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5985" yWindow="-15" windowWidth="5970" windowHeight="6195" firstSheet="5" activeTab="17"/>
  </bookViews>
  <sheets>
    <sheet name="1995-1996" sheetId="7" r:id="rId1"/>
    <sheet name="1997" sheetId="9" r:id="rId2"/>
    <sheet name="1998" sheetId="10" r:id="rId3"/>
    <sheet name="1999" sheetId="11" r:id="rId4"/>
    <sheet name="2000" sheetId="12" r:id="rId5"/>
    <sheet name="2001" sheetId="13" r:id="rId6"/>
    <sheet name="2002" sheetId="14" r:id="rId7"/>
    <sheet name="2003" sheetId="15" r:id="rId8"/>
    <sheet name="2004" sheetId="16" r:id="rId9"/>
    <sheet name="2005" sheetId="21" r:id="rId10"/>
    <sheet name="2006" sheetId="20" r:id="rId11"/>
    <sheet name="2007" sheetId="19" r:id="rId12"/>
    <sheet name="2008" sheetId="24" r:id="rId13"/>
    <sheet name="2009" sheetId="26" r:id="rId14"/>
    <sheet name="2010" sheetId="29" r:id="rId15"/>
    <sheet name="2011" sheetId="30" r:id="rId16"/>
    <sheet name="2012" sheetId="33" r:id="rId17"/>
    <sheet name="1995-2012 gare" sheetId="4" r:id="rId18"/>
    <sheet name="1995-2012 km" sheetId="35" r:id="rId19"/>
  </sheets>
  <definedNames>
    <definedName name="_xlnm._FilterDatabase" localSheetId="17" hidden="1">'1995-2012 gare'!$A$2:$AM$1618</definedName>
    <definedName name="_xlnm._FilterDatabase" localSheetId="18" hidden="1">'1995-2012 km'!$A$2:$AL$1618</definedName>
    <definedName name="_xlnm.Print_Area" localSheetId="0">'1995-1996'!$A$1:$D$19</definedName>
    <definedName name="_xlnm.Print_Area" localSheetId="1">'1997'!$A$1:$D$33</definedName>
    <definedName name="_xlnm.Print_Area" localSheetId="2">'1998'!$A$1:$D$59</definedName>
    <definedName name="_xlnm.Print_Area" localSheetId="3">'1999'!$A$1:$I$49</definedName>
    <definedName name="_xlnm.Print_Area" localSheetId="4">'2000'!$A$1:$I$47</definedName>
    <definedName name="_xlnm.Print_Area" localSheetId="5">'2001'!$A$1:$I$46</definedName>
    <definedName name="_xlnm.Print_Area" localSheetId="6">'2002'!$A$1:$I$52</definedName>
    <definedName name="_xlnm.Print_Area" localSheetId="7">'2003'!$A$1:$I$83</definedName>
    <definedName name="_xlnm.Print_Area" localSheetId="8">'2004'!$A$1:$N$78</definedName>
    <definedName name="romano" localSheetId="18">'1995-2012 km'!$10:$10</definedName>
    <definedName name="romano">'1995-2012 gare'!$10:$10</definedName>
    <definedName name="Stampa_titoli">#REF!</definedName>
    <definedName name="_xlnm.Print_Titles" localSheetId="0">'1995-1996'!$1:$1</definedName>
    <definedName name="_xlnm.Print_Titles" localSheetId="17">'1995-2012 gare'!$1:$2</definedName>
    <definedName name="_xlnm.Print_Titles" localSheetId="18">'1995-2012 km'!$1:$2</definedName>
    <definedName name="_xlnm.Print_Titles" localSheetId="1">'1997'!$1:$1</definedName>
    <definedName name="_xlnm.Print_Titles" localSheetId="2">'1998'!$1:$1</definedName>
    <definedName name="_xlnm.Print_Titles" localSheetId="3">'1999'!$1:$1</definedName>
    <definedName name="_xlnm.Print_Titles" localSheetId="4">'2000'!$1:$1</definedName>
    <definedName name="_xlnm.Print_Titles" localSheetId="5">'2001'!$1:$1</definedName>
    <definedName name="_xlnm.Print_Titles" localSheetId="6">'2002'!$1:$1</definedName>
    <definedName name="_xlnm.Print_Titles" localSheetId="7">'2003'!$1:$1</definedName>
    <definedName name="_xlnm.Print_Titles" localSheetId="8">'2004'!$1:$1</definedName>
    <definedName name="_xlnm.Print_Titles" localSheetId="9">'2005'!$1:$1</definedName>
    <definedName name="_xlnm.Print_Titles" localSheetId="10">'2006'!$1:$1</definedName>
  </definedNames>
  <calcPr calcId="125725" fullCalcOnLoad="1"/>
</workbook>
</file>

<file path=xl/calcChain.xml><?xml version="1.0" encoding="utf-8"?>
<calcChain xmlns="http://schemas.openxmlformats.org/spreadsheetml/2006/main">
  <c r="E1617" i="35"/>
  <c r="F1617"/>
  <c r="G1617"/>
  <c r="H1617"/>
  <c r="I1617"/>
  <c r="J1617"/>
  <c r="K1617"/>
  <c r="L1617"/>
  <c r="M1617"/>
  <c r="N1617"/>
  <c r="O1617"/>
  <c r="P1617"/>
  <c r="Q1617"/>
  <c r="R1617"/>
  <c r="S1617"/>
  <c r="T1617"/>
  <c r="U1617"/>
  <c r="V1617"/>
  <c r="W1617"/>
  <c r="X1617"/>
  <c r="Y1617"/>
  <c r="Z1617"/>
  <c r="AA1617"/>
  <c r="AB1617"/>
  <c r="AC1617"/>
  <c r="AD1617"/>
  <c r="AE1617"/>
  <c r="AF1617"/>
  <c r="AG1617"/>
  <c r="AH1617"/>
  <c r="AI1617"/>
  <c r="AJ1617"/>
  <c r="E1618"/>
  <c r="G1618"/>
  <c r="I1618"/>
  <c r="K1618"/>
  <c r="M1618"/>
  <c r="O1618"/>
  <c r="Q1618"/>
  <c r="S1618"/>
  <c r="U1618"/>
  <c r="W1618"/>
  <c r="Y1618"/>
  <c r="AA1618"/>
  <c r="AC1618"/>
  <c r="AE1618"/>
  <c r="AG1618"/>
  <c r="AI1618"/>
  <c r="C1618"/>
  <c r="D1617"/>
  <c r="C1617"/>
  <c r="I1617" i="4"/>
  <c r="J1617"/>
  <c r="K1617"/>
  <c r="L1617"/>
  <c r="M1617"/>
  <c r="N1617"/>
  <c r="O1617"/>
  <c r="P1617"/>
  <c r="Q1617"/>
  <c r="R1617"/>
  <c r="S1617"/>
  <c r="T1617"/>
  <c r="U1617"/>
  <c r="V1617"/>
  <c r="W1617"/>
  <c r="X1617"/>
  <c r="Y1617"/>
  <c r="Z1617"/>
  <c r="AA1617"/>
  <c r="AB1617"/>
  <c r="AC1617"/>
  <c r="AD1617"/>
  <c r="AE1617"/>
  <c r="AF1617"/>
  <c r="AG1617"/>
  <c r="AH1617"/>
  <c r="AI1617"/>
  <c r="AJ1617"/>
  <c r="I1618"/>
  <c r="K1618"/>
  <c r="M1618"/>
  <c r="O1618"/>
  <c r="Q1618"/>
  <c r="S1618"/>
  <c r="U1618"/>
  <c r="W1618"/>
  <c r="Y1618"/>
  <c r="AA1618"/>
  <c r="AC1618"/>
  <c r="AE1618"/>
  <c r="AG1618"/>
  <c r="AI1618"/>
  <c r="G1617"/>
  <c r="H1617"/>
  <c r="G1618"/>
  <c r="E1617"/>
  <c r="F1617"/>
  <c r="E1618"/>
  <c r="C1618"/>
  <c r="D1617"/>
  <c r="C1617"/>
  <c r="AM1555"/>
  <c r="AM1384"/>
  <c r="AM1214"/>
  <c r="AM1108"/>
  <c r="AM1043"/>
  <c r="AM938"/>
  <c r="AM872"/>
  <c r="AM702"/>
  <c r="AM596"/>
  <c r="AM307"/>
  <c r="AM255"/>
  <c r="AM84"/>
  <c r="AM51"/>
  <c r="AM7" i="35"/>
  <c r="AM19"/>
  <c r="AM28"/>
  <c r="AM40"/>
  <c r="AM50"/>
  <c r="AM62"/>
  <c r="AM83"/>
  <c r="AM92"/>
  <c r="AM114"/>
  <c r="AM126"/>
  <c r="AM135"/>
  <c r="AM165"/>
  <c r="AM172"/>
  <c r="AM181"/>
  <c r="AM188"/>
  <c r="AM197"/>
  <c r="AM204"/>
  <c r="AM220"/>
  <c r="AM229"/>
  <c r="AM236"/>
  <c r="AM261"/>
  <c r="AM268"/>
  <c r="AM293"/>
  <c r="AM300"/>
  <c r="AM316"/>
  <c r="AM325"/>
  <c r="AM332"/>
  <c r="AM341"/>
  <c r="AM357"/>
  <c r="AM364"/>
  <c r="AM380"/>
  <c r="AM389"/>
  <c r="AM396"/>
  <c r="AM412"/>
  <c r="AM421"/>
  <c r="AM428"/>
  <c r="AM437"/>
  <c r="AM444"/>
  <c r="AM453"/>
  <c r="AM460"/>
  <c r="AM476"/>
  <c r="AM485"/>
  <c r="AM492"/>
  <c r="AM508"/>
  <c r="AM517"/>
  <c r="AM524"/>
  <c r="AM549"/>
  <c r="AM556"/>
  <c r="AM565"/>
  <c r="AM581"/>
  <c r="AM588"/>
  <c r="AM597"/>
  <c r="AM604"/>
  <c r="AM613"/>
  <c r="AM620"/>
  <c r="AM645"/>
  <c r="AM652"/>
  <c r="AM676"/>
  <c r="AM680"/>
  <c r="AM690"/>
  <c r="AM697"/>
  <c r="AM701"/>
  <c r="AM708"/>
  <c r="AM718"/>
  <c r="AM722"/>
  <c r="AM729"/>
  <c r="AM733"/>
  <c r="AM740"/>
  <c r="AM744"/>
  <c r="AM754"/>
  <c r="AM761"/>
  <c r="AM765"/>
  <c r="AM776"/>
  <c r="AM782"/>
  <c r="AM786"/>
  <c r="AM797"/>
  <c r="AM804"/>
  <c r="AM808"/>
  <c r="AM825"/>
  <c r="AM829"/>
  <c r="AM846"/>
  <c r="AM850"/>
  <c r="AM861"/>
  <c r="AM868"/>
  <c r="AM872"/>
  <c r="AM878"/>
  <c r="AM889"/>
  <c r="AM893"/>
  <c r="AM910"/>
  <c r="AM914"/>
  <c r="AM921"/>
  <c r="AM932"/>
  <c r="AM936"/>
  <c r="AM942"/>
  <c r="AM953"/>
  <c r="AM957"/>
  <c r="AM964"/>
  <c r="AM974"/>
  <c r="AM978"/>
  <c r="AM996"/>
  <c r="AM1000"/>
  <c r="AM1010"/>
  <c r="AM1017"/>
  <c r="AM1021"/>
  <c r="AM1038"/>
  <c r="AM1042"/>
  <c r="AM1049"/>
  <c r="AM1053"/>
  <c r="AM1060"/>
  <c r="AM1064"/>
  <c r="AM1070"/>
  <c r="AM1081"/>
  <c r="AM1085"/>
  <c r="AM1096"/>
  <c r="AM1102"/>
  <c r="AM1106"/>
  <c r="AM1124"/>
  <c r="AM1128"/>
  <c r="AM1138"/>
  <c r="AM1145"/>
  <c r="AM1149"/>
  <c r="AM1166"/>
  <c r="AM1170"/>
  <c r="AM1177"/>
  <c r="AM1188"/>
  <c r="AM1192"/>
  <c r="AM1198"/>
  <c r="AM1202"/>
  <c r="AM1209"/>
  <c r="AM1213"/>
  <c r="AM1220"/>
  <c r="AM1230"/>
  <c r="AM1234"/>
  <c r="AM1241"/>
  <c r="AM1252"/>
  <c r="AM1256"/>
  <c r="AM1262"/>
  <c r="AM1266"/>
  <c r="AM1273"/>
  <c r="AM1277"/>
  <c r="AM1284"/>
  <c r="AM1294"/>
  <c r="AM1298"/>
  <c r="AM1305"/>
  <c r="AM1309"/>
  <c r="AM1316"/>
  <c r="AM1320"/>
  <c r="AM1329"/>
  <c r="AM1334"/>
  <c r="AM1337"/>
  <c r="AM1345"/>
  <c r="AM1350"/>
  <c r="AM1353"/>
  <c r="AM1358"/>
  <c r="AM1366"/>
  <c r="AM1374"/>
  <c r="AM1382"/>
  <c r="AM1390"/>
  <c r="AM1398"/>
  <c r="AM1401"/>
  <c r="AM1409"/>
  <c r="AM1414"/>
  <c r="AM1417"/>
  <c r="AM1422"/>
  <c r="AM1425"/>
  <c r="AM1430"/>
  <c r="AM1433"/>
  <c r="AM1438"/>
  <c r="AM1446"/>
  <c r="AM1449"/>
  <c r="AM1454"/>
  <c r="AM1462"/>
  <c r="AM1470"/>
  <c r="AM1478"/>
  <c r="AM1481"/>
  <c r="AM1494"/>
  <c r="AM1510"/>
  <c r="AM1513"/>
  <c r="AM1542"/>
  <c r="AM1545"/>
  <c r="AM1574"/>
  <c r="AM1577"/>
  <c r="AM1606"/>
  <c r="AM1609"/>
  <c r="AM3"/>
  <c r="AK3"/>
  <c r="AL3"/>
  <c r="AK5"/>
  <c r="AL5"/>
  <c r="AK6"/>
  <c r="AL6"/>
  <c r="AK10"/>
  <c r="AL10"/>
  <c r="AM10" s="1"/>
  <c r="AK16"/>
  <c r="AL16"/>
  <c r="AK21"/>
  <c r="AL21"/>
  <c r="AM21" s="1"/>
  <c r="AK4"/>
  <c r="AL4"/>
  <c r="AK15"/>
  <c r="AL15"/>
  <c r="AM15" s="1"/>
  <c r="AK7"/>
  <c r="AL7"/>
  <c r="AK11"/>
  <c r="AL11"/>
  <c r="AM11" s="1"/>
  <c r="AK28"/>
  <c r="AL28"/>
  <c r="AK22"/>
  <c r="AL22"/>
  <c r="AM22" s="1"/>
  <c r="AK12"/>
  <c r="AL12"/>
  <c r="AK8"/>
  <c r="AL8"/>
  <c r="AM8" s="1"/>
  <c r="AK24"/>
  <c r="AL24"/>
  <c r="AK35"/>
  <c r="AL35"/>
  <c r="AM35" s="1"/>
  <c r="AK27"/>
  <c r="AL27"/>
  <c r="AK40"/>
  <c r="AL40"/>
  <c r="AK29"/>
  <c r="AL29"/>
  <c r="AK32"/>
  <c r="AL32"/>
  <c r="AM32" s="1"/>
  <c r="AK30"/>
  <c r="AM30" s="1"/>
  <c r="AL30"/>
  <c r="AK48"/>
  <c r="AL48"/>
  <c r="AM48" s="1"/>
  <c r="AK19"/>
  <c r="AL19"/>
  <c r="AK31"/>
  <c r="AL31"/>
  <c r="AM31" s="1"/>
  <c r="AK26"/>
  <c r="AL26"/>
  <c r="AK39"/>
  <c r="AL39"/>
  <c r="AM39" s="1"/>
  <c r="AK56"/>
  <c r="AL56"/>
  <c r="AK13"/>
  <c r="AL13"/>
  <c r="AM13" s="1"/>
  <c r="AK18"/>
  <c r="AM18" s="1"/>
  <c r="AL18"/>
  <c r="AK14"/>
  <c r="AL14"/>
  <c r="AM14" s="1"/>
  <c r="AK54"/>
  <c r="AL54"/>
  <c r="AK46"/>
  <c r="AL46"/>
  <c r="AM46" s="1"/>
  <c r="AK34"/>
  <c r="AL34"/>
  <c r="AK70"/>
  <c r="AL70"/>
  <c r="AM70" s="1"/>
  <c r="AK37"/>
  <c r="AL37"/>
  <c r="AK50"/>
  <c r="AL50"/>
  <c r="AK78"/>
  <c r="AL78"/>
  <c r="AK87"/>
  <c r="AL87"/>
  <c r="AM87" s="1"/>
  <c r="AK120"/>
  <c r="AL120"/>
  <c r="AK52"/>
  <c r="AL52"/>
  <c r="AM52" s="1"/>
  <c r="AK42"/>
  <c r="AL42"/>
  <c r="AK58"/>
  <c r="AL58"/>
  <c r="AM58" s="1"/>
  <c r="AK9"/>
  <c r="AL9"/>
  <c r="AK23"/>
  <c r="AL23"/>
  <c r="AM23" s="1"/>
  <c r="AK105"/>
  <c r="AL105"/>
  <c r="AK198"/>
  <c r="AL198"/>
  <c r="AM198" s="1"/>
  <c r="AK43"/>
  <c r="AL43"/>
  <c r="AK49"/>
  <c r="AL49"/>
  <c r="AM49" s="1"/>
  <c r="AK53"/>
  <c r="AL53"/>
  <c r="AK67"/>
  <c r="AL67"/>
  <c r="AM67" s="1"/>
  <c r="AK76"/>
  <c r="AL76"/>
  <c r="AK81"/>
  <c r="AL81"/>
  <c r="AM81" s="1"/>
  <c r="AK62"/>
  <c r="AL62"/>
  <c r="AK96"/>
  <c r="AL96"/>
  <c r="AM96" s="1"/>
  <c r="AK125"/>
  <c r="AL125"/>
  <c r="AK33"/>
  <c r="AL33"/>
  <c r="AM33" s="1"/>
  <c r="AK103"/>
  <c r="AM103" s="1"/>
  <c r="AL103"/>
  <c r="AK36"/>
  <c r="AL36"/>
  <c r="AM36" s="1"/>
  <c r="AK68"/>
  <c r="AL68"/>
  <c r="AK82"/>
  <c r="AL82"/>
  <c r="AM82" s="1"/>
  <c r="AK99"/>
  <c r="AL99"/>
  <c r="AK61"/>
  <c r="AL61"/>
  <c r="AM61" s="1"/>
  <c r="AK85"/>
  <c r="AL85"/>
  <c r="AK47"/>
  <c r="AL47"/>
  <c r="AM47" s="1"/>
  <c r="AK66"/>
  <c r="AL66"/>
  <c r="AK71"/>
  <c r="AL71"/>
  <c r="AM71" s="1"/>
  <c r="AK83"/>
  <c r="AL83"/>
  <c r="AK84"/>
  <c r="AL84"/>
  <c r="AM84" s="1"/>
  <c r="AK79"/>
  <c r="AL79"/>
  <c r="AK90"/>
  <c r="AL90"/>
  <c r="AM90" s="1"/>
  <c r="AK114"/>
  <c r="AL114"/>
  <c r="AK59"/>
  <c r="AL59"/>
  <c r="AM59" s="1"/>
  <c r="AK115"/>
  <c r="AM115" s="1"/>
  <c r="AL115"/>
  <c r="AK102"/>
  <c r="AL102"/>
  <c r="AM102" s="1"/>
  <c r="AK123"/>
  <c r="AL123"/>
  <c r="AK17"/>
  <c r="AL17"/>
  <c r="AM17" s="1"/>
  <c r="AK60"/>
  <c r="AM60" s="1"/>
  <c r="AL60"/>
  <c r="AK127"/>
  <c r="AL127"/>
  <c r="AM127" s="1"/>
  <c r="AK64"/>
  <c r="AL64"/>
  <c r="AK134"/>
  <c r="AL134"/>
  <c r="AM134" s="1"/>
  <c r="AK126"/>
  <c r="AL126"/>
  <c r="AK132"/>
  <c r="AL132"/>
  <c r="AM132" s="1"/>
  <c r="AK73"/>
  <c r="AL73"/>
  <c r="AK97"/>
  <c r="AL97"/>
  <c r="AM97" s="1"/>
  <c r="AK136"/>
  <c r="AM136" s="1"/>
  <c r="AL136"/>
  <c r="AK57"/>
  <c r="AL57"/>
  <c r="AM57" s="1"/>
  <c r="AK45"/>
  <c r="AL45"/>
  <c r="AK119"/>
  <c r="AL119"/>
  <c r="AM119" s="1"/>
  <c r="AK74"/>
  <c r="AL74"/>
  <c r="AK77"/>
  <c r="AL77"/>
  <c r="AM77" s="1"/>
  <c r="AK135"/>
  <c r="AL135"/>
  <c r="AK111"/>
  <c r="AL111"/>
  <c r="AM111" s="1"/>
  <c r="AK107"/>
  <c r="AL107"/>
  <c r="AK182"/>
  <c r="AL182"/>
  <c r="AM182" s="1"/>
  <c r="AK69"/>
  <c r="AL69"/>
  <c r="AK129"/>
  <c r="AL129"/>
  <c r="AM129" s="1"/>
  <c r="AK130"/>
  <c r="AL130"/>
  <c r="AK140"/>
  <c r="AL140"/>
  <c r="AM140" s="1"/>
  <c r="AK106"/>
  <c r="AL106"/>
  <c r="AK145"/>
  <c r="AL145"/>
  <c r="AM145" s="1"/>
  <c r="AK51"/>
  <c r="AM51" s="1"/>
  <c r="AL51"/>
  <c r="AK108"/>
  <c r="AL108"/>
  <c r="AM108" s="1"/>
  <c r="AK112"/>
  <c r="AL112"/>
  <c r="AK172"/>
  <c r="AL172"/>
  <c r="AK44"/>
  <c r="AL44"/>
  <c r="AK147"/>
  <c r="AL147"/>
  <c r="AM147" s="1"/>
  <c r="AK148"/>
  <c r="AL148"/>
  <c r="AK100"/>
  <c r="AL100"/>
  <c r="AM100" s="1"/>
  <c r="AK128"/>
  <c r="AL128"/>
  <c r="AK131"/>
  <c r="AL131"/>
  <c r="AM131" s="1"/>
  <c r="AK142"/>
  <c r="AL142"/>
  <c r="AK214"/>
  <c r="AL214"/>
  <c r="AM214" s="1"/>
  <c r="AK41"/>
  <c r="AL41"/>
  <c r="AK109"/>
  <c r="AL109"/>
  <c r="AM109" s="1"/>
  <c r="AK150"/>
  <c r="AL150"/>
  <c r="AK232"/>
  <c r="AL232"/>
  <c r="AM232" s="1"/>
  <c r="AK20"/>
  <c r="AL20"/>
  <c r="AK93"/>
  <c r="AL93"/>
  <c r="AM93" s="1"/>
  <c r="AK144"/>
  <c r="AL144"/>
  <c r="AK158"/>
  <c r="AL158"/>
  <c r="AM158" s="1"/>
  <c r="AK89"/>
  <c r="AL89"/>
  <c r="AK189"/>
  <c r="AL189"/>
  <c r="AM189" s="1"/>
  <c r="AK165"/>
  <c r="AL165"/>
  <c r="AK169"/>
  <c r="AL169"/>
  <c r="AM169" s="1"/>
  <c r="AK190"/>
  <c r="AL190"/>
  <c r="AK233"/>
  <c r="AL233"/>
  <c r="AM233" s="1"/>
  <c r="AK98"/>
  <c r="AL98"/>
  <c r="AK157"/>
  <c r="AL157"/>
  <c r="AM157" s="1"/>
  <c r="AK95"/>
  <c r="AL95"/>
  <c r="AK101"/>
  <c r="AL101"/>
  <c r="AM101" s="1"/>
  <c r="AK171"/>
  <c r="AL171"/>
  <c r="AK139"/>
  <c r="AL139"/>
  <c r="AM139" s="1"/>
  <c r="AK220"/>
  <c r="AL220"/>
  <c r="AK75"/>
  <c r="AL75"/>
  <c r="AM75" s="1"/>
  <c r="AK110"/>
  <c r="AL110"/>
  <c r="AK151"/>
  <c r="AL151"/>
  <c r="AM151" s="1"/>
  <c r="AK153"/>
  <c r="AL153"/>
  <c r="AK92"/>
  <c r="AL92"/>
  <c r="AK116"/>
  <c r="AL116"/>
  <c r="AK121"/>
  <c r="AL121"/>
  <c r="AM121" s="1"/>
  <c r="AK175"/>
  <c r="AL175"/>
  <c r="AK176"/>
  <c r="AL176"/>
  <c r="AM176" s="1"/>
  <c r="AK226"/>
  <c r="AL226"/>
  <c r="AK94"/>
  <c r="AL94"/>
  <c r="AM94" s="1"/>
  <c r="AK179"/>
  <c r="AL179"/>
  <c r="AK192"/>
  <c r="AL192"/>
  <c r="AM192" s="1"/>
  <c r="AK152"/>
  <c r="AL152"/>
  <c r="AK154"/>
  <c r="AL154"/>
  <c r="AM154" s="1"/>
  <c r="AK25"/>
  <c r="AL25"/>
  <c r="AK170"/>
  <c r="AL170"/>
  <c r="AM170" s="1"/>
  <c r="AK124"/>
  <c r="AM124" s="1"/>
  <c r="AL124"/>
  <c r="AK137"/>
  <c r="AL137"/>
  <c r="AM137" s="1"/>
  <c r="AK166"/>
  <c r="AL166"/>
  <c r="AK186"/>
  <c r="AL186"/>
  <c r="AM186" s="1"/>
  <c r="AK72"/>
  <c r="AM72" s="1"/>
  <c r="AL72"/>
  <c r="AK203"/>
  <c r="AL203"/>
  <c r="AM203" s="1"/>
  <c r="AK138"/>
  <c r="AL138"/>
  <c r="AK173"/>
  <c r="AL173"/>
  <c r="AM173" s="1"/>
  <c r="AK208"/>
  <c r="AL208"/>
  <c r="AK210"/>
  <c r="AL210"/>
  <c r="AM210" s="1"/>
  <c r="AK215"/>
  <c r="AL215"/>
  <c r="AK278"/>
  <c r="AL278"/>
  <c r="AM278" s="1"/>
  <c r="AK117"/>
  <c r="AL117"/>
  <c r="AK174"/>
  <c r="AL174"/>
  <c r="AM174" s="1"/>
  <c r="AK183"/>
  <c r="AL183"/>
  <c r="AK193"/>
  <c r="AL193"/>
  <c r="AM193" s="1"/>
  <c r="AK63"/>
  <c r="AL63"/>
  <c r="AK122"/>
  <c r="AL122"/>
  <c r="AM122" s="1"/>
  <c r="AK141"/>
  <c r="AL141"/>
  <c r="AK159"/>
  <c r="AL159"/>
  <c r="AM159" s="1"/>
  <c r="AK178"/>
  <c r="AL178"/>
  <c r="AK104"/>
  <c r="AL104"/>
  <c r="AM104" s="1"/>
  <c r="AK201"/>
  <c r="AL201"/>
  <c r="AK237"/>
  <c r="AL237"/>
  <c r="AM237" s="1"/>
  <c r="AK160"/>
  <c r="AL160"/>
  <c r="AK180"/>
  <c r="AL180"/>
  <c r="AM180" s="1"/>
  <c r="AK216"/>
  <c r="AL216"/>
  <c r="AK221"/>
  <c r="AL221"/>
  <c r="AM221" s="1"/>
  <c r="AK65"/>
  <c r="AL65"/>
  <c r="AK80"/>
  <c r="AL80"/>
  <c r="AM80" s="1"/>
  <c r="AK38"/>
  <c r="AL38"/>
  <c r="AK86"/>
  <c r="AL86"/>
  <c r="AM86" s="1"/>
  <c r="AK133"/>
  <c r="AL133"/>
  <c r="AK213"/>
  <c r="AL213"/>
  <c r="AM213" s="1"/>
  <c r="AK177"/>
  <c r="AL177"/>
  <c r="AK238"/>
  <c r="AL238"/>
  <c r="AM238" s="1"/>
  <c r="AK91"/>
  <c r="AL91"/>
  <c r="AK113"/>
  <c r="AL113"/>
  <c r="AM113" s="1"/>
  <c r="AK217"/>
  <c r="AL217"/>
  <c r="AK274"/>
  <c r="AL274"/>
  <c r="AM274" s="1"/>
  <c r="AK254"/>
  <c r="AL254"/>
  <c r="AK288"/>
  <c r="AL288"/>
  <c r="AM288" s="1"/>
  <c r="AK239"/>
  <c r="AL239"/>
  <c r="AK245"/>
  <c r="AL245"/>
  <c r="AM245" s="1"/>
  <c r="AK161"/>
  <c r="AL161"/>
  <c r="AK185"/>
  <c r="AL185"/>
  <c r="AM185" s="1"/>
  <c r="AK188"/>
  <c r="AL188"/>
  <c r="AK206"/>
  <c r="AL206"/>
  <c r="AM206" s="1"/>
  <c r="AK234"/>
  <c r="AL234"/>
  <c r="AK246"/>
  <c r="AL246"/>
  <c r="AM246" s="1"/>
  <c r="AK275"/>
  <c r="AL275"/>
  <c r="AK168"/>
  <c r="AL168"/>
  <c r="AM168" s="1"/>
  <c r="AK224"/>
  <c r="AL224"/>
  <c r="AK162"/>
  <c r="AL162"/>
  <c r="AM162" s="1"/>
  <c r="AK202"/>
  <c r="AL202"/>
  <c r="AK244"/>
  <c r="AL244"/>
  <c r="AM244" s="1"/>
  <c r="AK259"/>
  <c r="AL259"/>
  <c r="AK270"/>
  <c r="AL270"/>
  <c r="AM270" s="1"/>
  <c r="AK249"/>
  <c r="AL249"/>
  <c r="AK252"/>
  <c r="AL252"/>
  <c r="AM252" s="1"/>
  <c r="AK228"/>
  <c r="AM228" s="1"/>
  <c r="AL228"/>
  <c r="AK88"/>
  <c r="AL88"/>
  <c r="AM88" s="1"/>
  <c r="AK194"/>
  <c r="AL194"/>
  <c r="AK212"/>
  <c r="AL212"/>
  <c r="AM212" s="1"/>
  <c r="AK283"/>
  <c r="AL283"/>
  <c r="AK167"/>
  <c r="AL167"/>
  <c r="AM167" s="1"/>
  <c r="AK187"/>
  <c r="AL187"/>
  <c r="AK262"/>
  <c r="AL262"/>
  <c r="AM262" s="1"/>
  <c r="AK281"/>
  <c r="AL281"/>
  <c r="AK199"/>
  <c r="AL199"/>
  <c r="AM199" s="1"/>
  <c r="AK227"/>
  <c r="AL227"/>
  <c r="AK240"/>
  <c r="AL240"/>
  <c r="AM240" s="1"/>
  <c r="AK263"/>
  <c r="AL263"/>
  <c r="AK313"/>
  <c r="AL313"/>
  <c r="AM313" s="1"/>
  <c r="AK149"/>
  <c r="AL149"/>
  <c r="AK164"/>
  <c r="AL164"/>
  <c r="AM164" s="1"/>
  <c r="AK200"/>
  <c r="AL200"/>
  <c r="AK236"/>
  <c r="AL236"/>
  <c r="AK243"/>
  <c r="AL243"/>
  <c r="AK286"/>
  <c r="AL286"/>
  <c r="AM286" s="1"/>
  <c r="AK293"/>
  <c r="AL293"/>
  <c r="AK191"/>
  <c r="AL191"/>
  <c r="AM191" s="1"/>
  <c r="AK264"/>
  <c r="AL264"/>
  <c r="AK298"/>
  <c r="AL298"/>
  <c r="AM298" s="1"/>
  <c r="AK184"/>
  <c r="AL184"/>
  <c r="AK55"/>
  <c r="AL55"/>
  <c r="AM55" s="1"/>
  <c r="AK146"/>
  <c r="AM146" s="1"/>
  <c r="AL146"/>
  <c r="AK155"/>
  <c r="AL155"/>
  <c r="AM155" s="1"/>
  <c r="AK273"/>
  <c r="AL273"/>
  <c r="AK289"/>
  <c r="AL289"/>
  <c r="AM289" s="1"/>
  <c r="AK204"/>
  <c r="AL204"/>
  <c r="AK248"/>
  <c r="AL248"/>
  <c r="AM248" s="1"/>
  <c r="AK222"/>
  <c r="AL222"/>
  <c r="AK265"/>
  <c r="AL265"/>
  <c r="AM265" s="1"/>
  <c r="AK318"/>
  <c r="AL318"/>
  <c r="AK211"/>
  <c r="AL211"/>
  <c r="AM211" s="1"/>
  <c r="AK253"/>
  <c r="AM253" s="1"/>
  <c r="AL253"/>
  <c r="AK337"/>
  <c r="AL337"/>
  <c r="AM337" s="1"/>
  <c r="AK163"/>
  <c r="AL163"/>
  <c r="AK385"/>
  <c r="AL385"/>
  <c r="AM385" s="1"/>
  <c r="AK196"/>
  <c r="AM196" s="1"/>
  <c r="AL196"/>
  <c r="AK231"/>
  <c r="AL231"/>
  <c r="AM231" s="1"/>
  <c r="AK242"/>
  <c r="AL242"/>
  <c r="AK260"/>
  <c r="AL260"/>
  <c r="AM260" s="1"/>
  <c r="AK268"/>
  <c r="AL268"/>
  <c r="AK282"/>
  <c r="AL282"/>
  <c r="AM282" s="1"/>
  <c r="AK287"/>
  <c r="AL287"/>
  <c r="AK351"/>
  <c r="AL351"/>
  <c r="AM351" s="1"/>
  <c r="AK195"/>
  <c r="AL195"/>
  <c r="AK229"/>
  <c r="AL229"/>
  <c r="AK235"/>
  <c r="AL235"/>
  <c r="AK300"/>
  <c r="AL300"/>
  <c r="AK301"/>
  <c r="AM301" s="1"/>
  <c r="AL301"/>
  <c r="AK207"/>
  <c r="AL207"/>
  <c r="AM207" s="1"/>
  <c r="AK230"/>
  <c r="AL230"/>
  <c r="AK266"/>
  <c r="AL266"/>
  <c r="AM266" s="1"/>
  <c r="AK306"/>
  <c r="AL306"/>
  <c r="AK348"/>
  <c r="AL348"/>
  <c r="AM348" s="1"/>
  <c r="AK357"/>
  <c r="AL357"/>
  <c r="AK258"/>
  <c r="AL258"/>
  <c r="AM258" s="1"/>
  <c r="AK294"/>
  <c r="AL294"/>
  <c r="AK311"/>
  <c r="AL311"/>
  <c r="AM311" s="1"/>
  <c r="AK329"/>
  <c r="AL329"/>
  <c r="AK387"/>
  <c r="AL387"/>
  <c r="AM387" s="1"/>
  <c r="AK250"/>
  <c r="AL250"/>
  <c r="AK261"/>
  <c r="AL261"/>
  <c r="AK272"/>
  <c r="AL272"/>
  <c r="AK277"/>
  <c r="AL277"/>
  <c r="AM277" s="1"/>
  <c r="AK346"/>
  <c r="AL346"/>
  <c r="AK397"/>
  <c r="AL397"/>
  <c r="AM397" s="1"/>
  <c r="AK118"/>
  <c r="AL118"/>
  <c r="AK271"/>
  <c r="AL271"/>
  <c r="AM271" s="1"/>
  <c r="AK280"/>
  <c r="AL280"/>
  <c r="AK304"/>
  <c r="AL304"/>
  <c r="AM304" s="1"/>
  <c r="AK324"/>
  <c r="AM324" s="1"/>
  <c r="AL324"/>
  <c r="AK334"/>
  <c r="AL334"/>
  <c r="AM334" s="1"/>
  <c r="AK336"/>
  <c r="AL336"/>
  <c r="AK370"/>
  <c r="AL370"/>
  <c r="AM370" s="1"/>
  <c r="AK444"/>
  <c r="AL444"/>
  <c r="AK205"/>
  <c r="AL205"/>
  <c r="AM205" s="1"/>
  <c r="AK290"/>
  <c r="AL290"/>
  <c r="AK307"/>
  <c r="AL307"/>
  <c r="AM307" s="1"/>
  <c r="AK317"/>
  <c r="AM317" s="1"/>
  <c r="AL317"/>
  <c r="AK331"/>
  <c r="AL331"/>
  <c r="AM331" s="1"/>
  <c r="AK340"/>
  <c r="AM340" s="1"/>
  <c r="AL340"/>
  <c r="AK345"/>
  <c r="AL345"/>
  <c r="AM345" s="1"/>
  <c r="AK388"/>
  <c r="AM388" s="1"/>
  <c r="AL388"/>
  <c r="AK256"/>
  <c r="AL256"/>
  <c r="AM256" s="1"/>
  <c r="AK295"/>
  <c r="AL295"/>
  <c r="AK314"/>
  <c r="AL314"/>
  <c r="AM314" s="1"/>
  <c r="AK352"/>
  <c r="AL352"/>
  <c r="AK209"/>
  <c r="AL209"/>
  <c r="AM209" s="1"/>
  <c r="AK223"/>
  <c r="AL223"/>
  <c r="AK225"/>
  <c r="AL225"/>
  <c r="AM225" s="1"/>
  <c r="AK279"/>
  <c r="AL279"/>
  <c r="AK353"/>
  <c r="AL353"/>
  <c r="AM353" s="1"/>
  <c r="AK381"/>
  <c r="AM381" s="1"/>
  <c r="AL381"/>
  <c r="AK408"/>
  <c r="AL408"/>
  <c r="AM408" s="1"/>
  <c r="AK464"/>
  <c r="AL464"/>
  <c r="AK156"/>
  <c r="AL156"/>
  <c r="AM156" s="1"/>
  <c r="AK181"/>
  <c r="AL181"/>
  <c r="AK247"/>
  <c r="AL247"/>
  <c r="AM247" s="1"/>
  <c r="AK251"/>
  <c r="AL251"/>
  <c r="AK255"/>
  <c r="AL255"/>
  <c r="AM255" s="1"/>
  <c r="AK276"/>
  <c r="AM276" s="1"/>
  <c r="AL276"/>
  <c r="AK284"/>
  <c r="AL284"/>
  <c r="AM284" s="1"/>
  <c r="AK308"/>
  <c r="AM308" s="1"/>
  <c r="AL308"/>
  <c r="AK312"/>
  <c r="AL312"/>
  <c r="AM312" s="1"/>
  <c r="AK327"/>
  <c r="AL327"/>
  <c r="AK383"/>
  <c r="AL383"/>
  <c r="AM383" s="1"/>
  <c r="AK392"/>
  <c r="AL392"/>
  <c r="AK143"/>
  <c r="AL143"/>
  <c r="AM143" s="1"/>
  <c r="AK341"/>
  <c r="AL341"/>
  <c r="AK362"/>
  <c r="AL362"/>
  <c r="AM362" s="1"/>
  <c r="AK376"/>
  <c r="AL376"/>
  <c r="AK379"/>
  <c r="AL379"/>
  <c r="AM379" s="1"/>
  <c r="AK389"/>
  <c r="AL389"/>
  <c r="AK427"/>
  <c r="AL427"/>
  <c r="AM427" s="1"/>
  <c r="AK441"/>
  <c r="AL441"/>
  <c r="AK333"/>
  <c r="AL333"/>
  <c r="AM333" s="1"/>
  <c r="AK371"/>
  <c r="AL371"/>
  <c r="AK394"/>
  <c r="AL394"/>
  <c r="AM394" s="1"/>
  <c r="AK436"/>
  <c r="AM436" s="1"/>
  <c r="AL436"/>
  <c r="AK299"/>
  <c r="AL299"/>
  <c r="AM299" s="1"/>
  <c r="AK338"/>
  <c r="AL338"/>
  <c r="AK347"/>
  <c r="AL347"/>
  <c r="AM347" s="1"/>
  <c r="AK372"/>
  <c r="AM372" s="1"/>
  <c r="AL372"/>
  <c r="AK382"/>
  <c r="AL382"/>
  <c r="AM382" s="1"/>
  <c r="AK386"/>
  <c r="AL386"/>
  <c r="AK197"/>
  <c r="AL197"/>
  <c r="AK257"/>
  <c r="AL257"/>
  <c r="AK305"/>
  <c r="AL305"/>
  <c r="AM305" s="1"/>
  <c r="AK328"/>
  <c r="AL328"/>
  <c r="AK344"/>
  <c r="AL344"/>
  <c r="AM344" s="1"/>
  <c r="AK396"/>
  <c r="AL396"/>
  <c r="AK409"/>
  <c r="AL409"/>
  <c r="AM409" s="1"/>
  <c r="AK413"/>
  <c r="AM413" s="1"/>
  <c r="AL413"/>
  <c r="AK418"/>
  <c r="AL418"/>
  <c r="AM418" s="1"/>
  <c r="AK421"/>
  <c r="AL421"/>
  <c r="AK429"/>
  <c r="AL429"/>
  <c r="AM429" s="1"/>
  <c r="AK476"/>
  <c r="AL476"/>
  <c r="AK547"/>
  <c r="AL547"/>
  <c r="AM547" s="1"/>
  <c r="AK603"/>
  <c r="AL603"/>
  <c r="AK297"/>
  <c r="AL297"/>
  <c r="AM297" s="1"/>
  <c r="AK365"/>
  <c r="AM365" s="1"/>
  <c r="AL365"/>
  <c r="AK377"/>
  <c r="AL377"/>
  <c r="AM377" s="1"/>
  <c r="AK402"/>
  <c r="AL402"/>
  <c r="AK405"/>
  <c r="AL405"/>
  <c r="AM405" s="1"/>
  <c r="AK430"/>
  <c r="AL430"/>
  <c r="AK456"/>
  <c r="AL456"/>
  <c r="AM456" s="1"/>
  <c r="AK291"/>
  <c r="AL291"/>
  <c r="AK321"/>
  <c r="AL321"/>
  <c r="AM321" s="1"/>
  <c r="AK332"/>
  <c r="AL332"/>
  <c r="AK349"/>
  <c r="AL349"/>
  <c r="AM349" s="1"/>
  <c r="AK401"/>
  <c r="AL401"/>
  <c r="AK420"/>
  <c r="AL420"/>
  <c r="AM420" s="1"/>
  <c r="AK437"/>
  <c r="AL437"/>
  <c r="AK453"/>
  <c r="AL453"/>
  <c r="AK366"/>
  <c r="AL366"/>
  <c r="AK373"/>
  <c r="AL373"/>
  <c r="AM373" s="1"/>
  <c r="AK380"/>
  <c r="AL380"/>
  <c r="AK422"/>
  <c r="AL422"/>
  <c r="AM422" s="1"/>
  <c r="AK425"/>
  <c r="AL425"/>
  <c r="AK454"/>
  <c r="AL454"/>
  <c r="AM454" s="1"/>
  <c r="AK399"/>
  <c r="AL399"/>
  <c r="AK406"/>
  <c r="AL406"/>
  <c r="AM406" s="1"/>
  <c r="AK410"/>
  <c r="AL410"/>
  <c r="AK466"/>
  <c r="AL466"/>
  <c r="AM466" s="1"/>
  <c r="AK241"/>
  <c r="AL241"/>
  <c r="AK267"/>
  <c r="AL267"/>
  <c r="AM267" s="1"/>
  <c r="AK316"/>
  <c r="AL316"/>
  <c r="AK319"/>
  <c r="AL319"/>
  <c r="AM319" s="1"/>
  <c r="AK322"/>
  <c r="AL322"/>
  <c r="AK325"/>
  <c r="AL325"/>
  <c r="AK326"/>
  <c r="AL326"/>
  <c r="AK343"/>
  <c r="AL343"/>
  <c r="AM343" s="1"/>
  <c r="AK367"/>
  <c r="AL367"/>
  <c r="AK369"/>
  <c r="AL369"/>
  <c r="AM369" s="1"/>
  <c r="AK390"/>
  <c r="AL390"/>
  <c r="AK414"/>
  <c r="AL414"/>
  <c r="AM414" s="1"/>
  <c r="AK423"/>
  <c r="AL423"/>
  <c r="AK469"/>
  <c r="AL469"/>
  <c r="AM469" s="1"/>
  <c r="AK477"/>
  <c r="AM477" s="1"/>
  <c r="AL477"/>
  <c r="AK561"/>
  <c r="AL561"/>
  <c r="AM561" s="1"/>
  <c r="AK330"/>
  <c r="AL330"/>
  <c r="AK358"/>
  <c r="AL358"/>
  <c r="AM358" s="1"/>
  <c r="AK403"/>
  <c r="AL403"/>
  <c r="AK416"/>
  <c r="AL416"/>
  <c r="AM416" s="1"/>
  <c r="AK442"/>
  <c r="AL442"/>
  <c r="AK452"/>
  <c r="AL452"/>
  <c r="AM452" s="1"/>
  <c r="AK514"/>
  <c r="AL514"/>
  <c r="AK218"/>
  <c r="AL218"/>
  <c r="AM218" s="1"/>
  <c r="AK303"/>
  <c r="AL303"/>
  <c r="AK356"/>
  <c r="AL356"/>
  <c r="AM356" s="1"/>
  <c r="AK375"/>
  <c r="AL375"/>
  <c r="AK411"/>
  <c r="AL411"/>
  <c r="AM411" s="1"/>
  <c r="AK419"/>
  <c r="AL419"/>
  <c r="AK432"/>
  <c r="AL432"/>
  <c r="AM432" s="1"/>
  <c r="AK435"/>
  <c r="AL435"/>
  <c r="AK474"/>
  <c r="AL474"/>
  <c r="AM474" s="1"/>
  <c r="AK483"/>
  <c r="AL483"/>
  <c r="AK484"/>
  <c r="AL484"/>
  <c r="AM484" s="1"/>
  <c r="AK555"/>
  <c r="AL555"/>
  <c r="AK339"/>
  <c r="AL339"/>
  <c r="AM339" s="1"/>
  <c r="AK368"/>
  <c r="AL368"/>
  <c r="AK391"/>
  <c r="AL391"/>
  <c r="AM391" s="1"/>
  <c r="AK439"/>
  <c r="AL439"/>
  <c r="AK440"/>
  <c r="AL440"/>
  <c r="AM440" s="1"/>
  <c r="AK455"/>
  <c r="AL455"/>
  <c r="AK473"/>
  <c r="AL473"/>
  <c r="AM473" s="1"/>
  <c r="AK507"/>
  <c r="AL507"/>
  <c r="AK552"/>
  <c r="AL552"/>
  <c r="AM552" s="1"/>
  <c r="AK553"/>
  <c r="AL553"/>
  <c r="AK355"/>
  <c r="AL355"/>
  <c r="AM355" s="1"/>
  <c r="AK360"/>
  <c r="AL360"/>
  <c r="AK407"/>
  <c r="AL407"/>
  <c r="AM407" s="1"/>
  <c r="AK415"/>
  <c r="AL415"/>
  <c r="AK446"/>
  <c r="AL446"/>
  <c r="AM446" s="1"/>
  <c r="AK482"/>
  <c r="AL482"/>
  <c r="AK491"/>
  <c r="AL491"/>
  <c r="AM491" s="1"/>
  <c r="AK541"/>
  <c r="AM541" s="1"/>
  <c r="AL541"/>
  <c r="AK562"/>
  <c r="AL562"/>
  <c r="AM562" s="1"/>
  <c r="AK627"/>
  <c r="AL627"/>
  <c r="AK398"/>
  <c r="AL398"/>
  <c r="AM398" s="1"/>
  <c r="AK400"/>
  <c r="AL400"/>
  <c r="AK428"/>
  <c r="AL428"/>
  <c r="AK434"/>
  <c r="AL434"/>
  <c r="AK447"/>
  <c r="AL447"/>
  <c r="AM447" s="1"/>
  <c r="AK450"/>
  <c r="AL450"/>
  <c r="AK451"/>
  <c r="AL451"/>
  <c r="AM451" s="1"/>
  <c r="AK463"/>
  <c r="AL463"/>
  <c r="AK486"/>
  <c r="AL486"/>
  <c r="AM486" s="1"/>
  <c r="AK494"/>
  <c r="AL494"/>
  <c r="AK515"/>
  <c r="AL515"/>
  <c r="AM515" s="1"/>
  <c r="AK542"/>
  <c r="AL542"/>
  <c r="AK548"/>
  <c r="AL548"/>
  <c r="AM548" s="1"/>
  <c r="AK560"/>
  <c r="AL560"/>
  <c r="AK302"/>
  <c r="AL302"/>
  <c r="AM302" s="1"/>
  <c r="AK323"/>
  <c r="AL323"/>
  <c r="AK342"/>
  <c r="AL342"/>
  <c r="AM342" s="1"/>
  <c r="AK404"/>
  <c r="AM404" s="1"/>
  <c r="AL404"/>
  <c r="AK443"/>
  <c r="AL443"/>
  <c r="AM443" s="1"/>
  <c r="AK470"/>
  <c r="AL470"/>
  <c r="AK498"/>
  <c r="AL498"/>
  <c r="AM498" s="1"/>
  <c r="AK506"/>
  <c r="AL506"/>
  <c r="AK510"/>
  <c r="AL510"/>
  <c r="AM510" s="1"/>
  <c r="AK519"/>
  <c r="AL519"/>
  <c r="AK551"/>
  <c r="AL551"/>
  <c r="AM551" s="1"/>
  <c r="AK285"/>
  <c r="AM285" s="1"/>
  <c r="AL285"/>
  <c r="AK309"/>
  <c r="AL309"/>
  <c r="AM309" s="1"/>
  <c r="AK359"/>
  <c r="AL359"/>
  <c r="AK363"/>
  <c r="AL363"/>
  <c r="AM363" s="1"/>
  <c r="AK426"/>
  <c r="AL426"/>
  <c r="AK448"/>
  <c r="AL448"/>
  <c r="AM448" s="1"/>
  <c r="AK459"/>
  <c r="AL459"/>
  <c r="AK467"/>
  <c r="AL467"/>
  <c r="AM467" s="1"/>
  <c r="AK478"/>
  <c r="AL478"/>
  <c r="AK480"/>
  <c r="AL480"/>
  <c r="AM480" s="1"/>
  <c r="AK499"/>
  <c r="AL499"/>
  <c r="AK505"/>
  <c r="AL505"/>
  <c r="AM505" s="1"/>
  <c r="AK521"/>
  <c r="AL521"/>
  <c r="AK533"/>
  <c r="AL533"/>
  <c r="AM533" s="1"/>
  <c r="AK556"/>
  <c r="AL556"/>
  <c r="AK576"/>
  <c r="AL576"/>
  <c r="AM576" s="1"/>
  <c r="AK699"/>
  <c r="AL699"/>
  <c r="AK354"/>
  <c r="AL354"/>
  <c r="AM354" s="1"/>
  <c r="AK374"/>
  <c r="AL374"/>
  <c r="AK431"/>
  <c r="AL431"/>
  <c r="AM431" s="1"/>
  <c r="AK445"/>
  <c r="AM445" s="1"/>
  <c r="AL445"/>
  <c r="AK471"/>
  <c r="AL471"/>
  <c r="AM471" s="1"/>
  <c r="AK587"/>
  <c r="AL587"/>
  <c r="AK619"/>
  <c r="AL619"/>
  <c r="AM619" s="1"/>
  <c r="AK620"/>
  <c r="AL620"/>
  <c r="AK622"/>
  <c r="AL622"/>
  <c r="AM622" s="1"/>
  <c r="AK310"/>
  <c r="AL310"/>
  <c r="AK361"/>
  <c r="AL361"/>
  <c r="AM361" s="1"/>
  <c r="AK412"/>
  <c r="AL412"/>
  <c r="AK460"/>
  <c r="AL460"/>
  <c r="AK475"/>
  <c r="AL475"/>
  <c r="AK487"/>
  <c r="AL487"/>
  <c r="AM487" s="1"/>
  <c r="AK500"/>
  <c r="AM500" s="1"/>
  <c r="AL500"/>
  <c r="AK513"/>
  <c r="AL513"/>
  <c r="AM513" s="1"/>
  <c r="AK516"/>
  <c r="AM516" s="1"/>
  <c r="AL516"/>
  <c r="AK522"/>
  <c r="AL522"/>
  <c r="AM522" s="1"/>
  <c r="AK589"/>
  <c r="AM589" s="1"/>
  <c r="AL589"/>
  <c r="AK591"/>
  <c r="AL591"/>
  <c r="AM591" s="1"/>
  <c r="AK618"/>
  <c r="AL618"/>
  <c r="AK632"/>
  <c r="AL632"/>
  <c r="AM632" s="1"/>
  <c r="AK641"/>
  <c r="AL641"/>
  <c r="AK384"/>
  <c r="AL384"/>
  <c r="AM384" s="1"/>
  <c r="AK393"/>
  <c r="AL393"/>
  <c r="AK511"/>
  <c r="AL511"/>
  <c r="AM511" s="1"/>
  <c r="AK517"/>
  <c r="AL517"/>
  <c r="AK527"/>
  <c r="AL527"/>
  <c r="AM527" s="1"/>
  <c r="AK574"/>
  <c r="AL574"/>
  <c r="AK592"/>
  <c r="AL592"/>
  <c r="AM592" s="1"/>
  <c r="AK604"/>
  <c r="AL604"/>
  <c r="AK525"/>
  <c r="AL525"/>
  <c r="AM525" s="1"/>
  <c r="AK530"/>
  <c r="AL530"/>
  <c r="AK537"/>
  <c r="AL537"/>
  <c r="AM537" s="1"/>
  <c r="AK549"/>
  <c r="AL549"/>
  <c r="AK566"/>
  <c r="AL566"/>
  <c r="AM566" s="1"/>
  <c r="AK575"/>
  <c r="AL575"/>
  <c r="AK586"/>
  <c r="AL586"/>
  <c r="AM586" s="1"/>
  <c r="AK601"/>
  <c r="AL601"/>
  <c r="AK636"/>
  <c r="AL636"/>
  <c r="AM636" s="1"/>
  <c r="AK646"/>
  <c r="AL646"/>
  <c r="AK700"/>
  <c r="AL700"/>
  <c r="AM700" s="1"/>
  <c r="AK292"/>
  <c r="AM292" s="1"/>
  <c r="AL292"/>
  <c r="AK315"/>
  <c r="AL315"/>
  <c r="AM315" s="1"/>
  <c r="AK335"/>
  <c r="AL335"/>
  <c r="AK461"/>
  <c r="AL461"/>
  <c r="AM461" s="1"/>
  <c r="AK465"/>
  <c r="AL465"/>
  <c r="AK485"/>
  <c r="AL485"/>
  <c r="AK489"/>
  <c r="AL489"/>
  <c r="AK504"/>
  <c r="AL504"/>
  <c r="AM504" s="1"/>
  <c r="AK508"/>
  <c r="AL508"/>
  <c r="AK512"/>
  <c r="AL512"/>
  <c r="AM512" s="1"/>
  <c r="AK570"/>
  <c r="AL570"/>
  <c r="AK579"/>
  <c r="AL579"/>
  <c r="AM579" s="1"/>
  <c r="AK613"/>
  <c r="AL613"/>
  <c r="AK629"/>
  <c r="AL629"/>
  <c r="AM629" s="1"/>
  <c r="AK634"/>
  <c r="AL634"/>
  <c r="AK395"/>
  <c r="AL395"/>
  <c r="AM395" s="1"/>
  <c r="AK490"/>
  <c r="AL490"/>
  <c r="AK509"/>
  <c r="AL509"/>
  <c r="AM509" s="1"/>
  <c r="AK526"/>
  <c r="AL526"/>
  <c r="AK538"/>
  <c r="AL538"/>
  <c r="AM538" s="1"/>
  <c r="AK559"/>
  <c r="AL559"/>
  <c r="AK571"/>
  <c r="AL571"/>
  <c r="AM571" s="1"/>
  <c r="AK607"/>
  <c r="AL607"/>
  <c r="AK644"/>
  <c r="AL644"/>
  <c r="AM644" s="1"/>
  <c r="AK645"/>
  <c r="AL645"/>
  <c r="AK648"/>
  <c r="AL648"/>
  <c r="AM648" s="1"/>
  <c r="AK660"/>
  <c r="AL660"/>
  <c r="AM660" s="1"/>
  <c r="AK661"/>
  <c r="AL661"/>
  <c r="AM661" s="1"/>
  <c r="AK678"/>
  <c r="AL678"/>
  <c r="AK684"/>
  <c r="AL684"/>
  <c r="AM684" s="1"/>
  <c r="AK687"/>
  <c r="AL687"/>
  <c r="AK731"/>
  <c r="AL731"/>
  <c r="AM731" s="1"/>
  <c r="AK296"/>
  <c r="AL296"/>
  <c r="AK424"/>
  <c r="AL424"/>
  <c r="AM424" s="1"/>
  <c r="AK457"/>
  <c r="AL457"/>
  <c r="AK495"/>
  <c r="AL495"/>
  <c r="AM495" s="1"/>
  <c r="AK496"/>
  <c r="AL496"/>
  <c r="AK497"/>
  <c r="AL497"/>
  <c r="AM497" s="1"/>
  <c r="AK520"/>
  <c r="AL520"/>
  <c r="AK534"/>
  <c r="AL534"/>
  <c r="AM534" s="1"/>
  <c r="AK535"/>
  <c r="AL535"/>
  <c r="AK572"/>
  <c r="AL572"/>
  <c r="AM572" s="1"/>
  <c r="AK577"/>
  <c r="AL577"/>
  <c r="AK596"/>
  <c r="AL596"/>
  <c r="AM596" s="1"/>
  <c r="AK597"/>
  <c r="AL597"/>
  <c r="AK610"/>
  <c r="AL610"/>
  <c r="AM610" s="1"/>
  <c r="AK614"/>
  <c r="AL614"/>
  <c r="AK630"/>
  <c r="AL630"/>
  <c r="AM630" s="1"/>
  <c r="AK669"/>
  <c r="AM669" s="1"/>
  <c r="AL669"/>
  <c r="AK670"/>
  <c r="AL670"/>
  <c r="AM670" s="1"/>
  <c r="AK685"/>
  <c r="AL685"/>
  <c r="AM685" s="1"/>
  <c r="AK688"/>
  <c r="AL688"/>
  <c r="AM688" s="1"/>
  <c r="AK697"/>
  <c r="AL697"/>
  <c r="AK711"/>
  <c r="AL711"/>
  <c r="AM711" s="1"/>
  <c r="AK713"/>
  <c r="AM713" s="1"/>
  <c r="AL713"/>
  <c r="AK417"/>
  <c r="AL417"/>
  <c r="AM417" s="1"/>
  <c r="AK479"/>
  <c r="AL479"/>
  <c r="AK543"/>
  <c r="AL543"/>
  <c r="AM543" s="1"/>
  <c r="AK565"/>
  <c r="AL565"/>
  <c r="AK606"/>
  <c r="AL606"/>
  <c r="AM606" s="1"/>
  <c r="AK616"/>
  <c r="AL616"/>
  <c r="AK655"/>
  <c r="AL655"/>
  <c r="AM655" s="1"/>
  <c r="AK671"/>
  <c r="AL671"/>
  <c r="AK674"/>
  <c r="AL674"/>
  <c r="AM674" s="1"/>
  <c r="AK701"/>
  <c r="AL701"/>
  <c r="AK752"/>
  <c r="AL752"/>
  <c r="AM752" s="1"/>
  <c r="AK462"/>
  <c r="AL462"/>
  <c r="AK488"/>
  <c r="AL488"/>
  <c r="AM488" s="1"/>
  <c r="AK502"/>
  <c r="AL502"/>
  <c r="AK536"/>
  <c r="AL536"/>
  <c r="AM536" s="1"/>
  <c r="AK550"/>
  <c r="AL550"/>
  <c r="AK583"/>
  <c r="AL583"/>
  <c r="AM583" s="1"/>
  <c r="AK593"/>
  <c r="AL593"/>
  <c r="AK598"/>
  <c r="AL598"/>
  <c r="AM598" s="1"/>
  <c r="AK639"/>
  <c r="AL639"/>
  <c r="AK652"/>
  <c r="AL652"/>
  <c r="AK663"/>
  <c r="AL663"/>
  <c r="AK679"/>
  <c r="AL679"/>
  <c r="AM679" s="1"/>
  <c r="AK691"/>
  <c r="AL691"/>
  <c r="AK704"/>
  <c r="AL704"/>
  <c r="AM704" s="1"/>
  <c r="AK705"/>
  <c r="AL705"/>
  <c r="AK758"/>
  <c r="AL758"/>
  <c r="AM758" s="1"/>
  <c r="AK449"/>
  <c r="AL449"/>
  <c r="AK518"/>
  <c r="AL518"/>
  <c r="AM518" s="1"/>
  <c r="AK545"/>
  <c r="AL545"/>
  <c r="AK567"/>
  <c r="AL567"/>
  <c r="AM567" s="1"/>
  <c r="AK569"/>
  <c r="AL569"/>
  <c r="AK580"/>
  <c r="AL580"/>
  <c r="AM580" s="1"/>
  <c r="AK584"/>
  <c r="AL584"/>
  <c r="AK590"/>
  <c r="AL590"/>
  <c r="AM590" s="1"/>
  <c r="AK608"/>
  <c r="AL608"/>
  <c r="AK609"/>
  <c r="AL609"/>
  <c r="AM609" s="1"/>
  <c r="AK615"/>
  <c r="AL615"/>
  <c r="AK637"/>
  <c r="AL637"/>
  <c r="AM637" s="1"/>
  <c r="AK640"/>
  <c r="AL640"/>
  <c r="AK650"/>
  <c r="AL650"/>
  <c r="AM650" s="1"/>
  <c r="AK658"/>
  <c r="AL658"/>
  <c r="AK665"/>
  <c r="AL665"/>
  <c r="AM665" s="1"/>
  <c r="AK672"/>
  <c r="AL672"/>
  <c r="AK723"/>
  <c r="AL723"/>
  <c r="AM723" s="1"/>
  <c r="AK727"/>
  <c r="AL727"/>
  <c r="AK777"/>
  <c r="AL777"/>
  <c r="AM777" s="1"/>
  <c r="AK856"/>
  <c r="AL856"/>
  <c r="AM856" s="1"/>
  <c r="AK378"/>
  <c r="AL378"/>
  <c r="AM378" s="1"/>
  <c r="AK438"/>
  <c r="AL438"/>
  <c r="AK492"/>
  <c r="AL492"/>
  <c r="AK503"/>
  <c r="AL503"/>
  <c r="AK523"/>
  <c r="AL523"/>
  <c r="AM523" s="1"/>
  <c r="AK531"/>
  <c r="AL531"/>
  <c r="AK599"/>
  <c r="AL599"/>
  <c r="AM599" s="1"/>
  <c r="AK602"/>
  <c r="AL602"/>
  <c r="AK623"/>
  <c r="AL623"/>
  <c r="AM623" s="1"/>
  <c r="AK643"/>
  <c r="AL643"/>
  <c r="AK686"/>
  <c r="AL686"/>
  <c r="AM686" s="1"/>
  <c r="AK689"/>
  <c r="AL689"/>
  <c r="AK693"/>
  <c r="AL693"/>
  <c r="AM693" s="1"/>
  <c r="AK718"/>
  <c r="AL718"/>
  <c r="AK728"/>
  <c r="AL728"/>
  <c r="AM728" s="1"/>
  <c r="AK736"/>
  <c r="AL736"/>
  <c r="AK481"/>
  <c r="AL481"/>
  <c r="AM481" s="1"/>
  <c r="AK528"/>
  <c r="AL528"/>
  <c r="AK539"/>
  <c r="AL539"/>
  <c r="AM539" s="1"/>
  <c r="AK557"/>
  <c r="AM557" s="1"/>
  <c r="AL557"/>
  <c r="AK581"/>
  <c r="AL581"/>
  <c r="AK585"/>
  <c r="AL585"/>
  <c r="AK617"/>
  <c r="AL617"/>
  <c r="AM617" s="1"/>
  <c r="AK633"/>
  <c r="AL633"/>
  <c r="AK642"/>
  <c r="AL642"/>
  <c r="AM642" s="1"/>
  <c r="AK647"/>
  <c r="AL647"/>
  <c r="AK649"/>
  <c r="AL649"/>
  <c r="AM649" s="1"/>
  <c r="AK662"/>
  <c r="AL662"/>
  <c r="AK698"/>
  <c r="AL698"/>
  <c r="AM698" s="1"/>
  <c r="AK717"/>
  <c r="AL717"/>
  <c r="AM717" s="1"/>
  <c r="AK724"/>
  <c r="AL724"/>
  <c r="AM724" s="1"/>
  <c r="AK744"/>
  <c r="AL744"/>
  <c r="AK745"/>
  <c r="AL745"/>
  <c r="AM745" s="1"/>
  <c r="AK747"/>
  <c r="AL747"/>
  <c r="AK759"/>
  <c r="AL759"/>
  <c r="AM759" s="1"/>
  <c r="AK811"/>
  <c r="AL811"/>
  <c r="AK830"/>
  <c r="AL830"/>
  <c r="AM830" s="1"/>
  <c r="AK350"/>
  <c r="AL350"/>
  <c r="AK433"/>
  <c r="AL433"/>
  <c r="AM433" s="1"/>
  <c r="AK458"/>
  <c r="AL458"/>
  <c r="AK501"/>
  <c r="AL501"/>
  <c r="AM501" s="1"/>
  <c r="AK529"/>
  <c r="AL529"/>
  <c r="AK546"/>
  <c r="AL546"/>
  <c r="AM546" s="1"/>
  <c r="AK554"/>
  <c r="AL554"/>
  <c r="AK573"/>
  <c r="AL573"/>
  <c r="AM573" s="1"/>
  <c r="AK578"/>
  <c r="AL578"/>
  <c r="AK588"/>
  <c r="AL588"/>
  <c r="AK638"/>
  <c r="AL638"/>
  <c r="AK675"/>
  <c r="AL675"/>
  <c r="AM675" s="1"/>
  <c r="AK692"/>
  <c r="AM692" s="1"/>
  <c r="AL692"/>
  <c r="AK706"/>
  <c r="AL706"/>
  <c r="AM706" s="1"/>
  <c r="AK714"/>
  <c r="AL714"/>
  <c r="AK719"/>
  <c r="AL719"/>
  <c r="AM719" s="1"/>
  <c r="AK729"/>
  <c r="AL729"/>
  <c r="AK737"/>
  <c r="AL737"/>
  <c r="AM737" s="1"/>
  <c r="AK741"/>
  <c r="AL741"/>
  <c r="AK748"/>
  <c r="AL748"/>
  <c r="AM748" s="1"/>
  <c r="AK753"/>
  <c r="AL753"/>
  <c r="AK760"/>
  <c r="AL760"/>
  <c r="AM760" s="1"/>
  <c r="AK761"/>
  <c r="AL761"/>
  <c r="AK763"/>
  <c r="AL763"/>
  <c r="AM763" s="1"/>
  <c r="AK766"/>
  <c r="AM766" s="1"/>
  <c r="AL766"/>
  <c r="AK772"/>
  <c r="AL772"/>
  <c r="AM772" s="1"/>
  <c r="AK778"/>
  <c r="AL778"/>
  <c r="AK786"/>
  <c r="AL786"/>
  <c r="AK787"/>
  <c r="AL787"/>
  <c r="AK796"/>
  <c r="AL796"/>
  <c r="AM796" s="1"/>
  <c r="AK808"/>
  <c r="AL808"/>
  <c r="AK818"/>
  <c r="AL818"/>
  <c r="AM818" s="1"/>
  <c r="AK824"/>
  <c r="AL824"/>
  <c r="AM824" s="1"/>
  <c r="AK831"/>
  <c r="AL831"/>
  <c r="AM831" s="1"/>
  <c r="AK219"/>
  <c r="AL219"/>
  <c r="AK558"/>
  <c r="AL558"/>
  <c r="AM558" s="1"/>
  <c r="AK594"/>
  <c r="AL594"/>
  <c r="AK624"/>
  <c r="AL624"/>
  <c r="AM624" s="1"/>
  <c r="AK666"/>
  <c r="AL666"/>
  <c r="AK673"/>
  <c r="AL673"/>
  <c r="AM673" s="1"/>
  <c r="AK690"/>
  <c r="AL690"/>
  <c r="AK694"/>
  <c r="AL694"/>
  <c r="AM694" s="1"/>
  <c r="AK695"/>
  <c r="AL695"/>
  <c r="AK702"/>
  <c r="AL702"/>
  <c r="AM702" s="1"/>
  <c r="AK709"/>
  <c r="AL709"/>
  <c r="AK712"/>
  <c r="AL712"/>
  <c r="AM712" s="1"/>
  <c r="AK715"/>
  <c r="AL715"/>
  <c r="AK720"/>
  <c r="AL720"/>
  <c r="AM720" s="1"/>
  <c r="AK725"/>
  <c r="AL725"/>
  <c r="AK730"/>
  <c r="AL730"/>
  <c r="AM730" s="1"/>
  <c r="AK732"/>
  <c r="AL732"/>
  <c r="AK750"/>
  <c r="AL750"/>
  <c r="AM750" s="1"/>
  <c r="AK762"/>
  <c r="AL762"/>
  <c r="AK364"/>
  <c r="AL364"/>
  <c r="AK493"/>
  <c r="AM493" s="1"/>
  <c r="AL493"/>
  <c r="AK540"/>
  <c r="AL540"/>
  <c r="AM540" s="1"/>
  <c r="AK544"/>
  <c r="AL544"/>
  <c r="AK568"/>
  <c r="AL568"/>
  <c r="AM568" s="1"/>
  <c r="AK628"/>
  <c r="AL628"/>
  <c r="AM628" s="1"/>
  <c r="AK683"/>
  <c r="AL683"/>
  <c r="AM683" s="1"/>
  <c r="AK710"/>
  <c r="AL710"/>
  <c r="AK721"/>
  <c r="AL721"/>
  <c r="AM721" s="1"/>
  <c r="AK743"/>
  <c r="AL743"/>
  <c r="AK755"/>
  <c r="AL755"/>
  <c r="AM755" s="1"/>
  <c r="AK765"/>
  <c r="AL765"/>
  <c r="AK768"/>
  <c r="AL768"/>
  <c r="AM768" s="1"/>
  <c r="AK771"/>
  <c r="AL771"/>
  <c r="AK800"/>
  <c r="AL800"/>
  <c r="AM800" s="1"/>
  <c r="AK801"/>
  <c r="AL801"/>
  <c r="AK814"/>
  <c r="AL814"/>
  <c r="AM814" s="1"/>
  <c r="AK827"/>
  <c r="AL827"/>
  <c r="AK833"/>
  <c r="AL833"/>
  <c r="AM833" s="1"/>
  <c r="AK468"/>
  <c r="AL468"/>
  <c r="AM468" s="1"/>
  <c r="AK524"/>
  <c r="AL524"/>
  <c r="AK532"/>
  <c r="AL532"/>
  <c r="AM532" s="1"/>
  <c r="AK631"/>
  <c r="AL631"/>
  <c r="AM631" s="1"/>
  <c r="AK654"/>
  <c r="AL654"/>
  <c r="AK656"/>
  <c r="AL656"/>
  <c r="AM656" s="1"/>
  <c r="AK657"/>
  <c r="AL657"/>
  <c r="AK676"/>
  <c r="AL676"/>
  <c r="AK680"/>
  <c r="AL680"/>
  <c r="AK707"/>
  <c r="AL707"/>
  <c r="AM707" s="1"/>
  <c r="AK733"/>
  <c r="AL733"/>
  <c r="AK742"/>
  <c r="AL742"/>
  <c r="AM742" s="1"/>
  <c r="AK756"/>
  <c r="AM756" s="1"/>
  <c r="AL756"/>
  <c r="AK791"/>
  <c r="AL791"/>
  <c r="AM791" s="1"/>
  <c r="AK795"/>
  <c r="AL795"/>
  <c r="AK802"/>
  <c r="AL802"/>
  <c r="AM802" s="1"/>
  <c r="AK819"/>
  <c r="AL819"/>
  <c r="AK836"/>
  <c r="AL836"/>
  <c r="AM836" s="1"/>
  <c r="AK842"/>
  <c r="AL842"/>
  <c r="AK855"/>
  <c r="AL855"/>
  <c r="AM855" s="1"/>
  <c r="AK880"/>
  <c r="AL880"/>
  <c r="AK896"/>
  <c r="AL896"/>
  <c r="AM896" s="1"/>
  <c r="AK922"/>
  <c r="AL922"/>
  <c r="AK582"/>
  <c r="AL582"/>
  <c r="AM582" s="1"/>
  <c r="AK635"/>
  <c r="AL635"/>
  <c r="AK659"/>
  <c r="AL659"/>
  <c r="AM659" s="1"/>
  <c r="AK667"/>
  <c r="AL667"/>
  <c r="AK668"/>
  <c r="AL668"/>
  <c r="AM668" s="1"/>
  <c r="AK738"/>
  <c r="AL738"/>
  <c r="AM738" s="1"/>
  <c r="AK739"/>
  <c r="AL739"/>
  <c r="AM739" s="1"/>
  <c r="AK746"/>
  <c r="AL746"/>
  <c r="AK780"/>
  <c r="AL780"/>
  <c r="AM780" s="1"/>
  <c r="AK781"/>
  <c r="AL781"/>
  <c r="AM781" s="1"/>
  <c r="AK788"/>
  <c r="AL788"/>
  <c r="AM788" s="1"/>
  <c r="AK797"/>
  <c r="AL797"/>
  <c r="AK803"/>
  <c r="AL803"/>
  <c r="AM803" s="1"/>
  <c r="AK815"/>
  <c r="AL815"/>
  <c r="AK837"/>
  <c r="AL837"/>
  <c r="AM837" s="1"/>
  <c r="AK843"/>
  <c r="AL843"/>
  <c r="AK850"/>
  <c r="AL850"/>
  <c r="AK861"/>
  <c r="AL861"/>
  <c r="AK877"/>
  <c r="AL877"/>
  <c r="AM877" s="1"/>
  <c r="AK889"/>
  <c r="AL889"/>
  <c r="AK899"/>
  <c r="AL899"/>
  <c r="AM899" s="1"/>
  <c r="AK935"/>
  <c r="AL935"/>
  <c r="AK939"/>
  <c r="AL939"/>
  <c r="AM939" s="1"/>
  <c r="AK1017"/>
  <c r="AL1017"/>
  <c r="AK320"/>
  <c r="AL320"/>
  <c r="AM320" s="1"/>
  <c r="AK564"/>
  <c r="AL564"/>
  <c r="AM564" s="1"/>
  <c r="AK600"/>
  <c r="AL600"/>
  <c r="AM600" s="1"/>
  <c r="AK681"/>
  <c r="AM681" s="1"/>
  <c r="AL681"/>
  <c r="AK764"/>
  <c r="AL764"/>
  <c r="AM764" s="1"/>
  <c r="AK769"/>
  <c r="AL769"/>
  <c r="AK773"/>
  <c r="AL773"/>
  <c r="AM773" s="1"/>
  <c r="AK782"/>
  <c r="AL782"/>
  <c r="AK792"/>
  <c r="AL792"/>
  <c r="AM792" s="1"/>
  <c r="AK844"/>
  <c r="AL844"/>
  <c r="AK853"/>
  <c r="AL853"/>
  <c r="AM853" s="1"/>
  <c r="AK862"/>
  <c r="AM862" s="1"/>
  <c r="AL862"/>
  <c r="AK863"/>
  <c r="AL863"/>
  <c r="AM863" s="1"/>
  <c r="AK866"/>
  <c r="AL866"/>
  <c r="AM866" s="1"/>
  <c r="AK871"/>
  <c r="AL871"/>
  <c r="AM871" s="1"/>
  <c r="AK873"/>
  <c r="AM873" s="1"/>
  <c r="AL873"/>
  <c r="AK874"/>
  <c r="AL874"/>
  <c r="AM874" s="1"/>
  <c r="AK878"/>
  <c r="AL878"/>
  <c r="AK886"/>
  <c r="AL886"/>
  <c r="AM886" s="1"/>
  <c r="AK897"/>
  <c r="AL897"/>
  <c r="AK900"/>
  <c r="AL900"/>
  <c r="AM900" s="1"/>
  <c r="AK907"/>
  <c r="AL907"/>
  <c r="AK923"/>
  <c r="AL923"/>
  <c r="AM923" s="1"/>
  <c r="AK967"/>
  <c r="AL967"/>
  <c r="AK1026"/>
  <c r="AL1026"/>
  <c r="AM1026" s="1"/>
  <c r="AK595"/>
  <c r="AL595"/>
  <c r="AK605"/>
  <c r="AL605"/>
  <c r="AM605" s="1"/>
  <c r="AK621"/>
  <c r="AM621" s="1"/>
  <c r="AL621"/>
  <c r="AK651"/>
  <c r="AL651"/>
  <c r="AM651" s="1"/>
  <c r="AK653"/>
  <c r="AM653" s="1"/>
  <c r="AL653"/>
  <c r="AK664"/>
  <c r="AL664"/>
  <c r="AM664" s="1"/>
  <c r="AK677"/>
  <c r="AL677"/>
  <c r="AK749"/>
  <c r="AL749"/>
  <c r="AM749" s="1"/>
  <c r="AK774"/>
  <c r="AL774"/>
  <c r="AK775"/>
  <c r="AL775"/>
  <c r="AM775" s="1"/>
  <c r="AK779"/>
  <c r="AL779"/>
  <c r="AK793"/>
  <c r="AL793"/>
  <c r="AM793" s="1"/>
  <c r="AK812"/>
  <c r="AL812"/>
  <c r="AK845"/>
  <c r="AL845"/>
  <c r="AM845" s="1"/>
  <c r="AK846"/>
  <c r="AL846"/>
  <c r="AK851"/>
  <c r="AL851"/>
  <c r="AM851" s="1"/>
  <c r="AK867"/>
  <c r="AL867"/>
  <c r="AK875"/>
  <c r="AL875"/>
  <c r="AM875" s="1"/>
  <c r="AK881"/>
  <c r="AL881"/>
  <c r="AK912"/>
  <c r="AL912"/>
  <c r="AM912" s="1"/>
  <c r="AK917"/>
  <c r="AL917"/>
  <c r="AK918"/>
  <c r="AL918"/>
  <c r="AM918" s="1"/>
  <c r="AK929"/>
  <c r="AL929"/>
  <c r="AK943"/>
  <c r="AL943"/>
  <c r="AM943" s="1"/>
  <c r="AK950"/>
  <c r="AL950"/>
  <c r="AK963"/>
  <c r="AL963"/>
  <c r="AM963" s="1"/>
  <c r="AK977"/>
  <c r="AL977"/>
  <c r="AK563"/>
  <c r="AL563"/>
  <c r="AM563" s="1"/>
  <c r="AK703"/>
  <c r="AL703"/>
  <c r="AK716"/>
  <c r="AL716"/>
  <c r="AM716" s="1"/>
  <c r="AK722"/>
  <c r="AL722"/>
  <c r="AK740"/>
  <c r="AL740"/>
  <c r="AK754"/>
  <c r="AL754"/>
  <c r="AK757"/>
  <c r="AL757"/>
  <c r="AM757" s="1"/>
  <c r="AK783"/>
  <c r="AL783"/>
  <c r="AK820"/>
  <c r="AL820"/>
  <c r="AM820" s="1"/>
  <c r="AK825"/>
  <c r="AL825"/>
  <c r="AK834"/>
  <c r="AL834"/>
  <c r="AM834" s="1"/>
  <c r="AK847"/>
  <c r="AL847"/>
  <c r="AK882"/>
  <c r="AL882"/>
  <c r="AM882" s="1"/>
  <c r="AK901"/>
  <c r="AL901"/>
  <c r="AK904"/>
  <c r="AL904"/>
  <c r="AM904" s="1"/>
  <c r="AK905"/>
  <c r="AM905" s="1"/>
  <c r="AL905"/>
  <c r="AK910"/>
  <c r="AL910"/>
  <c r="AK913"/>
  <c r="AL913"/>
  <c r="AK914"/>
  <c r="AL914"/>
  <c r="AK930"/>
  <c r="AL930"/>
  <c r="AM930" s="1"/>
  <c r="AK936"/>
  <c r="AL936"/>
  <c r="AK958"/>
  <c r="AM958" s="1"/>
  <c r="AL958"/>
  <c r="AK972"/>
  <c r="AL972"/>
  <c r="AM972" s="1"/>
  <c r="AK973"/>
  <c r="AL973"/>
  <c r="AM973" s="1"/>
  <c r="AK978"/>
  <c r="AL978"/>
  <c r="AK982"/>
  <c r="AL982"/>
  <c r="AK984"/>
  <c r="AL984"/>
  <c r="AM984" s="1"/>
  <c r="AK1035"/>
  <c r="AL1035"/>
  <c r="AK1050"/>
  <c r="AL1050"/>
  <c r="AM1050" s="1"/>
  <c r="AK1177"/>
  <c r="AL1177"/>
  <c r="AK1433"/>
  <c r="AL1433"/>
  <c r="AK611"/>
  <c r="AL611"/>
  <c r="AK612"/>
  <c r="AL612"/>
  <c r="AM612" s="1"/>
  <c r="AK708"/>
  <c r="AL708"/>
  <c r="AK751"/>
  <c r="AL751"/>
  <c r="AM751" s="1"/>
  <c r="AK789"/>
  <c r="AL789"/>
  <c r="AK805"/>
  <c r="AL805"/>
  <c r="AM805" s="1"/>
  <c r="AK806"/>
  <c r="AL806"/>
  <c r="AK816"/>
  <c r="AL816"/>
  <c r="AM816" s="1"/>
  <c r="AK822"/>
  <c r="AL822"/>
  <c r="AK823"/>
  <c r="AL823"/>
  <c r="AM823" s="1"/>
  <c r="AK828"/>
  <c r="AL828"/>
  <c r="AK832"/>
  <c r="AL832"/>
  <c r="AM832" s="1"/>
  <c r="AK835"/>
  <c r="AL835"/>
  <c r="AK838"/>
  <c r="AL838"/>
  <c r="AM838" s="1"/>
  <c r="AK864"/>
  <c r="AL864"/>
  <c r="AK884"/>
  <c r="AL884"/>
  <c r="AM884" s="1"/>
  <c r="AK893"/>
  <c r="AL893"/>
  <c r="AK898"/>
  <c r="AL898"/>
  <c r="AM898" s="1"/>
  <c r="AK908"/>
  <c r="AL908"/>
  <c r="AK909"/>
  <c r="AL909"/>
  <c r="AM909" s="1"/>
  <c r="AK924"/>
  <c r="AL924"/>
  <c r="AK931"/>
  <c r="AL931"/>
  <c r="AM931" s="1"/>
  <c r="AK932"/>
  <c r="AL932"/>
  <c r="AK933"/>
  <c r="AL933"/>
  <c r="AM933" s="1"/>
  <c r="AK938"/>
  <c r="AL938"/>
  <c r="AK951"/>
  <c r="AL951"/>
  <c r="AM951" s="1"/>
  <c r="AK964"/>
  <c r="AL964"/>
  <c r="AK968"/>
  <c r="AL968"/>
  <c r="AM968" s="1"/>
  <c r="AK974"/>
  <c r="AL974"/>
  <c r="AK979"/>
  <c r="AL979"/>
  <c r="AM979" s="1"/>
  <c r="AK980"/>
  <c r="AM980" s="1"/>
  <c r="AL980"/>
  <c r="AK985"/>
  <c r="AL985"/>
  <c r="AM985" s="1"/>
  <c r="AK988"/>
  <c r="AL988"/>
  <c r="AK1009"/>
  <c r="AL1009"/>
  <c r="AM1009" s="1"/>
  <c r="AK1010"/>
  <c r="AL1010"/>
  <c r="AK1014"/>
  <c r="AL1014"/>
  <c r="AM1014" s="1"/>
  <c r="AK1018"/>
  <c r="AL1018"/>
  <c r="AK1027"/>
  <c r="AL1027"/>
  <c r="AM1027" s="1"/>
  <c r="AK1075"/>
  <c r="AL1075"/>
  <c r="AK1141"/>
  <c r="AL1141"/>
  <c r="AM1141" s="1"/>
  <c r="AK472"/>
  <c r="AL472"/>
  <c r="AK626"/>
  <c r="AL626"/>
  <c r="AM626" s="1"/>
  <c r="AK734"/>
  <c r="AM734" s="1"/>
  <c r="AL734"/>
  <c r="AK784"/>
  <c r="AL784"/>
  <c r="AM784" s="1"/>
  <c r="AK785"/>
  <c r="AL785"/>
  <c r="AK807"/>
  <c r="AL807"/>
  <c r="AM807" s="1"/>
  <c r="AK829"/>
  <c r="AL829"/>
  <c r="AK840"/>
  <c r="AL840"/>
  <c r="AM840" s="1"/>
  <c r="AK848"/>
  <c r="AL848"/>
  <c r="AK854"/>
  <c r="AL854"/>
  <c r="AM854" s="1"/>
  <c r="AK868"/>
  <c r="AL868"/>
  <c r="AK872"/>
  <c r="AL872"/>
  <c r="AK876"/>
  <c r="AL876"/>
  <c r="AK890"/>
  <c r="AL890"/>
  <c r="AM890" s="1"/>
  <c r="AK894"/>
  <c r="AM894" s="1"/>
  <c r="AL894"/>
  <c r="AK919"/>
  <c r="AL919"/>
  <c r="AM919" s="1"/>
  <c r="AK934"/>
  <c r="AL934"/>
  <c r="AK937"/>
  <c r="AL937"/>
  <c r="AM937" s="1"/>
  <c r="AK940"/>
  <c r="AL940"/>
  <c r="AK941"/>
  <c r="AL941"/>
  <c r="AM941" s="1"/>
  <c r="AK947"/>
  <c r="AL947"/>
  <c r="AK952"/>
  <c r="AL952"/>
  <c r="AM952" s="1"/>
  <c r="AK959"/>
  <c r="AL959"/>
  <c r="AK965"/>
  <c r="AL965"/>
  <c r="AM965" s="1"/>
  <c r="AK969"/>
  <c r="AM969" s="1"/>
  <c r="AL969"/>
  <c r="AK983"/>
  <c r="AL983"/>
  <c r="AM983" s="1"/>
  <c r="AK986"/>
  <c r="AL986"/>
  <c r="AK989"/>
  <c r="AL989"/>
  <c r="AM989" s="1"/>
  <c r="AK998"/>
  <c r="AL998"/>
  <c r="AK1011"/>
  <c r="AL1011"/>
  <c r="AM1011" s="1"/>
  <c r="AK1022"/>
  <c r="AM1022" s="1"/>
  <c r="AL1022"/>
  <c r="AK1024"/>
  <c r="AL1024"/>
  <c r="AM1024" s="1"/>
  <c r="AK1036"/>
  <c r="AL1036"/>
  <c r="AK1045"/>
  <c r="AL1045"/>
  <c r="AM1045" s="1"/>
  <c r="AK1051"/>
  <c r="AL1051"/>
  <c r="AK1067"/>
  <c r="AL1067"/>
  <c r="AM1067" s="1"/>
  <c r="AK1076"/>
  <c r="AM1076" s="1"/>
  <c r="AL1076"/>
  <c r="AK1080"/>
  <c r="AL1080"/>
  <c r="AM1080" s="1"/>
  <c r="AK1112"/>
  <c r="AL1112"/>
  <c r="AM1112" s="1"/>
  <c r="AK1116"/>
  <c r="AL1116"/>
  <c r="AM1116" s="1"/>
  <c r="AK1123"/>
  <c r="AL1123"/>
  <c r="AK1132"/>
  <c r="AL1132"/>
  <c r="AM1132" s="1"/>
  <c r="AK269"/>
  <c r="AM269" s="1"/>
  <c r="AL269"/>
  <c r="AK726"/>
  <c r="AL726"/>
  <c r="AM726" s="1"/>
  <c r="AK776"/>
  <c r="AL776"/>
  <c r="AK790"/>
  <c r="AL790"/>
  <c r="AM790" s="1"/>
  <c r="AK794"/>
  <c r="AL794"/>
  <c r="AK798"/>
  <c r="AL798"/>
  <c r="AM798" s="1"/>
  <c r="AK813"/>
  <c r="AL813"/>
  <c r="AM813" s="1"/>
  <c r="AK817"/>
  <c r="AL817"/>
  <c r="AM817" s="1"/>
  <c r="AK821"/>
  <c r="AL821"/>
  <c r="AK826"/>
  <c r="AL826"/>
  <c r="AM826" s="1"/>
  <c r="AK839"/>
  <c r="AL839"/>
  <c r="AK841"/>
  <c r="AL841"/>
  <c r="AM841" s="1"/>
  <c r="AK849"/>
  <c r="AL849"/>
  <c r="AK869"/>
  <c r="AL869"/>
  <c r="AM869" s="1"/>
  <c r="AK879"/>
  <c r="AL879"/>
  <c r="AK883"/>
  <c r="AL883"/>
  <c r="AM883" s="1"/>
  <c r="AK887"/>
  <c r="AL887"/>
  <c r="AK891"/>
  <c r="AL891"/>
  <c r="AM891" s="1"/>
  <c r="AK892"/>
  <c r="AL892"/>
  <c r="AK902"/>
  <c r="AL902"/>
  <c r="AM902" s="1"/>
  <c r="AK911"/>
  <c r="AL911"/>
  <c r="AK915"/>
  <c r="AL915"/>
  <c r="AM915" s="1"/>
  <c r="AK916"/>
  <c r="AM916" s="1"/>
  <c r="AL916"/>
  <c r="AK920"/>
  <c r="AL920"/>
  <c r="AM920" s="1"/>
  <c r="AK921"/>
  <c r="AL921"/>
  <c r="AK925"/>
  <c r="AL925"/>
  <c r="AM925" s="1"/>
  <c r="AK926"/>
  <c r="AM926" s="1"/>
  <c r="AL926"/>
  <c r="AK944"/>
  <c r="AL944"/>
  <c r="AM944" s="1"/>
  <c r="AK945"/>
  <c r="AL945"/>
  <c r="AK946"/>
  <c r="AL946"/>
  <c r="AM946" s="1"/>
  <c r="AK948"/>
  <c r="AM948" s="1"/>
  <c r="AL948"/>
  <c r="AK953"/>
  <c r="AL953"/>
  <c r="AK954"/>
  <c r="AL954"/>
  <c r="AK955"/>
  <c r="AL955"/>
  <c r="AM955" s="1"/>
  <c r="AK970"/>
  <c r="AL970"/>
  <c r="AK971"/>
  <c r="AL971"/>
  <c r="AM971" s="1"/>
  <c r="AK975"/>
  <c r="AL975"/>
  <c r="AK981"/>
  <c r="AL981"/>
  <c r="AM981" s="1"/>
  <c r="AK987"/>
  <c r="AL987"/>
  <c r="AK990"/>
  <c r="AL990"/>
  <c r="AM990" s="1"/>
  <c r="AK999"/>
  <c r="AL999"/>
  <c r="AK1000"/>
  <c r="AL1000"/>
  <c r="AK1025"/>
  <c r="AL1025"/>
  <c r="AK1028"/>
  <c r="AL1028"/>
  <c r="AM1028" s="1"/>
  <c r="AK1030"/>
  <c r="AL1030"/>
  <c r="AK1037"/>
  <c r="AL1037"/>
  <c r="AM1037" s="1"/>
  <c r="AK1038"/>
  <c r="AL1038"/>
  <c r="AK1052"/>
  <c r="AL1052"/>
  <c r="AM1052" s="1"/>
  <c r="AK1058"/>
  <c r="AL1058"/>
  <c r="AM1058" s="1"/>
  <c r="AK1059"/>
  <c r="AL1059"/>
  <c r="AM1059" s="1"/>
  <c r="AK1061"/>
  <c r="AL1061"/>
  <c r="AK1062"/>
  <c r="AL1062"/>
  <c r="AM1062" s="1"/>
  <c r="AK1063"/>
  <c r="AL1063"/>
  <c r="AK1068"/>
  <c r="AL1068"/>
  <c r="AM1068" s="1"/>
  <c r="AK1070"/>
  <c r="AL1070"/>
  <c r="AK1077"/>
  <c r="AL1077"/>
  <c r="AM1077" s="1"/>
  <c r="AK1081"/>
  <c r="AL1081"/>
  <c r="AK1092"/>
  <c r="AL1092"/>
  <c r="AM1092" s="1"/>
  <c r="AK1093"/>
  <c r="AL1093"/>
  <c r="AK1094"/>
  <c r="AL1094"/>
  <c r="AM1094" s="1"/>
  <c r="AK1110"/>
  <c r="AL1110"/>
  <c r="AK1113"/>
  <c r="AL1113"/>
  <c r="AM1113" s="1"/>
  <c r="AK1159"/>
  <c r="AL1159"/>
  <c r="AK625"/>
  <c r="AL625"/>
  <c r="AM625" s="1"/>
  <c r="AK735"/>
  <c r="AL735"/>
  <c r="AK767"/>
  <c r="AL767"/>
  <c r="AM767" s="1"/>
  <c r="AK770"/>
  <c r="AL770"/>
  <c r="AM770" s="1"/>
  <c r="AK804"/>
  <c r="AL804"/>
  <c r="AK809"/>
  <c r="AM809" s="1"/>
  <c r="AL809"/>
  <c r="AK857"/>
  <c r="AL857"/>
  <c r="AM857" s="1"/>
  <c r="AK870"/>
  <c r="AL870"/>
  <c r="AK895"/>
  <c r="AL895"/>
  <c r="AM895" s="1"/>
  <c r="AK906"/>
  <c r="AL906"/>
  <c r="AK927"/>
  <c r="AL927"/>
  <c r="AM927" s="1"/>
  <c r="AK960"/>
  <c r="AL960"/>
  <c r="AK966"/>
  <c r="AL966"/>
  <c r="AM966" s="1"/>
  <c r="AK976"/>
  <c r="AL976"/>
  <c r="AK1001"/>
  <c r="AL1001"/>
  <c r="AM1001" s="1"/>
  <c r="AK1015"/>
  <c r="AL1015"/>
  <c r="AK1019"/>
  <c r="AL1019"/>
  <c r="AM1019" s="1"/>
  <c r="AK1020"/>
  <c r="AL1020"/>
  <c r="AK1023"/>
  <c r="AL1023"/>
  <c r="AM1023" s="1"/>
  <c r="AK1031"/>
  <c r="AL1031"/>
  <c r="AK1039"/>
  <c r="AL1039"/>
  <c r="AM1039" s="1"/>
  <c r="AK1040"/>
  <c r="AL1040"/>
  <c r="AK1041"/>
  <c r="AL1041"/>
  <c r="AM1041" s="1"/>
  <c r="AK1053"/>
  <c r="AL1053"/>
  <c r="AK1054"/>
  <c r="AL1054"/>
  <c r="AM1054" s="1"/>
  <c r="AK1060"/>
  <c r="AL1060"/>
  <c r="AK1069"/>
  <c r="AL1069"/>
  <c r="AM1069" s="1"/>
  <c r="AK1071"/>
  <c r="AL1071"/>
  <c r="AK1072"/>
  <c r="AL1072"/>
  <c r="AM1072" s="1"/>
  <c r="AK1078"/>
  <c r="AL1078"/>
  <c r="AK1079"/>
  <c r="AL1079"/>
  <c r="AM1079" s="1"/>
  <c r="AK1082"/>
  <c r="AL1082"/>
  <c r="AK1101"/>
  <c r="AL1101"/>
  <c r="AM1101" s="1"/>
  <c r="AK1102"/>
  <c r="AL1102"/>
  <c r="AK1111"/>
  <c r="AL1111"/>
  <c r="AM1111" s="1"/>
  <c r="AK1114"/>
  <c r="AL1114"/>
  <c r="AK1117"/>
  <c r="AL1117"/>
  <c r="AM1117" s="1"/>
  <c r="AK1118"/>
  <c r="AM1118" s="1"/>
  <c r="AL1118"/>
  <c r="AK1133"/>
  <c r="AL1133"/>
  <c r="AM1133" s="1"/>
  <c r="AK1142"/>
  <c r="AL1142"/>
  <c r="AK1143"/>
  <c r="AL1143"/>
  <c r="AM1143" s="1"/>
  <c r="AK1154"/>
  <c r="AL1154"/>
  <c r="AM1154" s="1"/>
  <c r="AK1160"/>
  <c r="AL1160"/>
  <c r="AM1160" s="1"/>
  <c r="AK1161"/>
  <c r="AM1161" s="1"/>
  <c r="AL1161"/>
  <c r="AK682"/>
  <c r="AL682"/>
  <c r="AM682" s="1"/>
  <c r="AK810"/>
  <c r="AL810"/>
  <c r="AK852"/>
  <c r="AL852"/>
  <c r="AM852" s="1"/>
  <c r="AK865"/>
  <c r="AL865"/>
  <c r="AK928"/>
  <c r="AL928"/>
  <c r="AM928" s="1"/>
  <c r="AK942"/>
  <c r="AL942"/>
  <c r="AK956"/>
  <c r="AL956"/>
  <c r="AM956" s="1"/>
  <c r="AK961"/>
  <c r="AL961"/>
  <c r="AK991"/>
  <c r="AL991"/>
  <c r="AM991" s="1"/>
  <c r="AK1002"/>
  <c r="AL1002"/>
  <c r="AK1003"/>
  <c r="AL1003"/>
  <c r="AM1003" s="1"/>
  <c r="AK1004"/>
  <c r="AL1004"/>
  <c r="AK1005"/>
  <c r="AL1005"/>
  <c r="AM1005" s="1"/>
  <c r="AK1029"/>
  <c r="AL1029"/>
  <c r="AK1032"/>
  <c r="AL1032"/>
  <c r="AM1032" s="1"/>
  <c r="AK1042"/>
  <c r="AL1042"/>
  <c r="AK1046"/>
  <c r="AL1046"/>
  <c r="AM1046" s="1"/>
  <c r="AK1047"/>
  <c r="AL1047"/>
  <c r="AK1055"/>
  <c r="AL1055"/>
  <c r="AM1055" s="1"/>
  <c r="AK1056"/>
  <c r="AL1056"/>
  <c r="AK1064"/>
  <c r="AL1064"/>
  <c r="AK1065"/>
  <c r="AM1065" s="1"/>
  <c r="AL1065"/>
  <c r="AK1074"/>
  <c r="AL1074"/>
  <c r="AM1074" s="1"/>
  <c r="AK1095"/>
  <c r="AL1095"/>
  <c r="AK1103"/>
  <c r="AL1103"/>
  <c r="AM1103" s="1"/>
  <c r="AK1104"/>
  <c r="AL1104"/>
  <c r="AK1105"/>
  <c r="AL1105"/>
  <c r="AM1105" s="1"/>
  <c r="AK1106"/>
  <c r="AL1106"/>
  <c r="AK1109"/>
  <c r="AL1109"/>
  <c r="AM1109" s="1"/>
  <c r="AK1115"/>
  <c r="AL1115"/>
  <c r="AK1119"/>
  <c r="AL1119"/>
  <c r="AM1119" s="1"/>
  <c r="AK1124"/>
  <c r="AL1124"/>
  <c r="AK1125"/>
  <c r="AL1125"/>
  <c r="AM1125" s="1"/>
  <c r="AK1128"/>
  <c r="AL1128"/>
  <c r="AK1134"/>
  <c r="AL1134"/>
  <c r="AM1134" s="1"/>
  <c r="AK1135"/>
  <c r="AL1135"/>
  <c r="AK1136"/>
  <c r="AL1136"/>
  <c r="AM1136" s="1"/>
  <c r="AK1144"/>
  <c r="AL1144"/>
  <c r="AM1144" s="1"/>
  <c r="AK1145"/>
  <c r="AL1145"/>
  <c r="AK1150"/>
  <c r="AM1150" s="1"/>
  <c r="AL1150"/>
  <c r="AK1152"/>
  <c r="AL1152"/>
  <c r="AM1152" s="1"/>
  <c r="AK1155"/>
  <c r="AL1155"/>
  <c r="AK1156"/>
  <c r="AL1156"/>
  <c r="AM1156" s="1"/>
  <c r="AK1157"/>
  <c r="AL1157"/>
  <c r="AK1162"/>
  <c r="AL1162"/>
  <c r="AM1162" s="1"/>
  <c r="AK1166"/>
  <c r="AL1166"/>
  <c r="AK1167"/>
  <c r="AL1167"/>
  <c r="AM1167" s="1"/>
  <c r="AK1168"/>
  <c r="AL1168"/>
  <c r="AK1172"/>
  <c r="AL1172"/>
  <c r="AM1172" s="1"/>
  <c r="AK1178"/>
  <c r="AL1178"/>
  <c r="AK1179"/>
  <c r="AL1179"/>
  <c r="AM1179" s="1"/>
  <c r="AK1214"/>
  <c r="AM1214" s="1"/>
  <c r="AL1214"/>
  <c r="AK1225"/>
  <c r="AL1225"/>
  <c r="AM1225" s="1"/>
  <c r="AK1226"/>
  <c r="AL1226"/>
  <c r="AK1231"/>
  <c r="AL1231"/>
  <c r="AM1231" s="1"/>
  <c r="AK1238"/>
  <c r="AL1238"/>
  <c r="AK1247"/>
  <c r="AL1247"/>
  <c r="AM1247" s="1"/>
  <c r="AK1248"/>
  <c r="AL1248"/>
  <c r="AK1249"/>
  <c r="AL1249"/>
  <c r="AM1249" s="1"/>
  <c r="AK1250"/>
  <c r="AL1250"/>
  <c r="AM1250" s="1"/>
  <c r="AK1251"/>
  <c r="AL1251"/>
  <c r="AM1251" s="1"/>
  <c r="AK1258"/>
  <c r="AL1258"/>
  <c r="AK696"/>
  <c r="AL696"/>
  <c r="AM696" s="1"/>
  <c r="AK799"/>
  <c r="AL799"/>
  <c r="AK858"/>
  <c r="AL858"/>
  <c r="AM858" s="1"/>
  <c r="AK885"/>
  <c r="AL885"/>
  <c r="AK888"/>
  <c r="AL888"/>
  <c r="AM888" s="1"/>
  <c r="AK949"/>
  <c r="AL949"/>
  <c r="AK957"/>
  <c r="AL957"/>
  <c r="AK992"/>
  <c r="AL992"/>
  <c r="AK1006"/>
  <c r="AL1006"/>
  <c r="AM1006" s="1"/>
  <c r="AK1007"/>
  <c r="AL1007"/>
  <c r="AK1008"/>
  <c r="AL1008"/>
  <c r="AM1008" s="1"/>
  <c r="AK1012"/>
  <c r="AM1012" s="1"/>
  <c r="AL1012"/>
  <c r="AK1016"/>
  <c r="AL1016"/>
  <c r="AM1016" s="1"/>
  <c r="AK1021"/>
  <c r="AL1021"/>
  <c r="AK1033"/>
  <c r="AL1033"/>
  <c r="AM1033" s="1"/>
  <c r="AK1034"/>
  <c r="AL1034"/>
  <c r="AK1057"/>
  <c r="AL1057"/>
  <c r="AM1057" s="1"/>
  <c r="AK1066"/>
  <c r="AL1066"/>
  <c r="AK1073"/>
  <c r="AL1073"/>
  <c r="AM1073" s="1"/>
  <c r="AK1096"/>
  <c r="AL1096"/>
  <c r="AK1097"/>
  <c r="AL1097"/>
  <c r="AM1097" s="1"/>
  <c r="AK1098"/>
  <c r="AL1098"/>
  <c r="AK1099"/>
  <c r="AL1099"/>
  <c r="AM1099" s="1"/>
  <c r="AK1120"/>
  <c r="AL1120"/>
  <c r="AK1121"/>
  <c r="AL1121"/>
  <c r="AM1121" s="1"/>
  <c r="AK1122"/>
  <c r="AL1122"/>
  <c r="AM1122" s="1"/>
  <c r="AK1137"/>
  <c r="AL1137"/>
  <c r="AM1137" s="1"/>
  <c r="AK1138"/>
  <c r="AL1138"/>
  <c r="AK1139"/>
  <c r="AL1139"/>
  <c r="AM1139" s="1"/>
  <c r="AK1146"/>
  <c r="AL1146"/>
  <c r="AK1147"/>
  <c r="AL1147"/>
  <c r="AM1147" s="1"/>
  <c r="AK1151"/>
  <c r="AL1151"/>
  <c r="AK1153"/>
  <c r="AL1153"/>
  <c r="AM1153" s="1"/>
  <c r="AK1163"/>
  <c r="AL1163"/>
  <c r="AK1164"/>
  <c r="AL1164"/>
  <c r="AM1164" s="1"/>
  <c r="AK1173"/>
  <c r="AL1173"/>
  <c r="AK1174"/>
  <c r="AL1174"/>
  <c r="AM1174" s="1"/>
  <c r="AK1180"/>
  <c r="AL1180"/>
  <c r="AK1181"/>
  <c r="AL1181"/>
  <c r="AM1181" s="1"/>
  <c r="AK1182"/>
  <c r="AM1182" s="1"/>
  <c r="AL1182"/>
  <c r="AK1183"/>
  <c r="AL1183"/>
  <c r="AM1183" s="1"/>
  <c r="AK1215"/>
  <c r="AL1215"/>
  <c r="AK1216"/>
  <c r="AL1216"/>
  <c r="AM1216" s="1"/>
  <c r="AK1221"/>
  <c r="AL1221"/>
  <c r="AK1222"/>
  <c r="AL1222"/>
  <c r="AM1222" s="1"/>
  <c r="AK1223"/>
  <c r="AL1223"/>
  <c r="AK1224"/>
  <c r="AL1224"/>
  <c r="AM1224" s="1"/>
  <c r="AK1227"/>
  <c r="AL1227"/>
  <c r="AK1228"/>
  <c r="AL1228"/>
  <c r="AM1228" s="1"/>
  <c r="AK1229"/>
  <c r="AL1229"/>
  <c r="AM1229" s="1"/>
  <c r="AK1230"/>
  <c r="AL1230"/>
  <c r="AK1232"/>
  <c r="AL1232"/>
  <c r="AK1233"/>
  <c r="AL1233"/>
  <c r="AM1233" s="1"/>
  <c r="AK1234"/>
  <c r="AL1234"/>
  <c r="AK1235"/>
  <c r="AL1235"/>
  <c r="AM1235" s="1"/>
  <c r="AK1236"/>
  <c r="AM1236" s="1"/>
  <c r="AL1236"/>
  <c r="AK1237"/>
  <c r="AL1237"/>
  <c r="AM1237" s="1"/>
  <c r="AK1239"/>
  <c r="AL1239"/>
  <c r="AK1240"/>
  <c r="AL1240"/>
  <c r="AM1240" s="1"/>
  <c r="AK1241"/>
  <c r="AL1241"/>
  <c r="AK1243"/>
  <c r="AL1243"/>
  <c r="AM1243" s="1"/>
  <c r="AK1268"/>
  <c r="AM1268" s="1"/>
  <c r="AL1268"/>
  <c r="AK1285"/>
  <c r="AL1285"/>
  <c r="AM1285" s="1"/>
  <c r="AK1286"/>
  <c r="AL1286"/>
  <c r="AK1300"/>
  <c r="AL1300"/>
  <c r="AM1300" s="1"/>
  <c r="AK1305"/>
  <c r="AL1305"/>
  <c r="AK1326"/>
  <c r="AL1326"/>
  <c r="AM1326" s="1"/>
  <c r="AK1416"/>
  <c r="AL1416"/>
  <c r="AK859"/>
  <c r="AL859"/>
  <c r="AM859" s="1"/>
  <c r="AK860"/>
  <c r="AL860"/>
  <c r="AK962"/>
  <c r="AL962"/>
  <c r="AM962" s="1"/>
  <c r="AK993"/>
  <c r="AL993"/>
  <c r="AK994"/>
  <c r="AL994"/>
  <c r="AM994" s="1"/>
  <c r="AK1013"/>
  <c r="AL1013"/>
  <c r="AK1043"/>
  <c r="AL1043"/>
  <c r="AM1043" s="1"/>
  <c r="AK1044"/>
  <c r="AM1044" s="1"/>
  <c r="AL1044"/>
  <c r="AK1048"/>
  <c r="AL1048"/>
  <c r="AM1048" s="1"/>
  <c r="AK1049"/>
  <c r="AL1049"/>
  <c r="AK1083"/>
  <c r="AL1083"/>
  <c r="AM1083" s="1"/>
  <c r="AK1084"/>
  <c r="AL1084"/>
  <c r="AK1100"/>
  <c r="AL1100"/>
  <c r="AM1100" s="1"/>
  <c r="AK1107"/>
  <c r="AL1107"/>
  <c r="AK1108"/>
  <c r="AL1108"/>
  <c r="AM1108" s="1"/>
  <c r="AK1126"/>
  <c r="AL1126"/>
  <c r="AK1127"/>
  <c r="AL1127"/>
  <c r="AM1127" s="1"/>
  <c r="AK1129"/>
  <c r="AM1129" s="1"/>
  <c r="AL1129"/>
  <c r="AK1130"/>
  <c r="AL1130"/>
  <c r="AM1130" s="1"/>
  <c r="AK1131"/>
  <c r="AL1131"/>
  <c r="AK1148"/>
  <c r="AL1148"/>
  <c r="AM1148" s="1"/>
  <c r="AK1149"/>
  <c r="AL1149"/>
  <c r="AK1158"/>
  <c r="AL1158"/>
  <c r="AM1158" s="1"/>
  <c r="AK1169"/>
  <c r="AL1169"/>
  <c r="AK1170"/>
  <c r="AL1170"/>
  <c r="AK1171"/>
  <c r="AL1171"/>
  <c r="AK1175"/>
  <c r="AL1175"/>
  <c r="AM1175" s="1"/>
  <c r="AK1176"/>
  <c r="AL1176"/>
  <c r="AM1176" s="1"/>
  <c r="AK1184"/>
  <c r="AL1184"/>
  <c r="AM1184" s="1"/>
  <c r="AK1185"/>
  <c r="AL1185"/>
  <c r="AK1186"/>
  <c r="AL1186"/>
  <c r="AM1186" s="1"/>
  <c r="AK1187"/>
  <c r="AL1187"/>
  <c r="AK1217"/>
  <c r="AL1217"/>
  <c r="AM1217" s="1"/>
  <c r="AK1218"/>
  <c r="AL1218"/>
  <c r="AM1218" s="1"/>
  <c r="AK1219"/>
  <c r="AL1219"/>
  <c r="AM1219" s="1"/>
  <c r="AK1220"/>
  <c r="AL1220"/>
  <c r="AK1242"/>
  <c r="AL1242"/>
  <c r="AM1242" s="1"/>
  <c r="AK1244"/>
  <c r="AL1244"/>
  <c r="AK1245"/>
  <c r="AL1245"/>
  <c r="AM1245" s="1"/>
  <c r="AK1252"/>
  <c r="AL1252"/>
  <c r="AK1253"/>
  <c r="AL1253"/>
  <c r="AM1253" s="1"/>
  <c r="AK1259"/>
  <c r="AL1259"/>
  <c r="AK1269"/>
  <c r="AL1269"/>
  <c r="AM1269" s="1"/>
  <c r="AK1270"/>
  <c r="AL1270"/>
  <c r="AK1271"/>
  <c r="AL1271"/>
  <c r="AM1271" s="1"/>
  <c r="AK1272"/>
  <c r="AL1272"/>
  <c r="AM1272" s="1"/>
  <c r="AK1273"/>
  <c r="AL1273"/>
  <c r="AK1274"/>
  <c r="AL1274"/>
  <c r="AK1275"/>
  <c r="AL1275"/>
  <c r="AM1275" s="1"/>
  <c r="AK1287"/>
  <c r="AL1287"/>
  <c r="AK1288"/>
  <c r="AL1288"/>
  <c r="AM1288" s="1"/>
  <c r="AK1289"/>
  <c r="AM1289" s="1"/>
  <c r="AL1289"/>
  <c r="AK1290"/>
  <c r="AL1290"/>
  <c r="AM1290" s="1"/>
  <c r="AK1291"/>
  <c r="AL1291"/>
  <c r="AK1292"/>
  <c r="AL1292"/>
  <c r="AM1292" s="1"/>
  <c r="AK1293"/>
  <c r="AL1293"/>
  <c r="AM1293" s="1"/>
  <c r="AK1294"/>
  <c r="AL1294"/>
  <c r="AK1295"/>
  <c r="AL1295"/>
  <c r="AK1296"/>
  <c r="AL1296"/>
  <c r="AM1296" s="1"/>
  <c r="AK1297"/>
  <c r="AL1297"/>
  <c r="AK1301"/>
  <c r="AL1301"/>
  <c r="AM1301" s="1"/>
  <c r="AK1304"/>
  <c r="AL1304"/>
  <c r="AM1304" s="1"/>
  <c r="AK1306"/>
  <c r="AL1306"/>
  <c r="AM1306" s="1"/>
  <c r="AK1307"/>
  <c r="AL1307"/>
  <c r="AK1308"/>
  <c r="AL1308"/>
  <c r="AM1308" s="1"/>
  <c r="AK1309"/>
  <c r="AL1309"/>
  <c r="AK1310"/>
  <c r="AL1310"/>
  <c r="AM1310" s="1"/>
  <c r="AK1311"/>
  <c r="AL1311"/>
  <c r="AK1312"/>
  <c r="AL1312"/>
  <c r="AM1312" s="1"/>
  <c r="AK1313"/>
  <c r="AL1313"/>
  <c r="AK1314"/>
  <c r="AL1314"/>
  <c r="AM1314" s="1"/>
  <c r="AK1316"/>
  <c r="AL1316"/>
  <c r="AK1317"/>
  <c r="AL1317"/>
  <c r="AM1317" s="1"/>
  <c r="AK1318"/>
  <c r="AL1318"/>
  <c r="AK1319"/>
  <c r="AL1319"/>
  <c r="AM1319" s="1"/>
  <c r="AK1320"/>
  <c r="AL1320"/>
  <c r="AK1321"/>
  <c r="AL1321"/>
  <c r="AM1321" s="1"/>
  <c r="AK1322"/>
  <c r="AL1322"/>
  <c r="AK1327"/>
  <c r="AL1327"/>
  <c r="AM1327" s="1"/>
  <c r="AK1331"/>
  <c r="AL1331"/>
  <c r="AK1332"/>
  <c r="AL1332"/>
  <c r="AM1332" s="1"/>
  <c r="AK1397"/>
  <c r="AL1397"/>
  <c r="AM1397" s="1"/>
  <c r="AK1398"/>
  <c r="AL1398"/>
  <c r="AK1417"/>
  <c r="AL1417"/>
  <c r="AK1420"/>
  <c r="AL1420"/>
  <c r="AM1420" s="1"/>
  <c r="AK1425"/>
  <c r="AL1425"/>
  <c r="AK1426"/>
  <c r="AL1426"/>
  <c r="AM1426" s="1"/>
  <c r="AK1434"/>
  <c r="AM1434" s="1"/>
  <c r="AL1434"/>
  <c r="AK903"/>
  <c r="AL903"/>
  <c r="AM903" s="1"/>
  <c r="AK995"/>
  <c r="AL995"/>
  <c r="AK996"/>
  <c r="AL996"/>
  <c r="AK997"/>
  <c r="AL997"/>
  <c r="AK1085"/>
  <c r="AL1085"/>
  <c r="AK1086"/>
  <c r="AM1086" s="1"/>
  <c r="AL1086"/>
  <c r="AK1087"/>
  <c r="AL1087"/>
  <c r="AM1087" s="1"/>
  <c r="AK1088"/>
  <c r="AL1088"/>
  <c r="AK1089"/>
  <c r="AL1089"/>
  <c r="AM1089" s="1"/>
  <c r="AK1090"/>
  <c r="AL1090"/>
  <c r="AM1090" s="1"/>
  <c r="AK1091"/>
  <c r="AL1091"/>
  <c r="AM1091" s="1"/>
  <c r="AK1140"/>
  <c r="AM1140" s="1"/>
  <c r="AL1140"/>
  <c r="AK1165"/>
  <c r="AL1165"/>
  <c r="AM1165" s="1"/>
  <c r="AK1188"/>
  <c r="AL1188"/>
  <c r="AK1189"/>
  <c r="AL1189"/>
  <c r="AM1189" s="1"/>
  <c r="AK1190"/>
  <c r="AL1190"/>
  <c r="AK1191"/>
  <c r="AL1191"/>
  <c r="AM1191" s="1"/>
  <c r="AK1192"/>
  <c r="AL1192"/>
  <c r="AK1193"/>
  <c r="AL1193"/>
  <c r="AM1193" s="1"/>
  <c r="AK1194"/>
  <c r="AL1194"/>
  <c r="AK1195"/>
  <c r="AL1195"/>
  <c r="AM1195" s="1"/>
  <c r="AK1196"/>
  <c r="AL1196"/>
  <c r="AK1197"/>
  <c r="AL1197"/>
  <c r="AM1197" s="1"/>
  <c r="AK1198"/>
  <c r="AL1198"/>
  <c r="AK1199"/>
  <c r="AL1199"/>
  <c r="AM1199" s="1"/>
  <c r="AK1200"/>
  <c r="AL1200"/>
  <c r="AK1201"/>
  <c r="AL1201"/>
  <c r="AM1201" s="1"/>
  <c r="AK1202"/>
  <c r="AL1202"/>
  <c r="AK1246"/>
  <c r="AL1246"/>
  <c r="AM1246" s="1"/>
  <c r="AK1254"/>
  <c r="AL1254"/>
  <c r="AK1255"/>
  <c r="AL1255"/>
  <c r="AM1255" s="1"/>
  <c r="AK1256"/>
  <c r="AL1256"/>
  <c r="AK1257"/>
  <c r="AL1257"/>
  <c r="AM1257" s="1"/>
  <c r="AK1260"/>
  <c r="AL1260"/>
  <c r="AK1261"/>
  <c r="AL1261"/>
  <c r="AM1261" s="1"/>
  <c r="AK1262"/>
  <c r="AL1262"/>
  <c r="AK1263"/>
  <c r="AL1263"/>
  <c r="AM1263" s="1"/>
  <c r="AK1264"/>
  <c r="AL1264"/>
  <c r="AK1265"/>
  <c r="AL1265"/>
  <c r="AM1265" s="1"/>
  <c r="AK1266"/>
  <c r="AL1266"/>
  <c r="AK1267"/>
  <c r="AL1267"/>
  <c r="AM1267" s="1"/>
  <c r="AK1276"/>
  <c r="AL1276"/>
  <c r="AK1277"/>
  <c r="AL1277"/>
  <c r="AK1278"/>
  <c r="AM1278" s="1"/>
  <c r="AL1278"/>
  <c r="AK1279"/>
  <c r="AL1279"/>
  <c r="AM1279" s="1"/>
  <c r="AK1280"/>
  <c r="AL1280"/>
  <c r="AK1281"/>
  <c r="AL1281"/>
  <c r="AM1281" s="1"/>
  <c r="AK1282"/>
  <c r="AL1282"/>
  <c r="AM1282" s="1"/>
  <c r="AK1283"/>
  <c r="AL1283"/>
  <c r="AM1283" s="1"/>
  <c r="AK1284"/>
  <c r="AL1284"/>
  <c r="AK1298"/>
  <c r="AL1298"/>
  <c r="AK1302"/>
  <c r="AL1302"/>
  <c r="AK1303"/>
  <c r="AL1303"/>
  <c r="AM1303" s="1"/>
  <c r="AK1315"/>
  <c r="AL1315"/>
  <c r="AK1323"/>
  <c r="AL1323"/>
  <c r="AM1323" s="1"/>
  <c r="AK1324"/>
  <c r="AL1324"/>
  <c r="AK1328"/>
  <c r="AL1328"/>
  <c r="AM1328" s="1"/>
  <c r="AK1329"/>
  <c r="AL1329"/>
  <c r="AK1330"/>
  <c r="AL1330"/>
  <c r="AM1330" s="1"/>
  <c r="AK1333"/>
  <c r="AL1333"/>
  <c r="AM1333" s="1"/>
  <c r="AK1334"/>
  <c r="AL1334"/>
  <c r="AK1335"/>
  <c r="AL1335"/>
  <c r="AK1336"/>
  <c r="AL1336"/>
  <c r="AM1336" s="1"/>
  <c r="AK1337"/>
  <c r="AL1337"/>
  <c r="AK1338"/>
  <c r="AL1338"/>
  <c r="AM1338" s="1"/>
  <c r="AK1339"/>
  <c r="AL1339"/>
  <c r="AK1340"/>
  <c r="AL1340"/>
  <c r="AM1340" s="1"/>
  <c r="AK1341"/>
  <c r="AL1341"/>
  <c r="AM1341" s="1"/>
  <c r="AK1342"/>
  <c r="AL1342"/>
  <c r="AM1342" s="1"/>
  <c r="AK1343"/>
  <c r="AL1343"/>
  <c r="AK1344"/>
  <c r="AL1344"/>
  <c r="AM1344" s="1"/>
  <c r="AK1345"/>
  <c r="AL1345"/>
  <c r="AK1346"/>
  <c r="AL1346"/>
  <c r="AM1346" s="1"/>
  <c r="AK1347"/>
  <c r="AL1347"/>
  <c r="AK1348"/>
  <c r="AL1348"/>
  <c r="AM1348" s="1"/>
  <c r="AK1349"/>
  <c r="AL1349"/>
  <c r="AM1349" s="1"/>
  <c r="AK1350"/>
  <c r="AL1350"/>
  <c r="AK1399"/>
  <c r="AL1399"/>
  <c r="AK1400"/>
  <c r="AL1400"/>
  <c r="AM1400" s="1"/>
  <c r="AK1401"/>
  <c r="AL1401"/>
  <c r="AK1402"/>
  <c r="AL1402"/>
  <c r="AM1402" s="1"/>
  <c r="AK1403"/>
  <c r="AL1403"/>
  <c r="AK1404"/>
  <c r="AL1404"/>
  <c r="AM1404" s="1"/>
  <c r="AK1405"/>
  <c r="AL1405"/>
  <c r="AM1405" s="1"/>
  <c r="AK1406"/>
  <c r="AL1406"/>
  <c r="AM1406" s="1"/>
  <c r="AK1407"/>
  <c r="AL1407"/>
  <c r="AK1408"/>
  <c r="AL1408"/>
  <c r="AM1408" s="1"/>
  <c r="AK1409"/>
  <c r="AL1409"/>
  <c r="AK1410"/>
  <c r="AL1410"/>
  <c r="AM1410" s="1"/>
  <c r="AK1411"/>
  <c r="AL1411"/>
  <c r="AK1412"/>
  <c r="AL1412"/>
  <c r="AM1412" s="1"/>
  <c r="AK1413"/>
  <c r="AL1413"/>
  <c r="AM1413" s="1"/>
  <c r="AK1414"/>
  <c r="AL1414"/>
  <c r="AK1415"/>
  <c r="AL1415"/>
  <c r="AK1418"/>
  <c r="AL1418"/>
  <c r="AM1418" s="1"/>
  <c r="AK1419"/>
  <c r="AL1419"/>
  <c r="AK1421"/>
  <c r="AL1421"/>
  <c r="AM1421" s="1"/>
  <c r="AK1422"/>
  <c r="AL1422"/>
  <c r="AK1423"/>
  <c r="AL1423"/>
  <c r="AM1423" s="1"/>
  <c r="AK1424"/>
  <c r="AL1424"/>
  <c r="AK1427"/>
  <c r="AL1427"/>
  <c r="AM1427" s="1"/>
  <c r="AK1428"/>
  <c r="AL1428"/>
  <c r="AK1429"/>
  <c r="AL1429"/>
  <c r="AM1429" s="1"/>
  <c r="AK1430"/>
  <c r="AL1430"/>
  <c r="AK1431"/>
  <c r="AL1431"/>
  <c r="AM1431" s="1"/>
  <c r="AK1432"/>
  <c r="AL1432"/>
  <c r="AK1435"/>
  <c r="AL1435"/>
  <c r="AM1435" s="1"/>
  <c r="AK1436"/>
  <c r="AL1436"/>
  <c r="AK1437"/>
  <c r="AL1437"/>
  <c r="AM1437" s="1"/>
  <c r="AK1438"/>
  <c r="AL1438"/>
  <c r="AK1439"/>
  <c r="AL1439"/>
  <c r="AM1439" s="1"/>
  <c r="AK1440"/>
  <c r="AL1440"/>
  <c r="AK1441"/>
  <c r="AL1441"/>
  <c r="AM1441" s="1"/>
  <c r="AK1442"/>
  <c r="AL1442"/>
  <c r="AM1442" s="1"/>
  <c r="AK1443"/>
  <c r="AL1443"/>
  <c r="AM1443" s="1"/>
  <c r="AK1444"/>
  <c r="AL1444"/>
  <c r="AK1445"/>
  <c r="AL1445"/>
  <c r="AM1445" s="1"/>
  <c r="AK1446"/>
  <c r="AL1446"/>
  <c r="AK1447"/>
  <c r="AL1447"/>
  <c r="AM1447" s="1"/>
  <c r="AK1448"/>
  <c r="AL1448"/>
  <c r="AK1449"/>
  <c r="AL1449"/>
  <c r="AK1450"/>
  <c r="AL1450"/>
  <c r="AM1450" s="1"/>
  <c r="AK1455"/>
  <c r="AL1455"/>
  <c r="AM1455" s="1"/>
  <c r="AK1456"/>
  <c r="AL1456"/>
  <c r="AK1457"/>
  <c r="AL1457"/>
  <c r="AM1457" s="1"/>
  <c r="AK1462"/>
  <c r="AL1462"/>
  <c r="AK1486"/>
  <c r="AL1486"/>
  <c r="AM1486" s="1"/>
  <c r="AK1487"/>
  <c r="AL1487"/>
  <c r="AK1579"/>
  <c r="AL1579"/>
  <c r="AM1579" s="1"/>
  <c r="AK1612"/>
  <c r="AL1612"/>
  <c r="AK1613"/>
  <c r="AL1613"/>
  <c r="AM1613" s="1"/>
  <c r="AK1203"/>
  <c r="AL1203"/>
  <c r="AK1204"/>
  <c r="AL1204"/>
  <c r="AM1204" s="1"/>
  <c r="AK1205"/>
  <c r="AL1205"/>
  <c r="AK1206"/>
  <c r="AL1206"/>
  <c r="AM1206" s="1"/>
  <c r="AK1207"/>
  <c r="AL1207"/>
  <c r="AK1208"/>
  <c r="AL1208"/>
  <c r="AM1208" s="1"/>
  <c r="AK1209"/>
  <c r="AL1209"/>
  <c r="AK1210"/>
  <c r="AL1210"/>
  <c r="AM1210" s="1"/>
  <c r="AK1211"/>
  <c r="AL1211"/>
  <c r="AK1212"/>
  <c r="AL1212"/>
  <c r="AM1212" s="1"/>
  <c r="AK1213"/>
  <c r="AL1213"/>
  <c r="AK1299"/>
  <c r="AL1299"/>
  <c r="AM1299" s="1"/>
  <c r="AK1325"/>
  <c r="AL1325"/>
  <c r="AM1325" s="1"/>
  <c r="AK1351"/>
  <c r="AL1351"/>
  <c r="AM1351" s="1"/>
  <c r="AK1352"/>
  <c r="AL1352"/>
  <c r="AK1353"/>
  <c r="AL1353"/>
  <c r="AK1354"/>
  <c r="AL1354"/>
  <c r="AM1354" s="1"/>
  <c r="AK1355"/>
  <c r="AL1355"/>
  <c r="AM1355" s="1"/>
  <c r="AK1356"/>
  <c r="AL1356"/>
  <c r="AK1357"/>
  <c r="AL1357"/>
  <c r="AM1357" s="1"/>
  <c r="AK1358"/>
  <c r="AL1358"/>
  <c r="AK1359"/>
  <c r="AL1359"/>
  <c r="AM1359" s="1"/>
  <c r="AK1360"/>
  <c r="AL1360"/>
  <c r="AK1361"/>
  <c r="AL1361"/>
  <c r="AM1361" s="1"/>
  <c r="AK1362"/>
  <c r="AL1362"/>
  <c r="AM1362" s="1"/>
  <c r="AK1363"/>
  <c r="AL1363"/>
  <c r="AM1363" s="1"/>
  <c r="AK1364"/>
  <c r="AL1364"/>
  <c r="AK1365"/>
  <c r="AL1365"/>
  <c r="AM1365" s="1"/>
  <c r="AK1366"/>
  <c r="AL1366"/>
  <c r="AK1367"/>
  <c r="AL1367"/>
  <c r="AM1367" s="1"/>
  <c r="AK1368"/>
  <c r="AL1368"/>
  <c r="AK1369"/>
  <c r="AL1369"/>
  <c r="AM1369" s="1"/>
  <c r="AK1370"/>
  <c r="AL1370"/>
  <c r="AM1370" s="1"/>
  <c r="AK1371"/>
  <c r="AL1371"/>
  <c r="AM1371" s="1"/>
  <c r="AK1372"/>
  <c r="AL1372"/>
  <c r="AK1373"/>
  <c r="AL1373"/>
  <c r="AM1373" s="1"/>
  <c r="AK1374"/>
  <c r="AL1374"/>
  <c r="AK1375"/>
  <c r="AL1375"/>
  <c r="AM1375" s="1"/>
  <c r="AK1376"/>
  <c r="AL1376"/>
  <c r="AK1377"/>
  <c r="AL1377"/>
  <c r="AM1377" s="1"/>
  <c r="AK1378"/>
  <c r="AL1378"/>
  <c r="AM1378" s="1"/>
  <c r="AK1379"/>
  <c r="AL1379"/>
  <c r="AM1379" s="1"/>
  <c r="AK1380"/>
  <c r="AL1380"/>
  <c r="AK1381"/>
  <c r="AL1381"/>
  <c r="AM1381" s="1"/>
  <c r="AK1382"/>
  <c r="AL1382"/>
  <c r="AK1383"/>
  <c r="AL1383"/>
  <c r="AM1383" s="1"/>
  <c r="AK1384"/>
  <c r="AL1384"/>
  <c r="AK1385"/>
  <c r="AL1385"/>
  <c r="AM1385" s="1"/>
  <c r="AK1386"/>
  <c r="AL1386"/>
  <c r="AM1386" s="1"/>
  <c r="AK1387"/>
  <c r="AL1387"/>
  <c r="AM1387" s="1"/>
  <c r="AK1388"/>
  <c r="AL1388"/>
  <c r="AK1389"/>
  <c r="AL1389"/>
  <c r="AM1389" s="1"/>
  <c r="AK1390"/>
  <c r="AL1390"/>
  <c r="AK1391"/>
  <c r="AL1391"/>
  <c r="AM1391" s="1"/>
  <c r="AK1392"/>
  <c r="AL1392"/>
  <c r="AK1393"/>
  <c r="AL1393"/>
  <c r="AM1393" s="1"/>
  <c r="AK1394"/>
  <c r="AL1394"/>
  <c r="AM1394" s="1"/>
  <c r="AK1395"/>
  <c r="AL1395"/>
  <c r="AM1395" s="1"/>
  <c r="AK1396"/>
  <c r="AL1396"/>
  <c r="AK1451"/>
  <c r="AL1451"/>
  <c r="AM1451" s="1"/>
  <c r="AK1452"/>
  <c r="AL1452"/>
  <c r="AK1453"/>
  <c r="AL1453"/>
  <c r="AM1453" s="1"/>
  <c r="AK1454"/>
  <c r="AL1454"/>
  <c r="AK1458"/>
  <c r="AL1458"/>
  <c r="AM1458" s="1"/>
  <c r="AK1459"/>
  <c r="AL1459"/>
  <c r="AK1460"/>
  <c r="AL1460"/>
  <c r="AM1460" s="1"/>
  <c r="AK1461"/>
  <c r="AL1461"/>
  <c r="AM1461" s="1"/>
  <c r="AK1463"/>
  <c r="AL1463"/>
  <c r="AM1463" s="1"/>
  <c r="AK1464"/>
  <c r="AL1464"/>
  <c r="AK1465"/>
  <c r="AL1465"/>
  <c r="AM1465" s="1"/>
  <c r="AK1466"/>
  <c r="AL1466"/>
  <c r="AM1466" s="1"/>
  <c r="AK1467"/>
  <c r="AL1467"/>
  <c r="AM1467" s="1"/>
  <c r="AK1468"/>
  <c r="AL1468"/>
  <c r="AK1469"/>
  <c r="AL1469"/>
  <c r="AM1469" s="1"/>
  <c r="AK1470"/>
  <c r="AL1470"/>
  <c r="AK1471"/>
  <c r="AL1471"/>
  <c r="AM1471" s="1"/>
  <c r="AK1472"/>
  <c r="AL1472"/>
  <c r="AK1473"/>
  <c r="AL1473"/>
  <c r="AM1473" s="1"/>
  <c r="AK1474"/>
  <c r="AL1474"/>
  <c r="AM1474" s="1"/>
  <c r="AK1475"/>
  <c r="AL1475"/>
  <c r="AM1475" s="1"/>
  <c r="AK1476"/>
  <c r="AL1476"/>
  <c r="AK1477"/>
  <c r="AL1477"/>
  <c r="AM1477" s="1"/>
  <c r="AK1478"/>
  <c r="AL1478"/>
  <c r="AK1479"/>
  <c r="AL1479"/>
  <c r="AM1479" s="1"/>
  <c r="AK1480"/>
  <c r="AL1480"/>
  <c r="AK1481"/>
  <c r="AL1481"/>
  <c r="AK1482"/>
  <c r="AL1482"/>
  <c r="AM1482" s="1"/>
  <c r="AK1483"/>
  <c r="AL1483"/>
  <c r="AM1483" s="1"/>
  <c r="AK1484"/>
  <c r="AL1484"/>
  <c r="AK1485"/>
  <c r="AL1485"/>
  <c r="AM1485" s="1"/>
  <c r="AK1488"/>
  <c r="AL1488"/>
  <c r="AK1489"/>
  <c r="AL1489"/>
  <c r="AM1489" s="1"/>
  <c r="AK1490"/>
  <c r="AL1490"/>
  <c r="AM1490" s="1"/>
  <c r="AK1491"/>
  <c r="AL1491"/>
  <c r="AM1491" s="1"/>
  <c r="AK1492"/>
  <c r="AL1492"/>
  <c r="AK1493"/>
  <c r="AL1493"/>
  <c r="AM1493" s="1"/>
  <c r="AK1494"/>
  <c r="AL1494"/>
  <c r="AK1495"/>
  <c r="AL1495"/>
  <c r="AM1495" s="1"/>
  <c r="AK1496"/>
  <c r="AL1496"/>
  <c r="AK1497"/>
  <c r="AL1497"/>
  <c r="AM1497" s="1"/>
  <c r="AK1498"/>
  <c r="AL1498"/>
  <c r="AM1498" s="1"/>
  <c r="AK1499"/>
  <c r="AL1499"/>
  <c r="AM1499" s="1"/>
  <c r="AK1500"/>
  <c r="AL1500"/>
  <c r="AK1501"/>
  <c r="AL1501"/>
  <c r="AM1501" s="1"/>
  <c r="AK1502"/>
  <c r="AM1502" s="1"/>
  <c r="AL1502"/>
  <c r="AK1503"/>
  <c r="AL1503"/>
  <c r="AM1503" s="1"/>
  <c r="AK1504"/>
  <c r="AL1504"/>
  <c r="AK1505"/>
  <c r="AL1505"/>
  <c r="AM1505" s="1"/>
  <c r="AK1506"/>
  <c r="AL1506"/>
  <c r="AM1506" s="1"/>
  <c r="AK1507"/>
  <c r="AL1507"/>
  <c r="AM1507" s="1"/>
  <c r="AK1508"/>
  <c r="AL1508"/>
  <c r="AK1509"/>
  <c r="AL1509"/>
  <c r="AM1509" s="1"/>
  <c r="AK1510"/>
  <c r="AL1510"/>
  <c r="AK1511"/>
  <c r="AL1511"/>
  <c r="AM1511" s="1"/>
  <c r="AK1512"/>
  <c r="AL1512"/>
  <c r="AK1513"/>
  <c r="AL1513"/>
  <c r="AK1514"/>
  <c r="AL1514"/>
  <c r="AM1514" s="1"/>
  <c r="AK1515"/>
  <c r="AL1515"/>
  <c r="AM1515" s="1"/>
  <c r="AK1516"/>
  <c r="AL1516"/>
  <c r="AK1517"/>
  <c r="AL1517"/>
  <c r="AM1517" s="1"/>
  <c r="AK1518"/>
  <c r="AM1518" s="1"/>
  <c r="AL1518"/>
  <c r="AK1519"/>
  <c r="AL1519"/>
  <c r="AM1519" s="1"/>
  <c r="AK1520"/>
  <c r="AL1520"/>
  <c r="AK1521"/>
  <c r="AL1521"/>
  <c r="AM1521" s="1"/>
  <c r="AK1522"/>
  <c r="AL1522"/>
  <c r="AM1522" s="1"/>
  <c r="AK1523"/>
  <c r="AL1523"/>
  <c r="AM1523" s="1"/>
  <c r="AK1524"/>
  <c r="AL1524"/>
  <c r="AK1525"/>
  <c r="AL1525"/>
  <c r="AM1525" s="1"/>
  <c r="AK1526"/>
  <c r="AM1526" s="1"/>
  <c r="AL1526"/>
  <c r="AK1527"/>
  <c r="AL1527"/>
  <c r="AM1527" s="1"/>
  <c r="AK1528"/>
  <c r="AL1528"/>
  <c r="AK1529"/>
  <c r="AL1529"/>
  <c r="AM1529" s="1"/>
  <c r="AK1530"/>
  <c r="AL1530"/>
  <c r="AM1530" s="1"/>
  <c r="AK1531"/>
  <c r="AL1531"/>
  <c r="AM1531" s="1"/>
  <c r="AK1532"/>
  <c r="AL1532"/>
  <c r="AK1533"/>
  <c r="AL1533"/>
  <c r="AM1533" s="1"/>
  <c r="AK1534"/>
  <c r="AM1534" s="1"/>
  <c r="AL1534"/>
  <c r="AK1535"/>
  <c r="AL1535"/>
  <c r="AM1535" s="1"/>
  <c r="AK1536"/>
  <c r="AL1536"/>
  <c r="AK1537"/>
  <c r="AL1537"/>
  <c r="AM1537" s="1"/>
  <c r="AK1538"/>
  <c r="AL1538"/>
  <c r="AM1538" s="1"/>
  <c r="AK1539"/>
  <c r="AL1539"/>
  <c r="AM1539" s="1"/>
  <c r="AK1540"/>
  <c r="AL1540"/>
  <c r="AK1541"/>
  <c r="AL1541"/>
  <c r="AM1541" s="1"/>
  <c r="AK1542"/>
  <c r="AL1542"/>
  <c r="AK1543"/>
  <c r="AL1543"/>
  <c r="AM1543" s="1"/>
  <c r="AK1544"/>
  <c r="AL1544"/>
  <c r="AK1545"/>
  <c r="AL1545"/>
  <c r="AK1546"/>
  <c r="AL1546"/>
  <c r="AM1546" s="1"/>
  <c r="AK1547"/>
  <c r="AL1547"/>
  <c r="AM1547" s="1"/>
  <c r="AK1548"/>
  <c r="AL1548"/>
  <c r="AK1549"/>
  <c r="AL1549"/>
  <c r="AM1549" s="1"/>
  <c r="AK1550"/>
  <c r="AM1550" s="1"/>
  <c r="AL1550"/>
  <c r="AK1551"/>
  <c r="AL1551"/>
  <c r="AM1551" s="1"/>
  <c r="AK1552"/>
  <c r="AL1552"/>
  <c r="AK1553"/>
  <c r="AL1553"/>
  <c r="AM1553" s="1"/>
  <c r="AK1554"/>
  <c r="AL1554"/>
  <c r="AM1554" s="1"/>
  <c r="AK1555"/>
  <c r="AL1555"/>
  <c r="AM1555" s="1"/>
  <c r="AK1556"/>
  <c r="AL1556"/>
  <c r="AK1557"/>
  <c r="AL1557"/>
  <c r="AM1557" s="1"/>
  <c r="AK1558"/>
  <c r="AM1558" s="1"/>
  <c r="AL1558"/>
  <c r="AK1559"/>
  <c r="AL1559"/>
  <c r="AM1559" s="1"/>
  <c r="AK1560"/>
  <c r="AL1560"/>
  <c r="AK1561"/>
  <c r="AL1561"/>
  <c r="AM1561" s="1"/>
  <c r="AK1562"/>
  <c r="AL1562"/>
  <c r="AM1562" s="1"/>
  <c r="AK1563"/>
  <c r="AL1563"/>
  <c r="AM1563" s="1"/>
  <c r="AK1564"/>
  <c r="AL1564"/>
  <c r="AK1565"/>
  <c r="AL1565"/>
  <c r="AM1565" s="1"/>
  <c r="AK1566"/>
  <c r="AM1566" s="1"/>
  <c r="AL1566"/>
  <c r="AK1567"/>
  <c r="AL1567"/>
  <c r="AM1567" s="1"/>
  <c r="AK1568"/>
  <c r="AL1568"/>
  <c r="AK1569"/>
  <c r="AL1569"/>
  <c r="AM1569" s="1"/>
  <c r="AK1570"/>
  <c r="AL1570"/>
  <c r="AM1570" s="1"/>
  <c r="AK1571"/>
  <c r="AL1571"/>
  <c r="AM1571" s="1"/>
  <c r="AK1572"/>
  <c r="AL1572"/>
  <c r="AK1573"/>
  <c r="AL1573"/>
  <c r="AM1573" s="1"/>
  <c r="AK1574"/>
  <c r="AL1574"/>
  <c r="AK1575"/>
  <c r="AL1575"/>
  <c r="AM1575" s="1"/>
  <c r="AK1576"/>
  <c r="AL1576"/>
  <c r="AK1577"/>
  <c r="AL1577"/>
  <c r="AK1578"/>
  <c r="AL1578"/>
  <c r="AM1578" s="1"/>
  <c r="AK1580"/>
  <c r="AL1580"/>
  <c r="AM1580" s="1"/>
  <c r="AK1581"/>
  <c r="AL1581"/>
  <c r="AM1581" s="1"/>
  <c r="AK1582"/>
  <c r="AL1582"/>
  <c r="AM1582" s="1"/>
  <c r="AK1583"/>
  <c r="AL1583"/>
  <c r="AK1584"/>
  <c r="AL1584"/>
  <c r="AM1584" s="1"/>
  <c r="AK1585"/>
  <c r="AM1585" s="1"/>
  <c r="AL1585"/>
  <c r="AK1586"/>
  <c r="AL1586"/>
  <c r="AM1586" s="1"/>
  <c r="AK1587"/>
  <c r="AL1587"/>
  <c r="AK1588"/>
  <c r="AL1588"/>
  <c r="AM1588" s="1"/>
  <c r="AK1589"/>
  <c r="AL1589"/>
  <c r="AM1589" s="1"/>
  <c r="AK1590"/>
  <c r="AL1590"/>
  <c r="AM1590" s="1"/>
  <c r="AK1591"/>
  <c r="AL1591"/>
  <c r="AK1592"/>
  <c r="AL1592"/>
  <c r="AM1592" s="1"/>
  <c r="AK1593"/>
  <c r="AM1593" s="1"/>
  <c r="AL1593"/>
  <c r="AK1594"/>
  <c r="AL1594"/>
  <c r="AM1594" s="1"/>
  <c r="AK1595"/>
  <c r="AL1595"/>
  <c r="AK1596"/>
  <c r="AL1596"/>
  <c r="AM1596" s="1"/>
  <c r="AK1597"/>
  <c r="AL1597"/>
  <c r="AM1597" s="1"/>
  <c r="AK1598"/>
  <c r="AL1598"/>
  <c r="AM1598" s="1"/>
  <c r="AK1599"/>
  <c r="AL1599"/>
  <c r="AK1600"/>
  <c r="AL1600"/>
  <c r="AM1600" s="1"/>
  <c r="AK1601"/>
  <c r="AM1601" s="1"/>
  <c r="AL1601"/>
  <c r="AK1602"/>
  <c r="AL1602"/>
  <c r="AM1602" s="1"/>
  <c r="AK1603"/>
  <c r="AL1603"/>
  <c r="AK1604"/>
  <c r="AL1604"/>
  <c r="AM1604" s="1"/>
  <c r="AK1605"/>
  <c r="AL1605"/>
  <c r="AM1605" s="1"/>
  <c r="AK1606"/>
  <c r="AL1606"/>
  <c r="AK1607"/>
  <c r="AL1607"/>
  <c r="AK1608"/>
  <c r="AL1608"/>
  <c r="AM1608" s="1"/>
  <c r="AK1609"/>
  <c r="AL1609"/>
  <c r="AK1610"/>
  <c r="AL1610"/>
  <c r="AM1610" s="1"/>
  <c r="AK1611"/>
  <c r="AL1611"/>
  <c r="AK1614"/>
  <c r="AL1614"/>
  <c r="AM1614" s="1"/>
  <c r="AK1615"/>
  <c r="AL1615"/>
  <c r="AK1616"/>
  <c r="AL1616"/>
  <c r="AM1616" s="1"/>
  <c r="AK1617"/>
  <c r="AK1580" i="4"/>
  <c r="AL1580"/>
  <c r="AK940"/>
  <c r="AL940"/>
  <c r="AK128"/>
  <c r="AL128"/>
  <c r="AK1043"/>
  <c r="AL1043"/>
  <c r="AK1028"/>
  <c r="AL1028"/>
  <c r="AK950"/>
  <c r="AL950"/>
  <c r="AK756"/>
  <c r="AL756"/>
  <c r="AK1512"/>
  <c r="AM1512" s="1"/>
  <c r="AL1512"/>
  <c r="AK1052"/>
  <c r="AL1052"/>
  <c r="AK1420"/>
  <c r="AL1420"/>
  <c r="AK1049"/>
  <c r="AL1049"/>
  <c r="AK800"/>
  <c r="AL800"/>
  <c r="AK1513"/>
  <c r="AL1513"/>
  <c r="AK410"/>
  <c r="AL410"/>
  <c r="AK1461"/>
  <c r="AL1461"/>
  <c r="AK702"/>
  <c r="AL702"/>
  <c r="AK1056"/>
  <c r="AL1056"/>
  <c r="AK662"/>
  <c r="AL662"/>
  <c r="AK583"/>
  <c r="AL583"/>
  <c r="AK153"/>
  <c r="AL153"/>
  <c r="AK1194"/>
  <c r="AM1194" s="1"/>
  <c r="AL1194"/>
  <c r="AK732"/>
  <c r="AL732"/>
  <c r="AK365"/>
  <c r="AL365"/>
  <c r="AK524"/>
  <c r="AL524"/>
  <c r="AK44"/>
  <c r="AL44"/>
  <c r="AK304"/>
  <c r="AL304"/>
  <c r="AK514"/>
  <c r="AL514"/>
  <c r="AK452"/>
  <c r="AL452"/>
  <c r="AK18"/>
  <c r="AL18"/>
  <c r="AK1261"/>
  <c r="AL1261"/>
  <c r="AK1091"/>
  <c r="AL1091"/>
  <c r="AK1247"/>
  <c r="AL1247"/>
  <c r="AK1382"/>
  <c r="AL1382"/>
  <c r="AK175"/>
  <c r="AL175"/>
  <c r="AK177"/>
  <c r="AL177"/>
  <c r="AK307"/>
  <c r="AL307"/>
  <c r="AK172"/>
  <c r="AL172"/>
  <c r="AK1060"/>
  <c r="AL1060"/>
  <c r="AK378"/>
  <c r="AL378"/>
  <c r="AK402"/>
  <c r="AL402"/>
  <c r="AK1514"/>
  <c r="AL1514"/>
  <c r="AK1474"/>
  <c r="AL1474"/>
  <c r="AK966"/>
  <c r="AL966"/>
  <c r="AK566"/>
  <c r="AL566"/>
  <c r="AK167"/>
  <c r="AL167"/>
  <c r="AK60"/>
  <c r="AL60"/>
  <c r="AK267"/>
  <c r="AL267"/>
  <c r="AK1285"/>
  <c r="AL1285"/>
  <c r="AK43"/>
  <c r="AL43"/>
  <c r="AK829"/>
  <c r="AL829"/>
  <c r="AK106"/>
  <c r="AL106"/>
  <c r="AK1515"/>
  <c r="AL1515"/>
  <c r="AK80"/>
  <c r="AL80"/>
  <c r="AK1516"/>
  <c r="AL1516"/>
  <c r="AK1224"/>
  <c r="AL1224"/>
  <c r="AK1225"/>
  <c r="AL1225"/>
  <c r="AK883"/>
  <c r="AL883"/>
  <c r="AK819"/>
  <c r="AL819"/>
  <c r="AK220"/>
  <c r="AL220"/>
  <c r="AK1315"/>
  <c r="AL1315"/>
  <c r="AK1039"/>
  <c r="AL1039"/>
  <c r="AK920"/>
  <c r="AL920"/>
  <c r="AK759"/>
  <c r="AL759"/>
  <c r="AK637"/>
  <c r="AL637"/>
  <c r="AK1275"/>
  <c r="AL1275"/>
  <c r="AK1421"/>
  <c r="AL1421"/>
  <c r="AK374"/>
  <c r="AL374"/>
  <c r="AK741"/>
  <c r="AL741"/>
  <c r="AK1347"/>
  <c r="AL1347"/>
  <c r="AK580"/>
  <c r="AL580"/>
  <c r="AK110"/>
  <c r="AL110"/>
  <c r="AK871"/>
  <c r="AL871"/>
  <c r="AK792"/>
  <c r="AL792"/>
  <c r="AK1399"/>
  <c r="AL1399"/>
  <c r="AK1475"/>
  <c r="AL1475"/>
  <c r="AK245"/>
  <c r="AL245"/>
  <c r="AK23"/>
  <c r="AL23"/>
  <c r="AK193"/>
  <c r="AL193"/>
  <c r="AK1476"/>
  <c r="AL1476"/>
  <c r="AK97"/>
  <c r="AL97"/>
  <c r="AK1184"/>
  <c r="AL1184"/>
  <c r="AK884"/>
  <c r="AL884"/>
  <c r="AK1422"/>
  <c r="AL1422"/>
  <c r="AK148"/>
  <c r="AM148" s="1"/>
  <c r="AL148"/>
  <c r="AK305"/>
  <c r="AL305"/>
  <c r="AK387"/>
  <c r="AM387" s="1"/>
  <c r="AL387"/>
  <c r="AK1151"/>
  <c r="AL1151"/>
  <c r="AK1320"/>
  <c r="AL1320"/>
  <c r="AK375"/>
  <c r="AL375"/>
  <c r="AK1423"/>
  <c r="AL1423"/>
  <c r="AK947"/>
  <c r="AL947"/>
  <c r="AK909"/>
  <c r="AL909"/>
  <c r="AK851"/>
  <c r="AL851"/>
  <c r="AK1104"/>
  <c r="AL1104"/>
  <c r="AK1517"/>
  <c r="AL1517"/>
  <c r="AK1155"/>
  <c r="AL1155"/>
  <c r="AK1286"/>
  <c r="AL1286"/>
  <c r="AK970"/>
  <c r="AL970"/>
  <c r="AK1424"/>
  <c r="AL1424"/>
  <c r="AK649"/>
  <c r="AL649"/>
  <c r="AK540"/>
  <c r="AL540"/>
  <c r="AK511"/>
  <c r="AL511"/>
  <c r="AK1413"/>
  <c r="AL1413"/>
  <c r="AK862"/>
  <c r="AL862"/>
  <c r="AK434"/>
  <c r="AL434"/>
  <c r="AK1140"/>
  <c r="AL1140"/>
  <c r="AK1425"/>
  <c r="AL1425"/>
  <c r="AK205"/>
  <c r="AL205"/>
  <c r="AK349"/>
  <c r="AL349"/>
  <c r="AK700"/>
  <c r="AL700"/>
  <c r="AK1019"/>
  <c r="AL1019"/>
  <c r="AK428"/>
  <c r="AL428"/>
  <c r="AK1518"/>
  <c r="AL1518"/>
  <c r="AK1256"/>
  <c r="AM1256" s="1"/>
  <c r="AL1256"/>
  <c r="AK1298"/>
  <c r="AL1298"/>
  <c r="AK126"/>
  <c r="AL126"/>
  <c r="AK1014"/>
  <c r="AL1014"/>
  <c r="AK1248"/>
  <c r="AL1248"/>
  <c r="AK1519"/>
  <c r="AL1519"/>
  <c r="AK760"/>
  <c r="AL760"/>
  <c r="AK8"/>
  <c r="AM8" s="1"/>
  <c r="AL8"/>
  <c r="AK9"/>
  <c r="AL9"/>
  <c r="AK1158"/>
  <c r="AL1158"/>
  <c r="AK166"/>
  <c r="AL166"/>
  <c r="AK231"/>
  <c r="AL231"/>
  <c r="AK161"/>
  <c r="AL161"/>
  <c r="AK1477"/>
  <c r="AL1477"/>
  <c r="AK1233"/>
  <c r="AL1233"/>
  <c r="AK1086"/>
  <c r="AL1086"/>
  <c r="AK834"/>
  <c r="AL834"/>
  <c r="AK858"/>
  <c r="AL858"/>
  <c r="AK1300"/>
  <c r="AL1300"/>
  <c r="AK1281"/>
  <c r="AL1281"/>
  <c r="AK709"/>
  <c r="AL709"/>
  <c r="AK927"/>
  <c r="AL927"/>
  <c r="AK198"/>
  <c r="AL198"/>
  <c r="AK676"/>
  <c r="AL676"/>
  <c r="AK491"/>
  <c r="AL491"/>
  <c r="AK1338"/>
  <c r="AL1338"/>
  <c r="AK103"/>
  <c r="AL103"/>
  <c r="AK1029"/>
  <c r="AL1029"/>
  <c r="AK852"/>
  <c r="AM852" s="1"/>
  <c r="AL852"/>
  <c r="AK721"/>
  <c r="AL721"/>
  <c r="AK197"/>
  <c r="AL197"/>
  <c r="AK190"/>
  <c r="AL190"/>
  <c r="AK1520"/>
  <c r="AL1520"/>
  <c r="AK489"/>
  <c r="AL489"/>
  <c r="AK339"/>
  <c r="AL339"/>
  <c r="AK987"/>
  <c r="AL987"/>
  <c r="AK1401"/>
  <c r="AL1401"/>
  <c r="AK1070"/>
  <c r="AL1070"/>
  <c r="AK1205"/>
  <c r="AL1205"/>
  <c r="AK1054"/>
  <c r="AL1054"/>
  <c r="AK1426"/>
  <c r="AL1426"/>
  <c r="AK507"/>
  <c r="AL507"/>
  <c r="AK1595"/>
  <c r="AL1595"/>
  <c r="AK209"/>
  <c r="AL209"/>
  <c r="AK1464"/>
  <c r="AL1464"/>
  <c r="AK498"/>
  <c r="AL498"/>
  <c r="AK1589"/>
  <c r="AL1589"/>
  <c r="AK1521"/>
  <c r="AL1521"/>
  <c r="AK523"/>
  <c r="AL523"/>
  <c r="AK1244"/>
  <c r="AL1244"/>
  <c r="AK291"/>
  <c r="AL291"/>
  <c r="AK767"/>
  <c r="AM767" s="1"/>
  <c r="AL767"/>
  <c r="AK1332"/>
  <c r="AL1332"/>
  <c r="AK206"/>
  <c r="AL206"/>
  <c r="AK142"/>
  <c r="AL142"/>
  <c r="AK1415"/>
  <c r="AL1415"/>
  <c r="AK716"/>
  <c r="AL716"/>
  <c r="AK1416"/>
  <c r="AL1416"/>
  <c r="AK1108"/>
  <c r="AL1108"/>
  <c r="AK805"/>
  <c r="AL805"/>
  <c r="AK27"/>
  <c r="AL27"/>
  <c r="AK324"/>
  <c r="AL324"/>
  <c r="AK154"/>
  <c r="AL154"/>
  <c r="AK881"/>
  <c r="AL881"/>
  <c r="AK863"/>
  <c r="AL863"/>
  <c r="AK921"/>
  <c r="AL921"/>
  <c r="AK488"/>
  <c r="AL488"/>
  <c r="AK1376"/>
  <c r="AL1376"/>
  <c r="AK1388"/>
  <c r="AL1388"/>
  <c r="AK1491"/>
  <c r="AL1491"/>
  <c r="AK951"/>
  <c r="AL951"/>
  <c r="AK329"/>
  <c r="AL329"/>
  <c r="AK597"/>
  <c r="AL597"/>
  <c r="AK228"/>
  <c r="AL228"/>
  <c r="AK68"/>
  <c r="AL68"/>
  <c r="AK1616"/>
  <c r="AL1616"/>
  <c r="AK1178"/>
  <c r="AL1178"/>
  <c r="AK856"/>
  <c r="AL856"/>
  <c r="AK519"/>
  <c r="AL519"/>
  <c r="AK104"/>
  <c r="AL104"/>
  <c r="AK1333"/>
  <c r="AL1333"/>
  <c r="AK1106"/>
  <c r="AL1106"/>
  <c r="AK1246"/>
  <c r="AL1246"/>
  <c r="AK485"/>
  <c r="AL485"/>
  <c r="AK120"/>
  <c r="AL120"/>
  <c r="AK1468"/>
  <c r="AL1468"/>
  <c r="AK1274"/>
  <c r="AL1274"/>
  <c r="AK1469"/>
  <c r="AL1469"/>
  <c r="AK287"/>
  <c r="AL287"/>
  <c r="AK898"/>
  <c r="AL898"/>
  <c r="AK845"/>
  <c r="AL845"/>
  <c r="AK1085"/>
  <c r="AL1085"/>
  <c r="AK1364"/>
  <c r="AM1364" s="1"/>
  <c r="AL1364"/>
  <c r="AK1132"/>
  <c r="AL1132"/>
  <c r="AK1058"/>
  <c r="AL1058"/>
  <c r="AK860"/>
  <c r="AL860"/>
  <c r="AK1366"/>
  <c r="AL1366"/>
  <c r="AK446"/>
  <c r="AL446"/>
  <c r="AK751"/>
  <c r="AL751"/>
  <c r="AK613"/>
  <c r="AL613"/>
  <c r="AK297"/>
  <c r="AL297"/>
  <c r="AK500"/>
  <c r="AL500"/>
  <c r="AK1334"/>
  <c r="AL1334"/>
  <c r="AK1470"/>
  <c r="AM1470" s="1"/>
  <c r="AL1470"/>
  <c r="AK659"/>
  <c r="AM659" s="1"/>
  <c r="AL659"/>
  <c r="AK1492"/>
  <c r="AL1492"/>
  <c r="AK309"/>
  <c r="AL309"/>
  <c r="AK277"/>
  <c r="AL277"/>
  <c r="AK95"/>
  <c r="AL95"/>
  <c r="AK1093"/>
  <c r="AL1093"/>
  <c r="AK686"/>
  <c r="AL686"/>
  <c r="AK578"/>
  <c r="AL578"/>
  <c r="AK776"/>
  <c r="AL776"/>
  <c r="AK1493"/>
  <c r="AL1493"/>
  <c r="AK117"/>
  <c r="AL117"/>
  <c r="AK1143"/>
  <c r="AL1143"/>
  <c r="AK165"/>
  <c r="AL165"/>
  <c r="AK1219"/>
  <c r="AL1219"/>
  <c r="AK343"/>
  <c r="AL343"/>
  <c r="AK1220"/>
  <c r="AL1220"/>
  <c r="AK1253"/>
  <c r="AL1253"/>
  <c r="AK499"/>
  <c r="AL499"/>
  <c r="AK612"/>
  <c r="AL612"/>
  <c r="AK1335"/>
  <c r="AL1335"/>
  <c r="AK945"/>
  <c r="AL945"/>
  <c r="AK114"/>
  <c r="AL114"/>
  <c r="AK1389"/>
  <c r="AL1389"/>
  <c r="AK24"/>
  <c r="AL24"/>
  <c r="AK606"/>
  <c r="AL606"/>
  <c r="AK137"/>
  <c r="AL137"/>
  <c r="AK14"/>
  <c r="AL14"/>
  <c r="AK1034"/>
  <c r="AL1034"/>
  <c r="AK1494"/>
  <c r="AL1494"/>
  <c r="AK272"/>
  <c r="AL272"/>
  <c r="AK550"/>
  <c r="AL550"/>
  <c r="AK232"/>
  <c r="AL232"/>
  <c r="AK486"/>
  <c r="AL486"/>
  <c r="AK799"/>
  <c r="AL799"/>
  <c r="AK111"/>
  <c r="AL111"/>
  <c r="AK641"/>
  <c r="AL641"/>
  <c r="AK990"/>
  <c r="AL990"/>
  <c r="AK1157"/>
  <c r="AL1157"/>
  <c r="AK48"/>
  <c r="AL48"/>
  <c r="AK239"/>
  <c r="AL239"/>
  <c r="AK1495"/>
  <c r="AL1495"/>
  <c r="AK635"/>
  <c r="AL635"/>
  <c r="AK936"/>
  <c r="AL936"/>
  <c r="AK407"/>
  <c r="AL407"/>
  <c r="AK913"/>
  <c r="AL913"/>
  <c r="AK26"/>
  <c r="AL26"/>
  <c r="AK522"/>
  <c r="AL522"/>
  <c r="AK376"/>
  <c r="AL376"/>
  <c r="AK926"/>
  <c r="AL926"/>
  <c r="AK243"/>
  <c r="AL243"/>
  <c r="AK281"/>
  <c r="AL281"/>
  <c r="AK1199"/>
  <c r="AL1199"/>
  <c r="AK91"/>
  <c r="AL91"/>
  <c r="AK1145"/>
  <c r="AL1145"/>
  <c r="AK447"/>
  <c r="AL447"/>
  <c r="AK722"/>
  <c r="AL722"/>
  <c r="AK1118"/>
  <c r="AL1118"/>
  <c r="AK568"/>
  <c r="AL568"/>
  <c r="AK1035"/>
  <c r="AL1035"/>
  <c r="AK758"/>
  <c r="AL758"/>
  <c r="AK962"/>
  <c r="AL962"/>
  <c r="AK1283"/>
  <c r="AL1283"/>
  <c r="AK380"/>
  <c r="AL380"/>
  <c r="AK1471"/>
  <c r="AL1471"/>
  <c r="AK325"/>
  <c r="AL325"/>
  <c r="AK1284"/>
  <c r="AL1284"/>
  <c r="AK953"/>
  <c r="AL953"/>
  <c r="AK233"/>
  <c r="AL233"/>
  <c r="AK878"/>
  <c r="AL878"/>
  <c r="AK208"/>
  <c r="AL208"/>
  <c r="AK497"/>
  <c r="AL497"/>
  <c r="AK1109"/>
  <c r="AL1109"/>
  <c r="AK453"/>
  <c r="AL453"/>
  <c r="AK861"/>
  <c r="AL861"/>
  <c r="AK923"/>
  <c r="AL923"/>
  <c r="AK1321"/>
  <c r="AL1321"/>
  <c r="AK960"/>
  <c r="AL960"/>
  <c r="AK551"/>
  <c r="AL551"/>
  <c r="AK608"/>
  <c r="AL608"/>
  <c r="AK1496"/>
  <c r="AL1496"/>
  <c r="AK1208"/>
  <c r="AL1208"/>
  <c r="AK1200"/>
  <c r="AL1200"/>
  <c r="AK1460"/>
  <c r="AL1460"/>
  <c r="AK564"/>
  <c r="AL564"/>
  <c r="AK605"/>
  <c r="AL605"/>
  <c r="AK1396"/>
  <c r="AL1396"/>
  <c r="AK445"/>
  <c r="AL445"/>
  <c r="AK1081"/>
  <c r="AL1081"/>
  <c r="AK1497"/>
  <c r="AL1497"/>
  <c r="AK1299"/>
  <c r="AM1299" s="1"/>
  <c r="AL1299"/>
  <c r="AK246"/>
  <c r="AL246"/>
  <c r="AK465"/>
  <c r="AL465"/>
  <c r="AK572"/>
  <c r="AL572"/>
  <c r="AK1498"/>
  <c r="AL1498"/>
  <c r="AK1097"/>
  <c r="AL1097"/>
  <c r="AK225"/>
  <c r="AL225"/>
  <c r="AK207"/>
  <c r="AL207"/>
  <c r="AK789"/>
  <c r="AL789"/>
  <c r="AK1336"/>
  <c r="AL1336"/>
  <c r="AK1231"/>
  <c r="AL1231"/>
  <c r="AK59"/>
  <c r="AL59"/>
  <c r="AK1472"/>
  <c r="AL1472"/>
  <c r="AK645"/>
  <c r="AL645"/>
  <c r="AK21"/>
  <c r="AL21"/>
  <c r="AK1254"/>
  <c r="AL1254"/>
  <c r="AK1499"/>
  <c r="AL1499"/>
  <c r="AK1002"/>
  <c r="AL1002"/>
  <c r="AK991"/>
  <c r="AL991"/>
  <c r="AK1500"/>
  <c r="AL1500"/>
  <c r="AK545"/>
  <c r="AL545"/>
  <c r="AK1001"/>
  <c r="AL1001"/>
  <c r="AK567"/>
  <c r="AL567"/>
  <c r="AK13"/>
  <c r="AL13"/>
  <c r="AK559"/>
  <c r="AL559"/>
  <c r="AK937"/>
  <c r="AL937"/>
  <c r="AK330"/>
  <c r="AL330"/>
  <c r="AK690"/>
  <c r="AL690"/>
  <c r="AK1165"/>
  <c r="AL1165"/>
  <c r="AK655"/>
  <c r="AL655"/>
  <c r="AK1326"/>
  <c r="AL1326"/>
  <c r="AK1147"/>
  <c r="AL1147"/>
  <c r="AK1582"/>
  <c r="AL1582"/>
  <c r="AK972"/>
  <c r="AL972"/>
  <c r="AK425"/>
  <c r="AL425"/>
  <c r="AK1501"/>
  <c r="AL1501"/>
  <c r="AK547"/>
  <c r="AM547" s="1"/>
  <c r="AL547"/>
  <c r="AK72"/>
  <c r="AM72" s="1"/>
  <c r="AL72"/>
  <c r="AK1367"/>
  <c r="AL1367"/>
  <c r="AK1146"/>
  <c r="AL1146"/>
  <c r="AK1269"/>
  <c r="AL1269"/>
  <c r="AK66"/>
  <c r="AL66"/>
  <c r="AK400"/>
  <c r="AL400"/>
  <c r="AK1327"/>
  <c r="AL1327"/>
  <c r="AK1611"/>
  <c r="AL1611"/>
  <c r="AK28"/>
  <c r="AL28"/>
  <c r="AK57"/>
  <c r="AL57"/>
  <c r="AK874"/>
  <c r="AL874"/>
  <c r="AK1311"/>
  <c r="AL1311"/>
  <c r="AK1307"/>
  <c r="AL1307"/>
  <c r="AK306"/>
  <c r="AL306"/>
  <c r="AK73"/>
  <c r="AL73"/>
  <c r="AK648"/>
  <c r="AL648"/>
  <c r="AK1502"/>
  <c r="AL1502"/>
  <c r="AK757"/>
  <c r="AL757"/>
  <c r="AK1591"/>
  <c r="AL1591"/>
  <c r="AK1020"/>
  <c r="AL1020"/>
  <c r="AK15"/>
  <c r="AL15"/>
  <c r="AK430"/>
  <c r="AL430"/>
  <c r="AK1579"/>
  <c r="AL1579"/>
  <c r="AK557"/>
  <c r="AL557"/>
  <c r="AK944"/>
  <c r="AL944"/>
  <c r="AK740"/>
  <c r="AL740"/>
  <c r="AK344"/>
  <c r="AL344"/>
  <c r="AK145"/>
  <c r="AL145"/>
  <c r="AK1503"/>
  <c r="AL1503"/>
  <c r="AK229"/>
  <c r="AL229"/>
  <c r="AK924"/>
  <c r="AL924"/>
  <c r="AK490"/>
  <c r="AL490"/>
  <c r="AK1114"/>
  <c r="AL1114"/>
  <c r="AK995"/>
  <c r="AL995"/>
  <c r="AK542"/>
  <c r="AL542"/>
  <c r="AK1000"/>
  <c r="AL1000"/>
  <c r="AK481"/>
  <c r="AL481"/>
  <c r="AK1337"/>
  <c r="AL1337"/>
  <c r="AK594"/>
  <c r="AL594"/>
  <c r="AK581"/>
  <c r="AL581"/>
  <c r="AK596"/>
  <c r="AL596"/>
  <c r="AK653"/>
  <c r="AL653"/>
  <c r="AK292"/>
  <c r="AL292"/>
  <c r="AK438"/>
  <c r="AL438"/>
  <c r="AK1192"/>
  <c r="AL1192"/>
  <c r="AK1504"/>
  <c r="AL1504"/>
  <c r="AK215"/>
  <c r="AL215"/>
  <c r="AK1583"/>
  <c r="AL1583"/>
  <c r="AK393"/>
  <c r="AL393"/>
  <c r="AK1505"/>
  <c r="AL1505"/>
  <c r="AK237"/>
  <c r="AL237"/>
  <c r="AK1190"/>
  <c r="AL1190"/>
  <c r="AK1592"/>
  <c r="AL1592"/>
  <c r="AK698"/>
  <c r="AL698"/>
  <c r="AK303"/>
  <c r="AL303"/>
  <c r="AK22"/>
  <c r="AL22"/>
  <c r="AK293"/>
  <c r="AL293"/>
  <c r="AK286"/>
  <c r="AL286"/>
  <c r="AK627"/>
  <c r="AL627"/>
  <c r="AK1506"/>
  <c r="AL1506"/>
  <c r="AK495"/>
  <c r="AL495"/>
  <c r="AK661"/>
  <c r="AL661"/>
  <c r="AK882"/>
  <c r="AL882"/>
  <c r="AK561"/>
  <c r="AL561"/>
  <c r="AK1507"/>
  <c r="AL1507"/>
  <c r="AK76"/>
  <c r="AL76"/>
  <c r="AK288"/>
  <c r="AL288"/>
  <c r="AK803"/>
  <c r="AL803"/>
  <c r="AK1312"/>
  <c r="AL1312"/>
  <c r="AK999"/>
  <c r="AL999"/>
  <c r="AK1197"/>
  <c r="AL1197"/>
  <c r="AK1218"/>
  <c r="AL1218"/>
  <c r="AK1381"/>
  <c r="AL1381"/>
  <c r="AK312"/>
  <c r="AL312"/>
  <c r="AK1508"/>
  <c r="AL1508"/>
  <c r="AK830"/>
  <c r="AL830"/>
  <c r="AK1368"/>
  <c r="AL1368"/>
  <c r="AK1232"/>
  <c r="AL1232"/>
  <c r="AK1260"/>
  <c r="AL1260"/>
  <c r="AK968"/>
  <c r="AL968"/>
  <c r="AK599"/>
  <c r="AL599"/>
  <c r="AK955"/>
  <c r="AL955"/>
  <c r="AK429"/>
  <c r="AL429"/>
  <c r="AK901"/>
  <c r="AL901"/>
  <c r="AK457"/>
  <c r="AL457"/>
  <c r="AK1313"/>
  <c r="AL1313"/>
  <c r="AK619"/>
  <c r="AL619"/>
  <c r="AK366"/>
  <c r="AL366"/>
  <c r="AK801"/>
  <c r="AL801"/>
  <c r="AK131"/>
  <c r="AL131"/>
  <c r="AK394"/>
  <c r="AL394"/>
  <c r="AK335"/>
  <c r="AL335"/>
  <c r="AK448"/>
  <c r="AL448"/>
  <c r="AK616"/>
  <c r="AL616"/>
  <c r="AM616" s="1"/>
  <c r="AK902"/>
  <c r="AL902"/>
  <c r="AK768"/>
  <c r="AL768"/>
  <c r="AK1392"/>
  <c r="AL1392"/>
  <c r="AK1417"/>
  <c r="AL1417"/>
  <c r="AK825"/>
  <c r="AL825"/>
  <c r="AK1509"/>
  <c r="AL1509"/>
  <c r="AK556"/>
  <c r="AL556"/>
  <c r="AK1314"/>
  <c r="AL1314"/>
  <c r="AK963"/>
  <c r="AL963"/>
  <c r="AK647"/>
  <c r="AL647"/>
  <c r="AK345"/>
  <c r="AL345"/>
  <c r="AK1510"/>
  <c r="AL1510"/>
  <c r="AK839"/>
  <c r="AL839"/>
  <c r="AK521"/>
  <c r="AL521"/>
  <c r="AK385"/>
  <c r="AL385"/>
  <c r="AK502"/>
  <c r="AL502"/>
  <c r="AK639"/>
  <c r="AM639" s="1"/>
  <c r="AL639"/>
  <c r="AK1255"/>
  <c r="AL1255"/>
  <c r="AK1120"/>
  <c r="AL1120"/>
  <c r="AK149"/>
  <c r="AL149"/>
  <c r="AK322"/>
  <c r="AL322"/>
  <c r="AK129"/>
  <c r="AL129"/>
  <c r="AK1005"/>
  <c r="AL1005"/>
  <c r="AK1263"/>
  <c r="AL1263"/>
  <c r="AK1137"/>
  <c r="AL1137"/>
  <c r="AK1418"/>
  <c r="AL1418"/>
  <c r="AK764"/>
  <c r="AL764"/>
  <c r="AK1593"/>
  <c r="AL1593"/>
  <c r="AK1473"/>
  <c r="AL1473"/>
  <c r="AK587"/>
  <c r="AL587"/>
  <c r="AK1594"/>
  <c r="AL1594"/>
  <c r="AK1511"/>
  <c r="AL1511"/>
  <c r="AK603"/>
  <c r="AL603"/>
  <c r="AK1419"/>
  <c r="AL1419"/>
  <c r="AK361"/>
  <c r="AL361"/>
  <c r="AK822"/>
  <c r="AL822"/>
  <c r="AK1201"/>
  <c r="AL1201"/>
  <c r="AK584"/>
  <c r="AL584"/>
  <c r="AK151"/>
  <c r="AL151"/>
  <c r="AK573"/>
  <c r="AL573"/>
  <c r="AK1234"/>
  <c r="AL1234"/>
  <c r="AK464"/>
  <c r="AL464"/>
  <c r="AK162"/>
  <c r="AL162"/>
  <c r="AK620"/>
  <c r="AL620"/>
  <c r="AK399"/>
  <c r="AL399"/>
  <c r="AK614"/>
  <c r="AL614"/>
  <c r="AK67"/>
  <c r="AL67"/>
  <c r="AK973"/>
  <c r="AL973"/>
  <c r="AK1166"/>
  <c r="AL1166"/>
  <c r="AK219"/>
  <c r="AL219"/>
  <c r="AK1092"/>
  <c r="AL1092"/>
  <c r="AK265"/>
  <c r="AL265"/>
  <c r="AK302"/>
  <c r="AL302"/>
  <c r="AK1522"/>
  <c r="AL1522"/>
  <c r="AK263"/>
  <c r="AL263"/>
  <c r="AK657"/>
  <c r="AL657"/>
  <c r="AK1013"/>
  <c r="AL1013"/>
  <c r="AK795"/>
  <c r="AL795"/>
  <c r="AK1012"/>
  <c r="AL1012"/>
  <c r="AK1094"/>
  <c r="AL1094"/>
  <c r="AK1110"/>
  <c r="AL1110"/>
  <c r="AK36"/>
  <c r="AL36"/>
  <c r="AK589"/>
  <c r="AL589"/>
  <c r="AK1427"/>
  <c r="AL1427"/>
  <c r="AK123"/>
  <c r="AL123"/>
  <c r="AK538"/>
  <c r="AL538"/>
  <c r="AK196"/>
  <c r="AL196"/>
  <c r="AK1071"/>
  <c r="AL1071"/>
  <c r="AK347"/>
  <c r="AL347"/>
  <c r="AK1523"/>
  <c r="AL1523"/>
  <c r="AK79"/>
  <c r="AL79"/>
  <c r="AK1397"/>
  <c r="AL1397"/>
  <c r="AK1390"/>
  <c r="AL1390"/>
  <c r="AK468"/>
  <c r="AM468" s="1"/>
  <c r="AL468"/>
  <c r="AK1125"/>
  <c r="AL1125"/>
  <c r="AK390"/>
  <c r="AL390"/>
  <c r="AK1524"/>
  <c r="AL1524"/>
  <c r="AK1033"/>
  <c r="AL1033"/>
  <c r="AK1525"/>
  <c r="AL1525"/>
  <c r="AK843"/>
  <c r="AL843"/>
  <c r="AK1087"/>
  <c r="AL1087"/>
  <c r="AK1348"/>
  <c r="AL1348"/>
  <c r="AK974"/>
  <c r="AL974"/>
  <c r="AK371"/>
  <c r="AL371"/>
  <c r="AK569"/>
  <c r="AL569"/>
  <c r="AK269"/>
  <c r="AL269"/>
  <c r="AK517"/>
  <c r="AL517"/>
  <c r="AK135"/>
  <c r="AL135"/>
  <c r="AK1221"/>
  <c r="AL1221"/>
  <c r="AK585"/>
  <c r="AL585"/>
  <c r="AK1141"/>
  <c r="AL1141"/>
  <c r="AK778"/>
  <c r="AL778"/>
  <c r="AK50"/>
  <c r="AL50"/>
  <c r="AK1182"/>
  <c r="AL1182"/>
  <c r="AK1271"/>
  <c r="AL1271"/>
  <c r="AK833"/>
  <c r="AL833"/>
  <c r="AK1349"/>
  <c r="AL1349"/>
  <c r="AK1402"/>
  <c r="AL1402"/>
  <c r="AK1373"/>
  <c r="AL1373"/>
  <c r="AK221"/>
  <c r="AL221"/>
  <c r="AK636"/>
  <c r="AL636"/>
  <c r="AK515"/>
  <c r="AL515"/>
  <c r="AK88"/>
  <c r="AL88"/>
  <c r="AK479"/>
  <c r="AL479"/>
  <c r="AK1428"/>
  <c r="AL1428"/>
  <c r="AK1526"/>
  <c r="AL1526"/>
  <c r="AK10"/>
  <c r="AL10"/>
  <c r="AK595"/>
  <c r="AL595"/>
  <c r="AK1478"/>
  <c r="AL1478"/>
  <c r="AK1329"/>
  <c r="AL1329"/>
  <c r="AK1479"/>
  <c r="AL1479"/>
  <c r="AK1161"/>
  <c r="AL1161"/>
  <c r="AK520"/>
  <c r="AL520"/>
  <c r="AK600"/>
  <c r="AL600"/>
  <c r="AK906"/>
  <c r="AL906"/>
  <c r="AK1167"/>
  <c r="AL1167"/>
  <c r="AK373"/>
  <c r="AL373"/>
  <c r="AK504"/>
  <c r="AL504"/>
  <c r="AK255"/>
  <c r="AL255"/>
  <c r="AK1016"/>
  <c r="AL1016"/>
  <c r="AK624"/>
  <c r="AL624"/>
  <c r="AK1527"/>
  <c r="AL1527"/>
  <c r="AK1210"/>
  <c r="AL1210"/>
  <c r="AK809"/>
  <c r="AL809"/>
  <c r="AK919"/>
  <c r="AL919"/>
  <c r="AK912"/>
  <c r="AL912"/>
  <c r="AK1222"/>
  <c r="AL1222"/>
  <c r="AK525"/>
  <c r="AL525"/>
  <c r="AK146"/>
  <c r="AL146"/>
  <c r="AK1429"/>
  <c r="AL1429"/>
  <c r="AK976"/>
  <c r="AL976"/>
  <c r="AK1430"/>
  <c r="AL1430"/>
  <c r="AK391"/>
  <c r="AL391"/>
  <c r="AK130"/>
  <c r="AL130"/>
  <c r="AK1431"/>
  <c r="AL1431"/>
  <c r="AK1226"/>
  <c r="AL1226"/>
  <c r="AK1528"/>
  <c r="AL1528"/>
  <c r="AK868"/>
  <c r="AL868"/>
  <c r="AK692"/>
  <c r="AL692"/>
  <c r="AK1249"/>
  <c r="AL1249"/>
  <c r="AK1227"/>
  <c r="AL1227"/>
  <c r="AK1223"/>
  <c r="AL1223"/>
  <c r="AK1586"/>
  <c r="AL1586"/>
  <c r="AK270"/>
  <c r="AL270"/>
  <c r="AK1584"/>
  <c r="AL1584"/>
  <c r="AK377"/>
  <c r="AL377"/>
  <c r="AK1529"/>
  <c r="AL1529"/>
  <c r="AK1530"/>
  <c r="AL1530"/>
  <c r="AK1339"/>
  <c r="AL1339"/>
  <c r="AK1531"/>
  <c r="AL1531"/>
  <c r="AK777"/>
  <c r="AL777"/>
  <c r="AK174"/>
  <c r="AL174"/>
  <c r="AK915"/>
  <c r="AM915" s="1"/>
  <c r="AL915"/>
  <c r="AK816"/>
  <c r="AL816"/>
  <c r="AK814"/>
  <c r="AL814"/>
  <c r="AK1596"/>
  <c r="AL1596"/>
  <c r="AK1107"/>
  <c r="AL1107"/>
  <c r="AK40"/>
  <c r="AL40"/>
  <c r="AK1597"/>
  <c r="AL1597"/>
  <c r="AK808"/>
  <c r="AL808"/>
  <c r="AK867"/>
  <c r="AL867"/>
  <c r="AK1026"/>
  <c r="AL1026"/>
  <c r="AK560"/>
  <c r="AL560"/>
  <c r="AK747"/>
  <c r="AL747"/>
  <c r="AK1532"/>
  <c r="AL1532"/>
  <c r="AK793"/>
  <c r="AL793"/>
  <c r="AK55"/>
  <c r="AL55"/>
  <c r="AK1480"/>
  <c r="AL1480"/>
  <c r="AK804"/>
  <c r="AL804"/>
  <c r="AK19"/>
  <c r="AL19"/>
  <c r="AK1481"/>
  <c r="AL1481"/>
  <c r="AK1533"/>
  <c r="AL1533"/>
  <c r="AK650"/>
  <c r="AL650"/>
  <c r="AK1242"/>
  <c r="AL1242"/>
  <c r="AK989"/>
  <c r="AL989"/>
  <c r="AK1257"/>
  <c r="AL1257"/>
  <c r="AK1076"/>
  <c r="AL1076"/>
  <c r="AK917"/>
  <c r="AL917"/>
  <c r="AK838"/>
  <c r="AL838"/>
  <c r="AK739"/>
  <c r="AL739"/>
  <c r="AK421"/>
  <c r="AL421"/>
  <c r="AK510"/>
  <c r="AL510"/>
  <c r="AK1027"/>
  <c r="AL1027"/>
  <c r="AK1598"/>
  <c r="AL1598"/>
  <c r="AK820"/>
  <c r="AL820"/>
  <c r="AK509"/>
  <c r="AL509"/>
  <c r="AK979"/>
  <c r="AL979"/>
  <c r="AK628"/>
  <c r="AL628"/>
  <c r="AK182"/>
  <c r="AL182"/>
  <c r="AK1068"/>
  <c r="AL1068"/>
  <c r="AK124"/>
  <c r="AL124"/>
  <c r="AK1235"/>
  <c r="AL1235"/>
  <c r="AK363"/>
  <c r="AL363"/>
  <c r="AK885"/>
  <c r="AL885"/>
  <c r="AK1340"/>
  <c r="AL1340"/>
  <c r="AK169"/>
  <c r="AL169"/>
  <c r="AK1211"/>
  <c r="AL1211"/>
  <c r="AK31"/>
  <c r="AL31"/>
  <c r="AK266"/>
  <c r="AL266"/>
  <c r="AK178"/>
  <c r="AL178"/>
  <c r="AK1276"/>
  <c r="AL1276"/>
  <c r="AK1403"/>
  <c r="AL1403"/>
  <c r="AK640"/>
  <c r="AL640"/>
  <c r="AK784"/>
  <c r="AL784"/>
  <c r="AK200"/>
  <c r="AM200" s="1"/>
  <c r="AL200"/>
  <c r="AK299"/>
  <c r="AL299"/>
  <c r="AK383"/>
  <c r="AL383"/>
  <c r="AK1082"/>
  <c r="AL1082"/>
  <c r="AK513"/>
  <c r="AL513"/>
  <c r="AK677"/>
  <c r="AL677"/>
  <c r="AK824"/>
  <c r="AL824"/>
  <c r="AK1206"/>
  <c r="AL1206"/>
  <c r="AK238"/>
  <c r="AL238"/>
  <c r="AK516"/>
  <c r="AL516"/>
  <c r="AK888"/>
  <c r="AL888"/>
  <c r="AK108"/>
  <c r="AL108"/>
  <c r="AK755"/>
  <c r="AL755"/>
  <c r="AK1282"/>
  <c r="AL1282"/>
  <c r="AK84"/>
  <c r="AL84"/>
  <c r="AK1482"/>
  <c r="AL1482"/>
  <c r="AK85"/>
  <c r="AL85"/>
  <c r="AK364"/>
  <c r="AL364"/>
  <c r="AK441"/>
  <c r="AL441"/>
  <c r="AK1341"/>
  <c r="AL1341"/>
  <c r="AK1404"/>
  <c r="AL1404"/>
  <c r="AK672"/>
  <c r="AL672"/>
  <c r="AK147"/>
  <c r="AL147"/>
  <c r="AK706"/>
  <c r="AL706"/>
  <c r="AK1236"/>
  <c r="AM1236" s="1"/>
  <c r="AL1236"/>
  <c r="AK1614"/>
  <c r="AL1614"/>
  <c r="AK790"/>
  <c r="AL790"/>
  <c r="AK785"/>
  <c r="AL785"/>
  <c r="AK625"/>
  <c r="AL625"/>
  <c r="AK241"/>
  <c r="AL241"/>
  <c r="AK632"/>
  <c r="AL632"/>
  <c r="AK935"/>
  <c r="AL935"/>
  <c r="AK629"/>
  <c r="AL629"/>
  <c r="AK763"/>
  <c r="AL763"/>
  <c r="AK715"/>
  <c r="AL715"/>
  <c r="AK894"/>
  <c r="AL894"/>
  <c r="AK87"/>
  <c r="AL87"/>
  <c r="AK1040"/>
  <c r="AL1040"/>
  <c r="AK577"/>
  <c r="AL577"/>
  <c r="AK319"/>
  <c r="AL319"/>
  <c r="AK1350"/>
  <c r="AL1350"/>
  <c r="AK1432"/>
  <c r="AL1432"/>
  <c r="AK472"/>
  <c r="AL472"/>
  <c r="AK1587"/>
  <c r="AL1587"/>
  <c r="AK1122"/>
  <c r="AL1122"/>
  <c r="AK34"/>
  <c r="AL34"/>
  <c r="AK1272"/>
  <c r="AL1272"/>
  <c r="AK242"/>
  <c r="AL242"/>
  <c r="AK295"/>
  <c r="AL295"/>
  <c r="AK259"/>
  <c r="AL259"/>
  <c r="AK240"/>
  <c r="AL240"/>
  <c r="AK443"/>
  <c r="AL443"/>
  <c r="AK1258"/>
  <c r="AL1258"/>
  <c r="AK1581"/>
  <c r="AL1581"/>
  <c r="AK512"/>
  <c r="AL512"/>
  <c r="AK896"/>
  <c r="AL896"/>
  <c r="AK1377"/>
  <c r="AL1377"/>
  <c r="AK1077"/>
  <c r="AL1077"/>
  <c r="AK533"/>
  <c r="AL533"/>
  <c r="AK745"/>
  <c r="AL745"/>
  <c r="AK802"/>
  <c r="AL802"/>
  <c r="AK382"/>
  <c r="AL382"/>
  <c r="AK384"/>
  <c r="AL384"/>
  <c r="AK340"/>
  <c r="AM340" s="1"/>
  <c r="AL340"/>
  <c r="AK1322"/>
  <c r="AM1322" s="1"/>
  <c r="AL1322"/>
  <c r="AK528"/>
  <c r="AL528"/>
  <c r="AK734"/>
  <c r="AL734"/>
  <c r="AK663"/>
  <c r="AL663"/>
  <c r="AK570"/>
  <c r="AL570"/>
  <c r="AK367"/>
  <c r="AL367"/>
  <c r="AK81"/>
  <c r="AL81"/>
  <c r="AK554"/>
  <c r="AL554"/>
  <c r="AK1073"/>
  <c r="AL1073"/>
  <c r="AK996"/>
  <c r="AL996"/>
  <c r="AK1287"/>
  <c r="AL1287"/>
  <c r="AK298"/>
  <c r="AL298"/>
  <c r="AM298" s="1"/>
  <c r="AK1465"/>
  <c r="AL1465"/>
  <c r="AK1061"/>
  <c r="AL1061"/>
  <c r="AK1462"/>
  <c r="AL1462"/>
  <c r="AK1303"/>
  <c r="AL1303"/>
  <c r="AK1009"/>
  <c r="AL1009"/>
  <c r="AK109"/>
  <c r="AL109"/>
  <c r="AK1237"/>
  <c r="AL1237"/>
  <c r="AK315"/>
  <c r="AL315"/>
  <c r="AK411"/>
  <c r="AL411"/>
  <c r="AK694"/>
  <c r="AL694"/>
  <c r="AK1089"/>
  <c r="AL1089"/>
  <c r="AK202"/>
  <c r="AL202"/>
  <c r="AK897"/>
  <c r="AL897"/>
  <c r="AK16"/>
  <c r="AL16"/>
  <c r="AK821"/>
  <c r="AL821"/>
  <c r="AK728"/>
  <c r="AL728"/>
  <c r="AK439"/>
  <c r="AL439"/>
  <c r="AK718"/>
  <c r="AL718"/>
  <c r="AK98"/>
  <c r="AL98"/>
  <c r="AK1096"/>
  <c r="AL1096"/>
  <c r="AK1204"/>
  <c r="AL1204"/>
  <c r="AK1590"/>
  <c r="AL1590"/>
  <c r="AK1599"/>
  <c r="AL1599"/>
  <c r="AK3"/>
  <c r="AL3"/>
  <c r="AK727"/>
  <c r="AL727"/>
  <c r="AK1168"/>
  <c r="AL1168"/>
  <c r="AK140"/>
  <c r="AL140"/>
  <c r="AK1466"/>
  <c r="AL1466"/>
  <c r="AK903"/>
  <c r="AL903"/>
  <c r="AK526"/>
  <c r="AL526"/>
  <c r="AK51"/>
  <c r="AL51"/>
  <c r="AK327"/>
  <c r="AL327"/>
  <c r="AK1250"/>
  <c r="AL1250"/>
  <c r="AK413"/>
  <c r="AL413"/>
  <c r="AK982"/>
  <c r="AL982"/>
  <c r="AK826"/>
  <c r="AL826"/>
  <c r="AK1612"/>
  <c r="AL1612"/>
  <c r="AK194"/>
  <c r="AL194"/>
  <c r="AK1433"/>
  <c r="AL1433"/>
  <c r="AK938"/>
  <c r="AL938"/>
  <c r="AK1288"/>
  <c r="AL1288"/>
  <c r="AK1078"/>
  <c r="AL1078"/>
  <c r="AK617"/>
  <c r="AL617"/>
  <c r="AK415"/>
  <c r="AL415"/>
  <c r="AK359"/>
  <c r="AL359"/>
  <c r="AK256"/>
  <c r="AL256"/>
  <c r="AK964"/>
  <c r="AL964"/>
  <c r="AK5"/>
  <c r="AL5"/>
  <c r="AK1301"/>
  <c r="AL1301"/>
  <c r="AK119"/>
  <c r="AL119"/>
  <c r="AK644"/>
  <c r="AL644"/>
  <c r="AK368"/>
  <c r="AL368"/>
  <c r="AK331"/>
  <c r="AL331"/>
  <c r="AK954"/>
  <c r="AL954"/>
  <c r="AK1195"/>
  <c r="AL1195"/>
  <c r="AK769"/>
  <c r="AL769"/>
  <c r="AK1351"/>
  <c r="AL1351"/>
  <c r="AK414"/>
  <c r="AL414"/>
  <c r="AK1152"/>
  <c r="AL1152"/>
  <c r="AK956"/>
  <c r="AL956"/>
  <c r="AK742"/>
  <c r="AL742"/>
  <c r="AK184"/>
  <c r="AL184"/>
  <c r="AK872"/>
  <c r="AL872"/>
  <c r="AK959"/>
  <c r="AL959"/>
  <c r="AK818"/>
  <c r="AL818"/>
  <c r="AK350"/>
  <c r="AL350"/>
  <c r="AK546"/>
  <c r="AL546"/>
  <c r="AK164"/>
  <c r="AL164"/>
  <c r="AK592"/>
  <c r="AL592"/>
  <c r="AK370"/>
  <c r="AL370"/>
  <c r="AK1434"/>
  <c r="AL1434"/>
  <c r="AK46"/>
  <c r="AL46"/>
  <c r="AK463"/>
  <c r="AL463"/>
  <c r="AK212"/>
  <c r="AL212"/>
  <c r="AM212" s="1"/>
  <c r="AK141"/>
  <c r="AL141"/>
  <c r="AK354"/>
  <c r="AL354"/>
  <c r="AK431"/>
  <c r="AL431"/>
  <c r="AK58"/>
  <c r="AL58"/>
  <c r="AK674"/>
  <c r="AL674"/>
  <c r="AK837"/>
  <c r="AL837"/>
  <c r="AK1059"/>
  <c r="AL1059"/>
  <c r="AK456"/>
  <c r="AL456"/>
  <c r="AK904"/>
  <c r="AL904"/>
  <c r="AK94"/>
  <c r="AL94"/>
  <c r="AM94" s="1"/>
  <c r="AK1121"/>
  <c r="AL1121"/>
  <c r="AK590"/>
  <c r="AL590"/>
  <c r="AK1214"/>
  <c r="AL1214"/>
  <c r="AK1050"/>
  <c r="AL1050"/>
  <c r="AK865"/>
  <c r="AL865"/>
  <c r="AK107"/>
  <c r="AL107"/>
  <c r="AK753"/>
  <c r="AL753"/>
  <c r="AK952"/>
  <c r="AL952"/>
  <c r="AK1534"/>
  <c r="AL1534"/>
  <c r="AK1467"/>
  <c r="AL1467"/>
  <c r="AK296"/>
  <c r="AL296"/>
  <c r="AK611"/>
  <c r="AL611"/>
  <c r="AK1245"/>
  <c r="AL1245"/>
  <c r="AK317"/>
  <c r="AL317"/>
  <c r="AK1483"/>
  <c r="AL1483"/>
  <c r="AK248"/>
  <c r="AL248"/>
  <c r="AK810"/>
  <c r="AM810" s="1"/>
  <c r="AL810"/>
  <c r="AK1378"/>
  <c r="AL1378"/>
  <c r="AK1435"/>
  <c r="AL1435"/>
  <c r="AK1062"/>
  <c r="AL1062"/>
  <c r="AK1264"/>
  <c r="AL1264"/>
  <c r="AK717"/>
  <c r="AL717"/>
  <c r="AK598"/>
  <c r="AL598"/>
  <c r="AK496"/>
  <c r="AL496"/>
  <c r="AK887"/>
  <c r="AL887"/>
  <c r="AK1316"/>
  <c r="AL1316"/>
  <c r="AK71"/>
  <c r="AL71"/>
  <c r="AK1484"/>
  <c r="AL1484"/>
  <c r="AK1535"/>
  <c r="AM1535" s="1"/>
  <c r="AL1535"/>
  <c r="AK1600"/>
  <c r="AL1600"/>
  <c r="AK1179"/>
  <c r="AL1179"/>
  <c r="AK1317"/>
  <c r="AL1317"/>
  <c r="AK1383"/>
  <c r="AL1383"/>
  <c r="AK1330"/>
  <c r="AL1330"/>
  <c r="AK152"/>
  <c r="AL152"/>
  <c r="AK433"/>
  <c r="AL433"/>
  <c r="AK29"/>
  <c r="AL29"/>
  <c r="AK1098"/>
  <c r="AL1098"/>
  <c r="AK832"/>
  <c r="AL832"/>
  <c r="AK181"/>
  <c r="AL181"/>
  <c r="AK1342"/>
  <c r="AM1342" s="1"/>
  <c r="AL1342"/>
  <c r="AK646"/>
  <c r="AL646"/>
  <c r="AK1436"/>
  <c r="AL1436"/>
  <c r="AK665"/>
  <c r="AL665"/>
  <c r="AK669"/>
  <c r="AL669"/>
  <c r="AK563"/>
  <c r="AL563"/>
  <c r="AK52"/>
  <c r="AL52"/>
  <c r="AK423"/>
  <c r="AL423"/>
  <c r="AK664"/>
  <c r="AL664"/>
  <c r="AK1370"/>
  <c r="AL1370"/>
  <c r="AK1536"/>
  <c r="AL1536"/>
  <c r="AK30"/>
  <c r="AL30"/>
  <c r="AK261"/>
  <c r="AL261"/>
  <c r="AK828"/>
  <c r="AL828"/>
  <c r="AK658"/>
  <c r="AL658"/>
  <c r="AK1537"/>
  <c r="AL1537"/>
  <c r="AK1374"/>
  <c r="AL1374"/>
  <c r="AK1538"/>
  <c r="AL1538"/>
  <c r="AK1343"/>
  <c r="AL1343"/>
  <c r="AK708"/>
  <c r="AL708"/>
  <c r="AK1022"/>
  <c r="AL1022"/>
  <c r="AK782"/>
  <c r="AL782"/>
  <c r="AK1130"/>
  <c r="AL1130"/>
  <c r="AK1613"/>
  <c r="AL1613"/>
  <c r="AK930"/>
  <c r="AL930"/>
  <c r="AK127"/>
  <c r="AL127"/>
  <c r="AM127" s="1"/>
  <c r="AK530"/>
  <c r="AL530"/>
  <c r="AK195"/>
  <c r="AL195"/>
  <c r="AK1539"/>
  <c r="AL1539"/>
  <c r="AK92"/>
  <c r="AL92"/>
  <c r="AK1437"/>
  <c r="AL1437"/>
  <c r="AK1438"/>
  <c r="AL1438"/>
  <c r="AK670"/>
  <c r="AL670"/>
  <c r="AK1188"/>
  <c r="AL1188"/>
  <c r="AK460"/>
  <c r="AL460"/>
  <c r="AK362"/>
  <c r="AL362"/>
  <c r="AK1133"/>
  <c r="AL1133"/>
  <c r="AK1289"/>
  <c r="AL1289"/>
  <c r="AK1290"/>
  <c r="AL1290"/>
  <c r="AK1291"/>
  <c r="AL1291"/>
  <c r="AK905"/>
  <c r="AL905"/>
  <c r="AK1128"/>
  <c r="AL1128"/>
  <c r="AM1128" s="1"/>
  <c r="AK1074"/>
  <c r="AL1074"/>
  <c r="AK652"/>
  <c r="AL652"/>
  <c r="AK565"/>
  <c r="AL565"/>
  <c r="AK1238"/>
  <c r="AL1238"/>
  <c r="AK682"/>
  <c r="AM682" s="1"/>
  <c r="AL682"/>
  <c r="AK360"/>
  <c r="AL360"/>
  <c r="AK726"/>
  <c r="AL726"/>
  <c r="AK925"/>
  <c r="AL925"/>
  <c r="AK544"/>
  <c r="AL544"/>
  <c r="AK553"/>
  <c r="AL553"/>
  <c r="AK1540"/>
  <c r="AL1540"/>
  <c r="AK984"/>
  <c r="AL984"/>
  <c r="AK213"/>
  <c r="AL213"/>
  <c r="AK180"/>
  <c r="AL180"/>
  <c r="AK1439"/>
  <c r="AL1439"/>
  <c r="AK591"/>
  <c r="AL591"/>
  <c r="AK1057"/>
  <c r="AL1057"/>
  <c r="AK1185"/>
  <c r="AL1185"/>
  <c r="AK96"/>
  <c r="AL96"/>
  <c r="AK680"/>
  <c r="AL680"/>
  <c r="AK62"/>
  <c r="AL62"/>
  <c r="AK1066"/>
  <c r="AL1066"/>
  <c r="AK729"/>
  <c r="AL729"/>
  <c r="AK934"/>
  <c r="AL934"/>
  <c r="AK116"/>
  <c r="AL116"/>
  <c r="AK891"/>
  <c r="AL891"/>
  <c r="AK626"/>
  <c r="AL626"/>
  <c r="AK333"/>
  <c r="AL333"/>
  <c r="AK426"/>
  <c r="AL426"/>
  <c r="AK854"/>
  <c r="AL854"/>
  <c r="AK405"/>
  <c r="AL405"/>
  <c r="AK1116"/>
  <c r="AL1116"/>
  <c r="AK1212"/>
  <c r="AL1212"/>
  <c r="AK1344"/>
  <c r="AL1344"/>
  <c r="AK467"/>
  <c r="AL467"/>
  <c r="AK932"/>
  <c r="AL932"/>
  <c r="AK969"/>
  <c r="AL969"/>
  <c r="AK226"/>
  <c r="AL226"/>
  <c r="AK794"/>
  <c r="AL794"/>
  <c r="AK69"/>
  <c r="AL69"/>
  <c r="AK1440"/>
  <c r="AL1440"/>
  <c r="AK1379"/>
  <c r="AL1379"/>
  <c r="AK311"/>
  <c r="AL311"/>
  <c r="AK412"/>
  <c r="AL412"/>
  <c r="AK1090"/>
  <c r="AL1090"/>
  <c r="AK1441"/>
  <c r="AL1441"/>
  <c r="AK684"/>
  <c r="AL684"/>
  <c r="AK78"/>
  <c r="AL78"/>
  <c r="AK1111"/>
  <c r="AL1111"/>
  <c r="AK983"/>
  <c r="AL983"/>
  <c r="AK253"/>
  <c r="AL253"/>
  <c r="AK831"/>
  <c r="AL831"/>
  <c r="AK435"/>
  <c r="AL435"/>
  <c r="AK1153"/>
  <c r="AL1153"/>
  <c r="AK1541"/>
  <c r="AL1541"/>
  <c r="AK1215"/>
  <c r="AL1215"/>
  <c r="AK1228"/>
  <c r="AL1228"/>
  <c r="AK1047"/>
  <c r="AL1047"/>
  <c r="AK1352"/>
  <c r="AL1352"/>
  <c r="AK985"/>
  <c r="AL985"/>
  <c r="AK548"/>
  <c r="AL548"/>
  <c r="AK462"/>
  <c r="AL462"/>
  <c r="AK1601"/>
  <c r="AL1601"/>
  <c r="AK54"/>
  <c r="AL54"/>
  <c r="AK588"/>
  <c r="AL588"/>
  <c r="AK432"/>
  <c r="AL432"/>
  <c r="AK138"/>
  <c r="AL138"/>
  <c r="AK419"/>
  <c r="AL419"/>
  <c r="AM419" s="1"/>
  <c r="AK667"/>
  <c r="AL667"/>
  <c r="AK1150"/>
  <c r="AL1150"/>
  <c r="AK284"/>
  <c r="AL284"/>
  <c r="AK493"/>
  <c r="AL493"/>
  <c r="AK337"/>
  <c r="AL337"/>
  <c r="AK1169"/>
  <c r="AL1169"/>
  <c r="AK693"/>
  <c r="AL693"/>
  <c r="AK342"/>
  <c r="AL342"/>
  <c r="AK1189"/>
  <c r="AL1189"/>
  <c r="AK1105"/>
  <c r="AL1105"/>
  <c r="AK623"/>
  <c r="AL623"/>
  <c r="AK1088"/>
  <c r="AL1088"/>
  <c r="AK1602"/>
  <c r="AL1602"/>
  <c r="AK37"/>
  <c r="AL37"/>
  <c r="AK634"/>
  <c r="AL634"/>
  <c r="AK1008"/>
  <c r="AL1008"/>
  <c r="AK285"/>
  <c r="AL285"/>
  <c r="AK1065"/>
  <c r="AL1065"/>
  <c r="AK1542"/>
  <c r="AL1542"/>
  <c r="AK321"/>
  <c r="AL321"/>
  <c r="AK346"/>
  <c r="AL346"/>
  <c r="AK1442"/>
  <c r="AL1442"/>
  <c r="AK853"/>
  <c r="AL853"/>
  <c r="AK870"/>
  <c r="AL870"/>
  <c r="AK796"/>
  <c r="AL796"/>
  <c r="AK258"/>
  <c r="AL258"/>
  <c r="AK1007"/>
  <c r="AL1007"/>
  <c r="AK1443"/>
  <c r="AL1443"/>
  <c r="AK555"/>
  <c r="AL555"/>
  <c r="AK294"/>
  <c r="AL294"/>
  <c r="AK929"/>
  <c r="AL929"/>
  <c r="AK143"/>
  <c r="AL143"/>
  <c r="AK1444"/>
  <c r="AL1444"/>
  <c r="AK1304"/>
  <c r="AL1304"/>
  <c r="AK977"/>
  <c r="AL977"/>
  <c r="AK660"/>
  <c r="AL660"/>
  <c r="AK604"/>
  <c r="AL604"/>
  <c r="AK941"/>
  <c r="AL941"/>
  <c r="AK939"/>
  <c r="AL939"/>
  <c r="AK720"/>
  <c r="AL720"/>
  <c r="AK707"/>
  <c r="AL707"/>
  <c r="AK227"/>
  <c r="AL227"/>
  <c r="AK11"/>
  <c r="AL11"/>
  <c r="AK1186"/>
  <c r="AL1186"/>
  <c r="AK186"/>
  <c r="AL186"/>
  <c r="AK892"/>
  <c r="AL892"/>
  <c r="AK942"/>
  <c r="AL942"/>
  <c r="AK395"/>
  <c r="AL395"/>
  <c r="AK1203"/>
  <c r="AL1203"/>
  <c r="AK1127"/>
  <c r="AL1127"/>
  <c r="AK99"/>
  <c r="AL99"/>
  <c r="AK1011"/>
  <c r="AL1011"/>
  <c r="AK176"/>
  <c r="AL176"/>
  <c r="AK1006"/>
  <c r="AL1006"/>
  <c r="AK449"/>
  <c r="AL449"/>
  <c r="AK236"/>
  <c r="AL236"/>
  <c r="AK1543"/>
  <c r="AL1543"/>
  <c r="AK1083"/>
  <c r="AL1083"/>
  <c r="AK908"/>
  <c r="AL908"/>
  <c r="AK102"/>
  <c r="AL102"/>
  <c r="AK1267"/>
  <c r="AL1267"/>
  <c r="AK484"/>
  <c r="AL484"/>
  <c r="AK282"/>
  <c r="AL282"/>
  <c r="AK356"/>
  <c r="AL356"/>
  <c r="AK1171"/>
  <c r="AM1171" s="1"/>
  <c r="AL1171"/>
  <c r="AK813"/>
  <c r="AL813"/>
  <c r="AK442"/>
  <c r="AL442"/>
  <c r="AK571"/>
  <c r="AL571"/>
  <c r="AK697"/>
  <c r="AL697"/>
  <c r="AK1353"/>
  <c r="AL1353"/>
  <c r="AK719"/>
  <c r="AL719"/>
  <c r="AK93"/>
  <c r="AL93"/>
  <c r="AK1391"/>
  <c r="AL1391"/>
  <c r="AK369"/>
  <c r="AL369"/>
  <c r="AK986"/>
  <c r="AL986"/>
  <c r="AK817"/>
  <c r="AL817"/>
  <c r="AK1180"/>
  <c r="AL1180"/>
  <c r="AK86"/>
  <c r="AL86"/>
  <c r="AK1229"/>
  <c r="AL1229"/>
  <c r="AK880"/>
  <c r="AL880"/>
  <c r="AK300"/>
  <c r="AL300"/>
  <c r="AK823"/>
  <c r="AL823"/>
  <c r="AK844"/>
  <c r="AL844"/>
  <c r="AK1544"/>
  <c r="AL1544"/>
  <c r="AK352"/>
  <c r="AL352"/>
  <c r="AK723"/>
  <c r="AL723"/>
  <c r="AK1230"/>
  <c r="AL1230"/>
  <c r="AK1323"/>
  <c r="AL1323"/>
  <c r="AK737"/>
  <c r="AL737"/>
  <c r="AK1042"/>
  <c r="AL1042"/>
  <c r="AK122"/>
  <c r="AL122"/>
  <c r="AK244"/>
  <c r="AL244"/>
  <c r="AK1030"/>
  <c r="AL1030"/>
  <c r="AK56"/>
  <c r="AL56"/>
  <c r="AK781"/>
  <c r="AL781"/>
  <c r="AK163"/>
  <c r="AL163"/>
  <c r="AK1384"/>
  <c r="AL1384"/>
  <c r="AK158"/>
  <c r="AL158"/>
  <c r="AK696"/>
  <c r="AL696"/>
  <c r="AK1266"/>
  <c r="AL1266"/>
  <c r="AK933"/>
  <c r="AL933"/>
  <c r="AK1445"/>
  <c r="AL1445"/>
  <c r="AK911"/>
  <c r="AL911"/>
  <c r="AK1354"/>
  <c r="AL1354"/>
  <c r="AK451"/>
  <c r="AL451"/>
  <c r="AK224"/>
  <c r="AL224"/>
  <c r="AK618"/>
  <c r="AL618"/>
  <c r="AK864"/>
  <c r="AL864"/>
  <c r="AK64"/>
  <c r="AL64"/>
  <c r="AK846"/>
  <c r="AL846"/>
  <c r="AK1123"/>
  <c r="AL1123"/>
  <c r="AK1138"/>
  <c r="AL1138"/>
  <c r="AK1015"/>
  <c r="AL1015"/>
  <c r="AK849"/>
  <c r="AL849"/>
  <c r="AK1545"/>
  <c r="AL1545"/>
  <c r="AK738"/>
  <c r="AL738"/>
  <c r="AK815"/>
  <c r="AL815"/>
  <c r="AK25"/>
  <c r="AL25"/>
  <c r="AK675"/>
  <c r="AL675"/>
  <c r="AK788"/>
  <c r="AL788"/>
  <c r="AK397"/>
  <c r="AL397"/>
  <c r="AK841"/>
  <c r="AL841"/>
  <c r="AK351"/>
  <c r="AL351"/>
  <c r="AK1485"/>
  <c r="AL1485"/>
  <c r="AK749"/>
  <c r="AL749"/>
  <c r="AK1181"/>
  <c r="AL1181"/>
  <c r="AK1405"/>
  <c r="AL1405"/>
  <c r="AK981"/>
  <c r="AL981"/>
  <c r="AK320"/>
  <c r="AL320"/>
  <c r="AK1268"/>
  <c r="AL1268"/>
  <c r="AK638"/>
  <c r="AL638"/>
  <c r="AK249"/>
  <c r="AL249"/>
  <c r="AK531"/>
  <c r="AL531"/>
  <c r="AK61"/>
  <c r="AL61"/>
  <c r="AK666"/>
  <c r="AL666"/>
  <c r="AK444"/>
  <c r="AL444"/>
  <c r="AK101"/>
  <c r="AL101"/>
  <c r="AK701"/>
  <c r="AL701"/>
  <c r="AK1075"/>
  <c r="AL1075"/>
  <c r="AK279"/>
  <c r="AL279"/>
  <c r="AK914"/>
  <c r="AL914"/>
  <c r="AK1546"/>
  <c r="AL1546"/>
  <c r="AK1547"/>
  <c r="AL1547"/>
  <c r="AK1148"/>
  <c r="AL1148"/>
  <c r="AK475"/>
  <c r="AL475"/>
  <c r="AK338"/>
  <c r="AL338"/>
  <c r="AK318"/>
  <c r="AL318"/>
  <c r="AK314"/>
  <c r="AL314"/>
  <c r="AK978"/>
  <c r="AL978"/>
  <c r="AK372"/>
  <c r="AL372"/>
  <c r="AK840"/>
  <c r="AL840"/>
  <c r="AK386"/>
  <c r="AL386"/>
  <c r="AK1209"/>
  <c r="AL1209"/>
  <c r="AK1069"/>
  <c r="AL1069"/>
  <c r="AK779"/>
  <c r="AL779"/>
  <c r="AK1239"/>
  <c r="AL1239"/>
  <c r="AK1603"/>
  <c r="AL1603"/>
  <c r="AK1548"/>
  <c r="AL1548"/>
  <c r="AK235"/>
  <c r="AL235"/>
  <c r="AK1549"/>
  <c r="AL1549"/>
  <c r="AK113"/>
  <c r="AL113"/>
  <c r="AK699"/>
  <c r="AL699"/>
  <c r="AK893"/>
  <c r="AL893"/>
  <c r="AK609"/>
  <c r="AL609"/>
  <c r="AK889"/>
  <c r="AL889"/>
  <c r="AK89"/>
  <c r="AL89"/>
  <c r="AK714"/>
  <c r="AL714"/>
  <c r="AK222"/>
  <c r="AL222"/>
  <c r="AM222" s="1"/>
  <c r="AK961"/>
  <c r="AL961"/>
  <c r="AK437"/>
  <c r="AL437"/>
  <c r="AK262"/>
  <c r="AL262"/>
  <c r="AK478"/>
  <c r="AL478"/>
  <c r="AK761"/>
  <c r="AL761"/>
  <c r="AK1101"/>
  <c r="AL1101"/>
  <c r="AK482"/>
  <c r="AL482"/>
  <c r="AK326"/>
  <c r="AL326"/>
  <c r="AK630"/>
  <c r="AL630"/>
  <c r="AK746"/>
  <c r="AL746"/>
  <c r="AK179"/>
  <c r="AL179"/>
  <c r="AM179" s="1"/>
  <c r="AK601"/>
  <c r="AL601"/>
  <c r="AK1406"/>
  <c r="AL1406"/>
  <c r="AK173"/>
  <c r="AL173"/>
  <c r="AK134"/>
  <c r="AL134"/>
  <c r="AK869"/>
  <c r="AL869"/>
  <c r="AK1196"/>
  <c r="AL1196"/>
  <c r="AK39"/>
  <c r="AL39"/>
  <c r="AK643"/>
  <c r="AL643"/>
  <c r="AK535"/>
  <c r="AL535"/>
  <c r="AK910"/>
  <c r="AL910"/>
  <c r="AK1023"/>
  <c r="AL1023"/>
  <c r="AM1023" s="1"/>
  <c r="AK1550"/>
  <c r="AL1550"/>
  <c r="AK53"/>
  <c r="AL53"/>
  <c r="AK775"/>
  <c r="AL775"/>
  <c r="AK150"/>
  <c r="AL150"/>
  <c r="AK70"/>
  <c r="AL70"/>
  <c r="AK301"/>
  <c r="AL301"/>
  <c r="AK1551"/>
  <c r="AL1551"/>
  <c r="AK731"/>
  <c r="AL731"/>
  <c r="AK877"/>
  <c r="AL877"/>
  <c r="AK218"/>
  <c r="AL218"/>
  <c r="AK273"/>
  <c r="AL273"/>
  <c r="AK1084"/>
  <c r="AL1084"/>
  <c r="AK886"/>
  <c r="AL886"/>
  <c r="AK75"/>
  <c r="AL75"/>
  <c r="AK471"/>
  <c r="AL471"/>
  <c r="AK615"/>
  <c r="AL615"/>
  <c r="AK483"/>
  <c r="AL483"/>
  <c r="AM483" s="1"/>
  <c r="AK772"/>
  <c r="AL772"/>
  <c r="AK251"/>
  <c r="AL251"/>
  <c r="AK450"/>
  <c r="AL450"/>
  <c r="AK1552"/>
  <c r="AL1552"/>
  <c r="AK543"/>
  <c r="AL543"/>
  <c r="AK1273"/>
  <c r="AL1273"/>
  <c r="AK1604"/>
  <c r="AL1604"/>
  <c r="AK469"/>
  <c r="AL469"/>
  <c r="AK1131"/>
  <c r="AL1131"/>
  <c r="AK1355"/>
  <c r="AL1355"/>
  <c r="AK1605"/>
  <c r="AL1605"/>
  <c r="AK928"/>
  <c r="AL928"/>
  <c r="AK1277"/>
  <c r="AL1277"/>
  <c r="AK1407"/>
  <c r="AL1407"/>
  <c r="AK1553"/>
  <c r="AL1553"/>
  <c r="AK806"/>
  <c r="AL806"/>
  <c r="AK786"/>
  <c r="AL786"/>
  <c r="AK1072"/>
  <c r="AL1072"/>
  <c r="AK704"/>
  <c r="AL704"/>
  <c r="AK1216"/>
  <c r="AL1216"/>
  <c r="AK473"/>
  <c r="AL473"/>
  <c r="AK191"/>
  <c r="AL191"/>
  <c r="AK187"/>
  <c r="AL187"/>
  <c r="AK1053"/>
  <c r="AL1053"/>
  <c r="AK125"/>
  <c r="AL125"/>
  <c r="AK316"/>
  <c r="AL316"/>
  <c r="AK847"/>
  <c r="AL847"/>
  <c r="AK850"/>
  <c r="AL850"/>
  <c r="AK1486"/>
  <c r="AL1486"/>
  <c r="AK271"/>
  <c r="AL271"/>
  <c r="AK247"/>
  <c r="AL247"/>
  <c r="AK1259"/>
  <c r="AL1259"/>
  <c r="AK552"/>
  <c r="AL552"/>
  <c r="AK1156"/>
  <c r="AL1156"/>
  <c r="AK993"/>
  <c r="AL993"/>
  <c r="AK1124"/>
  <c r="AL1124"/>
  <c r="AK1176"/>
  <c r="AL1176"/>
  <c r="AK199"/>
  <c r="AL199"/>
  <c r="AK6"/>
  <c r="AL6"/>
  <c r="AK1446"/>
  <c r="AL1446"/>
  <c r="AK541"/>
  <c r="AL541"/>
  <c r="AK748"/>
  <c r="AL748"/>
  <c r="AK1393"/>
  <c r="AL1393"/>
  <c r="AK1112"/>
  <c r="AL1112"/>
  <c r="AK1447"/>
  <c r="AL1447"/>
  <c r="AK65"/>
  <c r="AL65"/>
  <c r="AK1162"/>
  <c r="AL1162"/>
  <c r="AK633"/>
  <c r="AL633"/>
  <c r="AK156"/>
  <c r="AL156"/>
  <c r="AK458"/>
  <c r="AL458"/>
  <c r="AK392"/>
  <c r="AL392"/>
  <c r="AK1134"/>
  <c r="AL1134"/>
  <c r="AK1369"/>
  <c r="AL1369"/>
  <c r="AK470"/>
  <c r="AL470"/>
  <c r="AK42"/>
  <c r="AL42"/>
  <c r="AM42" s="1"/>
  <c r="AK276"/>
  <c r="AL276"/>
  <c r="AK730"/>
  <c r="AL730"/>
  <c r="AK38"/>
  <c r="AL38"/>
  <c r="AK1331"/>
  <c r="AL1331"/>
  <c r="AK1135"/>
  <c r="AL1135"/>
  <c r="AK1375"/>
  <c r="AL1375"/>
  <c r="AK750"/>
  <c r="AL750"/>
  <c r="AK328"/>
  <c r="AL328"/>
  <c r="AK733"/>
  <c r="AL733"/>
  <c r="AK1554"/>
  <c r="AL1554"/>
  <c r="AK494"/>
  <c r="AL494"/>
  <c r="AK780"/>
  <c r="AL780"/>
  <c r="AK1555"/>
  <c r="AL1555"/>
  <c r="AK539"/>
  <c r="AL539"/>
  <c r="AK1119"/>
  <c r="AL1119"/>
  <c r="AK1172"/>
  <c r="AL1172"/>
  <c r="AK688"/>
  <c r="AL688"/>
  <c r="AK1292"/>
  <c r="AL1292"/>
  <c r="AK1037"/>
  <c r="AL1037"/>
  <c r="AK971"/>
  <c r="AL971"/>
  <c r="AK1395"/>
  <c r="AL1395"/>
  <c r="AK1585"/>
  <c r="AL1585"/>
  <c r="AK476"/>
  <c r="AL476"/>
  <c r="AK1356"/>
  <c r="AL1356"/>
  <c r="AK1556"/>
  <c r="AL1556"/>
  <c r="AK323"/>
  <c r="AL323"/>
  <c r="AK575"/>
  <c r="AL575"/>
  <c r="AK1136"/>
  <c r="AL1136"/>
  <c r="AK1557"/>
  <c r="AL1557"/>
  <c r="AK1302"/>
  <c r="AL1302"/>
  <c r="AK203"/>
  <c r="AL203"/>
  <c r="AK47"/>
  <c r="AL47"/>
  <c r="AK1318"/>
  <c r="AL1318"/>
  <c r="AK900"/>
  <c r="AL900"/>
  <c r="AK1357"/>
  <c r="AL1357"/>
  <c r="AK1487"/>
  <c r="AL1487"/>
  <c r="AK855"/>
  <c r="AL855"/>
  <c r="AK398"/>
  <c r="AL398"/>
  <c r="AK1305"/>
  <c r="AL1305"/>
  <c r="AK1193"/>
  <c r="AL1193"/>
  <c r="AK610"/>
  <c r="AL610"/>
  <c r="AK1558"/>
  <c r="AL1558"/>
  <c r="AK401"/>
  <c r="AL401"/>
  <c r="AK35"/>
  <c r="AL35"/>
  <c r="AK487"/>
  <c r="AL487"/>
  <c r="AK967"/>
  <c r="AL967"/>
  <c r="AK1306"/>
  <c r="AL1306"/>
  <c r="AK1240"/>
  <c r="AL1240"/>
  <c r="AK389"/>
  <c r="AL389"/>
  <c r="AK992"/>
  <c r="AL992"/>
  <c r="AK1559"/>
  <c r="AL1559"/>
  <c r="AK381"/>
  <c r="AL381"/>
  <c r="AK549"/>
  <c r="AL549"/>
  <c r="AK783"/>
  <c r="AL783"/>
  <c r="AK656"/>
  <c r="AL656"/>
  <c r="AK503"/>
  <c r="AL503"/>
  <c r="AK957"/>
  <c r="AL957"/>
  <c r="AK1010"/>
  <c r="AL1010"/>
  <c r="AK691"/>
  <c r="AL691"/>
  <c r="AK1262"/>
  <c r="AL1262"/>
  <c r="AK1345"/>
  <c r="AL1345"/>
  <c r="AK773"/>
  <c r="AL773"/>
  <c r="AK257"/>
  <c r="AL257"/>
  <c r="AK711"/>
  <c r="AL711"/>
  <c r="AK1243"/>
  <c r="AL1243"/>
  <c r="AK310"/>
  <c r="AL310"/>
  <c r="AK289"/>
  <c r="AL289"/>
  <c r="AK170"/>
  <c r="AM170" s="1"/>
  <c r="AL170"/>
  <c r="AK574"/>
  <c r="AL574"/>
  <c r="AK136"/>
  <c r="AL136"/>
  <c r="AM136" s="1"/>
  <c r="AK7"/>
  <c r="AL7"/>
  <c r="AK948"/>
  <c r="AL948"/>
  <c r="AK1159"/>
  <c r="AL1159"/>
  <c r="AK214"/>
  <c r="AL214"/>
  <c r="AK642"/>
  <c r="AL642"/>
  <c r="AK1560"/>
  <c r="AL1560"/>
  <c r="AK1561"/>
  <c r="AL1561"/>
  <c r="AK685"/>
  <c r="AL685"/>
  <c r="AK1251"/>
  <c r="AL1251"/>
  <c r="AK336"/>
  <c r="AL336"/>
  <c r="AK1055"/>
  <c r="AL1055"/>
  <c r="AK427"/>
  <c r="AL427"/>
  <c r="AK63"/>
  <c r="AL63"/>
  <c r="AK1144"/>
  <c r="AL1144"/>
  <c r="AK1051"/>
  <c r="AL1051"/>
  <c r="AK836"/>
  <c r="AL836"/>
  <c r="AK998"/>
  <c r="AL998"/>
  <c r="AK33"/>
  <c r="AL33"/>
  <c r="AK958"/>
  <c r="AL958"/>
  <c r="AM958" s="1"/>
  <c r="AK654"/>
  <c r="AL654"/>
  <c r="AK774"/>
  <c r="AL774"/>
  <c r="AK744"/>
  <c r="AL744"/>
  <c r="AK1163"/>
  <c r="AL1163"/>
  <c r="AK32"/>
  <c r="AL32"/>
  <c r="AK1385"/>
  <c r="AL1385"/>
  <c r="AK1293"/>
  <c r="AL1293"/>
  <c r="AK466"/>
  <c r="AL466"/>
  <c r="AK1294"/>
  <c r="AL1294"/>
  <c r="AK1562"/>
  <c r="AL1562"/>
  <c r="AK115"/>
  <c r="AL115"/>
  <c r="AK713"/>
  <c r="AL713"/>
  <c r="AK274"/>
  <c r="AL274"/>
  <c r="AK695"/>
  <c r="AL695"/>
  <c r="AK121"/>
  <c r="AL121"/>
  <c r="AK1080"/>
  <c r="AL1080"/>
  <c r="AK798"/>
  <c r="AL798"/>
  <c r="AK673"/>
  <c r="AL673"/>
  <c r="AK1386"/>
  <c r="AL1386"/>
  <c r="AK705"/>
  <c r="AL705"/>
  <c r="AK260"/>
  <c r="AL260"/>
  <c r="AK1044"/>
  <c r="AL1044"/>
  <c r="AK252"/>
  <c r="AL252"/>
  <c r="AK132"/>
  <c r="AL132"/>
  <c r="AK217"/>
  <c r="AL217"/>
  <c r="AK408"/>
  <c r="AL408"/>
  <c r="AK1103"/>
  <c r="AL1103"/>
  <c r="AK1563"/>
  <c r="AL1563"/>
  <c r="AK1564"/>
  <c r="AL1564"/>
  <c r="AK1142"/>
  <c r="AL1142"/>
  <c r="AK1448"/>
  <c r="AL1448"/>
  <c r="AK308"/>
  <c r="AL308"/>
  <c r="AK527"/>
  <c r="AL527"/>
  <c r="AK77"/>
  <c r="AL77"/>
  <c r="AK1018"/>
  <c r="AL1018"/>
  <c r="AK416"/>
  <c r="AL416"/>
  <c r="AK895"/>
  <c r="AL895"/>
  <c r="AK1003"/>
  <c r="AL1003"/>
  <c r="AK807"/>
  <c r="AL807"/>
  <c r="AK1371"/>
  <c r="AL1371"/>
  <c r="AK1408"/>
  <c r="AL1408"/>
  <c r="AK1328"/>
  <c r="AL1328"/>
  <c r="AK1565"/>
  <c r="AL1565"/>
  <c r="AK501"/>
  <c r="AL501"/>
  <c r="AK931"/>
  <c r="AL931"/>
  <c r="AK436"/>
  <c r="AL436"/>
  <c r="AK275"/>
  <c r="AL275"/>
  <c r="AK1295"/>
  <c r="AL1295"/>
  <c r="AK474"/>
  <c r="AL474"/>
  <c r="AK12"/>
  <c r="AL12"/>
  <c r="AK1063"/>
  <c r="AL1063"/>
  <c r="AK1095"/>
  <c r="AL1095"/>
  <c r="AK754"/>
  <c r="AL754"/>
  <c r="AK403"/>
  <c r="AL403"/>
  <c r="AK710"/>
  <c r="AL710"/>
  <c r="AK223"/>
  <c r="AL223"/>
  <c r="AK353"/>
  <c r="AL353"/>
  <c r="AK1412"/>
  <c r="AL1412"/>
  <c r="AK1449"/>
  <c r="AL1449"/>
  <c r="AK1463"/>
  <c r="AL1463"/>
  <c r="AK1566"/>
  <c r="AL1566"/>
  <c r="AK1278"/>
  <c r="AL1278"/>
  <c r="AK558"/>
  <c r="AL558"/>
  <c r="AK357"/>
  <c r="AL357"/>
  <c r="AK1567"/>
  <c r="AL1567"/>
  <c r="AK41"/>
  <c r="AL41"/>
  <c r="AK1207"/>
  <c r="AL1207"/>
  <c r="AK83"/>
  <c r="AL83"/>
  <c r="AK1126"/>
  <c r="AL1126"/>
  <c r="AK264"/>
  <c r="AL264"/>
  <c r="AM264" s="1"/>
  <c r="AK1279"/>
  <c r="AM1279" s="1"/>
  <c r="AL1279"/>
  <c r="AK1036"/>
  <c r="AL1036"/>
  <c r="AK210"/>
  <c r="AL210"/>
  <c r="AK770"/>
  <c r="AL770"/>
  <c r="AK1606"/>
  <c r="AL1606"/>
  <c r="AK621"/>
  <c r="AL621"/>
  <c r="AK334"/>
  <c r="AL334"/>
  <c r="AK827"/>
  <c r="AL827"/>
  <c r="AK679"/>
  <c r="AL679"/>
  <c r="AK765"/>
  <c r="AL765"/>
  <c r="AK388"/>
  <c r="AL388"/>
  <c r="AK1568"/>
  <c r="AL1568"/>
  <c r="AK848"/>
  <c r="AL848"/>
  <c r="AK1031"/>
  <c r="AL1031"/>
  <c r="AK1308"/>
  <c r="AL1308"/>
  <c r="AK155"/>
  <c r="AL155"/>
  <c r="AK1450"/>
  <c r="AM1450" s="1"/>
  <c r="AL1450"/>
  <c r="AK1164"/>
  <c r="AL1164"/>
  <c r="AK994"/>
  <c r="AL994"/>
  <c r="AK735"/>
  <c r="AL735"/>
  <c r="AK112"/>
  <c r="AL112"/>
  <c r="AK703"/>
  <c r="AL703"/>
  <c r="AK1451"/>
  <c r="AL1451"/>
  <c r="AK1309"/>
  <c r="AL1309"/>
  <c r="AK1488"/>
  <c r="AL1488"/>
  <c r="AK997"/>
  <c r="AL997"/>
  <c r="AK404"/>
  <c r="AL404"/>
  <c r="AM404" s="1"/>
  <c r="AK341"/>
  <c r="AL341"/>
  <c r="AK4"/>
  <c r="AL4"/>
  <c r="AK946"/>
  <c r="AL946"/>
  <c r="AK1310"/>
  <c r="AL1310"/>
  <c r="AK1394"/>
  <c r="AL1394"/>
  <c r="AK1607"/>
  <c r="AL1607"/>
  <c r="AK965"/>
  <c r="AL965"/>
  <c r="AK1452"/>
  <c r="AL1452"/>
  <c r="AK188"/>
  <c r="AL188"/>
  <c r="AK505"/>
  <c r="AL505"/>
  <c r="AK1324"/>
  <c r="AL1324"/>
  <c r="AK1569"/>
  <c r="AL1569"/>
  <c r="AK879"/>
  <c r="AL879"/>
  <c r="AK1570"/>
  <c r="AL1570"/>
  <c r="AK1038"/>
  <c r="AL1038"/>
  <c r="AK118"/>
  <c r="AL118"/>
  <c r="AK1453"/>
  <c r="AL1453"/>
  <c r="AK1571"/>
  <c r="AL1571"/>
  <c r="AK268"/>
  <c r="AL268"/>
  <c r="AK204"/>
  <c r="AL204"/>
  <c r="AK409"/>
  <c r="AL409"/>
  <c r="AK787"/>
  <c r="AL787"/>
  <c r="AM787" s="1"/>
  <c r="AK916"/>
  <c r="AL916"/>
  <c r="AK943"/>
  <c r="AL943"/>
  <c r="AK1572"/>
  <c r="AL1572"/>
  <c r="AK144"/>
  <c r="AL144"/>
  <c r="AK712"/>
  <c r="AL712"/>
  <c r="AK622"/>
  <c r="AL622"/>
  <c r="AK492"/>
  <c r="AL492"/>
  <c r="AK1409"/>
  <c r="AL1409"/>
  <c r="AK440"/>
  <c r="AL440"/>
  <c r="AK752"/>
  <c r="AL752"/>
  <c r="AK875"/>
  <c r="AL875"/>
  <c r="AK1358"/>
  <c r="AL1358"/>
  <c r="AK1489"/>
  <c r="AL1489"/>
  <c r="AK1217"/>
  <c r="AL1217"/>
  <c r="AK185"/>
  <c r="AL185"/>
  <c r="AK420"/>
  <c r="AL420"/>
  <c r="AK1265"/>
  <c r="AL1265"/>
  <c r="AK537"/>
  <c r="AL537"/>
  <c r="AK1490"/>
  <c r="AL1490"/>
  <c r="AK1177"/>
  <c r="AL1177"/>
  <c r="AK1410"/>
  <c r="AL1410"/>
  <c r="AK797"/>
  <c r="AL797"/>
  <c r="AK189"/>
  <c r="AL189"/>
  <c r="AK1454"/>
  <c r="AL1454"/>
  <c r="AK812"/>
  <c r="AL812"/>
  <c r="AK1573"/>
  <c r="AL1573"/>
  <c r="AK159"/>
  <c r="AL159"/>
  <c r="AK20"/>
  <c r="AL20"/>
  <c r="AK157"/>
  <c r="AL157"/>
  <c r="AK562"/>
  <c r="AL562"/>
  <c r="AK358"/>
  <c r="AL358"/>
  <c r="AK980"/>
  <c r="AL980"/>
  <c r="AK90"/>
  <c r="AL90"/>
  <c r="AK602"/>
  <c r="AL602"/>
  <c r="AK687"/>
  <c r="AL687"/>
  <c r="AK899"/>
  <c r="AL899"/>
  <c r="AK766"/>
  <c r="AL766"/>
  <c r="AK532"/>
  <c r="AL532"/>
  <c r="AM532" s="1"/>
  <c r="AK168"/>
  <c r="AL168"/>
  <c r="AK576"/>
  <c r="AL576"/>
  <c r="AK988"/>
  <c r="AL988"/>
  <c r="AK876"/>
  <c r="AL876"/>
  <c r="AK949"/>
  <c r="AL949"/>
  <c r="AK1387"/>
  <c r="AL1387"/>
  <c r="AK1079"/>
  <c r="AL1079"/>
  <c r="AK1252"/>
  <c r="AL1252"/>
  <c r="AK1139"/>
  <c r="AL1139"/>
  <c r="AK230"/>
  <c r="AL230"/>
  <c r="AK1100"/>
  <c r="AL1100"/>
  <c r="AK907"/>
  <c r="AL907"/>
  <c r="AK890"/>
  <c r="AL890"/>
  <c r="AK201"/>
  <c r="AL201"/>
  <c r="AK379"/>
  <c r="AL379"/>
  <c r="AK459"/>
  <c r="AL459"/>
  <c r="AK1102"/>
  <c r="AL1102"/>
  <c r="AK1574"/>
  <c r="AL1574"/>
  <c r="AK1359"/>
  <c r="AL1359"/>
  <c r="AK1575"/>
  <c r="AL1575"/>
  <c r="AK1041"/>
  <c r="AL1041"/>
  <c r="AK518"/>
  <c r="AL518"/>
  <c r="AK1372"/>
  <c r="AL1372"/>
  <c r="AK762"/>
  <c r="AL762"/>
  <c r="AK1346"/>
  <c r="AL1346"/>
  <c r="AK313"/>
  <c r="AL313"/>
  <c r="AK724"/>
  <c r="AL724"/>
  <c r="AK1024"/>
  <c r="AL1024"/>
  <c r="AK1608"/>
  <c r="AL1608"/>
  <c r="AK593"/>
  <c r="AL593"/>
  <c r="AK1067"/>
  <c r="AL1067"/>
  <c r="AK234"/>
  <c r="AL234"/>
  <c r="AK1455"/>
  <c r="AL1455"/>
  <c r="AK139"/>
  <c r="AL139"/>
  <c r="AK1360"/>
  <c r="AL1360"/>
  <c r="AK1576"/>
  <c r="AL1576"/>
  <c r="AK1045"/>
  <c r="AL1045"/>
  <c r="AK160"/>
  <c r="AL160"/>
  <c r="AK461"/>
  <c r="AL461"/>
  <c r="AK171"/>
  <c r="AL171"/>
  <c r="AK348"/>
  <c r="AL348"/>
  <c r="AK216"/>
  <c r="AL216"/>
  <c r="AK1064"/>
  <c r="AL1064"/>
  <c r="AK45"/>
  <c r="AL45"/>
  <c r="AK508"/>
  <c r="AL508"/>
  <c r="AK1456"/>
  <c r="AL1456"/>
  <c r="AK1115"/>
  <c r="AL1115"/>
  <c r="AK918"/>
  <c r="AL918"/>
  <c r="AK678"/>
  <c r="AL678"/>
  <c r="AK280"/>
  <c r="AL280"/>
  <c r="AK582"/>
  <c r="AL582"/>
  <c r="AK1113"/>
  <c r="AL1113"/>
  <c r="AK1296"/>
  <c r="AL1296"/>
  <c r="AK1361"/>
  <c r="AL1361"/>
  <c r="AK283"/>
  <c r="AL283"/>
  <c r="AK835"/>
  <c r="AL835"/>
  <c r="AK1297"/>
  <c r="AL1297"/>
  <c r="AK725"/>
  <c r="AL725"/>
  <c r="AK332"/>
  <c r="AL332"/>
  <c r="AK1170"/>
  <c r="AL1170"/>
  <c r="AK771"/>
  <c r="AL771"/>
  <c r="AK1319"/>
  <c r="AL1319"/>
  <c r="AK1457"/>
  <c r="AL1457"/>
  <c r="AK183"/>
  <c r="AL183"/>
  <c r="AK975"/>
  <c r="AL975"/>
  <c r="AK1365"/>
  <c r="AL1365"/>
  <c r="AK1175"/>
  <c r="AL1175"/>
  <c r="AK1241"/>
  <c r="AL1241"/>
  <c r="AK1609"/>
  <c r="AL1609"/>
  <c r="AK1380"/>
  <c r="AL1380"/>
  <c r="AM1380" s="1"/>
  <c r="AK82"/>
  <c r="AL82"/>
  <c r="AK683"/>
  <c r="AL683"/>
  <c r="AM683" s="1"/>
  <c r="AK873"/>
  <c r="AL873"/>
  <c r="AK1615"/>
  <c r="AL1615"/>
  <c r="AM1615" s="1"/>
  <c r="AK290"/>
  <c r="AL290"/>
  <c r="AK1183"/>
  <c r="AL1183"/>
  <c r="AM1183" s="1"/>
  <c r="AK1129"/>
  <c r="AL1129"/>
  <c r="AK689"/>
  <c r="AL689"/>
  <c r="AM689" s="1"/>
  <c r="AK586"/>
  <c r="AL586"/>
  <c r="AK396"/>
  <c r="AL396"/>
  <c r="AM396" s="1"/>
  <c r="AK355"/>
  <c r="AL355"/>
  <c r="AM355" s="1"/>
  <c r="AK278"/>
  <c r="AL278"/>
  <c r="AM278" s="1"/>
  <c r="AK1099"/>
  <c r="AL1099"/>
  <c r="AK736"/>
  <c r="AL736"/>
  <c r="AM736" s="1"/>
  <c r="AK1458"/>
  <c r="AL1458"/>
  <c r="AK1048"/>
  <c r="AL1048"/>
  <c r="AM1048" s="1"/>
  <c r="AK506"/>
  <c r="AL506"/>
  <c r="AK668"/>
  <c r="AL668"/>
  <c r="AM668" s="1"/>
  <c r="AK250"/>
  <c r="AL250"/>
  <c r="AK1362"/>
  <c r="AL1362"/>
  <c r="AM1362" s="1"/>
  <c r="AK1004"/>
  <c r="AL1004"/>
  <c r="AK857"/>
  <c r="AL857"/>
  <c r="AM857" s="1"/>
  <c r="AK1191"/>
  <c r="AL1191"/>
  <c r="AK100"/>
  <c r="AL100"/>
  <c r="AM100" s="1"/>
  <c r="AK1213"/>
  <c r="AL1213"/>
  <c r="AK536"/>
  <c r="AL536"/>
  <c r="AM536" s="1"/>
  <c r="AK671"/>
  <c r="AL671"/>
  <c r="AK1173"/>
  <c r="AL1173"/>
  <c r="AM1173" s="1"/>
  <c r="AK406"/>
  <c r="AL406"/>
  <c r="AK631"/>
  <c r="AL631"/>
  <c r="AM631" s="1"/>
  <c r="AK1577"/>
  <c r="AL1577"/>
  <c r="AK1363"/>
  <c r="AL1363"/>
  <c r="AM1363" s="1"/>
  <c r="AK1398"/>
  <c r="AL1398"/>
  <c r="AK477"/>
  <c r="AL477"/>
  <c r="AM477" s="1"/>
  <c r="AK424"/>
  <c r="AL424"/>
  <c r="AK534"/>
  <c r="AL534"/>
  <c r="AM534" s="1"/>
  <c r="AK681"/>
  <c r="AL681"/>
  <c r="AK1578"/>
  <c r="AL1578"/>
  <c r="AM1578" s="1"/>
  <c r="AK1021"/>
  <c r="AL1021"/>
  <c r="AK1400"/>
  <c r="AL1400"/>
  <c r="AM1400" s="1"/>
  <c r="AK1280"/>
  <c r="AL1280"/>
  <c r="AK422"/>
  <c r="AL422"/>
  <c r="AM422" s="1"/>
  <c r="AK480"/>
  <c r="AL480"/>
  <c r="AK49"/>
  <c r="AL49"/>
  <c r="AM49" s="1"/>
  <c r="AK859"/>
  <c r="AL859"/>
  <c r="AK1032"/>
  <c r="AL1032"/>
  <c r="AM1032" s="1"/>
  <c r="AK1198"/>
  <c r="AL1198"/>
  <c r="AK418"/>
  <c r="AL418"/>
  <c r="AM418" s="1"/>
  <c r="AK579"/>
  <c r="AL579"/>
  <c r="AK17"/>
  <c r="AL17"/>
  <c r="AM17" s="1"/>
  <c r="AK417"/>
  <c r="AL417"/>
  <c r="AK866"/>
  <c r="AL866"/>
  <c r="AM866" s="1"/>
  <c r="AK105"/>
  <c r="AL105"/>
  <c r="AK1025"/>
  <c r="AL1025"/>
  <c r="AM1025" s="1"/>
  <c r="AK1325"/>
  <c r="AL1325"/>
  <c r="AK1588"/>
  <c r="AL1588"/>
  <c r="AM1588" s="1"/>
  <c r="AK922"/>
  <c r="AL922"/>
  <c r="AK1411"/>
  <c r="AL1411"/>
  <c r="AM1411" s="1"/>
  <c r="AK1270"/>
  <c r="AL1270"/>
  <c r="AK607"/>
  <c r="AL607"/>
  <c r="AM607" s="1"/>
  <c r="AK192"/>
  <c r="AL192"/>
  <c r="AK1610"/>
  <c r="AL1610"/>
  <c r="AM1610" s="1"/>
  <c r="AK1459"/>
  <c r="AL1459"/>
  <c r="AK842"/>
  <c r="AL842"/>
  <c r="AM842" s="1"/>
  <c r="AK1174"/>
  <c r="AL1174"/>
  <c r="AK651"/>
  <c r="AL651"/>
  <c r="AM651" s="1"/>
  <c r="AK74"/>
  <c r="AL74"/>
  <c r="AK1154"/>
  <c r="AL1154"/>
  <c r="AM1154" s="1"/>
  <c r="AK1160"/>
  <c r="AL1160"/>
  <c r="AK1117"/>
  <c r="AL1117"/>
  <c r="AM1117" s="1"/>
  <c r="AK454"/>
  <c r="AL454"/>
  <c r="AK1414"/>
  <c r="AL1414"/>
  <c r="AM1414" s="1"/>
  <c r="AK1149"/>
  <c r="AL1149"/>
  <c r="AK254"/>
  <c r="AL254"/>
  <c r="AM254" s="1"/>
  <c r="AK529"/>
  <c r="AL529"/>
  <c r="AK211"/>
  <c r="AL211"/>
  <c r="AM211" s="1"/>
  <c r="AK133"/>
  <c r="AL133"/>
  <c r="AK1187"/>
  <c r="AL1187"/>
  <c r="AM1187" s="1"/>
  <c r="AK811"/>
  <c r="AL811"/>
  <c r="AK1017"/>
  <c r="AL1017"/>
  <c r="AM1017" s="1"/>
  <c r="AK1046"/>
  <c r="AL1046"/>
  <c r="AK1202"/>
  <c r="AL1202"/>
  <c r="AM1202" s="1"/>
  <c r="AK743"/>
  <c r="AL743"/>
  <c r="AK791"/>
  <c r="AL791"/>
  <c r="AM791" s="1"/>
  <c r="AL455"/>
  <c r="AM455" s="1"/>
  <c r="AK455"/>
  <c r="E31" i="33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2"/>
  <c r="E2" i="29"/>
  <c r="E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2" i="26"/>
  <c r="A3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E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C503"/>
  <c r="D503"/>
  <c r="E2" i="24"/>
  <c r="E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C465"/>
  <c r="D465"/>
  <c r="E2" i="19"/>
  <c r="E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C398"/>
  <c r="D398"/>
  <c r="E2" i="20"/>
  <c r="E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C335"/>
  <c r="D335"/>
  <c r="E2" i="21"/>
  <c r="E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C299"/>
  <c r="D299"/>
  <c r="F3" i="16"/>
  <c r="K3"/>
  <c r="K4" s="1"/>
  <c r="K5" s="1"/>
  <c r="A4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F4"/>
  <c r="F5"/>
  <c r="F6"/>
  <c r="F7" s="1"/>
  <c r="F8" s="1"/>
  <c r="F9" s="1"/>
  <c r="F10" s="1"/>
  <c r="F11" s="1"/>
  <c r="F12" s="1"/>
  <c r="F13" s="1"/>
  <c r="F14" s="1"/>
  <c r="F15" s="1"/>
  <c r="F16" s="1"/>
  <c r="F17" s="1"/>
  <c r="F18" s="1"/>
  <c r="F19" s="1"/>
  <c r="F20" s="1"/>
  <c r="F21" s="1"/>
  <c r="F22" s="1"/>
  <c r="F23" s="1"/>
  <c r="F24" s="1"/>
  <c r="F25" s="1"/>
  <c r="F26" s="1"/>
  <c r="F27" s="1"/>
  <c r="F28" s="1"/>
  <c r="F29" s="1"/>
  <c r="F30" s="1"/>
  <c r="F31" s="1"/>
  <c r="F32" s="1"/>
  <c r="F33" s="1"/>
  <c r="F34" s="1"/>
  <c r="F35" s="1"/>
  <c r="F36" s="1"/>
  <c r="F37" s="1"/>
  <c r="F38" s="1"/>
  <c r="F39" s="1"/>
  <c r="K6"/>
  <c r="K7" s="1"/>
  <c r="K8" s="1"/>
  <c r="K9" s="1"/>
  <c r="K10" s="1"/>
  <c r="K11" s="1"/>
  <c r="K12" s="1"/>
  <c r="K13" s="1"/>
  <c r="K14" s="1"/>
  <c r="K15" s="1"/>
  <c r="K16" s="1"/>
  <c r="K17" s="1"/>
  <c r="K18" s="1"/>
  <c r="K19" s="1"/>
  <c r="K20" s="1"/>
  <c r="K21" s="1"/>
  <c r="K22" s="1"/>
  <c r="K23" s="1"/>
  <c r="K24" s="1"/>
  <c r="K25" s="1"/>
  <c r="K26" s="1"/>
  <c r="K27" s="1"/>
  <c r="K28" s="1"/>
  <c r="K29" s="1"/>
  <c r="K30" s="1"/>
  <c r="K31" s="1"/>
  <c r="K32" s="1"/>
  <c r="K33" s="1"/>
  <c r="K34" s="1"/>
  <c r="K35" s="1"/>
  <c r="K36" s="1"/>
  <c r="K37" s="1"/>
  <c r="K38" s="1"/>
  <c r="K39" s="1"/>
  <c r="K40" s="1"/>
  <c r="K41" s="1"/>
  <c r="K42" s="1"/>
  <c r="K43" s="1"/>
  <c r="K44" s="1"/>
  <c r="K45" s="1"/>
  <c r="K46" s="1"/>
  <c r="K47" s="1"/>
  <c r="K48" s="1"/>
  <c r="K49" s="1"/>
  <c r="K50" s="1"/>
  <c r="K51" s="1"/>
  <c r="K52" s="1"/>
  <c r="K53" s="1"/>
  <c r="K54" s="1"/>
  <c r="K55" s="1"/>
  <c r="K56" s="1"/>
  <c r="K57" s="1"/>
  <c r="K58" s="1"/>
  <c r="K59" s="1"/>
  <c r="K60" s="1"/>
  <c r="K61" s="1"/>
  <c r="K62" s="1"/>
  <c r="K63" s="1"/>
  <c r="K64" s="1"/>
  <c r="K65" s="1"/>
  <c r="K66" s="1"/>
  <c r="K67" s="1"/>
  <c r="K68" s="1"/>
  <c r="K69" s="1"/>
  <c r="K70" s="1"/>
  <c r="K71" s="1"/>
  <c r="K72" s="1"/>
  <c r="K73" s="1"/>
  <c r="K74" s="1"/>
  <c r="K75" s="1"/>
  <c r="K76" s="1"/>
  <c r="K77" s="1"/>
  <c r="F41"/>
  <c r="F42" s="1"/>
  <c r="F43" s="1"/>
  <c r="F44" s="1"/>
  <c r="F45" s="1"/>
  <c r="F46" s="1"/>
  <c r="F47" s="1"/>
  <c r="F48" s="1"/>
  <c r="F49" s="1"/>
  <c r="F50" s="1"/>
  <c r="F51" s="1"/>
  <c r="F52" s="1"/>
  <c r="F53" s="1"/>
  <c r="F54" s="1"/>
  <c r="F55" s="1"/>
  <c r="F56" s="1"/>
  <c r="F57" s="1"/>
  <c r="F58" s="1"/>
  <c r="F59" s="1"/>
  <c r="F60" s="1"/>
  <c r="F61" s="1"/>
  <c r="F62" s="1"/>
  <c r="F63" s="1"/>
  <c r="F64" s="1"/>
  <c r="F65" s="1"/>
  <c r="F66" s="1"/>
  <c r="F67" s="1"/>
  <c r="F68" s="1"/>
  <c r="F69" s="1"/>
  <c r="F70" s="1"/>
  <c r="F71" s="1"/>
  <c r="F72" s="1"/>
  <c r="F73" s="1"/>
  <c r="F74" s="1"/>
  <c r="F75" s="1"/>
  <c r="F76" s="1"/>
  <c r="F77" s="1"/>
  <c r="M78"/>
  <c r="N78"/>
  <c r="F3" i="15"/>
  <c r="F4" s="1"/>
  <c r="A4"/>
  <c r="A5" s="1"/>
  <c r="F5"/>
  <c r="F6" s="1"/>
  <c r="F7" s="1"/>
  <c r="F8" s="1"/>
  <c r="F9" s="1"/>
  <c r="F10" s="1"/>
  <c r="F11" s="1"/>
  <c r="F12" s="1"/>
  <c r="F13" s="1"/>
  <c r="F14" s="1"/>
  <c r="F15" s="1"/>
  <c r="F16" s="1"/>
  <c r="F17" s="1"/>
  <c r="F18" s="1"/>
  <c r="F19" s="1"/>
  <c r="F20" s="1"/>
  <c r="F21" s="1"/>
  <c r="F22" s="1"/>
  <c r="F23" s="1"/>
  <c r="F24" s="1"/>
  <c r="F25" s="1"/>
  <c r="F26" s="1"/>
  <c r="F27" s="1"/>
  <c r="F28" s="1"/>
  <c r="F29" s="1"/>
  <c r="F30" s="1"/>
  <c r="F31" s="1"/>
  <c r="F32" s="1"/>
  <c r="F33" s="1"/>
  <c r="F34" s="1"/>
  <c r="F35" s="1"/>
  <c r="F36" s="1"/>
  <c r="F37" s="1"/>
  <c r="F38" s="1"/>
  <c r="F39" s="1"/>
  <c r="F40" s="1"/>
  <c r="F41" s="1"/>
  <c r="F42" s="1"/>
  <c r="F43" s="1"/>
  <c r="F44" s="1"/>
  <c r="F45" s="1"/>
  <c r="F46" s="1"/>
  <c r="F47" s="1"/>
  <c r="F48" s="1"/>
  <c r="F49" s="1"/>
  <c r="F50" s="1"/>
  <c r="F51" s="1"/>
  <c r="F52" s="1"/>
  <c r="F53" s="1"/>
  <c r="F54" s="1"/>
  <c r="F55" s="1"/>
  <c r="F56" s="1"/>
  <c r="F57" s="1"/>
  <c r="F58" s="1"/>
  <c r="F59" s="1"/>
  <c r="F60" s="1"/>
  <c r="F61" s="1"/>
  <c r="F62" s="1"/>
  <c r="F63" s="1"/>
  <c r="F64" s="1"/>
  <c r="F65" s="1"/>
  <c r="F66" s="1"/>
  <c r="F67" s="1"/>
  <c r="F68" s="1"/>
  <c r="F69" s="1"/>
  <c r="F70" s="1"/>
  <c r="F71" s="1"/>
  <c r="F72" s="1"/>
  <c r="F73" s="1"/>
  <c r="F74" s="1"/>
  <c r="F75" s="1"/>
  <c r="F76" s="1"/>
  <c r="F77" s="1"/>
  <c r="F78" s="1"/>
  <c r="F79" s="1"/>
  <c r="F80" s="1"/>
  <c r="F81" s="1"/>
  <c r="F82" s="1"/>
  <c r="A6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H83"/>
  <c r="I83"/>
  <c r="F3" i="14"/>
  <c r="F4" s="1"/>
  <c r="F5" s="1"/>
  <c r="F6" s="1"/>
  <c r="F7" s="1"/>
  <c r="F8" s="1"/>
  <c r="F9" s="1"/>
  <c r="F10" s="1"/>
  <c r="F11" s="1"/>
  <c r="F12" s="1"/>
  <c r="F13" s="1"/>
  <c r="F14" s="1"/>
  <c r="F15" s="1"/>
  <c r="F16" s="1"/>
  <c r="F17" s="1"/>
  <c r="F18" s="1"/>
  <c r="F19" s="1"/>
  <c r="F20" s="1"/>
  <c r="F21" s="1"/>
  <c r="F22" s="1"/>
  <c r="F23" s="1"/>
  <c r="F24" s="1"/>
  <c r="F25" s="1"/>
  <c r="F26" s="1"/>
  <c r="F27" s="1"/>
  <c r="F28" s="1"/>
  <c r="F29" s="1"/>
  <c r="F30" s="1"/>
  <c r="F31" s="1"/>
  <c r="F32" s="1"/>
  <c r="F33" s="1"/>
  <c r="F34" s="1"/>
  <c r="F35" s="1"/>
  <c r="F36" s="1"/>
  <c r="F37" s="1"/>
  <c r="F38" s="1"/>
  <c r="F39" s="1"/>
  <c r="F40" s="1"/>
  <c r="F41" s="1"/>
  <c r="F42" s="1"/>
  <c r="F43" s="1"/>
  <c r="F44" s="1"/>
  <c r="F45" s="1"/>
  <c r="F46" s="1"/>
  <c r="F47" s="1"/>
  <c r="F48" s="1"/>
  <c r="F49" s="1"/>
  <c r="F50" s="1"/>
  <c r="F51" s="1"/>
  <c r="A4"/>
  <c r="A5"/>
  <c r="A6" s="1"/>
  <c r="A7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H52"/>
  <c r="I52"/>
  <c r="F3" i="13"/>
  <c r="F4" s="1"/>
  <c r="F5" s="1"/>
  <c r="F6" s="1"/>
  <c r="F7" s="1"/>
  <c r="F8" s="1"/>
  <c r="F9" s="1"/>
  <c r="F10" s="1"/>
  <c r="F11" s="1"/>
  <c r="F12" s="1"/>
  <c r="F13" s="1"/>
  <c r="F14" s="1"/>
  <c r="F15" s="1"/>
  <c r="F16" s="1"/>
  <c r="F17" s="1"/>
  <c r="F18" s="1"/>
  <c r="F19" s="1"/>
  <c r="F20" s="1"/>
  <c r="F21" s="1"/>
  <c r="F22" s="1"/>
  <c r="F23" s="1"/>
  <c r="F24" s="1"/>
  <c r="F25" s="1"/>
  <c r="F26" s="1"/>
  <c r="F27" s="1"/>
  <c r="F28" s="1"/>
  <c r="F29" s="1"/>
  <c r="F30" s="1"/>
  <c r="F31" s="1"/>
  <c r="F32" s="1"/>
  <c r="F33" s="1"/>
  <c r="F34" s="1"/>
  <c r="F35" s="1"/>
  <c r="F36" s="1"/>
  <c r="F37" s="1"/>
  <c r="F38" s="1"/>
  <c r="F39" s="1"/>
  <c r="F40" s="1"/>
  <c r="F41" s="1"/>
  <c r="F42" s="1"/>
  <c r="F43" s="1"/>
  <c r="F44" s="1"/>
  <c r="F45" s="1"/>
  <c r="F46" s="1"/>
  <c r="F47" s="1"/>
  <c r="A4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H48"/>
  <c r="I48"/>
  <c r="A4" i="12"/>
  <c r="F4"/>
  <c r="F5" s="1"/>
  <c r="F6" s="1"/>
  <c r="F7" s="1"/>
  <c r="F8" s="1"/>
  <c r="F9" s="1"/>
  <c r="F10" s="1"/>
  <c r="F11" s="1"/>
  <c r="F12" s="1"/>
  <c r="F13" s="1"/>
  <c r="F14" s="1"/>
  <c r="F15" s="1"/>
  <c r="F16" s="1"/>
  <c r="F17" s="1"/>
  <c r="F18" s="1"/>
  <c r="F19" s="1"/>
  <c r="F20" s="1"/>
  <c r="F21" s="1"/>
  <c r="F22" s="1"/>
  <c r="F23" s="1"/>
  <c r="F24" s="1"/>
  <c r="F25" s="1"/>
  <c r="F26" s="1"/>
  <c r="F27" s="1"/>
  <c r="F28" s="1"/>
  <c r="F29" s="1"/>
  <c r="F30" s="1"/>
  <c r="F31" s="1"/>
  <c r="F32" s="1"/>
  <c r="F33" s="1"/>
  <c r="F34" s="1"/>
  <c r="F35" s="1"/>
  <c r="F36" s="1"/>
  <c r="F37" s="1"/>
  <c r="F38" s="1"/>
  <c r="F39" s="1"/>
  <c r="F40" s="1"/>
  <c r="F41" s="1"/>
  <c r="F42" s="1"/>
  <c r="F43" s="1"/>
  <c r="F44" s="1"/>
  <c r="F45" s="1"/>
  <c r="F46" s="1"/>
  <c r="A5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H47"/>
  <c r="I47"/>
  <c r="F3" i="11"/>
  <c r="A4"/>
  <c r="A5" s="1"/>
  <c r="F4"/>
  <c r="F5" s="1"/>
  <c r="A6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F6"/>
  <c r="F7" s="1"/>
  <c r="F8" s="1"/>
  <c r="F9" s="1"/>
  <c r="F10" s="1"/>
  <c r="F11" s="1"/>
  <c r="F12" s="1"/>
  <c r="F13" s="1"/>
  <c r="F14" s="1"/>
  <c r="F15" s="1"/>
  <c r="F16" s="1"/>
  <c r="F17" s="1"/>
  <c r="F18" s="1"/>
  <c r="F19" s="1"/>
  <c r="F20" s="1"/>
  <c r="F21" s="1"/>
  <c r="F22" s="1"/>
  <c r="F23" s="1"/>
  <c r="F24" s="1"/>
  <c r="F25" s="1"/>
  <c r="F26" s="1"/>
  <c r="F27" s="1"/>
  <c r="F28" s="1"/>
  <c r="F29" s="1"/>
  <c r="F30" s="1"/>
  <c r="F31" s="1"/>
  <c r="F32" s="1"/>
  <c r="F33" s="1"/>
  <c r="F34" s="1"/>
  <c r="F35" s="1"/>
  <c r="F36" s="1"/>
  <c r="F37" s="1"/>
  <c r="F38" s="1"/>
  <c r="F39" s="1"/>
  <c r="F40" s="1"/>
  <c r="F41" s="1"/>
  <c r="F42" s="1"/>
  <c r="F43" s="1"/>
  <c r="F44" s="1"/>
  <c r="F45" s="1"/>
  <c r="F46" s="1"/>
  <c r="F47" s="1"/>
  <c r="F48" s="1"/>
  <c r="H49"/>
  <c r="I49"/>
  <c r="A4" i="10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C59"/>
  <c r="D59"/>
  <c r="A4" i="9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C33"/>
  <c r="D33"/>
  <c r="C19" i="7"/>
  <c r="D19"/>
  <c r="AK1617" i="4" l="1"/>
  <c r="AL1617"/>
  <c r="AM3"/>
  <c r="AM1241"/>
  <c r="AM183"/>
  <c r="AM1170"/>
  <c r="AM835"/>
  <c r="AM1113"/>
  <c r="AM918"/>
  <c r="AM45"/>
  <c r="AM171"/>
  <c r="AM1576"/>
  <c r="AM234"/>
  <c r="AM593"/>
  <c r="AM313"/>
  <c r="AM518"/>
  <c r="AM459"/>
  <c r="AM907"/>
  <c r="AM1252"/>
  <c r="AM876"/>
  <c r="AM602"/>
  <c r="AM562"/>
  <c r="AM20"/>
  <c r="AM1454"/>
  <c r="AM1177"/>
  <c r="AM420"/>
  <c r="AM1358"/>
  <c r="AM1409"/>
  <c r="AM943"/>
  <c r="AM204"/>
  <c r="AM118"/>
  <c r="AM1569"/>
  <c r="AM1452"/>
  <c r="AM1310"/>
  <c r="AM1451"/>
  <c r="AM994"/>
  <c r="AM1308"/>
  <c r="AM388"/>
  <c r="AM334"/>
  <c r="AM210"/>
  <c r="AM1126"/>
  <c r="AM1567"/>
  <c r="AM1566"/>
  <c r="AM353"/>
  <c r="AM754"/>
  <c r="AM474"/>
  <c r="AM931"/>
  <c r="AM1408"/>
  <c r="AM895"/>
  <c r="AM1448"/>
  <c r="AM217"/>
  <c r="AM310"/>
  <c r="AM711"/>
  <c r="AM773"/>
  <c r="AM1262"/>
  <c r="AM1010"/>
  <c r="AM503"/>
  <c r="AM783"/>
  <c r="AM381"/>
  <c r="AM992"/>
  <c r="AM1240"/>
  <c r="AM967"/>
  <c r="AM35"/>
  <c r="AM1558"/>
  <c r="AM1193"/>
  <c r="AM398"/>
  <c r="AM1487"/>
  <c r="AM900"/>
  <c r="AM1302"/>
  <c r="AM323"/>
  <c r="AM1585"/>
  <c r="AM1292"/>
  <c r="AM539"/>
  <c r="AM1554"/>
  <c r="AM1375"/>
  <c r="AM730"/>
  <c r="AM392"/>
  <c r="AM1162"/>
  <c r="AM1393"/>
  <c r="AM6"/>
  <c r="AM993"/>
  <c r="AM247"/>
  <c r="AM847"/>
  <c r="AM187"/>
  <c r="AM704"/>
  <c r="AM1553"/>
  <c r="AM1605"/>
  <c r="AM1604"/>
  <c r="AM450"/>
  <c r="AM615"/>
  <c r="AM1084"/>
  <c r="AM731"/>
  <c r="AM150"/>
  <c r="AM39"/>
  <c r="AM173"/>
  <c r="AM746"/>
  <c r="AM1101"/>
  <c r="AM437"/>
  <c r="AM609"/>
  <c r="AM1549"/>
  <c r="AM1239"/>
  <c r="AM386"/>
  <c r="AM372"/>
  <c r="AM1148"/>
  <c r="AM279"/>
  <c r="AM444"/>
  <c r="AM249"/>
  <c r="AM981"/>
  <c r="AM1485"/>
  <c r="AM841"/>
  <c r="AM738"/>
  <c r="AM1138"/>
  <c r="AM864"/>
  <c r="AM1354"/>
  <c r="AM1266"/>
  <c r="AM163"/>
  <c r="AM56"/>
  <c r="AM1042"/>
  <c r="AM723"/>
  <c r="AM823"/>
  <c r="AM817"/>
  <c r="AM93"/>
  <c r="AM571"/>
  <c r="AM356"/>
  <c r="AM102"/>
  <c r="AM236"/>
  <c r="AM1011"/>
  <c r="AM395"/>
  <c r="AM892"/>
  <c r="AM227"/>
  <c r="AM941"/>
  <c r="AM1304"/>
  <c r="AM294"/>
  <c r="AM258"/>
  <c r="AM1442"/>
  <c r="AM1065"/>
  <c r="AM37"/>
  <c r="AM1105"/>
  <c r="AM1169"/>
  <c r="AM1150"/>
  <c r="AM432"/>
  <c r="AM462"/>
  <c r="AM1047"/>
  <c r="AM1153"/>
  <c r="AM983"/>
  <c r="AM1441"/>
  <c r="AM1379"/>
  <c r="AM226"/>
  <c r="AM1344"/>
  <c r="AM854"/>
  <c r="AM891"/>
  <c r="AM1066"/>
  <c r="AM1185"/>
  <c r="AM180"/>
  <c r="AM553"/>
  <c r="AM360"/>
  <c r="AM652"/>
  <c r="AM1289"/>
  <c r="AM1188"/>
  <c r="AM92"/>
  <c r="AM782"/>
  <c r="AM1538"/>
  <c r="AM828"/>
  <c r="AM1370"/>
  <c r="AM563"/>
  <c r="AM646"/>
  <c r="AM1098"/>
  <c r="AM1330"/>
  <c r="AM1600"/>
  <c r="AM1316"/>
  <c r="AM717"/>
  <c r="AM1378"/>
  <c r="AM317"/>
  <c r="AM1467"/>
  <c r="AM1050"/>
  <c r="AM837"/>
  <c r="AM58"/>
  <c r="AM46"/>
  <c r="AM164"/>
  <c r="AM350"/>
  <c r="AM184"/>
  <c r="AM414"/>
  <c r="AM368"/>
  <c r="AM5"/>
  <c r="AM415"/>
  <c r="AM826"/>
  <c r="AM327"/>
  <c r="AM1096"/>
  <c r="AM728"/>
  <c r="AM202"/>
  <c r="AM315"/>
  <c r="AM1303"/>
  <c r="AM554"/>
  <c r="AM663"/>
  <c r="AM745"/>
  <c r="AM896"/>
  <c r="AM443"/>
  <c r="AM242"/>
  <c r="AM1587"/>
  <c r="AM319"/>
  <c r="AM894"/>
  <c r="AM935"/>
  <c r="AM785"/>
  <c r="AM706"/>
  <c r="AM1341"/>
  <c r="AM1482"/>
  <c r="AM108"/>
  <c r="AM1206"/>
  <c r="AM1082"/>
  <c r="AM784"/>
  <c r="AM178"/>
  <c r="AM169"/>
  <c r="AM1235"/>
  <c r="AM628"/>
  <c r="AM1598"/>
  <c r="AM739"/>
  <c r="AM1257"/>
  <c r="AM1533"/>
  <c r="AM1480"/>
  <c r="AM793"/>
  <c r="AM808"/>
  <c r="AM1596"/>
  <c r="AM174"/>
  <c r="AM1530"/>
  <c r="AM270"/>
  <c r="AM1249"/>
  <c r="AM1226"/>
  <c r="AM1430"/>
  <c r="AM525"/>
  <c r="AM809"/>
  <c r="AM1016"/>
  <c r="AM1167"/>
  <c r="AM1161"/>
  <c r="AM595"/>
  <c r="AM479"/>
  <c r="AM221"/>
  <c r="AM833"/>
  <c r="AM778"/>
  <c r="AM135"/>
  <c r="AM371"/>
  <c r="AM843"/>
  <c r="AM390"/>
  <c r="AM1397"/>
  <c r="AM538"/>
  <c r="AM36"/>
  <c r="AM795"/>
  <c r="AM1522"/>
  <c r="AM265"/>
  <c r="AM973"/>
  <c r="AM620"/>
  <c r="AM573"/>
  <c r="AM822"/>
  <c r="AM1511"/>
  <c r="AM1593"/>
  <c r="AM1263"/>
  <c r="AM149"/>
  <c r="AM502"/>
  <c r="AM1510"/>
  <c r="AM1314"/>
  <c r="AM1417"/>
  <c r="AM366"/>
  <c r="AM901"/>
  <c r="AM968"/>
  <c r="AM830"/>
  <c r="AM1218"/>
  <c r="AM286"/>
  <c r="AM564"/>
  <c r="AM1492"/>
  <c r="AM1151"/>
  <c r="AM106"/>
  <c r="AM743"/>
  <c r="AM1046"/>
  <c r="AM811"/>
  <c r="AM133"/>
  <c r="AM529"/>
  <c r="AM1149"/>
  <c r="AM454"/>
  <c r="AM1160"/>
  <c r="AM74"/>
  <c r="AM1174"/>
  <c r="AM1459"/>
  <c r="AM192"/>
  <c r="AM1270"/>
  <c r="AM922"/>
  <c r="AM1325"/>
  <c r="AM105"/>
  <c r="AM417"/>
  <c r="AM579"/>
  <c r="AM1198"/>
  <c r="AM859"/>
  <c r="AM480"/>
  <c r="AM1280"/>
  <c r="AM1021"/>
  <c r="AM681"/>
  <c r="AM424"/>
  <c r="AM1398"/>
  <c r="AM1577"/>
  <c r="AM406"/>
  <c r="AM671"/>
  <c r="AM1213"/>
  <c r="AM1191"/>
  <c r="AM1004"/>
  <c r="AM250"/>
  <c r="AM506"/>
  <c r="AM1458"/>
  <c r="AM1099"/>
  <c r="AM586"/>
  <c r="AM1129"/>
  <c r="AM290"/>
  <c r="AM873"/>
  <c r="AM82"/>
  <c r="AM1609"/>
  <c r="AM1175"/>
  <c r="AM975"/>
  <c r="AM1457"/>
  <c r="AM771"/>
  <c r="AM332"/>
  <c r="AM1297"/>
  <c r="AM283"/>
  <c r="AM1296"/>
  <c r="AM582"/>
  <c r="AM678"/>
  <c r="AM1115"/>
  <c r="AM508"/>
  <c r="AM1064"/>
  <c r="AM348"/>
  <c r="AM461"/>
  <c r="AM1045"/>
  <c r="AM1360"/>
  <c r="AM1455"/>
  <c r="AM1067"/>
  <c r="AM1608"/>
  <c r="AM724"/>
  <c r="AM1346"/>
  <c r="AM1372"/>
  <c r="AM1041"/>
  <c r="AM1359"/>
  <c r="AM1102"/>
  <c r="AM379"/>
  <c r="AM890"/>
  <c r="AM1100"/>
  <c r="AM1139"/>
  <c r="AM1079"/>
  <c r="AM949"/>
  <c r="AM988"/>
  <c r="AM168"/>
  <c r="AM766"/>
  <c r="AM687"/>
  <c r="AM90"/>
  <c r="AM358"/>
  <c r="AM157"/>
  <c r="AM159"/>
  <c r="AM812"/>
  <c r="AM189"/>
  <c r="AM1410"/>
  <c r="AM1490"/>
  <c r="AM1265"/>
  <c r="AM185"/>
  <c r="AM1489"/>
  <c r="AM875"/>
  <c r="AM440"/>
  <c r="AM492"/>
  <c r="AM712"/>
  <c r="AM1572"/>
  <c r="AM916"/>
  <c r="AM409"/>
  <c r="AM268"/>
  <c r="AM1453"/>
  <c r="AM1038"/>
  <c r="AM879"/>
  <c r="AM1324"/>
  <c r="AM188"/>
  <c r="AM965"/>
  <c r="AM1394"/>
  <c r="AM946"/>
  <c r="AM341"/>
  <c r="AM997"/>
  <c r="AM1309"/>
  <c r="AM703"/>
  <c r="AM735"/>
  <c r="AM1164"/>
  <c r="AM155"/>
  <c r="AM1031"/>
  <c r="AM1568"/>
  <c r="AM765"/>
  <c r="AM827"/>
  <c r="AM621"/>
  <c r="AM770"/>
  <c r="AM1036"/>
  <c r="AM83"/>
  <c r="AM41"/>
  <c r="AM357"/>
  <c r="AM1278"/>
  <c r="AM1463"/>
  <c r="AM1412"/>
  <c r="AM223"/>
  <c r="AM403"/>
  <c r="AM1095"/>
  <c r="AM12"/>
  <c r="AM1295"/>
  <c r="AM436"/>
  <c r="AM501"/>
  <c r="AM1328"/>
  <c r="AM1371"/>
  <c r="AM1003"/>
  <c r="AM416"/>
  <c r="AM77"/>
  <c r="AM308"/>
  <c r="AM1142"/>
  <c r="AM1563"/>
  <c r="AM408"/>
  <c r="AM132"/>
  <c r="AM1044"/>
  <c r="AM705"/>
  <c r="AM673"/>
  <c r="AM1080"/>
  <c r="AM695"/>
  <c r="AM713"/>
  <c r="AM1562"/>
  <c r="AM466"/>
  <c r="AM1385"/>
  <c r="AM1163"/>
  <c r="AM774"/>
  <c r="AM998"/>
  <c r="AM1051"/>
  <c r="AM63"/>
  <c r="AM1055"/>
  <c r="AM1251"/>
  <c r="AM1561"/>
  <c r="AM642"/>
  <c r="AM1159"/>
  <c r="AM7"/>
  <c r="AM574"/>
  <c r="AM289"/>
  <c r="AM1243"/>
  <c r="AM257"/>
  <c r="AM1345"/>
  <c r="AM691"/>
  <c r="AM957"/>
  <c r="AM656"/>
  <c r="AM549"/>
  <c r="AM1559"/>
  <c r="AM389"/>
  <c r="AM1306"/>
  <c r="AM487"/>
  <c r="AM401"/>
  <c r="AM610"/>
  <c r="AM1305"/>
  <c r="AM855"/>
  <c r="AM1357"/>
  <c r="AM1318"/>
  <c r="AM203"/>
  <c r="AM1557"/>
  <c r="AM575"/>
  <c r="AM1556"/>
  <c r="AM476"/>
  <c r="AM1395"/>
  <c r="AM1037"/>
  <c r="AM688"/>
  <c r="AM1119"/>
  <c r="AM494"/>
  <c r="AM733"/>
  <c r="AM750"/>
  <c r="AM1135"/>
  <c r="AM38"/>
  <c r="AM276"/>
  <c r="AM470"/>
  <c r="AM1134"/>
  <c r="AM458"/>
  <c r="AM633"/>
  <c r="AM65"/>
  <c r="AM1112"/>
  <c r="AM748"/>
  <c r="AM1446"/>
  <c r="AM199"/>
  <c r="AM1124"/>
  <c r="AM1156"/>
  <c r="AM1259"/>
  <c r="AM271"/>
  <c r="AM850"/>
  <c r="AM316"/>
  <c r="AM1053"/>
  <c r="AM191"/>
  <c r="AM1216"/>
  <c r="AM1072"/>
  <c r="AM806"/>
  <c r="AM1407"/>
  <c r="AM928"/>
  <c r="AM1355"/>
  <c r="AM469"/>
  <c r="AM1273"/>
  <c r="AM1552"/>
  <c r="AM251"/>
  <c r="AM471"/>
  <c r="AM886"/>
  <c r="AM273"/>
  <c r="AM877"/>
  <c r="AM1551"/>
  <c r="AM70"/>
  <c r="AM775"/>
  <c r="AM1550"/>
  <c r="AM910"/>
  <c r="AM643"/>
  <c r="AM1196"/>
  <c r="AM134"/>
  <c r="AM1406"/>
  <c r="AM630"/>
  <c r="AM482"/>
  <c r="AM761"/>
  <c r="AM262"/>
  <c r="AM961"/>
  <c r="AM714"/>
  <c r="AM889"/>
  <c r="AM893"/>
  <c r="AM113"/>
  <c r="AM235"/>
  <c r="AM1603"/>
  <c r="AM779"/>
  <c r="AM1209"/>
  <c r="AM840"/>
  <c r="AM978"/>
  <c r="AM318"/>
  <c r="AM475"/>
  <c r="AM1547"/>
  <c r="AM914"/>
  <c r="AM1075"/>
  <c r="AM101"/>
  <c r="AM666"/>
  <c r="AM531"/>
  <c r="AM638"/>
  <c r="AM320"/>
  <c r="AM1405"/>
  <c r="AM749"/>
  <c r="AM351"/>
  <c r="AM397"/>
  <c r="AM675"/>
  <c r="AM815"/>
  <c r="AM1545"/>
  <c r="AM1015"/>
  <c r="AM1123"/>
  <c r="AM64"/>
  <c r="AM618"/>
  <c r="AM451"/>
  <c r="AM911"/>
  <c r="AM933"/>
  <c r="AM696"/>
  <c r="AM781"/>
  <c r="AM1030"/>
  <c r="AM122"/>
  <c r="AM737"/>
  <c r="AM1230"/>
  <c r="AM352"/>
  <c r="AM844"/>
  <c r="AM300"/>
  <c r="AM1229"/>
  <c r="AM138"/>
  <c r="AM548"/>
  <c r="AM435"/>
  <c r="AM467"/>
  <c r="AM116"/>
  <c r="AM62"/>
  <c r="AM1130"/>
  <c r="AM1022"/>
  <c r="AM1343"/>
  <c r="AM52"/>
  <c r="AM296"/>
  <c r="AM1534"/>
  <c r="AM1599"/>
  <c r="AM1258"/>
  <c r="AM147"/>
  <c r="AM266"/>
  <c r="AM979"/>
  <c r="AM1107"/>
  <c r="AM10"/>
  <c r="AM1428"/>
  <c r="AM1087"/>
  <c r="AM1192"/>
  <c r="AM874"/>
  <c r="AM1002"/>
  <c r="AM936"/>
  <c r="AM95"/>
  <c r="AM287"/>
  <c r="AM339"/>
  <c r="AM1300"/>
  <c r="AM126"/>
  <c r="AM1320"/>
  <c r="AM580"/>
  <c r="AM452"/>
  <c r="AM1365"/>
  <c r="AM1319"/>
  <c r="AM725"/>
  <c r="AM1361"/>
  <c r="AM280"/>
  <c r="AM1456"/>
  <c r="AM216"/>
  <c r="AM160"/>
  <c r="AM139"/>
  <c r="AM1024"/>
  <c r="AM762"/>
  <c r="AM1575"/>
  <c r="AM1574"/>
  <c r="AM201"/>
  <c r="AM230"/>
  <c r="AM1387"/>
  <c r="AM576"/>
  <c r="AM899"/>
  <c r="AM980"/>
  <c r="AM1573"/>
  <c r="AM797"/>
  <c r="AM537"/>
  <c r="AM1217"/>
  <c r="AM752"/>
  <c r="AM622"/>
  <c r="AM144"/>
  <c r="AM1571"/>
  <c r="AM1570"/>
  <c r="AM505"/>
  <c r="AM1607"/>
  <c r="AM4"/>
  <c r="AM1488"/>
  <c r="AM112"/>
  <c r="AM848"/>
  <c r="AM679"/>
  <c r="AM1606"/>
  <c r="AM1207"/>
  <c r="AM558"/>
  <c r="AM1449"/>
  <c r="AM710"/>
  <c r="AM1063"/>
  <c r="AM275"/>
  <c r="AM1565"/>
  <c r="AM807"/>
  <c r="AM1018"/>
  <c r="AM527"/>
  <c r="AM1564"/>
  <c r="AM1103"/>
  <c r="AM252"/>
  <c r="AM260"/>
  <c r="AM1386"/>
  <c r="AM798"/>
  <c r="AM121"/>
  <c r="AM274"/>
  <c r="AM115"/>
  <c r="AM1294"/>
  <c r="AM1293"/>
  <c r="AM32"/>
  <c r="AM744"/>
  <c r="AM654"/>
  <c r="AM33"/>
  <c r="AM836"/>
  <c r="AM1144"/>
  <c r="AM427"/>
  <c r="AM336"/>
  <c r="AM685"/>
  <c r="AM1560"/>
  <c r="AM214"/>
  <c r="AM948"/>
  <c r="AM47"/>
  <c r="AM1136"/>
  <c r="AM1356"/>
  <c r="AM971"/>
  <c r="AM1172"/>
  <c r="AM780"/>
  <c r="AM328"/>
  <c r="AM1331"/>
  <c r="AM1369"/>
  <c r="AM156"/>
  <c r="AM1447"/>
  <c r="AM541"/>
  <c r="AM1176"/>
  <c r="AM552"/>
  <c r="AM1486"/>
  <c r="AM125"/>
  <c r="AM473"/>
  <c r="AM786"/>
  <c r="AM1277"/>
  <c r="AM1131"/>
  <c r="AM543"/>
  <c r="AM772"/>
  <c r="AM75"/>
  <c r="AM218"/>
  <c r="AM301"/>
  <c r="AM53"/>
  <c r="AM535"/>
  <c r="AM869"/>
  <c r="AM601"/>
  <c r="AM326"/>
  <c r="AM478"/>
  <c r="AM89"/>
  <c r="AM699"/>
  <c r="AM1548"/>
  <c r="AM1069"/>
  <c r="AM314"/>
  <c r="AM338"/>
  <c r="AM1546"/>
  <c r="AM701"/>
  <c r="AM61"/>
  <c r="AM1268"/>
  <c r="AM1181"/>
  <c r="AM788"/>
  <c r="AM25"/>
  <c r="AM849"/>
  <c r="AM846"/>
  <c r="AM224"/>
  <c r="AM1445"/>
  <c r="AM158"/>
  <c r="AM244"/>
  <c r="AM1323"/>
  <c r="AM1544"/>
  <c r="AM880"/>
  <c r="AM86"/>
  <c r="AM369"/>
  <c r="AM1353"/>
  <c r="AM813"/>
  <c r="AM484"/>
  <c r="AM1083"/>
  <c r="AM1006"/>
  <c r="AM1127"/>
  <c r="AM1186"/>
  <c r="AM720"/>
  <c r="AM660"/>
  <c r="AM143"/>
  <c r="AM1443"/>
  <c r="AM870"/>
  <c r="AM321"/>
  <c r="AM1008"/>
  <c r="AM1088"/>
  <c r="AM342"/>
  <c r="AM493"/>
  <c r="AM54"/>
  <c r="AM985"/>
  <c r="AM1215"/>
  <c r="AM831"/>
  <c r="AM78"/>
  <c r="AM412"/>
  <c r="AM69"/>
  <c r="AM932"/>
  <c r="AM1116"/>
  <c r="AM333"/>
  <c r="AM934"/>
  <c r="AM680"/>
  <c r="AM591"/>
  <c r="AM984"/>
  <c r="AM925"/>
  <c r="AM1238"/>
  <c r="AM1291"/>
  <c r="AM362"/>
  <c r="AM1438"/>
  <c r="AM195"/>
  <c r="AM1613"/>
  <c r="AM708"/>
  <c r="AM1537"/>
  <c r="AM30"/>
  <c r="AM423"/>
  <c r="AM665"/>
  <c r="AM181"/>
  <c r="AM433"/>
  <c r="AM1317"/>
  <c r="AM1484"/>
  <c r="AM496"/>
  <c r="AM1062"/>
  <c r="AM248"/>
  <c r="AM611"/>
  <c r="AM952"/>
  <c r="AM107"/>
  <c r="AM590"/>
  <c r="AM456"/>
  <c r="AM354"/>
  <c r="AM370"/>
  <c r="AM959"/>
  <c r="AM956"/>
  <c r="AM769"/>
  <c r="AM954"/>
  <c r="AM119"/>
  <c r="AM256"/>
  <c r="AM1078"/>
  <c r="AM194"/>
  <c r="AM413"/>
  <c r="AM526"/>
  <c r="AM1466"/>
  <c r="AM1168"/>
  <c r="AM1590"/>
  <c r="AM718"/>
  <c r="AM16"/>
  <c r="AM694"/>
  <c r="AM109"/>
  <c r="AM1061"/>
  <c r="AM996"/>
  <c r="AM367"/>
  <c r="AM528"/>
  <c r="AM382"/>
  <c r="AM1077"/>
  <c r="AM1581"/>
  <c r="AM259"/>
  <c r="AM34"/>
  <c r="AM1432"/>
  <c r="AM1040"/>
  <c r="AM763"/>
  <c r="AM241"/>
  <c r="AM1614"/>
  <c r="AM672"/>
  <c r="AM364"/>
  <c r="AM1282"/>
  <c r="AM516"/>
  <c r="AM677"/>
  <c r="AM299"/>
  <c r="AM1403"/>
  <c r="AM31"/>
  <c r="AM885"/>
  <c r="AM1068"/>
  <c r="AM509"/>
  <c r="AM510"/>
  <c r="AM917"/>
  <c r="AM1242"/>
  <c r="AM19"/>
  <c r="AM747"/>
  <c r="AM1026"/>
  <c r="AM40"/>
  <c r="AM816"/>
  <c r="AM1531"/>
  <c r="AM377"/>
  <c r="AM1223"/>
  <c r="AM868"/>
  <c r="AM130"/>
  <c r="AM1429"/>
  <c r="AM912"/>
  <c r="AM1527"/>
  <c r="AM504"/>
  <c r="AM600"/>
  <c r="AM1329"/>
  <c r="AM1526"/>
  <c r="AM515"/>
  <c r="AM1402"/>
  <c r="AM1182"/>
  <c r="AM585"/>
  <c r="AM269"/>
  <c r="AM1348"/>
  <c r="AM1033"/>
  <c r="AM1523"/>
  <c r="AM1071"/>
  <c r="AM1427"/>
  <c r="AM1094"/>
  <c r="AM657"/>
  <c r="AM219"/>
  <c r="AM614"/>
  <c r="AM464"/>
  <c r="AM584"/>
  <c r="AM1419"/>
  <c r="AM587"/>
  <c r="AM1418"/>
  <c r="AM129"/>
  <c r="AM1255"/>
  <c r="AM521"/>
  <c r="AM647"/>
  <c r="AM1509"/>
  <c r="AM768"/>
  <c r="AM335"/>
  <c r="AM131"/>
  <c r="AM1313"/>
  <c r="AM955"/>
  <c r="AM1232"/>
  <c r="AM312"/>
  <c r="AM1000"/>
  <c r="AM243"/>
  <c r="AM500"/>
  <c r="AM1086"/>
  <c r="AM999"/>
  <c r="AM803"/>
  <c r="AM76"/>
  <c r="AM561"/>
  <c r="AM661"/>
  <c r="AM1506"/>
  <c r="AM22"/>
  <c r="AM698"/>
  <c r="AM1190"/>
  <c r="AM1505"/>
  <c r="AM1583"/>
  <c r="AM1504"/>
  <c r="AM438"/>
  <c r="AM653"/>
  <c r="AM581"/>
  <c r="AM1337"/>
  <c r="AM995"/>
  <c r="AM490"/>
  <c r="AM229"/>
  <c r="AM145"/>
  <c r="AM740"/>
  <c r="AM557"/>
  <c r="AM430"/>
  <c r="AM1020"/>
  <c r="AM757"/>
  <c r="AM648"/>
  <c r="AM306"/>
  <c r="AM1311"/>
  <c r="AM57"/>
  <c r="AM1611"/>
  <c r="AM400"/>
  <c r="AM1269"/>
  <c r="AM1367"/>
  <c r="AM425"/>
  <c r="AM1582"/>
  <c r="AM1326"/>
  <c r="AM1165"/>
  <c r="AM330"/>
  <c r="AM559"/>
  <c r="AM567"/>
  <c r="AM545"/>
  <c r="AM991"/>
  <c r="AM1499"/>
  <c r="AM21"/>
  <c r="AM1472"/>
  <c r="AM1231"/>
  <c r="AM789"/>
  <c r="AM225"/>
  <c r="AM1498"/>
  <c r="AM465"/>
  <c r="AM1081"/>
  <c r="AM1396"/>
  <c r="AM1200"/>
  <c r="AM1496"/>
  <c r="AM551"/>
  <c r="AM1321"/>
  <c r="AM861"/>
  <c r="AM1109"/>
  <c r="AM208"/>
  <c r="AM233"/>
  <c r="AM1284"/>
  <c r="AM1471"/>
  <c r="AM1283"/>
  <c r="AM758"/>
  <c r="AM568"/>
  <c r="AM722"/>
  <c r="AM1145"/>
  <c r="AM1199"/>
  <c r="AM376"/>
  <c r="AM26"/>
  <c r="AM407"/>
  <c r="AM635"/>
  <c r="AM239"/>
  <c r="AM1157"/>
  <c r="AM641"/>
  <c r="AM799"/>
  <c r="AM232"/>
  <c r="AM272"/>
  <c r="AM1034"/>
  <c r="AM137"/>
  <c r="AM24"/>
  <c r="AM114"/>
  <c r="AM1335"/>
  <c r="AM499"/>
  <c r="AM1220"/>
  <c r="AM1219"/>
  <c r="AM1143"/>
  <c r="AM1493"/>
  <c r="AM578"/>
  <c r="AM1093"/>
  <c r="AM277"/>
  <c r="AM613"/>
  <c r="AM446"/>
  <c r="AM860"/>
  <c r="AM1132"/>
  <c r="AM1085"/>
  <c r="AM898"/>
  <c r="AM1469"/>
  <c r="AM1468"/>
  <c r="AM485"/>
  <c r="AM1106"/>
  <c r="AM104"/>
  <c r="AM856"/>
  <c r="AM1616"/>
  <c r="AM228"/>
  <c r="AM329"/>
  <c r="AM1491"/>
  <c r="AM1376"/>
  <c r="AM921"/>
  <c r="AM881"/>
  <c r="AM324"/>
  <c r="AM805"/>
  <c r="AM1416"/>
  <c r="AM1415"/>
  <c r="AM206"/>
  <c r="AM1244"/>
  <c r="AM1521"/>
  <c r="AM498"/>
  <c r="AM209"/>
  <c r="AM507"/>
  <c r="AM1054"/>
  <c r="AM1070"/>
  <c r="AM987"/>
  <c r="AM489"/>
  <c r="AM190"/>
  <c r="AM721"/>
  <c r="AM1029"/>
  <c r="AM1338"/>
  <c r="AM676"/>
  <c r="AM927"/>
  <c r="AM1281"/>
  <c r="AM858"/>
  <c r="AM1477"/>
  <c r="AM231"/>
  <c r="AM1158"/>
  <c r="AM1519"/>
  <c r="AM1014"/>
  <c r="AM1298"/>
  <c r="AM1518"/>
  <c r="AM1019"/>
  <c r="AM349"/>
  <c r="AM1425"/>
  <c r="AM434"/>
  <c r="AM1413"/>
  <c r="AM540"/>
  <c r="AM1424"/>
  <c r="AM1286"/>
  <c r="AM1517"/>
  <c r="AM851"/>
  <c r="AM947"/>
  <c r="AM375"/>
  <c r="AM305"/>
  <c r="AM1422"/>
  <c r="AM1184"/>
  <c r="AM1476"/>
  <c r="AM23"/>
  <c r="AM1475"/>
  <c r="AM792"/>
  <c r="AM110"/>
  <c r="AM1347"/>
  <c r="AM374"/>
  <c r="AM1275"/>
  <c r="AM759"/>
  <c r="AM1039"/>
  <c r="AM220"/>
  <c r="AM883"/>
  <c r="AM1224"/>
  <c r="AM80"/>
  <c r="AM43"/>
  <c r="AM267"/>
  <c r="AM167"/>
  <c r="AM966"/>
  <c r="AM1514"/>
  <c r="AM378"/>
  <c r="AM172"/>
  <c r="AM177"/>
  <c r="AM1382"/>
  <c r="AM1091"/>
  <c r="AM18"/>
  <c r="AM514"/>
  <c r="AM44"/>
  <c r="AM365"/>
  <c r="AM583"/>
  <c r="AM1056"/>
  <c r="AM1461"/>
  <c r="AM1513"/>
  <c r="AM1049"/>
  <c r="AM1052"/>
  <c r="AM756"/>
  <c r="AM1028"/>
  <c r="AM128"/>
  <c r="AM1580"/>
  <c r="AM5" i="35"/>
  <c r="AL1617"/>
  <c r="AM1180" i="4"/>
  <c r="AM986"/>
  <c r="AM1391"/>
  <c r="AM719"/>
  <c r="AM697"/>
  <c r="AM442"/>
  <c r="AM282"/>
  <c r="AM1267"/>
  <c r="AM908"/>
  <c r="AM1543"/>
  <c r="AM449"/>
  <c r="AM176"/>
  <c r="AM99"/>
  <c r="AM1203"/>
  <c r="AM942"/>
  <c r="AM186"/>
  <c r="AM11"/>
  <c r="AM707"/>
  <c r="AM939"/>
  <c r="AM604"/>
  <c r="AM977"/>
  <c r="AM1444"/>
  <c r="AM929"/>
  <c r="AM555"/>
  <c r="AM1007"/>
  <c r="AM796"/>
  <c r="AM853"/>
  <c r="AM346"/>
  <c r="AM1542"/>
  <c r="AM285"/>
  <c r="AM634"/>
  <c r="AM1602"/>
  <c r="AM623"/>
  <c r="AM1189"/>
  <c r="AM693"/>
  <c r="AM337"/>
  <c r="AM284"/>
  <c r="AM667"/>
  <c r="AM588"/>
  <c r="AM1601"/>
  <c r="AM1352"/>
  <c r="AM1228"/>
  <c r="AM1541"/>
  <c r="AM253"/>
  <c r="AM1111"/>
  <c r="AM684"/>
  <c r="AM1090"/>
  <c r="AM311"/>
  <c r="AM1440"/>
  <c r="AM794"/>
  <c r="AM969"/>
  <c r="AM1212"/>
  <c r="AM405"/>
  <c r="AM426"/>
  <c r="AM626"/>
  <c r="AM729"/>
  <c r="AM96"/>
  <c r="AM1057"/>
  <c r="AM1439"/>
  <c r="AM213"/>
  <c r="AM1540"/>
  <c r="AM544"/>
  <c r="AM726"/>
  <c r="AM565"/>
  <c r="AM1074"/>
  <c r="AM905"/>
  <c r="AM1290"/>
  <c r="AM1133"/>
  <c r="AM460"/>
  <c r="AM670"/>
  <c r="AM1437"/>
  <c r="AM1539"/>
  <c r="AM530"/>
  <c r="AM930"/>
  <c r="AM1374"/>
  <c r="AM658"/>
  <c r="AM261"/>
  <c r="AM1536"/>
  <c r="AM664"/>
  <c r="AM669"/>
  <c r="AM1436"/>
  <c r="AM832"/>
  <c r="AM29"/>
  <c r="AM152"/>
  <c r="AM1383"/>
  <c r="AM1179"/>
  <c r="AM71"/>
  <c r="AM887"/>
  <c r="AM598"/>
  <c r="AM1264"/>
  <c r="AM1435"/>
  <c r="AM1483"/>
  <c r="AM1245"/>
  <c r="AM753"/>
  <c r="AM865"/>
  <c r="AM1121"/>
  <c r="AM904"/>
  <c r="AM1059"/>
  <c r="AM674"/>
  <c r="AM431"/>
  <c r="AM141"/>
  <c r="AM463"/>
  <c r="AM1434"/>
  <c r="AM592"/>
  <c r="AM546"/>
  <c r="AM818"/>
  <c r="AM742"/>
  <c r="AM1152"/>
  <c r="AM1351"/>
  <c r="AM1195"/>
  <c r="AM331"/>
  <c r="AM644"/>
  <c r="AM1301"/>
  <c r="AM964"/>
  <c r="AM359"/>
  <c r="AM617"/>
  <c r="AM1288"/>
  <c r="AM1433"/>
  <c r="AM1612"/>
  <c r="AM982"/>
  <c r="AM1250"/>
  <c r="AM903"/>
  <c r="AM140"/>
  <c r="AM727"/>
  <c r="AM1204"/>
  <c r="AM98"/>
  <c r="AM439"/>
  <c r="AM821"/>
  <c r="AM897"/>
  <c r="AM1089"/>
  <c r="AM411"/>
  <c r="AM1237"/>
  <c r="AM1009"/>
  <c r="AM1462"/>
  <c r="AM1465"/>
  <c r="AM1287"/>
  <c r="AM1073"/>
  <c r="AM81"/>
  <c r="AM570"/>
  <c r="AM734"/>
  <c r="AM384"/>
  <c r="AM802"/>
  <c r="AM533"/>
  <c r="AM1377"/>
  <c r="AM512"/>
  <c r="AM240"/>
  <c r="AM295"/>
  <c r="AM1272"/>
  <c r="AM1122"/>
  <c r="AM472"/>
  <c r="AM1350"/>
  <c r="AM577"/>
  <c r="AM87"/>
  <c r="AM715"/>
  <c r="AM629"/>
  <c r="AM632"/>
  <c r="AM625"/>
  <c r="AM790"/>
  <c r="AM1404"/>
  <c r="AM441"/>
  <c r="AM85"/>
  <c r="AM755"/>
  <c r="AM888"/>
  <c r="AM238"/>
  <c r="AM824"/>
  <c r="AM513"/>
  <c r="AM383"/>
  <c r="AM640"/>
  <c r="AM1276"/>
  <c r="AM1211"/>
  <c r="AM1340"/>
  <c r="AM363"/>
  <c r="AM124"/>
  <c r="AM182"/>
  <c r="AM820"/>
  <c r="AM1027"/>
  <c r="AM421"/>
  <c r="AM838"/>
  <c r="AM1076"/>
  <c r="AM989"/>
  <c r="AM650"/>
  <c r="AM1481"/>
  <c r="AM804"/>
  <c r="AM55"/>
  <c r="AM1532"/>
  <c r="AM560"/>
  <c r="AM867"/>
  <c r="AM1597"/>
  <c r="AM814"/>
  <c r="AM777"/>
  <c r="AM1339"/>
  <c r="AM1529"/>
  <c r="AM1584"/>
  <c r="AM1586"/>
  <c r="AM1227"/>
  <c r="AM692"/>
  <c r="AM1528"/>
  <c r="AM1431"/>
  <c r="AM391"/>
  <c r="AM976"/>
  <c r="AM146"/>
  <c r="AM1222"/>
  <c r="AM919"/>
  <c r="AM1210"/>
  <c r="AM624"/>
  <c r="AM373"/>
  <c r="AM906"/>
  <c r="AM520"/>
  <c r="AM1479"/>
  <c r="AM1478"/>
  <c r="AM88"/>
  <c r="AM636"/>
  <c r="AM1373"/>
  <c r="AM1349"/>
  <c r="AM1271"/>
  <c r="AM50"/>
  <c r="AM1141"/>
  <c r="AM1221"/>
  <c r="AM517"/>
  <c r="AM569"/>
  <c r="AM974"/>
  <c r="AM1525"/>
  <c r="AM1524"/>
  <c r="AM1125"/>
  <c r="AM1390"/>
  <c r="AM79"/>
  <c r="AM347"/>
  <c r="AM196"/>
  <c r="AM123"/>
  <c r="AM589"/>
  <c r="AM1110"/>
  <c r="AM1012"/>
  <c r="AM1013"/>
  <c r="AM263"/>
  <c r="AM302"/>
  <c r="AM1092"/>
  <c r="AM1166"/>
  <c r="AM67"/>
  <c r="AM399"/>
  <c r="AM162"/>
  <c r="AM1234"/>
  <c r="AM151"/>
  <c r="AM1201"/>
  <c r="AM361"/>
  <c r="AM603"/>
  <c r="AM1594"/>
  <c r="AM1473"/>
  <c r="AM764"/>
  <c r="AM1137"/>
  <c r="AM1005"/>
  <c r="AM322"/>
  <c r="AM1120"/>
  <c r="AM385"/>
  <c r="AM839"/>
  <c r="AM345"/>
  <c r="AM963"/>
  <c r="AM556"/>
  <c r="AM825"/>
  <c r="AM1392"/>
  <c r="AM902"/>
  <c r="AM448"/>
  <c r="AM394"/>
  <c r="AM801"/>
  <c r="AM619"/>
  <c r="AM457"/>
  <c r="AM429"/>
  <c r="AM599"/>
  <c r="AM1260"/>
  <c r="AM1368"/>
  <c r="AM1508"/>
  <c r="AM1381"/>
  <c r="AM1197"/>
  <c r="AM1312"/>
  <c r="AM288"/>
  <c r="AM1507"/>
  <c r="AM882"/>
  <c r="AM495"/>
  <c r="AM627"/>
  <c r="AM293"/>
  <c r="AM303"/>
  <c r="AM1592"/>
  <c r="AM237"/>
  <c r="AM393"/>
  <c r="AM215"/>
  <c r="AM292"/>
  <c r="AM594"/>
  <c r="AM481"/>
  <c r="AM542"/>
  <c r="AM1114"/>
  <c r="AM924"/>
  <c r="AM1503"/>
  <c r="AM344"/>
  <c r="AM944"/>
  <c r="AM1579"/>
  <c r="AM15"/>
  <c r="AM1591"/>
  <c r="AM1502"/>
  <c r="AM73"/>
  <c r="AM1307"/>
  <c r="AM28"/>
  <c r="AM1327"/>
  <c r="AM66"/>
  <c r="AM1146"/>
  <c r="AM1501"/>
  <c r="AM972"/>
  <c r="AM1147"/>
  <c r="AM655"/>
  <c r="AM690"/>
  <c r="AM937"/>
  <c r="AM13"/>
  <c r="AM1001"/>
  <c r="AM1500"/>
  <c r="AM1254"/>
  <c r="AM645"/>
  <c r="AM59"/>
  <c r="AM1336"/>
  <c r="AM207"/>
  <c r="AM1097"/>
  <c r="AM572"/>
  <c r="AM246"/>
  <c r="AM1497"/>
  <c r="AM445"/>
  <c r="AM605"/>
  <c r="AM1460"/>
  <c r="AM1208"/>
  <c r="AM608"/>
  <c r="AM960"/>
  <c r="AM923"/>
  <c r="AM453"/>
  <c r="AM497"/>
  <c r="AM878"/>
  <c r="AM953"/>
  <c r="AM325"/>
  <c r="AM380"/>
  <c r="AM962"/>
  <c r="AM1035"/>
  <c r="AM1118"/>
  <c r="AM447"/>
  <c r="AM91"/>
  <c r="AM281"/>
  <c r="AM926"/>
  <c r="AM522"/>
  <c r="AM913"/>
  <c r="AM1495"/>
  <c r="AM48"/>
  <c r="AM990"/>
  <c r="AM111"/>
  <c r="AM486"/>
  <c r="AM550"/>
  <c r="AM1494"/>
  <c r="AM14"/>
  <c r="AM606"/>
  <c r="AM1389"/>
  <c r="AM945"/>
  <c r="AM612"/>
  <c r="AM1253"/>
  <c r="AM343"/>
  <c r="AM165"/>
  <c r="AM117"/>
  <c r="AM776"/>
  <c r="AM686"/>
  <c r="AM309"/>
  <c r="AM1334"/>
  <c r="AM297"/>
  <c r="AM751"/>
  <c r="AM1366"/>
  <c r="AM1058"/>
  <c r="AM845"/>
  <c r="AM1274"/>
  <c r="AM120"/>
  <c r="AM1246"/>
  <c r="AM1333"/>
  <c r="AM519"/>
  <c r="AM1178"/>
  <c r="AM68"/>
  <c r="AM597"/>
  <c r="AM951"/>
  <c r="AM1388"/>
  <c r="AM488"/>
  <c r="AM863"/>
  <c r="AM154"/>
  <c r="AM27"/>
  <c r="AM716"/>
  <c r="AM142"/>
  <c r="AM1332"/>
  <c r="AM291"/>
  <c r="AM523"/>
  <c r="AM1589"/>
  <c r="AM1464"/>
  <c r="AM1595"/>
  <c r="AM1426"/>
  <c r="AM1205"/>
  <c r="AM1401"/>
  <c r="AM1520"/>
  <c r="AM197"/>
  <c r="AM103"/>
  <c r="AM491"/>
  <c r="AM198"/>
  <c r="AM709"/>
  <c r="AM834"/>
  <c r="AM1233"/>
  <c r="AM161"/>
  <c r="AM166"/>
  <c r="AM9"/>
  <c r="AM760"/>
  <c r="AM1248"/>
  <c r="AM428"/>
  <c r="AM700"/>
  <c r="AM205"/>
  <c r="AM1140"/>
  <c r="AM862"/>
  <c r="AM511"/>
  <c r="AM649"/>
  <c r="AM970"/>
  <c r="AM1155"/>
  <c r="AM1104"/>
  <c r="AM909"/>
  <c r="AM1423"/>
  <c r="AM884"/>
  <c r="AM97"/>
  <c r="AM193"/>
  <c r="AM245"/>
  <c r="AM1399"/>
  <c r="AM871"/>
  <c r="AM741"/>
  <c r="AM1421"/>
  <c r="AM637"/>
  <c r="AM920"/>
  <c r="AM1315"/>
  <c r="AM819"/>
  <c r="AM1225"/>
  <c r="AM1516"/>
  <c r="AM1515"/>
  <c r="AM829"/>
  <c r="AM1285"/>
  <c r="AM60"/>
  <c r="AM566"/>
  <c r="AM1474"/>
  <c r="AM402"/>
  <c r="AM1060"/>
  <c r="AM175"/>
  <c r="AM1247"/>
  <c r="AM1261"/>
  <c r="AM304"/>
  <c r="AM524"/>
  <c r="AM732"/>
  <c r="AM153"/>
  <c r="AM662"/>
  <c r="AM410"/>
  <c r="AM800"/>
  <c r="AM1420"/>
  <c r="AM950"/>
  <c r="AM940"/>
  <c r="AM1615" i="35"/>
  <c r="AM1611"/>
  <c r="AM1607"/>
  <c r="AM1603"/>
  <c r="AM1599"/>
  <c r="AM1595"/>
  <c r="AM1591"/>
  <c r="AM1587"/>
  <c r="AM1583"/>
  <c r="AM1576"/>
  <c r="AM1572"/>
  <c r="AM1568"/>
  <c r="AM1564"/>
  <c r="AM1560"/>
  <c r="AM1556"/>
  <c r="AM1552"/>
  <c r="AM1548"/>
  <c r="AM1544"/>
  <c r="AM1540"/>
  <c r="AM1536"/>
  <c r="AM1532"/>
  <c r="AM1528"/>
  <c r="AM1524"/>
  <c r="AM1520"/>
  <c r="AM1516"/>
  <c r="AM1512"/>
  <c r="AM1508"/>
  <c r="AM1504"/>
  <c r="AM1500"/>
  <c r="AM1496"/>
  <c r="AM1492"/>
  <c r="AM1488"/>
  <c r="AM1484"/>
  <c r="AM1480"/>
  <c r="AM1476"/>
  <c r="AM1472"/>
  <c r="AM1468"/>
  <c r="AM1464"/>
  <c r="AM1459"/>
  <c r="AM1452"/>
  <c r="AM1396"/>
  <c r="AM1392"/>
  <c r="AM1388"/>
  <c r="AM1384"/>
  <c r="AM1380"/>
  <c r="AM1376"/>
  <c r="AM1372"/>
  <c r="AM1368"/>
  <c r="AM1364"/>
  <c r="AM1360"/>
  <c r="AM1356"/>
  <c r="AM1352"/>
  <c r="AM1211"/>
  <c r="AM1207"/>
  <c r="AM1205"/>
  <c r="AM1203"/>
  <c r="AM1612"/>
  <c r="AM1487"/>
  <c r="AM1456"/>
  <c r="AM1448"/>
  <c r="AM1444"/>
  <c r="AM1440"/>
  <c r="AM1436"/>
  <c r="AM1432"/>
  <c r="AM1428"/>
  <c r="AM1424"/>
  <c r="AM1419"/>
  <c r="AM1415"/>
  <c r="AM1411"/>
  <c r="AM1407"/>
  <c r="AM1403"/>
  <c r="AM1399"/>
  <c r="AM1347"/>
  <c r="AM1343"/>
  <c r="AM1339"/>
  <c r="AM1335"/>
  <c r="AM1324"/>
  <c r="AM1315"/>
  <c r="AM1302"/>
  <c r="AM1280"/>
  <c r="AM1276"/>
  <c r="AM1264"/>
  <c r="AM1260"/>
  <c r="AM1254"/>
  <c r="AM1200"/>
  <c r="AM1196"/>
  <c r="AM1194"/>
  <c r="AM1190"/>
  <c r="AM1088"/>
  <c r="AM997"/>
  <c r="AM995"/>
  <c r="AM1331"/>
  <c r="AM1322"/>
  <c r="AM1318"/>
  <c r="AM1313"/>
  <c r="AM1311"/>
  <c r="AM1307"/>
  <c r="AM1297"/>
  <c r="AM1295"/>
  <c r="AM1291"/>
  <c r="AM1287"/>
  <c r="AM1274"/>
  <c r="AM1270"/>
  <c r="AM1259"/>
  <c r="AM1244"/>
  <c r="AM1187"/>
  <c r="AM1185"/>
  <c r="AM1171"/>
  <c r="AM1169"/>
  <c r="AM1131"/>
  <c r="AM1126"/>
  <c r="AM1107"/>
  <c r="AM1084"/>
  <c r="AM1013"/>
  <c r="AM993"/>
  <c r="AM860"/>
  <c r="AM1416"/>
  <c r="AM1286"/>
  <c r="AM1239"/>
  <c r="AM1232"/>
  <c r="AM1227"/>
  <c r="AM1223"/>
  <c r="AM1221"/>
  <c r="AM1215"/>
  <c r="AM1180"/>
  <c r="AM1173"/>
  <c r="AM1163"/>
  <c r="AM1151"/>
  <c r="AM1146"/>
  <c r="AM1120"/>
  <c r="AM1098"/>
  <c r="AM1066"/>
  <c r="AM1034"/>
  <c r="AM1007"/>
  <c r="AM992"/>
  <c r="AM949"/>
  <c r="AM885"/>
  <c r="AM799"/>
  <c r="AM1258"/>
  <c r="AM1248"/>
  <c r="AM1238"/>
  <c r="AM1226"/>
  <c r="AM1178"/>
  <c r="AM1168"/>
  <c r="AM1157"/>
  <c r="AM1155"/>
  <c r="AM1135"/>
  <c r="AM1115"/>
  <c r="AM1104"/>
  <c r="AM1095"/>
  <c r="AM1056"/>
  <c r="AM1047"/>
  <c r="AM1029"/>
  <c r="AM1004"/>
  <c r="AM1002"/>
  <c r="AM961"/>
  <c r="AM865"/>
  <c r="AM810"/>
  <c r="AM1142"/>
  <c r="AM1114"/>
  <c r="AM1082"/>
  <c r="AM1078"/>
  <c r="AM1071"/>
  <c r="AM1040"/>
  <c r="AM1031"/>
  <c r="AM1020"/>
  <c r="AM1015"/>
  <c r="AM976"/>
  <c r="AM960"/>
  <c r="AM906"/>
  <c r="AM870"/>
  <c r="AM735"/>
  <c r="AM1159"/>
  <c r="AM1110"/>
  <c r="AM1093"/>
  <c r="AM1063"/>
  <c r="AM1061"/>
  <c r="AM1030"/>
  <c r="AM1025"/>
  <c r="AM999"/>
  <c r="AM987"/>
  <c r="AM975"/>
  <c r="AM970"/>
  <c r="AM954"/>
  <c r="AM945"/>
  <c r="AM911"/>
  <c r="AM892"/>
  <c r="AM887"/>
  <c r="AM879"/>
  <c r="AM849"/>
  <c r="AM839"/>
  <c r="AM821"/>
  <c r="AM794"/>
  <c r="AM1123"/>
  <c r="AM1051"/>
  <c r="AM1036"/>
  <c r="AM998"/>
  <c r="AM986"/>
  <c r="AM959"/>
  <c r="AM947"/>
  <c r="AM940"/>
  <c r="AM934"/>
  <c r="AM876"/>
  <c r="AM848"/>
  <c r="AM785"/>
  <c r="AM472"/>
  <c r="AM1075"/>
  <c r="AM1018"/>
  <c r="AM988"/>
  <c r="AM938"/>
  <c r="AM924"/>
  <c r="AM908"/>
  <c r="AM864"/>
  <c r="AM835"/>
  <c r="AM828"/>
  <c r="AM822"/>
  <c r="AM806"/>
  <c r="AM789"/>
  <c r="AM611"/>
  <c r="AM1035"/>
  <c r="AM982"/>
  <c r="AM913"/>
  <c r="AM901"/>
  <c r="AM847"/>
  <c r="AM783"/>
  <c r="AM703"/>
  <c r="AM977"/>
  <c r="AM950"/>
  <c r="AM929"/>
  <c r="AM917"/>
  <c r="AM881"/>
  <c r="AM867"/>
  <c r="AM812"/>
  <c r="AM779"/>
  <c r="AM774"/>
  <c r="AM677"/>
  <c r="AM595"/>
  <c r="AM967"/>
  <c r="AM907"/>
  <c r="AM897"/>
  <c r="AM844"/>
  <c r="AM769"/>
  <c r="AM935"/>
  <c r="AM843"/>
  <c r="AM815"/>
  <c r="AM746"/>
  <c r="AM667"/>
  <c r="AM635"/>
  <c r="AM922"/>
  <c r="AM880"/>
  <c r="AM842"/>
  <c r="AM819"/>
  <c r="AM795"/>
  <c r="AM657"/>
  <c r="AM654"/>
  <c r="AM827"/>
  <c r="AM801"/>
  <c r="AM771"/>
  <c r="AM743"/>
  <c r="AM710"/>
  <c r="AM544"/>
  <c r="AM762"/>
  <c r="AM732"/>
  <c r="AM725"/>
  <c r="AM715"/>
  <c r="AM709"/>
  <c r="AM695"/>
  <c r="AM666"/>
  <c r="AM594"/>
  <c r="AM219"/>
  <c r="AM787"/>
  <c r="AM778"/>
  <c r="AM753"/>
  <c r="AM741"/>
  <c r="AM714"/>
  <c r="AM638"/>
  <c r="AM578"/>
  <c r="AM554"/>
  <c r="AM529"/>
  <c r="AM458"/>
  <c r="AM350"/>
  <c r="AM811"/>
  <c r="AM747"/>
  <c r="AM662"/>
  <c r="AM647"/>
  <c r="AM633"/>
  <c r="AM585"/>
  <c r="AM528"/>
  <c r="AM736"/>
  <c r="AM689"/>
  <c r="AM643"/>
  <c r="AM602"/>
  <c r="AM531"/>
  <c r="AM503"/>
  <c r="AM438"/>
  <c r="AM727"/>
  <c r="AM672"/>
  <c r="AM658"/>
  <c r="AM640"/>
  <c r="AM615"/>
  <c r="AM608"/>
  <c r="AM584"/>
  <c r="AM569"/>
  <c r="AM545"/>
  <c r="AM449"/>
  <c r="AM705"/>
  <c r="AM691"/>
  <c r="AM663"/>
  <c r="AM639"/>
  <c r="AM593"/>
  <c r="AM550"/>
  <c r="AM502"/>
  <c r="AM462"/>
  <c r="AM671"/>
  <c r="AM616"/>
  <c r="AM479"/>
  <c r="AM614"/>
  <c r="AM577"/>
  <c r="AM535"/>
  <c r="AM520"/>
  <c r="AM496"/>
  <c r="AM457"/>
  <c r="AM296"/>
  <c r="AM687"/>
  <c r="AM678"/>
  <c r="AM607"/>
  <c r="AM559"/>
  <c r="AM526"/>
  <c r="AM490"/>
  <c r="AM634"/>
  <c r="AM570"/>
  <c r="AM489"/>
  <c r="AM465"/>
  <c r="AM601"/>
  <c r="AM393"/>
  <c r="AM641"/>
  <c r="AM521"/>
  <c r="AM560"/>
  <c r="AM400"/>
  <c r="AM360"/>
  <c r="AM553"/>
  <c r="AM368"/>
  <c r="AM241"/>
  <c r="AM425"/>
  <c r="AM401"/>
  <c r="AM328"/>
  <c r="AM257"/>
  <c r="AM441"/>
  <c r="AM376"/>
  <c r="AM392"/>
  <c r="AM464"/>
  <c r="AM352"/>
  <c r="AM336"/>
  <c r="AM280"/>
  <c r="AM272"/>
  <c r="AM329"/>
  <c r="AM273"/>
  <c r="AM184"/>
  <c r="AM264"/>
  <c r="AM200"/>
  <c r="AM281"/>
  <c r="AM249"/>
  <c r="AM224"/>
  <c r="AM161"/>
  <c r="AM217"/>
  <c r="AM177"/>
  <c r="AM216"/>
  <c r="AM160"/>
  <c r="AM201"/>
  <c r="AM208"/>
  <c r="AM152"/>
  <c r="AM110"/>
  <c r="AM98"/>
  <c r="AM142"/>
  <c r="AM44"/>
  <c r="AM130"/>
  <c r="AM66"/>
  <c r="AM99"/>
  <c r="AM76"/>
  <c r="AM120"/>
  <c r="AM78"/>
  <c r="AM34"/>
  <c r="AM56"/>
  <c r="AM24"/>
  <c r="AM12"/>
  <c r="AM335"/>
  <c r="AM646"/>
  <c r="AM575"/>
  <c r="AM530"/>
  <c r="AM574"/>
  <c r="AM618"/>
  <c r="AM475"/>
  <c r="AM310"/>
  <c r="AM587"/>
  <c r="AM374"/>
  <c r="AM699"/>
  <c r="AM499"/>
  <c r="AM478"/>
  <c r="AM459"/>
  <c r="AM426"/>
  <c r="AM359"/>
  <c r="AM519"/>
  <c r="AM506"/>
  <c r="AM470"/>
  <c r="AM323"/>
  <c r="AM542"/>
  <c r="AM494"/>
  <c r="AM463"/>
  <c r="AM450"/>
  <c r="AM434"/>
  <c r="AM627"/>
  <c r="AM482"/>
  <c r="AM415"/>
  <c r="AM507"/>
  <c r="AM455"/>
  <c r="AM439"/>
  <c r="AM555"/>
  <c r="AM483"/>
  <c r="AM435"/>
  <c r="AM419"/>
  <c r="AM375"/>
  <c r="AM303"/>
  <c r="AM514"/>
  <c r="AM442"/>
  <c r="AM403"/>
  <c r="AM330"/>
  <c r="AM423"/>
  <c r="AM390"/>
  <c r="AM367"/>
  <c r="AM326"/>
  <c r="AM322"/>
  <c r="AM410"/>
  <c r="AM399"/>
  <c r="AM366"/>
  <c r="AM291"/>
  <c r="AM430"/>
  <c r="AM402"/>
  <c r="AM603"/>
  <c r="AM386"/>
  <c r="AM338"/>
  <c r="AM371"/>
  <c r="AM327"/>
  <c r="AM251"/>
  <c r="AM279"/>
  <c r="AM223"/>
  <c r="AM295"/>
  <c r="AM290"/>
  <c r="AM118"/>
  <c r="AM346"/>
  <c r="AM250"/>
  <c r="AM294"/>
  <c r="AM306"/>
  <c r="AM230"/>
  <c r="AM235"/>
  <c r="AM195"/>
  <c r="AM287"/>
  <c r="AM242"/>
  <c r="AM163"/>
  <c r="AM318"/>
  <c r="AM222"/>
  <c r="AM243"/>
  <c r="AM149"/>
  <c r="AM263"/>
  <c r="AM227"/>
  <c r="AM187"/>
  <c r="AM283"/>
  <c r="AM194"/>
  <c r="AM259"/>
  <c r="AM202"/>
  <c r="AM275"/>
  <c r="AM234"/>
  <c r="AM239"/>
  <c r="AM254"/>
  <c r="AM91"/>
  <c r="AM133"/>
  <c r="AM38"/>
  <c r="AM65"/>
  <c r="AM178"/>
  <c r="AM141"/>
  <c r="AM63"/>
  <c r="AM183"/>
  <c r="AM117"/>
  <c r="AM215"/>
  <c r="AM138"/>
  <c r="AM166"/>
  <c r="AM25"/>
  <c r="AM179"/>
  <c r="AM226"/>
  <c r="AM175"/>
  <c r="AM116"/>
  <c r="AM153"/>
  <c r="AM171"/>
  <c r="AM95"/>
  <c r="AM190"/>
  <c r="AM89"/>
  <c r="AM144"/>
  <c r="AM20"/>
  <c r="AM150"/>
  <c r="AM41"/>
  <c r="AM128"/>
  <c r="AM148"/>
  <c r="AM112"/>
  <c r="AM106"/>
  <c r="AM69"/>
  <c r="AM107"/>
  <c r="AM74"/>
  <c r="AM45"/>
  <c r="AM73"/>
  <c r="AM64"/>
  <c r="AM123"/>
  <c r="AM79"/>
  <c r="AM85"/>
  <c r="AM68"/>
  <c r="AM125"/>
  <c r="AM53"/>
  <c r="AM43"/>
  <c r="AM105"/>
  <c r="AM9"/>
  <c r="AM42"/>
  <c r="AM37"/>
  <c r="AM54"/>
  <c r="AM26"/>
  <c r="AM29"/>
  <c r="AM27"/>
  <c r="AM4"/>
  <c r="AM16"/>
  <c r="AM6"/>
  <c r="AM1617" i="4" l="1"/>
</calcChain>
</file>

<file path=xl/sharedStrings.xml><?xml version="1.0" encoding="utf-8"?>
<sst xmlns="http://schemas.openxmlformats.org/spreadsheetml/2006/main" count="8509" uniqueCount="2632">
  <si>
    <t>Alessandro Bianchini</t>
  </si>
  <si>
    <t>Massimo Bianchini</t>
  </si>
  <si>
    <t>Antonio Maiolini</t>
  </si>
  <si>
    <t>Antonio Pittiglio</t>
  </si>
  <si>
    <t>Claudio Cincotta</t>
  </si>
  <si>
    <t>Luigi Algieri</t>
  </si>
  <si>
    <t>Simone Meschini</t>
  </si>
  <si>
    <t>Loris Donati</t>
  </si>
  <si>
    <t>Franco Fossili</t>
  </si>
  <si>
    <t>Pietro Branco</t>
  </si>
  <si>
    <t>Achille Zero</t>
  </si>
  <si>
    <t>Roberta Bucci</t>
  </si>
  <si>
    <t>Luigi Segatori</t>
  </si>
  <si>
    <t>Antonio Tuccillo</t>
  </si>
  <si>
    <t>Francesco Valerio</t>
  </si>
  <si>
    <t>Mario Durante</t>
  </si>
  <si>
    <t>Angelo Dominici</t>
  </si>
  <si>
    <t>Gianluca Cocciarelli</t>
  </si>
  <si>
    <t>Maurizio Colarieti</t>
  </si>
  <si>
    <t>Valentino Ragazzoni</t>
  </si>
  <si>
    <t>Giuseppe Sulpizi</t>
  </si>
  <si>
    <t>Napoleone Intonti</t>
  </si>
  <si>
    <t>Mariano Politi</t>
  </si>
  <si>
    <t>Carlo Angiolucci</t>
  </si>
  <si>
    <t>Maria Vittoria Destefanis</t>
  </si>
  <si>
    <t>Paolo Michele Ruti</t>
  </si>
  <si>
    <t>Marco Parenti</t>
  </si>
  <si>
    <t>Alessandro Ricci</t>
  </si>
  <si>
    <t>Alessandro Somai</t>
  </si>
  <si>
    <t>Mirco Giannini</t>
  </si>
  <si>
    <t>Filippo Neri</t>
  </si>
  <si>
    <t>Francesco Pisenti</t>
  </si>
  <si>
    <t>Fabrizio De Angelis</t>
  </si>
  <si>
    <t>Giancarlo De Berardinis</t>
  </si>
  <si>
    <t>Gustavo Di Vanna</t>
  </si>
  <si>
    <t>Luciano Notarantonio</t>
  </si>
  <si>
    <t>Ferruccio Sonni</t>
  </si>
  <si>
    <t>Maurizio Sperati</t>
  </si>
  <si>
    <t>Enzo Bella</t>
  </si>
  <si>
    <t>Lucio Ventura</t>
  </si>
  <si>
    <t>Nicola Calello</t>
  </si>
  <si>
    <t>Antonio Manuel Soares Pereira</t>
  </si>
  <si>
    <t>Laura Mari</t>
  </si>
  <si>
    <t>Stefano Fubelli</t>
  </si>
  <si>
    <t>Elisabetta Baldini</t>
  </si>
  <si>
    <t>Mirella Cicivelli</t>
  </si>
  <si>
    <t>Mario Cecinato</t>
  </si>
  <si>
    <t>Alessandra Muzzi</t>
  </si>
  <si>
    <t>Alessandro Alessandrini</t>
  </si>
  <si>
    <t>Roberto Naranzi</t>
  </si>
  <si>
    <t>Giuseppe Sen Coccia</t>
  </si>
  <si>
    <t>Massimo Pezza</t>
  </si>
  <si>
    <t>Marco D'annibale</t>
  </si>
  <si>
    <t>Fabio Boninsegni</t>
  </si>
  <si>
    <t>Antonio Tombolini</t>
  </si>
  <si>
    <t>Umberto Tombolini</t>
  </si>
  <si>
    <t>Luca Refrigeri</t>
  </si>
  <si>
    <t>Fabrizio Galimberti</t>
  </si>
  <si>
    <t>Marco Pasculli</t>
  </si>
  <si>
    <t>Giorgio Pedone</t>
  </si>
  <si>
    <t>Maurizio Ragozzino</t>
  </si>
  <si>
    <t>Giuseppe Ardizzone</t>
  </si>
  <si>
    <t>Alessandro Verrecchia</t>
  </si>
  <si>
    <t>Massimo Solustri</t>
  </si>
  <si>
    <t>Alberto Pietromarchi</t>
  </si>
  <si>
    <t>Edgardo Laganà</t>
  </si>
  <si>
    <t>Paolo Mechilli</t>
  </si>
  <si>
    <t>Mauro Dell'olio</t>
  </si>
  <si>
    <t>Fulvio Di Benedetto</t>
  </si>
  <si>
    <t>Patrizia De Castro</t>
  </si>
  <si>
    <t>Alessandro De Luca</t>
  </si>
  <si>
    <t>Stefano Labozzetta</t>
  </si>
  <si>
    <t>Giorgio Zullino</t>
  </si>
  <si>
    <t>Mario Audino</t>
  </si>
  <si>
    <t>Carlo Sallustio</t>
  </si>
  <si>
    <t>Fabio Corradini</t>
  </si>
  <si>
    <t>Dario Salerni</t>
  </si>
  <si>
    <t>Mauro D'errigo</t>
  </si>
  <si>
    <t>Alessia Tarantino</t>
  </si>
  <si>
    <t>Alessio Guerri</t>
  </si>
  <si>
    <t>Jennifer Mary Deane</t>
  </si>
  <si>
    <t>Antonio Cirulli</t>
  </si>
  <si>
    <t>Laura Spescha</t>
  </si>
  <si>
    <t>Fabrizio Forniti</t>
  </si>
  <si>
    <t>Luigi Marfeo</t>
  </si>
  <si>
    <t>Alessandro Salvatori</t>
  </si>
  <si>
    <t>Benjamin James Brown</t>
  </si>
  <si>
    <t>Francesco Romanzi</t>
  </si>
  <si>
    <t>Daniele Pegorer</t>
  </si>
  <si>
    <t>Daniela Di Lorenzo</t>
  </si>
  <si>
    <t>Fabio Pagani</t>
  </si>
  <si>
    <t>Ruggero Mastrobattista</t>
  </si>
  <si>
    <t>Franco Morelli</t>
  </si>
  <si>
    <t>Pierluigi Di Brizzi</t>
  </si>
  <si>
    <t>Carmine Sica</t>
  </si>
  <si>
    <t>Stefano Borgioli</t>
  </si>
  <si>
    <t>Thomas Mari</t>
  </si>
  <si>
    <t>Fabio Del Vescovo</t>
  </si>
  <si>
    <t>Alessandro Pettinato</t>
  </si>
  <si>
    <t>Alessandro Cherri</t>
  </si>
  <si>
    <t>Antonio Cianciullo</t>
  </si>
  <si>
    <t>Salvatore Paxia</t>
  </si>
  <si>
    <t>Enrico Casatelli</t>
  </si>
  <si>
    <t>Antonella Rodo</t>
  </si>
  <si>
    <t>Francesco Tesoro</t>
  </si>
  <si>
    <t>Giovanni Lorenzo Napoleoni</t>
  </si>
  <si>
    <t>Alessandro Di Lorenzo</t>
  </si>
  <si>
    <t>Giuseppe Quatrini</t>
  </si>
  <si>
    <t>Enrico Soriani</t>
  </si>
  <si>
    <t>Massimo Testa</t>
  </si>
  <si>
    <t>Augusto Iadeluca</t>
  </si>
  <si>
    <t>Mauro Iannarilli</t>
  </si>
  <si>
    <t>Luca Passalacqua</t>
  </si>
  <si>
    <t>Fabio Pressi</t>
  </si>
  <si>
    <t>Giorgio Miano</t>
  </si>
  <si>
    <t>Riccardo Bacchiddu</t>
  </si>
  <si>
    <t>Cinzia Agostini</t>
  </si>
  <si>
    <t>Maurizio Amoroso</t>
  </si>
  <si>
    <t>Antonio Castellano</t>
  </si>
  <si>
    <t>Michele Consolmagno</t>
  </si>
  <si>
    <t>Paolo Latini</t>
  </si>
  <si>
    <t>Giampietro Marazzina</t>
  </si>
  <si>
    <t>Doroteo Adirosi</t>
  </si>
  <si>
    <t>Carlo Roberto Bertolatti</t>
  </si>
  <si>
    <t>David Salamena</t>
  </si>
  <si>
    <t>Fabrizio Bertini</t>
  </si>
  <si>
    <t>Mirko Di Giovanni</t>
  </si>
  <si>
    <t>Monica Maggi</t>
  </si>
  <si>
    <t>Roberto Trasatti</t>
  </si>
  <si>
    <t>Walter Magnoni</t>
  </si>
  <si>
    <t>Ignazio Sillitti</t>
  </si>
  <si>
    <t>Antonio Passeri</t>
  </si>
  <si>
    <t>Sandro Pecatelli</t>
  </si>
  <si>
    <t>Domenico Bonfiglio</t>
  </si>
  <si>
    <t>Laura Santoro</t>
  </si>
  <si>
    <t>Daniele Wandja</t>
  </si>
  <si>
    <t>Valeria Wandja</t>
  </si>
  <si>
    <t>Rosanna Allieri</t>
  </si>
  <si>
    <t>Domenico Bisogno</t>
  </si>
  <si>
    <t>Giorgio Ivaldi</t>
  </si>
  <si>
    <t>Luca Liberti</t>
  </si>
  <si>
    <t>Marco Mansi</t>
  </si>
  <si>
    <t>Maurizio Mattioli</t>
  </si>
  <si>
    <t>Roberto Passino</t>
  </si>
  <si>
    <t>Davide Pellegrino</t>
  </si>
  <si>
    <t>Lucia Scarparo</t>
  </si>
  <si>
    <t>Claudio Simonelli</t>
  </si>
  <si>
    <t>Fabrizio Venditti</t>
  </si>
  <si>
    <t>Andrea Zaghini</t>
  </si>
  <si>
    <t>Alessandro Ferrari</t>
  </si>
  <si>
    <t>Lluis Francesc Peris Cancio</t>
  </si>
  <si>
    <t>Michele Alla</t>
  </si>
  <si>
    <t>Guido Castelfranchi</t>
  </si>
  <si>
    <t>Fabrizia Chingari</t>
  </si>
  <si>
    <t>Stefania De Santis</t>
  </si>
  <si>
    <t>Giuseppe Massaccesi</t>
  </si>
  <si>
    <t>Fabio Massari</t>
  </si>
  <si>
    <t>Daniela Russo</t>
  </si>
  <si>
    <t>Andrea Scaramella</t>
  </si>
  <si>
    <t>Alessandra Vulterini</t>
  </si>
  <si>
    <t>Paola De Simone</t>
  </si>
  <si>
    <t>Giulia Mocchegiani Carparo</t>
  </si>
  <si>
    <t>Antonio Proietti</t>
  </si>
  <si>
    <t>Gianfranco Laganà</t>
  </si>
  <si>
    <t>Erika Picher</t>
  </si>
  <si>
    <t>Antonella Tata</t>
  </si>
  <si>
    <t>Antonietta Fiorentino</t>
  </si>
  <si>
    <t>Giacomo Canale</t>
  </si>
  <si>
    <t>Teresa Talarico</t>
  </si>
  <si>
    <t>Tiziana Colamonico</t>
  </si>
  <si>
    <t>Alessandra Corsini</t>
  </si>
  <si>
    <t>Francesco Perrone Capano</t>
  </si>
  <si>
    <t>Antonio M. Soares Pereira</t>
  </si>
  <si>
    <t>Km</t>
  </si>
  <si>
    <t>Alberto Botta</t>
  </si>
  <si>
    <t>Pino Castelluccio</t>
  </si>
  <si>
    <t>Pierluigi Panariello</t>
  </si>
  <si>
    <t>Antonio Belardinilli</t>
  </si>
  <si>
    <t>Maurizio Brescia</t>
  </si>
  <si>
    <t>Marco Forcina</t>
  </si>
  <si>
    <t>Luciano Foglia Manzillo</t>
  </si>
  <si>
    <t>Marco Grasso</t>
  </si>
  <si>
    <t>Antonio Porcaro</t>
  </si>
  <si>
    <t>Italo Pallocca</t>
  </si>
  <si>
    <t>Giovanni Cossu</t>
  </si>
  <si>
    <t>Roberto Bondani</t>
  </si>
  <si>
    <t>Sergio Sandroni</t>
  </si>
  <si>
    <t>Mario Cappabianca</t>
  </si>
  <si>
    <t>Marco Accardo</t>
  </si>
  <si>
    <t>Paolo Geronimi</t>
  </si>
  <si>
    <t>Giuseppe Di Giorgio</t>
  </si>
  <si>
    <t>Nicola Di Iasio</t>
  </si>
  <si>
    <t>Carlotta Zamparelli</t>
  </si>
  <si>
    <t>Giulia Mocchegiani Carpano</t>
  </si>
  <si>
    <t>Fabio Galbani</t>
  </si>
  <si>
    <t>Andrea Vasai</t>
  </si>
  <si>
    <t>Cristiano Ceresatto</t>
  </si>
  <si>
    <t>Fabrizio Dolce</t>
  </si>
  <si>
    <t>Agostino Sarandrea</t>
  </si>
  <si>
    <t>Cristina Marilena Imbucatura</t>
  </si>
  <si>
    <t>Graziano Meneguzzo</t>
  </si>
  <si>
    <t>Lucia Petrolini</t>
  </si>
  <si>
    <t>Roberto Mengoni</t>
  </si>
  <si>
    <t>Cosimo Selvaggi</t>
  </si>
  <si>
    <t>Haydee Tamara Arias</t>
  </si>
  <si>
    <t>Paola Ginesi</t>
  </si>
  <si>
    <t>Giancarlo Amatori</t>
  </si>
  <si>
    <t>Bruno Sorrentino</t>
  </si>
  <si>
    <t>Alfonso Hadgieff</t>
  </si>
  <si>
    <t>Gino Virgili</t>
  </si>
  <si>
    <t>Stefano Farina</t>
  </si>
  <si>
    <t>Adriano Durante</t>
  </si>
  <si>
    <t>Giuseppe Francioso</t>
  </si>
  <si>
    <t>Angelo Coccia</t>
  </si>
  <si>
    <t>Raffaele Desiderio</t>
  </si>
  <si>
    <t>Lorenzo Sorgi</t>
  </si>
  <si>
    <t>Antonio Baldassarre</t>
  </si>
  <si>
    <t>Michele Vasselli</t>
  </si>
  <si>
    <t>Carolina Maria Gasparetto</t>
  </si>
  <si>
    <t>Antonio Lista</t>
  </si>
  <si>
    <t>Lucio Conti</t>
  </si>
  <si>
    <t>Enrico Marsoner</t>
  </si>
  <si>
    <t>Eleonora Di Benedetto</t>
  </si>
  <si>
    <t>Roberto Lagrimosa</t>
  </si>
  <si>
    <t>Mauro Evangelista</t>
  </si>
  <si>
    <t>Lamberto Castellani</t>
  </si>
  <si>
    <t>Paolo Chini</t>
  </si>
  <si>
    <t>Luana Lucchetti</t>
  </si>
  <si>
    <t>Maurizio Gerardi</t>
  </si>
  <si>
    <t>Raffaele Ranieri</t>
  </si>
  <si>
    <t>Elisa Tempestini</t>
  </si>
  <si>
    <t>Fabrizio La Pera</t>
  </si>
  <si>
    <t>Marco Rossi De Gasperis</t>
  </si>
  <si>
    <t>Claudio Di Falco</t>
  </si>
  <si>
    <t>Luca Savo</t>
  </si>
  <si>
    <t>Alfredo Cerullo</t>
  </si>
  <si>
    <t>Daniele Patruno</t>
  </si>
  <si>
    <t>Francesca Castro</t>
  </si>
  <si>
    <t>Theresa Dyer</t>
  </si>
  <si>
    <t>Marco Paradisi</t>
  </si>
  <si>
    <t>Maria Rosa Jijon Calderon</t>
  </si>
  <si>
    <t>Fabrizio Lungarini</t>
  </si>
  <si>
    <t>Enzo Giosi</t>
  </si>
  <si>
    <t>Gian Luigi Ricupito</t>
  </si>
  <si>
    <t>Umberto Colitti</t>
  </si>
  <si>
    <t>Peter Testuzza</t>
  </si>
  <si>
    <t>Claudio Fasulo</t>
  </si>
  <si>
    <t>Tonio Di Domenico</t>
  </si>
  <si>
    <t>Fabio Farabullini</t>
  </si>
  <si>
    <t>Marco Ginesi</t>
  </si>
  <si>
    <t>Francesco Iannace</t>
  </si>
  <si>
    <t>Simona Casagrande</t>
  </si>
  <si>
    <t>Giorgio Bizzarri</t>
  </si>
  <si>
    <t>Massimiliano Monaco</t>
  </si>
  <si>
    <t>Pierluigi Mammarella</t>
  </si>
  <si>
    <t>Luciano Visconti</t>
  </si>
  <si>
    <t>Massimo Libertucci</t>
  </si>
  <si>
    <t>Riccardo Dal Foco</t>
  </si>
  <si>
    <t>Paolo Parrano</t>
  </si>
  <si>
    <t>Andrea Bernabucci</t>
  </si>
  <si>
    <t>Jan-Peter Grunewalder</t>
  </si>
  <si>
    <t>Andrea Baldi</t>
  </si>
  <si>
    <t>Stefano Bianchi</t>
  </si>
  <si>
    <t>Sergio Vazzana</t>
  </si>
  <si>
    <t>Daniele Sellitto</t>
  </si>
  <si>
    <t>Alberto Cuccuru</t>
  </si>
  <si>
    <t>Flavio D'antonis</t>
  </si>
  <si>
    <t>Fabrizio Bocci</t>
  </si>
  <si>
    <t>Vincenzo Torchia</t>
  </si>
  <si>
    <t>Nicola Voso</t>
  </si>
  <si>
    <t>Anna Maria Camaglia</t>
  </si>
  <si>
    <t>Leonardo Fallace</t>
  </si>
  <si>
    <t>Pierpaolo Cautela</t>
  </si>
  <si>
    <t>Enrico Breschi</t>
  </si>
  <si>
    <t>Luca Grasso</t>
  </si>
  <si>
    <t>Flavio Tulliani</t>
  </si>
  <si>
    <t>Giuseppe Cotrone</t>
  </si>
  <si>
    <t>Valerio Giuffrida</t>
  </si>
  <si>
    <t>Alberto Fabiani</t>
  </si>
  <si>
    <t>Rocco Bruno</t>
  </si>
  <si>
    <t>Claudia Borgia</t>
  </si>
  <si>
    <t>Tommaso Paxia</t>
  </si>
  <si>
    <t>Andrea Sciotti</t>
  </si>
  <si>
    <t>Federico Ricci</t>
  </si>
  <si>
    <t>Lorenzo Minneci</t>
  </si>
  <si>
    <t>Silvia Saitta</t>
  </si>
  <si>
    <t>Andrea Campanozzi</t>
  </si>
  <si>
    <t>Andrea Danese</t>
  </si>
  <si>
    <t>Giovanni Baroni</t>
  </si>
  <si>
    <t>Vincenzo Marchionne</t>
  </si>
  <si>
    <t>Fabrizio Perrone</t>
  </si>
  <si>
    <t>Stefano Sciolla</t>
  </si>
  <si>
    <t>Mario Di Tondo</t>
  </si>
  <si>
    <t>Marina Zanou</t>
  </si>
  <si>
    <t>Luigi Andrea Carello</t>
  </si>
  <si>
    <t>Lara Ganz</t>
  </si>
  <si>
    <t>Stefano Severi</t>
  </si>
  <si>
    <t>Alberto Ferri</t>
  </si>
  <si>
    <t>Niccolò Amerighi Patrizio Di Siena</t>
  </si>
  <si>
    <t>Nicola Mainieri</t>
  </si>
  <si>
    <t>Aldina Silvestri</t>
  </si>
  <si>
    <t>Vincenzo Orticelli</t>
  </si>
  <si>
    <t>Michele Di Vito</t>
  </si>
  <si>
    <t>Fulvio Dogali</t>
  </si>
  <si>
    <t>Alfredo Corda</t>
  </si>
  <si>
    <t>Stefano Gay</t>
  </si>
  <si>
    <t>Luca Varini</t>
  </si>
  <si>
    <t>Roberto Lomabardi</t>
  </si>
  <si>
    <t>Roberto Curcuruto</t>
  </si>
  <si>
    <t>Daniele Mariani</t>
  </si>
  <si>
    <t>Riccardo Buratta</t>
  </si>
  <si>
    <t>Paola Bonà</t>
  </si>
  <si>
    <t>Alberto Rosario Fiorillo</t>
  </si>
  <si>
    <t>Alessandro Campi</t>
  </si>
  <si>
    <t>Fabio Giamberardini</t>
  </si>
  <si>
    <t>Fabio Merli</t>
  </si>
  <si>
    <t>Fabrizio Vergari</t>
  </si>
  <si>
    <t>Antonio Colucci</t>
  </si>
  <si>
    <t>N°</t>
  </si>
  <si>
    <t>1995/96</t>
  </si>
  <si>
    <t>ATLETA</t>
  </si>
  <si>
    <t>Gare</t>
  </si>
  <si>
    <t>Km.</t>
  </si>
  <si>
    <t>Zeppa Fabrizio</t>
  </si>
  <si>
    <t>Pulcinelli Claudio</t>
  </si>
  <si>
    <t>Meneghini Gino</t>
  </si>
  <si>
    <t>Diana Massimo</t>
  </si>
  <si>
    <t>Palone Sergio</t>
  </si>
  <si>
    <t>Cruciani Stefano</t>
  </si>
  <si>
    <t>Dente Luigia</t>
  </si>
  <si>
    <t>Di Francesco Renzo</t>
  </si>
  <si>
    <t>Maffucci Claudio</t>
  </si>
  <si>
    <t>Coccia Giuseppe</t>
  </si>
  <si>
    <t>Caputo Emilio</t>
  </si>
  <si>
    <t>Damassa Roberto</t>
  </si>
  <si>
    <t>Albanese Vincenzo</t>
  </si>
  <si>
    <t>Canali Bruno</t>
  </si>
  <si>
    <t>D'Alonzo Mimmo</t>
  </si>
  <si>
    <t>Aliano Luigi</t>
  </si>
  <si>
    <t>Pastore Agostino</t>
  </si>
  <si>
    <t>Fioroni Stefano</t>
  </si>
  <si>
    <t>Tomassi Maurizio</t>
  </si>
  <si>
    <t>Englaro Stefano</t>
  </si>
  <si>
    <t>Dominici Elio</t>
  </si>
  <si>
    <t>Marulli Fabrizio</t>
  </si>
  <si>
    <t>Di Lorenzo Alessandro</t>
  </si>
  <si>
    <t>Gennarelli Mario</t>
  </si>
  <si>
    <t>Novelli Gianfranco</t>
  </si>
  <si>
    <t>Tarquinio Catello</t>
  </si>
  <si>
    <t>Ciccariello Antonio</t>
  </si>
  <si>
    <t>Rossini Massimiliano</t>
  </si>
  <si>
    <t>Di Domenico Gabriele</t>
  </si>
  <si>
    <t>Truffa Marco</t>
  </si>
  <si>
    <t>Salvati Crediano</t>
  </si>
  <si>
    <t>Perrone Capano Marco</t>
  </si>
  <si>
    <t>Varchi Amleto</t>
  </si>
  <si>
    <t>Maggioli Libero</t>
  </si>
  <si>
    <t>Guastatore Stefania</t>
  </si>
  <si>
    <t>Bretti Giovanni</t>
  </si>
  <si>
    <t>Tiberti Francesca</t>
  </si>
  <si>
    <t>Condo' Antonino</t>
  </si>
  <si>
    <t>Marcotulli Maria Luisa</t>
  </si>
  <si>
    <t>Menna Domenico</t>
  </si>
  <si>
    <t>Ceccotti Rinaldo</t>
  </si>
  <si>
    <t>Petruzzelli Angelo</t>
  </si>
  <si>
    <t>Giardino Antonio</t>
  </si>
  <si>
    <t>Bonafiglia Marco</t>
  </si>
  <si>
    <t>Vaccaro Irene</t>
  </si>
  <si>
    <t>Ciucci Gianluigi</t>
  </si>
  <si>
    <t>Vernini Arianna</t>
  </si>
  <si>
    <t>Intreccialagli Learco</t>
  </si>
  <si>
    <t>Bucci Roberta</t>
  </si>
  <si>
    <t>Compatangelo Leonardo</t>
  </si>
  <si>
    <t>Laurenti Lucio</t>
  </si>
  <si>
    <t>Pallini Massimo</t>
  </si>
  <si>
    <t>Ulpiani Claudio</t>
  </si>
  <si>
    <t>Villani Luigi</t>
  </si>
  <si>
    <t>Compagna Guido</t>
  </si>
  <si>
    <t>Rainaldi Giuseppe</t>
  </si>
  <si>
    <t>Ferranti Franco</t>
  </si>
  <si>
    <t>Hubler Christian</t>
  </si>
  <si>
    <t>Algieri Luigi</t>
  </si>
  <si>
    <t>Romano Michele</t>
  </si>
  <si>
    <t>Volpe Bruno</t>
  </si>
  <si>
    <t>Pomponi Davide</t>
  </si>
  <si>
    <t>Bellacosa Maurizio</t>
  </si>
  <si>
    <t>Ricci Claudio</t>
  </si>
  <si>
    <t>Corbucci Daniele</t>
  </si>
  <si>
    <t>Riccardi Marcello</t>
  </si>
  <si>
    <t>De Luca Francesco</t>
  </si>
  <si>
    <t>Santoponte Danilo</t>
  </si>
  <si>
    <t>Lauri Alberto</t>
  </si>
  <si>
    <t>Spaziani Pietro</t>
  </si>
  <si>
    <t>Montagna Nicola</t>
  </si>
  <si>
    <t>Del Signore Mario</t>
  </si>
  <si>
    <t>Cirilli Pietro</t>
  </si>
  <si>
    <t>Azzali Fulvio</t>
  </si>
  <si>
    <t>Celotto Alfonso</t>
  </si>
  <si>
    <t>Bongiorno Giulia</t>
  </si>
  <si>
    <t>De Simone Pellegrino</t>
  </si>
  <si>
    <t>Piscopiello Maria Teresa</t>
  </si>
  <si>
    <t>Scagliarini Ettore</t>
  </si>
  <si>
    <t>Segatori Luigi</t>
  </si>
  <si>
    <t>Galli Massimo</t>
  </si>
  <si>
    <t>Macchia Alberto</t>
  </si>
  <si>
    <t>Loy Francesca</t>
  </si>
  <si>
    <t>Bernardini Maurizio</t>
  </si>
  <si>
    <t>Cervellini Maurizio</t>
  </si>
  <si>
    <t>Cipollone Enrico</t>
  </si>
  <si>
    <t>Faraoni Marco</t>
  </si>
  <si>
    <t>Montanari Paolo</t>
  </si>
  <si>
    <t>Orlandi Giancarlo</t>
  </si>
  <si>
    <t>Pulcinella Nicola</t>
  </si>
  <si>
    <t>Zerilli Alessandro</t>
  </si>
  <si>
    <t>Di Fazio Alfonsina</t>
  </si>
  <si>
    <t>Visicchio Gianfranco</t>
  </si>
  <si>
    <t>Schillaci Calogero</t>
  </si>
  <si>
    <t>Scalella Giuseppina</t>
  </si>
  <si>
    <t>Caressa Marco</t>
  </si>
  <si>
    <t>Matassini Grazia Maria</t>
  </si>
  <si>
    <t>Busto Antonello</t>
  </si>
  <si>
    <t>Chamorro Arturo</t>
  </si>
  <si>
    <t>Cherubini Massimo</t>
  </si>
  <si>
    <t>Di Lello Alessandro</t>
  </si>
  <si>
    <t>Di Lorenzo Fiorenzo</t>
  </si>
  <si>
    <t>Feudale Marziale</t>
  </si>
  <si>
    <t>Lanzellotto Simona</t>
  </si>
  <si>
    <t>Malgrande Antonella</t>
  </si>
  <si>
    <t>Moccia Giuseppe</t>
  </si>
  <si>
    <t>Passacantilli Francesco</t>
  </si>
  <si>
    <t>Tarquini Roberto</t>
  </si>
  <si>
    <t>Tavella Alessandro</t>
  </si>
  <si>
    <t>Tonchi Stefano</t>
  </si>
  <si>
    <t>Tronelli Bruno</t>
  </si>
  <si>
    <t>Ruggeri Mauro</t>
  </si>
  <si>
    <t>Zuena Antonio</t>
  </si>
  <si>
    <t>Bellucci Massimo</t>
  </si>
  <si>
    <t>Zero Achille</t>
  </si>
  <si>
    <t>Terrinoni Fabrizio</t>
  </si>
  <si>
    <t>Ricca Marco</t>
  </si>
  <si>
    <t>Fossili Franco</t>
  </si>
  <si>
    <t>Benedetti Roberto</t>
  </si>
  <si>
    <t>Carini Sandro</t>
  </si>
  <si>
    <t>Dantini Maurizio</t>
  </si>
  <si>
    <t>Decembrini Antonio</t>
  </si>
  <si>
    <t>Ebano Salvatore</t>
  </si>
  <si>
    <t>Ferdinandi Roberto</t>
  </si>
  <si>
    <t>Gaeta A. Fausto</t>
  </si>
  <si>
    <t>Galli Franco</t>
  </si>
  <si>
    <t>Lori Valter</t>
  </si>
  <si>
    <t>Mariani Mauro</t>
  </si>
  <si>
    <t>Federica Ponsellini</t>
  </si>
  <si>
    <t>Francesco Castagnò</t>
  </si>
  <si>
    <t xml:space="preserve">Francesca Romana Tiberti </t>
  </si>
  <si>
    <t>Minneci Maurizio</t>
  </si>
  <si>
    <t>Montanari Marco</t>
  </si>
  <si>
    <t>Segatori Angelo</t>
  </si>
  <si>
    <t>Serafini Giovanni</t>
  </si>
  <si>
    <t>Tirelli Franco</t>
  </si>
  <si>
    <t>Elia Franco</t>
  </si>
  <si>
    <t>Paris Pierino</t>
  </si>
  <si>
    <t>Anselmi Alessandra</t>
  </si>
  <si>
    <t>Ferrante Salvatore</t>
  </si>
  <si>
    <t>Antonelli Piero</t>
  </si>
  <si>
    <t>Giacinti Massimo</t>
  </si>
  <si>
    <t>Buglielli Marco</t>
  </si>
  <si>
    <t>Felici Antonio</t>
  </si>
  <si>
    <t>Di Biagio Massimo</t>
  </si>
  <si>
    <t>Vacca Leonardo</t>
  </si>
  <si>
    <t>Ussi Gianni</t>
  </si>
  <si>
    <t>Moscatelli Giampietro</t>
  </si>
  <si>
    <t>Zuena Marco</t>
  </si>
  <si>
    <t>Vanda Vincenzo</t>
  </si>
  <si>
    <t>Rotolo Francesco</t>
  </si>
  <si>
    <t>Dessì Romano</t>
  </si>
  <si>
    <t>Sanguigni Piero</t>
  </si>
  <si>
    <t>Guarnera Fabio</t>
  </si>
  <si>
    <t>Marinelli Mauro</t>
  </si>
  <si>
    <t>Lanzellotto Girolamo</t>
  </si>
  <si>
    <t>Angiolillo Paolo</t>
  </si>
  <si>
    <t>Ciani Annamaria</t>
  </si>
  <si>
    <t>Maffei Alfredo</t>
  </si>
  <si>
    <t>Morgante Luisa</t>
  </si>
  <si>
    <t>Piroli Eleonora</t>
  </si>
  <si>
    <t>Costanzo Marco</t>
  </si>
  <si>
    <t>Marinangeli Alberto</t>
  </si>
  <si>
    <t>Laurenti Lamberto</t>
  </si>
  <si>
    <t>Paris Sergio</t>
  </si>
  <si>
    <t>Terribili Alessandro</t>
  </si>
  <si>
    <t>Aracu Paolo</t>
  </si>
  <si>
    <t>Alessi Marco</t>
  </si>
  <si>
    <t>Camponeschi Giovanni</t>
  </si>
  <si>
    <t>Pandolfi Laura</t>
  </si>
  <si>
    <t>Manna Michele</t>
  </si>
  <si>
    <t>Carratu' Brunella</t>
  </si>
  <si>
    <t>Mosti Similda</t>
  </si>
  <si>
    <t>Margiotta Mirko</t>
  </si>
  <si>
    <t>Pacifici Gianluca</t>
  </si>
  <si>
    <t>Branco Pietro</t>
  </si>
  <si>
    <t>Loletti Stefano</t>
  </si>
  <si>
    <t>Terenzi Giovanni</t>
  </si>
  <si>
    <t>Coccia Roberto</t>
  </si>
  <si>
    <t>Toti Torquato</t>
  </si>
  <si>
    <t>Raso Agostino</t>
  </si>
  <si>
    <t>Donatucci Alfredo</t>
  </si>
  <si>
    <t>Rousset Arnaud</t>
  </si>
  <si>
    <t>Botti Mauro</t>
  </si>
  <si>
    <t>Valeri Luigi</t>
  </si>
  <si>
    <t>Mascarello Sebastiano</t>
  </si>
  <si>
    <t>Di Donato Attilio</t>
  </si>
  <si>
    <t>Carrarini Evaristo</t>
  </si>
  <si>
    <t>Kerefoff Nicolas</t>
  </si>
  <si>
    <t>Cignitti Marco Fabio</t>
  </si>
  <si>
    <t>Davini Daniele</t>
  </si>
  <si>
    <t>Luciani Francesco</t>
  </si>
  <si>
    <t>Micarelli Alessandro sen.</t>
  </si>
  <si>
    <t>Micarelli Alessandro jr.</t>
  </si>
  <si>
    <t>Cacciotti Urbano</t>
  </si>
  <si>
    <t>Pecorella Oreste</t>
  </si>
  <si>
    <t>Durante Adriano</t>
  </si>
  <si>
    <t>Antonella Agnaletti</t>
  </si>
  <si>
    <t>Antonio Alfani</t>
  </si>
  <si>
    <t>Lello Ascani</t>
  </si>
  <si>
    <t>Angelo Aucello</t>
  </si>
  <si>
    <t>Chiara Azzali</t>
  </si>
  <si>
    <t>Guido Baldinelli</t>
  </si>
  <si>
    <t>Maurizio Bella</t>
  </si>
  <si>
    <t>Giuliano Belloni</t>
  </si>
  <si>
    <t>Valter Benaglia</t>
  </si>
  <si>
    <t>Luciano Bernardini</t>
  </si>
  <si>
    <t>Stefano Bodoni</t>
  </si>
  <si>
    <t>Claudio Bonamoneta</t>
  </si>
  <si>
    <t>Giulia Bongiorno</t>
  </si>
  <si>
    <t>Filippo Borrelli</t>
  </si>
  <si>
    <t>Antonio Botta</t>
  </si>
  <si>
    <t>Annalaura Bravetti</t>
  </si>
  <si>
    <t>Attilio Brunelli</t>
  </si>
  <si>
    <t>Paolo Zompi</t>
  </si>
  <si>
    <t>Gerardo Buccelli</t>
  </si>
  <si>
    <t xml:space="preserve">Riccardo Buratta </t>
  </si>
  <si>
    <t xml:space="preserve">Antonello Busto </t>
  </si>
  <si>
    <t xml:space="preserve">Urbano Cacciotti </t>
  </si>
  <si>
    <t xml:space="preserve">Amedeo Calabrini </t>
  </si>
  <si>
    <t xml:space="preserve">Nicola Calello </t>
  </si>
  <si>
    <t xml:space="preserve">Mauro Calò </t>
  </si>
  <si>
    <t xml:space="preserve">Paolo Calvanese </t>
  </si>
  <si>
    <t xml:space="preserve">Anna Maria Camaglia </t>
  </si>
  <si>
    <t xml:space="preserve">Marco Camodeca </t>
  </si>
  <si>
    <t xml:space="preserve">Andrea Campanozzi </t>
  </si>
  <si>
    <t xml:space="preserve">Alessandro Campi </t>
  </si>
  <si>
    <t xml:space="preserve">Giovanni Camponeschi </t>
  </si>
  <si>
    <t xml:space="preserve">Giacomo Canale </t>
  </si>
  <si>
    <t xml:space="preserve">Bruno Canali </t>
  </si>
  <si>
    <t xml:space="preserve">Carlo Canali </t>
  </si>
  <si>
    <t xml:space="preserve">Aureliano Canepa </t>
  </si>
  <si>
    <t xml:space="preserve">Christian Capobianchi </t>
  </si>
  <si>
    <t xml:space="preserve">Stefano Capoccia </t>
  </si>
  <si>
    <t xml:space="preserve">Giuliano Caponera </t>
  </si>
  <si>
    <t xml:space="preserve">Enzo Caporro </t>
  </si>
  <si>
    <t xml:space="preserve">Mario Cappabianca </t>
  </si>
  <si>
    <t xml:space="preserve">Gianni Cappannella </t>
  </si>
  <si>
    <t xml:space="preserve">Emilio Caputo </t>
  </si>
  <si>
    <t xml:space="preserve">Francesco Cardillo </t>
  </si>
  <si>
    <t xml:space="preserve">Marco Cardone </t>
  </si>
  <si>
    <t xml:space="preserve">Luigi Andrea Carello </t>
  </si>
  <si>
    <t xml:space="preserve">Marco Caressa </t>
  </si>
  <si>
    <t xml:space="preserve">Giuseppe Carinci </t>
  </si>
  <si>
    <t xml:space="preserve">Sandro Carini </t>
  </si>
  <si>
    <t xml:space="preserve">Enrico Carletti </t>
  </si>
  <si>
    <t xml:space="preserve">Alberto Carlo </t>
  </si>
  <si>
    <t xml:space="preserve">Barbara Carone </t>
  </si>
  <si>
    <t xml:space="preserve">Evaristo Carrarini </t>
  </si>
  <si>
    <t xml:space="preserve">Brunella Carratù </t>
  </si>
  <si>
    <t xml:space="preserve">Simona Casagrande </t>
  </si>
  <si>
    <t xml:space="preserve">Agostino Casali </t>
  </si>
  <si>
    <t xml:space="preserve">Enrico Casatelli </t>
  </si>
  <si>
    <t xml:space="preserve">Nadia Cassanelli </t>
  </si>
  <si>
    <t xml:space="preserve">Guido Castelfranchi </t>
  </si>
  <si>
    <t xml:space="preserve">Lamberto Castellani </t>
  </si>
  <si>
    <t xml:space="preserve">Antonio Castellano </t>
  </si>
  <si>
    <t xml:space="preserve">Pino Castelluccio </t>
  </si>
  <si>
    <t xml:space="preserve">Francesca Castro </t>
  </si>
  <si>
    <t xml:space="preserve">Giovanni Casubolo </t>
  </si>
  <si>
    <t xml:space="preserve">Patrizia Cattivera </t>
  </si>
  <si>
    <t xml:space="preserve">Pierpaolo Cautela </t>
  </si>
  <si>
    <t xml:space="preserve">Rinaldo Ceccotti </t>
  </si>
  <si>
    <t xml:space="preserve">Mario Cecinato </t>
  </si>
  <si>
    <t xml:space="preserve">Claudio Cellini </t>
  </si>
  <si>
    <t xml:space="preserve">Alfonso Celotto </t>
  </si>
  <si>
    <t xml:space="preserve">Maurizio Celozzi </t>
  </si>
  <si>
    <t xml:space="preserve">Francesco Cerami </t>
  </si>
  <si>
    <t xml:space="preserve">Laura Cerami </t>
  </si>
  <si>
    <t xml:space="preserve">Cristiano Ceresatto </t>
  </si>
  <si>
    <t xml:space="preserve">Marco Cerisola </t>
  </si>
  <si>
    <t xml:space="preserve">Matteo Cerisola </t>
  </si>
  <si>
    <t xml:space="preserve">Giorgio Cerreti </t>
  </si>
  <si>
    <t xml:space="preserve">Alfredo Cerullo </t>
  </si>
  <si>
    <t xml:space="preserve">Maurizio Cervellini </t>
  </si>
  <si>
    <t xml:space="preserve">Nicoletta Cesarini </t>
  </si>
  <si>
    <t xml:space="preserve">Susanna Cesarini </t>
  </si>
  <si>
    <t xml:space="preserve">Massimo Cesaroni </t>
  </si>
  <si>
    <t xml:space="preserve">Arturo Chamorro </t>
  </si>
  <si>
    <t xml:space="preserve">Alessandro Cherri </t>
  </si>
  <si>
    <t xml:space="preserve">Massimo Cherubini </t>
  </si>
  <si>
    <t xml:space="preserve">Corrado Chiappini </t>
  </si>
  <si>
    <t xml:space="preserve">Marco Chiarelli </t>
  </si>
  <si>
    <t xml:space="preserve">Dimitri Chiavarini </t>
  </si>
  <si>
    <t xml:space="preserve">Antonio Chierchi </t>
  </si>
  <si>
    <t xml:space="preserve">Fabrizia Chingari </t>
  </si>
  <si>
    <t xml:space="preserve">Paolo Chini </t>
  </si>
  <si>
    <t xml:space="preserve">Antonio Cianciullo </t>
  </si>
  <si>
    <t xml:space="preserve">Mario Cianfoni </t>
  </si>
  <si>
    <t xml:space="preserve">Antonio Ciccariello </t>
  </si>
  <si>
    <t xml:space="preserve">Enrico Cicchinelli </t>
  </si>
  <si>
    <t xml:space="preserve">Enrico Ciciani </t>
  </si>
  <si>
    <t xml:space="preserve">Mirella Cicivelli </t>
  </si>
  <si>
    <t xml:space="preserve">Marco Fabio Cignitti </t>
  </si>
  <si>
    <t xml:space="preserve">Carlo Cimini </t>
  </si>
  <si>
    <t xml:space="preserve">Claudio Cincotta </t>
  </si>
  <si>
    <t xml:space="preserve">Patrizia Cini </t>
  </si>
  <si>
    <t xml:space="preserve">Giovanna Cioffi </t>
  </si>
  <si>
    <t xml:space="preserve">Enrico Cipollone </t>
  </si>
  <si>
    <t xml:space="preserve">Piero Cipollone </t>
  </si>
  <si>
    <t xml:space="preserve">Silvio Cipolloni </t>
  </si>
  <si>
    <t xml:space="preserve">Tommaso Cipriani </t>
  </si>
  <si>
    <t xml:space="preserve">Pietro Cirilli </t>
  </si>
  <si>
    <t xml:space="preserve">Salvatore Cirillo </t>
  </si>
  <si>
    <t xml:space="preserve">Antonio Cirulli </t>
  </si>
  <si>
    <t xml:space="preserve">Gianluigi Ciucci </t>
  </si>
  <si>
    <t xml:space="preserve">Nicola Claps </t>
  </si>
  <si>
    <t xml:space="preserve">Marcello Clarizia </t>
  </si>
  <si>
    <t xml:space="preserve">Giancarlo Clementucci </t>
  </si>
  <si>
    <t xml:space="preserve">Angelo Coccia </t>
  </si>
  <si>
    <t xml:space="preserve">Giuseppe Coccia </t>
  </si>
  <si>
    <t xml:space="preserve">Giuseppe sen Coccia </t>
  </si>
  <si>
    <t xml:space="preserve">Roberto Coccia </t>
  </si>
  <si>
    <t xml:space="preserve">Gianluca Cocciarelli </t>
  </si>
  <si>
    <t xml:space="preserve">Tiziana Colamonico </t>
  </si>
  <si>
    <t xml:space="preserve">Maurizio Colarieti </t>
  </si>
  <si>
    <t xml:space="preserve">Umberto Colitti </t>
  </si>
  <si>
    <t xml:space="preserve">Antonio Colucci </t>
  </si>
  <si>
    <t xml:space="preserve">Guido Compagna </t>
  </si>
  <si>
    <t>Cristiano Giovannangeli</t>
  </si>
  <si>
    <t>Pietro Paolo Imperi</t>
  </si>
  <si>
    <t>Pasquale Trabucco</t>
  </si>
  <si>
    <t>Maurizio Zacchi</t>
  </si>
  <si>
    <t>Salvatore Cairo</t>
  </si>
  <si>
    <t>Simonetta Salomone</t>
  </si>
  <si>
    <t>Giuseppe, Mauro Dell'olio</t>
  </si>
  <si>
    <t>Simone Garnero</t>
  </si>
  <si>
    <t>Fabio Gualtieri</t>
  </si>
  <si>
    <t>Paola Patta</t>
  </si>
  <si>
    <t>Carlo Stefanelli</t>
  </si>
  <si>
    <t>Raffaele Pirretto</t>
  </si>
  <si>
    <t>Liberato Fusco</t>
  </si>
  <si>
    <t>Massimo Cicerchia</t>
  </si>
  <si>
    <t>Raffaele Mele</t>
  </si>
  <si>
    <t>Mario Sassi</t>
  </si>
  <si>
    <t>Marcello Vinci</t>
  </si>
  <si>
    <t>Maria Rita Delle Fratte</t>
  </si>
  <si>
    <t>Riccardo Quacquarelli</t>
  </si>
  <si>
    <t>Roi Piermarini</t>
  </si>
  <si>
    <t>Claudio Fortucci</t>
  </si>
  <si>
    <t>Andrea Covino</t>
  </si>
  <si>
    <t>Michele Totaro</t>
  </si>
  <si>
    <t>Paolo Poggi</t>
  </si>
  <si>
    <t>Michela Ciprietti</t>
  </si>
  <si>
    <t>Piero Moscatelli</t>
  </si>
  <si>
    <t>Valter Oliva</t>
  </si>
  <si>
    <t>Mirko Bucciarelli</t>
  </si>
  <si>
    <t>Raffaele Buonfiglio</t>
  </si>
  <si>
    <t>Armando Mormile</t>
  </si>
  <si>
    <t>Christian Emett</t>
  </si>
  <si>
    <t>Antonio Rucco</t>
  </si>
  <si>
    <t>Claudio Ubaldini</t>
  </si>
  <si>
    <t>Massimiliano Simmi</t>
  </si>
  <si>
    <t>Gaetano Nolfo</t>
  </si>
  <si>
    <t>Graziano Romano</t>
  </si>
  <si>
    <t>Fabiola Restuccia</t>
  </si>
  <si>
    <t>Marco Flipippetto</t>
  </si>
  <si>
    <t>Maria Bianchetti</t>
  </si>
  <si>
    <t>Claudio Crollari</t>
  </si>
  <si>
    <t>Aldo Zonfa</t>
  </si>
  <si>
    <t>Loana Jakimenko</t>
  </si>
  <si>
    <t>Maria Adelaide Frabotta</t>
  </si>
  <si>
    <t>Massimo Fantoni</t>
  </si>
  <si>
    <t>Alberto Visicchio</t>
  </si>
  <si>
    <t>Laura Toniarini Dorazi</t>
  </si>
  <si>
    <t>Susanne Kubersky</t>
  </si>
  <si>
    <t>Alessandro Ciocci</t>
  </si>
  <si>
    <t>Marcello Riccobaldi</t>
  </si>
  <si>
    <t>Adriano Cappelluti</t>
  </si>
  <si>
    <t>Maurizio De Bonis</t>
  </si>
  <si>
    <t>Daniele Calisto Salvatori</t>
  </si>
  <si>
    <t>Silvia Sacco</t>
  </si>
  <si>
    <t>Mario Rogerio Dos Santos Galvao</t>
  </si>
  <si>
    <t>Maurizio Montanino</t>
  </si>
  <si>
    <t>David Kevorkian</t>
  </si>
  <si>
    <t>Federico Lommi</t>
  </si>
  <si>
    <t>Emiliano Monaco</t>
  </si>
  <si>
    <t>Serena Mastrofrancesco</t>
  </si>
  <si>
    <t>Angelo Dario Ascenzi</t>
  </si>
  <si>
    <t>Gianluca Faraone</t>
  </si>
  <si>
    <t>Fabio Bontempi</t>
  </si>
  <si>
    <t>Carla Giammattei</t>
  </si>
  <si>
    <t>Roberto Miletto</t>
  </si>
  <si>
    <t>Luigi Mauro</t>
  </si>
  <si>
    <t>Pasquale La Forgia</t>
  </si>
  <si>
    <t>Paolo Baffigi</t>
  </si>
  <si>
    <t>Christine Marylise Pou</t>
  </si>
  <si>
    <t>Giulia D'amati</t>
  </si>
  <si>
    <t>Carlo Della Rocca</t>
  </si>
  <si>
    <t>Giampaolo Grippa</t>
  </si>
  <si>
    <t>Francesco Alvaro</t>
  </si>
  <si>
    <t>Mariagrazia Davì</t>
  </si>
  <si>
    <t>Marco Filipponi</t>
  </si>
  <si>
    <t>Giuseppe Macri'</t>
  </si>
  <si>
    <t>Paolo Oliva</t>
  </si>
  <si>
    <t>Manuela Piraino</t>
  </si>
  <si>
    <t>Valerio Salone</t>
  </si>
  <si>
    <t>Sandra Ianni</t>
  </si>
  <si>
    <t>Sergio Grieco</t>
  </si>
  <si>
    <t>Luciano Allegretti</t>
  </si>
  <si>
    <t>Kara Gaston</t>
  </si>
  <si>
    <t>Matteo Bellucci</t>
  </si>
  <si>
    <t>Alan Gilruth Fyfe</t>
  </si>
  <si>
    <t>Andrea Pozzi</t>
  </si>
  <si>
    <t>Lorenzo Folli</t>
  </si>
  <si>
    <t>Natalia Orrù</t>
  </si>
  <si>
    <t>Andrea Balducelli</t>
  </si>
  <si>
    <t>Pinuccia Pisano</t>
  </si>
  <si>
    <t>Luigi Cimmino</t>
  </si>
  <si>
    <t>Antonino Grosso</t>
  </si>
  <si>
    <t>Marco Viti</t>
  </si>
  <si>
    <t>Antonio Galasso</t>
  </si>
  <si>
    <t>Pietro Pettini</t>
  </si>
  <si>
    <t>Sergio Bagni</t>
  </si>
  <si>
    <t>Luca Perone</t>
  </si>
  <si>
    <t>Delia Ancillai</t>
  </si>
  <si>
    <t>Vito Vincenzo Benedetto</t>
  </si>
  <si>
    <t>Francesco Di Giuseppe</t>
  </si>
  <si>
    <t>Paolo Terrone</t>
  </si>
  <si>
    <t>Francesca Maroli</t>
  </si>
  <si>
    <t>Massimo Brienza</t>
  </si>
  <si>
    <t>Chiara Milanetti</t>
  </si>
  <si>
    <t>Anna Maria Talini</t>
  </si>
  <si>
    <t>Umberto Graziano Demasi</t>
  </si>
  <si>
    <t>Alessandra Graffi</t>
  </si>
  <si>
    <t>Gustavo Olivieri</t>
  </si>
  <si>
    <t>Dario Mela Massabo'</t>
  </si>
  <si>
    <t>Carlo Scalamandrè</t>
  </si>
  <si>
    <t>Massimiliano Clemot</t>
  </si>
  <si>
    <t>Antonio Troiano</t>
  </si>
  <si>
    <t>Federico Pernazza</t>
  </si>
  <si>
    <t>Augusto Ruggeri</t>
  </si>
  <si>
    <t>Massimiliano Ferazzoli</t>
  </si>
  <si>
    <t>Maurizio Santovincenzo</t>
  </si>
  <si>
    <t>Antonella De Laurentiis</t>
  </si>
  <si>
    <t>Fabrizio Galliccia</t>
  </si>
  <si>
    <t>Silvia Franca Cipriani</t>
  </si>
  <si>
    <t>Mariofranco Palma</t>
  </si>
  <si>
    <t>Patrizio Fiore</t>
  </si>
  <si>
    <t>Massimiliano Grisanti</t>
  </si>
  <si>
    <t>Patrizia Amici</t>
  </si>
  <si>
    <t>Federico Collatina</t>
  </si>
  <si>
    <t>Alessia Carleschi</t>
  </si>
  <si>
    <t>Lorenzo Bianchi</t>
  </si>
  <si>
    <t>Flavio Menichelli</t>
  </si>
  <si>
    <t>Andrea Pace</t>
  </si>
  <si>
    <t>Fabio Lonardo</t>
  </si>
  <si>
    <t>Daniele Maltese</t>
  </si>
  <si>
    <t>Ubaldo Procopio</t>
  </si>
  <si>
    <t>Gianluigi Martinelli</t>
  </si>
  <si>
    <t>Maurizio Camusi</t>
  </si>
  <si>
    <t>Federica Mascarello</t>
  </si>
  <si>
    <t>Andrea Avino</t>
  </si>
  <si>
    <t>Anna Cosmai</t>
  </si>
  <si>
    <t>Paola Costantini</t>
  </si>
  <si>
    <t>Simone Di Placido</t>
  </si>
  <si>
    <t>Desiree Pecoraro</t>
  </si>
  <si>
    <t>Stefania Balugani</t>
  </si>
  <si>
    <t>Mario Bernasconi</t>
  </si>
  <si>
    <t>Valentina Conte</t>
  </si>
  <si>
    <t>Stefano De Blasis</t>
  </si>
  <si>
    <t>Giuseppe Lo Cascio</t>
  </si>
  <si>
    <t>Ioan Mosneagu</t>
  </si>
  <si>
    <t>Francesco Paro</t>
  </si>
  <si>
    <t>Elio Scardaci</t>
  </si>
  <si>
    <t>Lino Monaco</t>
  </si>
  <si>
    <t>Pino Paglione</t>
  </si>
  <si>
    <t>Fabrizio Polese</t>
  </si>
  <si>
    <t>Angelo Di Muro</t>
  </si>
  <si>
    <t>Alessandro Perrone Capano</t>
  </si>
  <si>
    <t>Pasquale Cavallo</t>
  </si>
  <si>
    <t>Valentina Golvelli</t>
  </si>
  <si>
    <t>Giorgio Berti</t>
  </si>
  <si>
    <t>Stefano Cappiello</t>
  </si>
  <si>
    <t>Andrea Alberto Catania</t>
  </si>
  <si>
    <t>Marco Felisati</t>
  </si>
  <si>
    <t>Luca Lanubile</t>
  </si>
  <si>
    <t>Stefano Mussino</t>
  </si>
  <si>
    <t>Julia Oberhauser</t>
  </si>
  <si>
    <t>Leonardo Pedini</t>
  </si>
  <si>
    <t>Stefano Petino</t>
  </si>
  <si>
    <t>Filomena Pietrantonio</t>
  </si>
  <si>
    <t>Roberta Pistagni</t>
  </si>
  <si>
    <t>Domenico Porraro</t>
  </si>
  <si>
    <t>Cecilia Silvestri</t>
  </si>
  <si>
    <t>Diego Zamboni</t>
  </si>
  <si>
    <t>Massimiliano Di Nicola</t>
  </si>
  <si>
    <t>Savino Urbano</t>
  </si>
  <si>
    <t>Fabrizio Armetta</t>
  </si>
  <si>
    <t>Arnaldo Bertolini</t>
  </si>
  <si>
    <t>Manuel Bruno</t>
  </si>
  <si>
    <t>Sabrina Catoni</t>
  </si>
  <si>
    <t>Salvatore Corrarello</t>
  </si>
  <si>
    <t>Marco Di Sanio</t>
  </si>
  <si>
    <t>Alfonso Esposito</t>
  </si>
  <si>
    <t>Raimondo Fiorino</t>
  </si>
  <si>
    <t>Anna Iacovino</t>
  </si>
  <si>
    <t>Sara Longo</t>
  </si>
  <si>
    <t>Crescenzo Micheli</t>
  </si>
  <si>
    <t>Paolo Militerno</t>
  </si>
  <si>
    <t>Sacha Milovan</t>
  </si>
  <si>
    <t>Marco Montesanto</t>
  </si>
  <si>
    <t>Carlo Quaresima</t>
  </si>
  <si>
    <t>Fabio Ricceri</t>
  </si>
  <si>
    <t>Manolo Rizzuto</t>
  </si>
  <si>
    <t>Maura Rocchetti</t>
  </si>
  <si>
    <t>Andrea Rulli</t>
  </si>
  <si>
    <t>Vincenzo Scungio</t>
  </si>
  <si>
    <t>Giovanni Sebastiani</t>
  </si>
  <si>
    <t>Federico Simoncelli</t>
  </si>
  <si>
    <t>Luca Tarullo</t>
  </si>
  <si>
    <t>Raffaele Tavano</t>
  </si>
  <si>
    <t>Marco Valentini</t>
  </si>
  <si>
    <t>Jennifer Virone</t>
  </si>
  <si>
    <t>Paola Di Basilio</t>
  </si>
  <si>
    <t>Giovanni Dominici</t>
  </si>
  <si>
    <t>Luciano Riccioni</t>
  </si>
  <si>
    <t>Michela Angelini</t>
  </si>
  <si>
    <t>Rosa Maria Lacquaniti</t>
  </si>
  <si>
    <t>Alberto Baffigi</t>
  </si>
  <si>
    <t>Luca Grieco</t>
  </si>
  <si>
    <t xml:space="preserve">Leonardo Compatangelo </t>
  </si>
  <si>
    <t xml:space="preserve">Antonino Condo' </t>
  </si>
  <si>
    <t xml:space="preserve">Antonio Consoli </t>
  </si>
  <si>
    <t xml:space="preserve">Giulio Consoli </t>
  </si>
  <si>
    <t xml:space="preserve">Michele Consolmagno </t>
  </si>
  <si>
    <t xml:space="preserve">Gigliola Conti </t>
  </si>
  <si>
    <t xml:space="preserve">Lucio Conti </t>
  </si>
  <si>
    <t xml:space="preserve">Luigina Conti </t>
  </si>
  <si>
    <t xml:space="preserve">Ines Coppari </t>
  </si>
  <si>
    <t xml:space="preserve">Daniele Corbucci </t>
  </si>
  <si>
    <t xml:space="preserve">Alfredo Corda </t>
  </si>
  <si>
    <t xml:space="preserve">Roberto Corna </t>
  </si>
  <si>
    <t xml:space="preserve">Fabio Corradini </t>
  </si>
  <si>
    <t xml:space="preserve">Alessandra Corsini </t>
  </si>
  <si>
    <t xml:space="preserve">Giovanni Cossu </t>
  </si>
  <si>
    <t xml:space="preserve">Roberto Costantini </t>
  </si>
  <si>
    <t xml:space="preserve">Silvestro Costantini </t>
  </si>
  <si>
    <t xml:space="preserve">Marco Costanzo </t>
  </si>
  <si>
    <t xml:space="preserve">Giuseppe Cotrone </t>
  </si>
  <si>
    <t xml:space="preserve">Aurelia Cristea </t>
  </si>
  <si>
    <t xml:space="preserve">Stefano Cruciani </t>
  </si>
  <si>
    <t xml:space="preserve">Alberto Cuccuru </t>
  </si>
  <si>
    <t xml:space="preserve">Roberto Curcuruto </t>
  </si>
  <si>
    <t xml:space="preserve">Ros Alfredo Da </t>
  </si>
  <si>
    <t xml:space="preserve">Luca D'Agostino </t>
  </si>
  <si>
    <t xml:space="preserve">Nino D'Agostino </t>
  </si>
  <si>
    <t xml:space="preserve">Paolo D'Agostino </t>
  </si>
  <si>
    <t xml:space="preserve">Foco Riccardo Dal </t>
  </si>
  <si>
    <t xml:space="preserve">Tonino D'Alba </t>
  </si>
  <si>
    <t xml:space="preserve">Fabrizio D'Alessio </t>
  </si>
  <si>
    <t xml:space="preserve">Mimmo D'Alonzo </t>
  </si>
  <si>
    <t xml:space="preserve">Giorgio Damassa </t>
  </si>
  <si>
    <t xml:space="preserve">Roberto Damassa </t>
  </si>
  <si>
    <t xml:space="preserve">Salvatore D'Amore </t>
  </si>
  <si>
    <t xml:space="preserve">Andrea Danese </t>
  </si>
  <si>
    <t xml:space="preserve">Enzo D'Aniello </t>
  </si>
  <si>
    <t xml:space="preserve">Marco D'Annibale </t>
  </si>
  <si>
    <t xml:space="preserve">Angelo D'Antimi </t>
  </si>
  <si>
    <t xml:space="preserve">Maurizio Dantini </t>
  </si>
  <si>
    <t xml:space="preserve">Mauro D'Antoni </t>
  </si>
  <si>
    <t xml:space="preserve">Valter D'Antoni </t>
  </si>
  <si>
    <t xml:space="preserve">Flavio D'antonis </t>
  </si>
  <si>
    <t xml:space="preserve">Claudio D'Armini </t>
  </si>
  <si>
    <t xml:space="preserve">Daniele Davini </t>
  </si>
  <si>
    <t xml:space="preserve">Loretta Demofonti </t>
  </si>
  <si>
    <t xml:space="preserve">Luigia Dente </t>
  </si>
  <si>
    <t xml:space="preserve">Mauro D'Errigo </t>
  </si>
  <si>
    <t xml:space="preserve">Raffaele Desiderio </t>
  </si>
  <si>
    <t xml:space="preserve">Romano Dessì </t>
  </si>
  <si>
    <t xml:space="preserve">Maria Vittoria Destefanis </t>
  </si>
  <si>
    <t xml:space="preserve">Antonio Decembrini </t>
  </si>
  <si>
    <t xml:space="preserve">Massimo Diana </t>
  </si>
  <si>
    <t xml:space="preserve">Stefano Diana </t>
  </si>
  <si>
    <t xml:space="preserve">Fulvio Dogali </t>
  </si>
  <si>
    <t xml:space="preserve">Angelo Dominici </t>
  </si>
  <si>
    <t xml:space="preserve">Elio Dominici </t>
  </si>
  <si>
    <t xml:space="preserve">Fabio Dominici </t>
  </si>
  <si>
    <t xml:space="preserve">Valeria Donà </t>
  </si>
  <si>
    <t xml:space="preserve">Loris Donati </t>
  </si>
  <si>
    <t xml:space="preserve">Alfredo Donatucci </t>
  </si>
  <si>
    <t xml:space="preserve">Maurizio Doninelli </t>
  </si>
  <si>
    <t xml:space="preserve">Mario Durante </t>
  </si>
  <si>
    <t xml:space="preserve">Theresa Dyer </t>
  </si>
  <si>
    <t xml:space="preserve">Salvatore Ebano </t>
  </si>
  <si>
    <t xml:space="preserve">Franco Elia </t>
  </si>
  <si>
    <t xml:space="preserve">Costantino Elisei </t>
  </si>
  <si>
    <t xml:space="preserve">Stefano Englaro </t>
  </si>
  <si>
    <t xml:space="preserve">Alberto Ercoli </t>
  </si>
  <si>
    <t xml:space="preserve">Luigi Esposito </t>
  </si>
  <si>
    <t xml:space="preserve">Salvatore Esposito </t>
  </si>
  <si>
    <t xml:space="preserve">Mauro Evangelista </t>
  </si>
  <si>
    <t xml:space="preserve">Alberto Fabiani </t>
  </si>
  <si>
    <t xml:space="preserve">Amanda Faccenna </t>
  </si>
  <si>
    <t xml:space="preserve">Lillo Falasca </t>
  </si>
  <si>
    <t xml:space="preserve">Luigi Falato </t>
  </si>
  <si>
    <t xml:space="preserve">Sebastiano Falato </t>
  </si>
  <si>
    <t xml:space="preserve">Leonardo Fallace </t>
  </si>
  <si>
    <t xml:space="preserve">Fabio Farabullini </t>
  </si>
  <si>
    <t xml:space="preserve">Marco Faraoni </t>
  </si>
  <si>
    <t xml:space="preserve">Stefano Farina </t>
  </si>
  <si>
    <t xml:space="preserve">Claudio Fasulo </t>
  </si>
  <si>
    <t xml:space="preserve">Pietro Fedele </t>
  </si>
  <si>
    <t xml:space="preserve">Pino Federici </t>
  </si>
  <si>
    <t xml:space="preserve">Massimo Federico </t>
  </si>
  <si>
    <t xml:space="preserve">Antonio Felici </t>
  </si>
  <si>
    <t xml:space="preserve">Giorgio Felici </t>
  </si>
  <si>
    <t xml:space="preserve">Roberto Ferdinandi </t>
  </si>
  <si>
    <t xml:space="preserve">Riccardo Feriozzi </t>
  </si>
  <si>
    <t xml:space="preserve">Giuseppe Ferito </t>
  </si>
  <si>
    <t xml:space="preserve">Annamaria Ferrante </t>
  </si>
  <si>
    <t xml:space="preserve">Giovanni Ferrante </t>
  </si>
  <si>
    <t xml:space="preserve">Salvatore Ferrante </t>
  </si>
  <si>
    <t xml:space="preserve">Franco Ferranti </t>
  </si>
  <si>
    <t xml:space="preserve">Alessandro Ferrari </t>
  </si>
  <si>
    <t xml:space="preserve">Antonio Ferrazzi </t>
  </si>
  <si>
    <t xml:space="preserve">Enrico Ferretti </t>
  </si>
  <si>
    <t xml:space="preserve">Alberto Ferri </t>
  </si>
  <si>
    <t xml:space="preserve">Elena Ferro </t>
  </si>
  <si>
    <t xml:space="preserve">Marziale Feudale </t>
  </si>
  <si>
    <t xml:space="preserve">Stefano Ficorilli </t>
  </si>
  <si>
    <t xml:space="preserve">Aldo Filosa </t>
  </si>
  <si>
    <t xml:space="preserve">Francesco Fiore </t>
  </si>
  <si>
    <t xml:space="preserve">Antonietta Fiorentino </t>
  </si>
  <si>
    <t xml:space="preserve">Maria Teresa Fiorentino </t>
  </si>
  <si>
    <t xml:space="preserve">Stefano Fiorenza </t>
  </si>
  <si>
    <t xml:space="preserve">Stefano Fioroni </t>
  </si>
  <si>
    <t xml:space="preserve">Bruno Fogliano </t>
  </si>
  <si>
    <t xml:space="preserve">Giuseppe Foglietta </t>
  </si>
  <si>
    <t xml:space="preserve">Alessandro Fontana </t>
  </si>
  <si>
    <t xml:space="preserve">Giuseppe Fontana </t>
  </si>
  <si>
    <t xml:space="preserve">Marco Forcina </t>
  </si>
  <si>
    <t xml:space="preserve">Tiziana Fornelli </t>
  </si>
  <si>
    <t xml:space="preserve">Lorenzo Forni </t>
  </si>
  <si>
    <t xml:space="preserve">Fabrizio Forniti </t>
  </si>
  <si>
    <t xml:space="preserve">Marco Forte </t>
  </si>
  <si>
    <t xml:space="preserve">Stefano Fortini </t>
  </si>
  <si>
    <t xml:space="preserve">Franco Fossili </t>
  </si>
  <si>
    <t xml:space="preserve">Alessandra Fraiegari </t>
  </si>
  <si>
    <t xml:space="preserve">Chiara Franceschini </t>
  </si>
  <si>
    <t xml:space="preserve">Valerio Francesco </t>
  </si>
  <si>
    <t xml:space="preserve">Federica Franciosa </t>
  </si>
  <si>
    <t xml:space="preserve">Giuseppe Francioso </t>
  </si>
  <si>
    <t xml:space="preserve">Felice Frezza </t>
  </si>
  <si>
    <t xml:space="preserve">Stefano Fubelli </t>
  </si>
  <si>
    <t xml:space="preserve">Maria Fucito </t>
  </si>
  <si>
    <t xml:space="preserve">Sabrina Fuzio </t>
  </si>
  <si>
    <t xml:space="preserve">Maria Louise Gabriele </t>
  </si>
  <si>
    <t xml:space="preserve">Dario Gabrielli </t>
  </si>
  <si>
    <t xml:space="preserve">A. Fausto Gaeta </t>
  </si>
  <si>
    <t xml:space="preserve">Enrico Galanti </t>
  </si>
  <si>
    <t xml:space="preserve">Angelo Galassi </t>
  </si>
  <si>
    <t xml:space="preserve">Fabio Galbani </t>
  </si>
  <si>
    <t xml:space="preserve">Fabrizio Galimberti </t>
  </si>
  <si>
    <t xml:space="preserve">Franco Galli </t>
  </si>
  <si>
    <t xml:space="preserve">Massimo Galli </t>
  </si>
  <si>
    <t xml:space="preserve">Lara Ganz </t>
  </si>
  <si>
    <t xml:space="preserve">Monica Garnier </t>
  </si>
  <si>
    <t xml:space="preserve">Stefania Garruba </t>
  </si>
  <si>
    <t xml:space="preserve">Luigi Gasbarri </t>
  </si>
  <si>
    <t xml:space="preserve">Carolina Maria Gasparetto </t>
  </si>
  <si>
    <t xml:space="preserve">Antonella Gasparini </t>
  </si>
  <si>
    <t xml:space="preserve">Domenico Gaudiello </t>
  </si>
  <si>
    <t xml:space="preserve">Stefano Gay </t>
  </si>
  <si>
    <t xml:space="preserve">Mario Gennarelli </t>
  </si>
  <si>
    <t xml:space="preserve">Maurizio Gerardi </t>
  </si>
  <si>
    <t xml:space="preserve">Paolo Geronimi </t>
  </si>
  <si>
    <t xml:space="preserve">Alessandro Giacinti </t>
  </si>
  <si>
    <t xml:space="preserve">Massimo Giacinti </t>
  </si>
  <si>
    <t xml:space="preserve">Maurizia Giacomozzi </t>
  </si>
  <si>
    <t xml:space="preserve">Paolo Giambartolomei </t>
  </si>
  <si>
    <t xml:space="preserve">Fabio Giamberardini </t>
  </si>
  <si>
    <t xml:space="preserve">Franco Giannini </t>
  </si>
  <si>
    <t xml:space="preserve">Mirco Giannini </t>
  </si>
  <si>
    <t xml:space="preserve">Antonio Giardino </t>
  </si>
  <si>
    <t xml:space="preserve">Alessio Gigli </t>
  </si>
  <si>
    <t xml:space="preserve">Marco Ginesi </t>
  </si>
  <si>
    <t xml:space="preserve">Paola Ginesi </t>
  </si>
  <si>
    <t xml:space="preserve">Emanuele Giomento </t>
  </si>
  <si>
    <t xml:space="preserve">Enzo Giosi </t>
  </si>
  <si>
    <t xml:space="preserve">Mario Giovannini </t>
  </si>
  <si>
    <t xml:space="preserve">Raoul Giretti </t>
  </si>
  <si>
    <t xml:space="preserve">Valerio Giuffrida </t>
  </si>
  <si>
    <t xml:space="preserve">Giandomenico Giuliani </t>
  </si>
  <si>
    <t xml:space="preserve">Orges Gjergo </t>
  </si>
  <si>
    <t xml:space="preserve">Giovanni Golvelli </t>
  </si>
  <si>
    <t xml:space="preserve">Luca Grasso </t>
  </si>
  <si>
    <t xml:space="preserve">Marco Grasso </t>
  </si>
  <si>
    <t xml:space="preserve">Marco Graziosi </t>
  </si>
  <si>
    <t xml:space="preserve">Orlando Greco </t>
  </si>
  <si>
    <t xml:space="preserve">Mario Grossi </t>
  </si>
  <si>
    <t xml:space="preserve">Damiano Guadalupi </t>
  </si>
  <si>
    <t xml:space="preserve">Fabio Guarnera </t>
  </si>
  <si>
    <t xml:space="preserve">Stefania Guastatore </t>
  </si>
  <si>
    <t xml:space="preserve">Alessio Guerri </t>
  </si>
  <si>
    <t xml:space="preserve">Maurizio Guerrieri </t>
  </si>
  <si>
    <t xml:space="preserve">Pietro Gugliotta </t>
  </si>
  <si>
    <t xml:space="preserve">Luigi Guiso </t>
  </si>
  <si>
    <t xml:space="preserve">Alfonso Hafgieff </t>
  </si>
  <si>
    <t xml:space="preserve">Christian Hubler </t>
  </si>
  <si>
    <t xml:space="preserve">Augusto Iadeluca </t>
  </si>
  <si>
    <t xml:space="preserve">Francesco Iannace </t>
  </si>
  <si>
    <t xml:space="preserve">Mauro Iannarilli </t>
  </si>
  <si>
    <t xml:space="preserve">Vittorio Iannilli </t>
  </si>
  <si>
    <t xml:space="preserve">Cristina Marilena Imbucatura </t>
  </si>
  <si>
    <t xml:space="preserve">Napoleone Intonti </t>
  </si>
  <si>
    <t xml:space="preserve">Learco Intreccialagli </t>
  </si>
  <si>
    <t xml:space="preserve">Michele Iori </t>
  </si>
  <si>
    <t xml:space="preserve">Tommaso Iorio </t>
  </si>
  <si>
    <t xml:space="preserve">Giorgio Ivaldi </t>
  </si>
  <si>
    <t xml:space="preserve">Nicolas Kerefoff </t>
  </si>
  <si>
    <t xml:space="preserve">Hassan Rahimi Koshkaki </t>
  </si>
  <si>
    <t xml:space="preserve">Aleksandra Kozak </t>
  </si>
  <si>
    <t xml:space="preserve">Stefano Labozzetta </t>
  </si>
  <si>
    <t xml:space="preserve">Edgardo Laganà </t>
  </si>
  <si>
    <t xml:space="preserve">Gianfranco Laganà </t>
  </si>
  <si>
    <t xml:space="preserve">Roberto Lagrimosa </t>
  </si>
  <si>
    <t xml:space="preserve">Paolo Lancerin </t>
  </si>
  <si>
    <t xml:space="preserve">Girolamo Lanzellotto </t>
  </si>
  <si>
    <t xml:space="preserve">Simona Lanzellotto </t>
  </si>
  <si>
    <t xml:space="preserve">Franco Laringi </t>
  </si>
  <si>
    <t xml:space="preserve">Paolo Latini </t>
  </si>
  <si>
    <t xml:space="preserve">Serena Latini </t>
  </si>
  <si>
    <t xml:space="preserve">Lamberto Laurenti </t>
  </si>
  <si>
    <t xml:space="preserve">Lucio Laurenti </t>
  </si>
  <si>
    <t xml:space="preserve">Alberto Lauri </t>
  </si>
  <si>
    <t xml:space="preserve">Francesca Lauri </t>
  </si>
  <si>
    <t xml:space="preserve">Tonio Leoncini </t>
  </si>
  <si>
    <t xml:space="preserve">Luca Liberti </t>
  </si>
  <si>
    <t xml:space="preserve">Massimo Libertucci </t>
  </si>
  <si>
    <t xml:space="preserve">Francesco Lione </t>
  </si>
  <si>
    <t xml:space="preserve">Marco Lisi </t>
  </si>
  <si>
    <t xml:space="preserve">Antonio Lista </t>
  </si>
  <si>
    <t xml:space="preserve">Stefano Loletti </t>
  </si>
  <si>
    <t xml:space="preserve">Augusto Lombardozzi </t>
  </si>
  <si>
    <t xml:space="preserve">Cosmo Francesco Longo </t>
  </si>
  <si>
    <t xml:space="preserve">Gianni Lorenzetto </t>
  </si>
  <si>
    <t xml:space="preserve">Valter Lori </t>
  </si>
  <si>
    <t xml:space="preserve">Roberto Lovotti </t>
  </si>
  <si>
    <t xml:space="preserve">Francesca Loy </t>
  </si>
  <si>
    <t xml:space="preserve">Gioacchino Lucangeli </t>
  </si>
  <si>
    <t xml:space="preserve">Adriano Lucarini </t>
  </si>
  <si>
    <t xml:space="preserve">Luana Lucchetti </t>
  </si>
  <si>
    <t xml:space="preserve">Riccardo Lucci </t>
  </si>
  <si>
    <t xml:space="preserve">Francesco Luciani </t>
  </si>
  <si>
    <t xml:space="preserve">Fabrizio Lungarini </t>
  </si>
  <si>
    <t xml:space="preserve">Alberto Macchia </t>
  </si>
  <si>
    <t xml:space="preserve">Luigi Macchiola </t>
  </si>
  <si>
    <t xml:space="preserve">Stella Macera </t>
  </si>
  <si>
    <t xml:space="preserve">Alfredo Maffei </t>
  </si>
  <si>
    <t xml:space="preserve">Claudio Maffucci </t>
  </si>
  <si>
    <t xml:space="preserve">Claudio Maggi </t>
  </si>
  <si>
    <t xml:space="preserve">Monica Maggi </t>
  </si>
  <si>
    <t xml:space="preserve">Libero Maggioli </t>
  </si>
  <si>
    <t xml:space="preserve">Francesco Magini </t>
  </si>
  <si>
    <t xml:space="preserve">Rossella Magini </t>
  </si>
  <si>
    <t xml:space="preserve">Antonio Maglione </t>
  </si>
  <si>
    <t xml:space="preserve">Lisa Magnago </t>
  </si>
  <si>
    <t xml:space="preserve">Walter Magnoni </t>
  </si>
  <si>
    <t xml:space="preserve">Nicola Mainieri </t>
  </si>
  <si>
    <t xml:space="preserve">Antonio Maiolini </t>
  </si>
  <si>
    <t xml:space="preserve">Antonella Malgrande </t>
  </si>
  <si>
    <t xml:space="preserve">Pierluigi Mammarella </t>
  </si>
  <si>
    <t xml:space="preserve">Michele Manna </t>
  </si>
  <si>
    <t xml:space="preserve">Marco Mansi </t>
  </si>
  <si>
    <t xml:space="preserve">Giovanni Marano </t>
  </si>
  <si>
    <t xml:space="preserve">Giampietro Marazzina </t>
  </si>
  <si>
    <t xml:space="preserve">Rodolfo Marcangeli </t>
  </si>
  <si>
    <t xml:space="preserve">Gianfranco Marcelli </t>
  </si>
  <si>
    <t xml:space="preserve">Vincenzo Marchionne </t>
  </si>
  <si>
    <t xml:space="preserve">Maria Luisa Marcotulli </t>
  </si>
  <si>
    <t xml:space="preserve">Giuseppe Maresca </t>
  </si>
  <si>
    <t xml:space="preserve">Luigi Marfeo </t>
  </si>
  <si>
    <t xml:space="preserve">Mirko Margiotta </t>
  </si>
  <si>
    <t xml:space="preserve">Laura Mari </t>
  </si>
  <si>
    <t xml:space="preserve">Thomas Mari </t>
  </si>
  <si>
    <t xml:space="preserve">Daniele Mariani </t>
  </si>
  <si>
    <t xml:space="preserve">Mauro Mariani </t>
  </si>
  <si>
    <t xml:space="preserve">Alberto Marinangeli </t>
  </si>
  <si>
    <t xml:space="preserve">Mauro Marinelli </t>
  </si>
  <si>
    <t xml:space="preserve">Fabrizio Marini </t>
  </si>
  <si>
    <t xml:space="preserve">Marco Marotti </t>
  </si>
  <si>
    <t xml:space="preserve">Enrico Marsoner </t>
  </si>
  <si>
    <t xml:space="preserve">Giampiero Martelli </t>
  </si>
  <si>
    <t xml:space="preserve">Simon Martin </t>
  </si>
  <si>
    <t xml:space="preserve">Maurizio Marucci </t>
  </si>
  <si>
    <t xml:space="preserve">Fabrizio Marulli </t>
  </si>
  <si>
    <t xml:space="preserve">Maurizio Marulli </t>
  </si>
  <si>
    <t xml:space="preserve">Dean Jennifer Mary </t>
  </si>
  <si>
    <t xml:space="preserve">Angelo Marzella </t>
  </si>
  <si>
    <t xml:space="preserve">Mauro Marzella </t>
  </si>
  <si>
    <t xml:space="preserve">Massimiliano Marzocca </t>
  </si>
  <si>
    <t xml:space="preserve">Serena Marzucchi </t>
  </si>
  <si>
    <t xml:space="preserve">Sebastiano Mascarello </t>
  </si>
  <si>
    <t xml:space="preserve">Luca Masotto </t>
  </si>
  <si>
    <t xml:space="preserve">Giuseppe Massaccesi </t>
  </si>
  <si>
    <t xml:space="preserve">Fabio Massari </t>
  </si>
  <si>
    <t xml:space="preserve">Domenico Mastrangelo </t>
  </si>
  <si>
    <t xml:space="preserve">Ruggero Mastrobattista </t>
  </si>
  <si>
    <t xml:space="preserve">Grazia Maria Matassini </t>
  </si>
  <si>
    <t xml:space="preserve">Felice Mattei </t>
  </si>
  <si>
    <t xml:space="preserve">Maurizio Mattioli </t>
  </si>
  <si>
    <t xml:space="preserve">Federico Maura </t>
  </si>
  <si>
    <t xml:space="preserve">Alessandro Mazzacchera </t>
  </si>
  <si>
    <t xml:space="preserve">Romolo Mazzei </t>
  </si>
  <si>
    <t xml:space="preserve">Paolo Mechilli </t>
  </si>
  <si>
    <t xml:space="preserve">Gino Meneghini </t>
  </si>
  <si>
    <t xml:space="preserve">Graziano Meneguzzo </t>
  </si>
  <si>
    <t xml:space="preserve">Roberto Mengoni </t>
  </si>
  <si>
    <t xml:space="preserve">Domenico Menna </t>
  </si>
  <si>
    <t xml:space="preserve">Valentino Menna </t>
  </si>
  <si>
    <t xml:space="preserve">Fabio Merli </t>
  </si>
  <si>
    <t xml:space="preserve">Antonio Meschini </t>
  </si>
  <si>
    <t xml:space="preserve">Franco Meschini </t>
  </si>
  <si>
    <t xml:space="preserve">Giorgio Meschini </t>
  </si>
  <si>
    <t xml:space="preserve">Simone Meschini </t>
  </si>
  <si>
    <t xml:space="preserve">Tullio Meschini </t>
  </si>
  <si>
    <t xml:space="preserve">Giorgio Miano </t>
  </si>
  <si>
    <t xml:space="preserve">Alessandro jr. Micarelli </t>
  </si>
  <si>
    <t xml:space="preserve">Alessandro sen. Micarelli </t>
  </si>
  <si>
    <t xml:space="preserve">Fabio Micarelli </t>
  </si>
  <si>
    <t xml:space="preserve">Marco Micarelli </t>
  </si>
  <si>
    <t xml:space="preserve">Riccardo Milanese </t>
  </si>
  <si>
    <t xml:space="preserve">Lorenzo Minneci </t>
  </si>
  <si>
    <t xml:space="preserve">Maurizio Minneci </t>
  </si>
  <si>
    <t xml:space="preserve">Michele Miressi </t>
  </si>
  <si>
    <t xml:space="preserve">Andrea Mocci </t>
  </si>
  <si>
    <t xml:space="preserve">Moccia  Giuseppe </t>
  </si>
  <si>
    <t xml:space="preserve">Alessandro Mollica </t>
  </si>
  <si>
    <t xml:space="preserve">Massimo Mollica </t>
  </si>
  <si>
    <t xml:space="preserve">Massimiliano Monaco </t>
  </si>
  <si>
    <t xml:space="preserve">Claudio Montagna </t>
  </si>
  <si>
    <t xml:space="preserve">Nicola Montagna </t>
  </si>
  <si>
    <t xml:space="preserve">Massimo Montagnani </t>
  </si>
  <si>
    <t xml:space="preserve">Marco Montanari </t>
  </si>
  <si>
    <t xml:space="preserve">Paolo Montanari </t>
  </si>
  <si>
    <t xml:space="preserve">Enrico Monteleone </t>
  </si>
  <si>
    <t xml:space="preserve">Franco Morelli </t>
  </si>
  <si>
    <t xml:space="preserve">Gianluca Moretti </t>
  </si>
  <si>
    <t xml:space="preserve">Luisa Morgante </t>
  </si>
  <si>
    <t xml:space="preserve">Valerio Mosca </t>
  </si>
  <si>
    <t xml:space="preserve">Giampietro Moscatelli </t>
  </si>
  <si>
    <t xml:space="preserve">Fabio Mostarda </t>
  </si>
  <si>
    <t xml:space="preserve">Similda Mosti </t>
  </si>
  <si>
    <t xml:space="preserve">Roberto Mottes </t>
  </si>
  <si>
    <t xml:space="preserve">Corrado Mugnai </t>
  </si>
  <si>
    <t xml:space="preserve">Alessandra Muzzi </t>
  </si>
  <si>
    <t xml:space="preserve">Carla Nanetti </t>
  </si>
  <si>
    <t xml:space="preserve">Edwige Nania </t>
  </si>
  <si>
    <t xml:space="preserve">Giovanni Loren. Napoleoni </t>
  </si>
  <si>
    <t xml:space="preserve">Sergio Napoleoni </t>
  </si>
  <si>
    <t xml:space="preserve">Roberto Naranzi </t>
  </si>
  <si>
    <t xml:space="preserve">Adriano Necci </t>
  </si>
  <si>
    <t xml:space="preserve">Filippo Neri </t>
  </si>
  <si>
    <t xml:space="preserve">Fabrizio Nicoletti </t>
  </si>
  <si>
    <t xml:space="preserve">Antonio Nonni </t>
  </si>
  <si>
    <t xml:space="preserve">Carola Norcia </t>
  </si>
  <si>
    <t xml:space="preserve">Luciano Notarantonio </t>
  </si>
  <si>
    <t xml:space="preserve">Gianfranco Novelli </t>
  </si>
  <si>
    <t xml:space="preserve">Giovanni Orecchioni </t>
  </si>
  <si>
    <t xml:space="preserve">Giancarlo Orlandi </t>
  </si>
  <si>
    <t xml:space="preserve">Vincenzo Orticelli </t>
  </si>
  <si>
    <t xml:space="preserve">Mariam Orzan </t>
  </si>
  <si>
    <t xml:space="preserve">Augusto Ottaviani </t>
  </si>
  <si>
    <t xml:space="preserve">Massimo Pace </t>
  </si>
  <si>
    <t xml:space="preserve">Gianluca Pacifici </t>
  </si>
  <si>
    <t xml:space="preserve">Fabio Pagani </t>
  </si>
  <si>
    <t xml:space="preserve">Massimo Pallini </t>
  </si>
  <si>
    <t xml:space="preserve">Italo Pallocca </t>
  </si>
  <si>
    <t xml:space="preserve">Maria Pia Palombi </t>
  </si>
  <si>
    <t xml:space="preserve">Rita Palombi </t>
  </si>
  <si>
    <t xml:space="preserve">Sergio Palone </t>
  </si>
  <si>
    <t xml:space="preserve">Pierluigi Panariello </t>
  </si>
  <si>
    <t xml:space="preserve">Laura Pandolfi </t>
  </si>
  <si>
    <t xml:space="preserve">Raffaele Panebianco </t>
  </si>
  <si>
    <t xml:space="preserve">Pierluigi Panerati </t>
  </si>
  <si>
    <t xml:space="preserve">P. Maria Pannunzi </t>
  </si>
  <si>
    <t xml:space="preserve">Rita Panunzi </t>
  </si>
  <si>
    <t xml:space="preserve">Giuseppe Panzeri </t>
  </si>
  <si>
    <t xml:space="preserve">Fabio Paoletti </t>
  </si>
  <si>
    <t xml:space="preserve">Marco Paradisi </t>
  </si>
  <si>
    <t xml:space="preserve">Giovanni Paradiso </t>
  </si>
  <si>
    <t xml:space="preserve">Marco Parenti </t>
  </si>
  <si>
    <t xml:space="preserve">Pierino Paris </t>
  </si>
  <si>
    <t xml:space="preserve">Sergio Paris </t>
  </si>
  <si>
    <t xml:space="preserve">Enrico Parisio </t>
  </si>
  <si>
    <t xml:space="preserve">Vera Parodi </t>
  </si>
  <si>
    <t xml:space="preserve">Paolo Parrano </t>
  </si>
  <si>
    <t xml:space="preserve">Sandro Parrotto </t>
  </si>
  <si>
    <t xml:space="preserve">Alessandro Pascucci </t>
  </si>
  <si>
    <t xml:space="preserve">Stefano Pascucci </t>
  </si>
  <si>
    <t xml:space="preserve">Marco Pasculli </t>
  </si>
  <si>
    <t xml:space="preserve">Francesco Passacantilli </t>
  </si>
  <si>
    <t xml:space="preserve">Andrea Passalacqua </t>
  </si>
  <si>
    <t xml:space="preserve">Luca Passalacqua </t>
  </si>
  <si>
    <t xml:space="preserve">Antonio Passeri </t>
  </si>
  <si>
    <t xml:space="preserve">Marco Passini </t>
  </si>
  <si>
    <t xml:space="preserve">Roberto Passino </t>
  </si>
  <si>
    <t xml:space="preserve">Agostino Pastore </t>
  </si>
  <si>
    <t xml:space="preserve">Daniele Patruno </t>
  </si>
  <si>
    <t xml:space="preserve">Pierluigi Pattitoni </t>
  </si>
  <si>
    <t xml:space="preserve">Gianpiero Pavirani </t>
  </si>
  <si>
    <t xml:space="preserve">Salvatore Paxia </t>
  </si>
  <si>
    <t xml:space="preserve">Tommaso Paxia </t>
  </si>
  <si>
    <t xml:space="preserve">Antonio Pazzaglia </t>
  </si>
  <si>
    <t xml:space="preserve">Sandro Pecatelli </t>
  </si>
  <si>
    <t xml:space="preserve">Oreste Pecorella </t>
  </si>
  <si>
    <t xml:space="preserve">Oreste Pedicini </t>
  </si>
  <si>
    <t xml:space="preserve">Giorgio Pedone </t>
  </si>
  <si>
    <t xml:space="preserve">Davide Pellegrino </t>
  </si>
  <si>
    <t xml:space="preserve">Giuseppe Pellicano </t>
  </si>
  <si>
    <t xml:space="preserve">Luca Pellizzola </t>
  </si>
  <si>
    <t xml:space="preserve">Soares Pereira </t>
  </si>
  <si>
    <t xml:space="preserve">Stefano Perissutti </t>
  </si>
  <si>
    <t xml:space="preserve">Fabrizio Perrone </t>
  </si>
  <si>
    <t xml:space="preserve">Marco Peruzzi </t>
  </si>
  <si>
    <t xml:space="preserve">Mattia Pes </t>
  </si>
  <si>
    <t xml:space="preserve">Giuseppina Pesoli </t>
  </si>
  <si>
    <t xml:space="preserve">Lucia Petrolini </t>
  </si>
  <si>
    <t xml:space="preserve">Angelo Petruzzelli </t>
  </si>
  <si>
    <t xml:space="preserve">Alessandro Pettinato </t>
  </si>
  <si>
    <t xml:space="preserve">Massimo Pezza </t>
  </si>
  <si>
    <t xml:space="preserve">Valentina Pezzuto </t>
  </si>
  <si>
    <t xml:space="preserve">Francesca Piacentini </t>
  </si>
  <si>
    <t xml:space="preserve">Gianfranco Piccioli </t>
  </si>
  <si>
    <t xml:space="preserve">Gaetano Piccolomini </t>
  </si>
  <si>
    <t xml:space="preserve">Erika Picher </t>
  </si>
  <si>
    <t xml:space="preserve">Richard Picher </t>
  </si>
  <si>
    <t xml:space="preserve">Antonella Picierno </t>
  </si>
  <si>
    <t xml:space="preserve">Luca Pierelli </t>
  </si>
  <si>
    <t xml:space="preserve">Alberto Pietromarchi </t>
  </si>
  <si>
    <t xml:space="preserve">Cesare Pinelli </t>
  </si>
  <si>
    <t xml:space="preserve">Ciro Piraino </t>
  </si>
  <si>
    <t xml:space="preserve">Eleonora Piroli </t>
  </si>
  <si>
    <t xml:space="preserve">Maria Teresa Piscopiello </t>
  </si>
  <si>
    <t xml:space="preserve">Francesco Pisenti </t>
  </si>
  <si>
    <t xml:space="preserve">Antonio Pittiglio </t>
  </si>
  <si>
    <t xml:space="preserve">Mario Piu </t>
  </si>
  <si>
    <t xml:space="preserve">Olirio Pocetta </t>
  </si>
  <si>
    <t xml:space="preserve">Mariano Politi </t>
  </si>
  <si>
    <t xml:space="preserve">Davide Pomponi </t>
  </si>
  <si>
    <t xml:space="preserve">Alessandro Pontiggia </t>
  </si>
  <si>
    <t xml:space="preserve">Antonio Porcaro </t>
  </si>
  <si>
    <t xml:space="preserve">Fabio Pressi </t>
  </si>
  <si>
    <t xml:space="preserve">Lucia Preziosi </t>
  </si>
  <si>
    <t xml:space="preserve">Antonio Proietti </t>
  </si>
  <si>
    <t xml:space="preserve">Federica Proietti </t>
  </si>
  <si>
    <t xml:space="preserve">Francesco Proietti </t>
  </si>
  <si>
    <t xml:space="preserve">Katia Proietti </t>
  </si>
  <si>
    <t xml:space="preserve">Nicola Pulcinella </t>
  </si>
  <si>
    <t xml:space="preserve">Claudio Pulcinelli </t>
  </si>
  <si>
    <t xml:space="preserve">Paola Quadrini </t>
  </si>
  <si>
    <t xml:space="preserve">Natalino Quaranta </t>
  </si>
  <si>
    <t xml:space="preserve">Giuseppe Quatrini </t>
  </si>
  <si>
    <t xml:space="preserve">Salvatore Quattropani </t>
  </si>
  <si>
    <t xml:space="preserve">Valentino Ragazzoni </t>
  </si>
  <si>
    <t xml:space="preserve">Maurizio Ragozzino </t>
  </si>
  <si>
    <t xml:space="preserve">Koshkaki Hassan Rahimi </t>
  </si>
  <si>
    <t xml:space="preserve">Giuseppe Rainaldi </t>
  </si>
  <si>
    <t xml:space="preserve">Cinzia Ranieri </t>
  </si>
  <si>
    <t xml:space="preserve">Raffaele Ranieri </t>
  </si>
  <si>
    <t xml:space="preserve">Agostino Raso </t>
  </si>
  <si>
    <t xml:space="preserve">Natale Recchia </t>
  </si>
  <si>
    <t xml:space="preserve">Luca Refrigeri </t>
  </si>
  <si>
    <t xml:space="preserve">Luca Relandini </t>
  </si>
  <si>
    <t xml:space="preserve">Marco Rencricca </t>
  </si>
  <si>
    <t xml:space="preserve">Fabrizio Renzi </t>
  </si>
  <si>
    <t xml:space="preserve">Marco Ricca </t>
  </si>
  <si>
    <t xml:space="preserve">Marcello Riccardi </t>
  </si>
  <si>
    <t xml:space="preserve">Marco Riccardi </t>
  </si>
  <si>
    <t xml:space="preserve">Alessandro Ricci </t>
  </si>
  <si>
    <t xml:space="preserve">Carlo Ricci </t>
  </si>
  <si>
    <t xml:space="preserve">Claudio Ricci </t>
  </si>
  <si>
    <t xml:space="preserve">Fabio Ricci </t>
  </si>
  <si>
    <t xml:space="preserve">Federico Ricci </t>
  </si>
  <si>
    <t xml:space="preserve">Roberto Ricci </t>
  </si>
  <si>
    <t xml:space="preserve">Sergio Ricci </t>
  </si>
  <si>
    <t xml:space="preserve">Gian Luigi Ricupito </t>
  </si>
  <si>
    <t xml:space="preserve">Filippo Riganti </t>
  </si>
  <si>
    <t xml:space="preserve">Antonella Rodo </t>
  </si>
  <si>
    <t>Emanuele Caglioni</t>
  </si>
  <si>
    <t xml:space="preserve">Michele Romano </t>
  </si>
  <si>
    <t xml:space="preserve">Francesco Romanzi </t>
  </si>
  <si>
    <t xml:space="preserve">Maurizio Romeo </t>
  </si>
  <si>
    <t xml:space="preserve">Leonardo Ronci </t>
  </si>
  <si>
    <t xml:space="preserve">Massimiliano Rossini </t>
  </si>
  <si>
    <t xml:space="preserve">Lula Rosso </t>
  </si>
  <si>
    <t xml:space="preserve">Guglielmo Rota </t>
  </si>
  <si>
    <t xml:space="preserve">Francesco Rotolo </t>
  </si>
  <si>
    <t xml:space="preserve">Stefano Rotondo </t>
  </si>
  <si>
    <t xml:space="preserve">Arnaud Rousset </t>
  </si>
  <si>
    <t xml:space="preserve">Mauro Ruggeri </t>
  </si>
  <si>
    <t xml:space="preserve">Andrea Rugolo </t>
  </si>
  <si>
    <t xml:space="preserve">Fernando Ruiz </t>
  </si>
  <si>
    <t xml:space="preserve">Daniela Russo </t>
  </si>
  <si>
    <t xml:space="preserve">Stella Russo </t>
  </si>
  <si>
    <t xml:space="preserve">Cecilia Rutili </t>
  </si>
  <si>
    <t xml:space="preserve">Massimiliano Sabatini </t>
  </si>
  <si>
    <t xml:space="preserve">Carlo Saccà </t>
  </si>
  <si>
    <t xml:space="preserve">Silvia Saitta </t>
  </si>
  <si>
    <t xml:space="preserve">David Salamena </t>
  </si>
  <si>
    <t xml:space="preserve">Dario Salerni </t>
  </si>
  <si>
    <t xml:space="preserve">Carlo Sallustio </t>
  </si>
  <si>
    <t xml:space="preserve">Margherita Saltarelli </t>
  </si>
  <si>
    <t xml:space="preserve">Crediano Salvati </t>
  </si>
  <si>
    <t xml:space="preserve">Alessandro Salvatori </t>
  </si>
  <si>
    <t xml:space="preserve">Sergio Sandroni </t>
  </si>
  <si>
    <t xml:space="preserve">Piero Sanguigni </t>
  </si>
  <si>
    <t xml:space="preserve">Patrizia Santarelli </t>
  </si>
  <si>
    <t xml:space="preserve">Amedeo Santicchia </t>
  </si>
  <si>
    <t xml:space="preserve">Valter Santoni </t>
  </si>
  <si>
    <t xml:space="preserve">Danilo Santoponte </t>
  </si>
  <si>
    <t xml:space="preserve">Laura Santoro </t>
  </si>
  <si>
    <t xml:space="preserve">Mauro Santucci </t>
  </si>
  <si>
    <t xml:space="preserve">Adriana Saragnese </t>
  </si>
  <si>
    <t xml:space="preserve">Agostino Sarandrea </t>
  </si>
  <si>
    <t xml:space="preserve">Alfredo Sarrantonio </t>
  </si>
  <si>
    <t xml:space="preserve">Luca Savo </t>
  </si>
  <si>
    <t xml:space="preserve">Luciano Sbarbaro </t>
  </si>
  <si>
    <t xml:space="preserve">Ettore Scagliarini </t>
  </si>
  <si>
    <t xml:space="preserve">Antonietta Scala </t>
  </si>
  <si>
    <t xml:space="preserve">Giuseppina Scalella </t>
  </si>
  <si>
    <t xml:space="preserve">Andrea Scaramella </t>
  </si>
  <si>
    <t xml:space="preserve">Francesco Scarparo </t>
  </si>
  <si>
    <t xml:space="preserve">Lucia Scarparo </t>
  </si>
  <si>
    <t xml:space="preserve">Calogero Schillaci </t>
  </si>
  <si>
    <t xml:space="preserve">Fabiano Schivardi </t>
  </si>
  <si>
    <t xml:space="preserve">Bruno Scifoni </t>
  </si>
  <si>
    <t xml:space="preserve">Stefano Sciolla </t>
  </si>
  <si>
    <t xml:space="preserve">Andrea Sciotti </t>
  </si>
  <si>
    <t xml:space="preserve">Agostino Scornajenchi </t>
  </si>
  <si>
    <t xml:space="preserve">Fabio Sebastiani </t>
  </si>
  <si>
    <t xml:space="preserve">Gianluca Sebastiani </t>
  </si>
  <si>
    <t xml:space="preserve">Adalberto Segatori </t>
  </si>
  <si>
    <t xml:space="preserve">Angelo Segatori </t>
  </si>
  <si>
    <t xml:space="preserve">Luigi Segatori </t>
  </si>
  <si>
    <t xml:space="preserve">Remo Segnalini </t>
  </si>
  <si>
    <t xml:space="preserve">Daniele Sellitto </t>
  </si>
  <si>
    <t xml:space="preserve">Cosimo Selvaggi </t>
  </si>
  <si>
    <t xml:space="preserve">Giovanni Serafini </t>
  </si>
  <si>
    <t xml:space="preserve">Simona Serami </t>
  </si>
  <si>
    <t xml:space="preserve">Massimo Sette </t>
  </si>
  <si>
    <t xml:space="preserve">Stefano Severi </t>
  </si>
  <si>
    <t xml:space="preserve">Carmine Sica </t>
  </si>
  <si>
    <t xml:space="preserve">Ignazio Sillitti </t>
  </si>
  <si>
    <t xml:space="preserve">Aldina Silvestri </t>
  </si>
  <si>
    <t xml:space="preserve">Claudio Simonelli </t>
  </si>
  <si>
    <t xml:space="preserve">Antonio Manuel Soares </t>
  </si>
  <si>
    <t xml:space="preserve">Laura Soldati </t>
  </si>
  <si>
    <t xml:space="preserve">Massimo Solustri </t>
  </si>
  <si>
    <t xml:space="preserve">Alessandro Somai </t>
  </si>
  <si>
    <t xml:space="preserve">Ferruccio Sonni </t>
  </si>
  <si>
    <t xml:space="preserve">Lorenzo Sorgi </t>
  </si>
  <si>
    <t xml:space="preserve">Enrico Soriani </t>
  </si>
  <si>
    <t xml:space="preserve">Bruno Sorrentino </t>
  </si>
  <si>
    <t xml:space="preserve">Pietro Spaziani </t>
  </si>
  <si>
    <t xml:space="preserve">Terenziano Speranza </t>
  </si>
  <si>
    <t xml:space="preserve">Maurizio Sperati </t>
  </si>
  <si>
    <t xml:space="preserve">Laura Spescha </t>
  </si>
  <si>
    <t xml:space="preserve">Anna Maria Stellati </t>
  </si>
  <si>
    <t xml:space="preserve">Giuseppe Stumbo </t>
  </si>
  <si>
    <t xml:space="preserve">Giuseppe  Sulpizi </t>
  </si>
  <si>
    <t xml:space="preserve">Roberto Sunzini </t>
  </si>
  <si>
    <t xml:space="preserve">Simonetta Taddio </t>
  </si>
  <si>
    <t xml:space="preserve">Teresa Talarico </t>
  </si>
  <si>
    <t xml:space="preserve">Arias Haydee Tamara </t>
  </si>
  <si>
    <t xml:space="preserve">Pietro Tanzarella </t>
  </si>
  <si>
    <t xml:space="preserve">Giuseppe Tanzini </t>
  </si>
  <si>
    <t xml:space="preserve">Alessia Tarantino </t>
  </si>
  <si>
    <t xml:space="preserve">Roberto Tarquini </t>
  </si>
  <si>
    <t xml:space="preserve">Catello Tarquinio </t>
  </si>
  <si>
    <t xml:space="preserve">Antonella Tata </t>
  </si>
  <si>
    <t xml:space="preserve">Alessandro Tavella </t>
  </si>
  <si>
    <t xml:space="preserve">Elisa Tempestini </t>
  </si>
  <si>
    <t xml:space="preserve">Giovanni Terenzi </t>
  </si>
  <si>
    <t xml:space="preserve">Alessandro Terribili </t>
  </si>
  <si>
    <t xml:space="preserve">Fabrizio Terrinoni </t>
  </si>
  <si>
    <t xml:space="preserve">Loredana Terzulli </t>
  </si>
  <si>
    <t xml:space="preserve">Paola Terzulli </t>
  </si>
  <si>
    <t xml:space="preserve">Francesco Tesoro </t>
  </si>
  <si>
    <t xml:space="preserve">Massimo Testa </t>
  </si>
  <si>
    <t xml:space="preserve">Peter Testuzza </t>
  </si>
  <si>
    <t xml:space="preserve">Vittorio Tiberi </t>
  </si>
  <si>
    <t xml:space="preserve">Enrico Timperi </t>
  </si>
  <si>
    <t xml:space="preserve">Fabrizio Tinebra </t>
  </si>
  <si>
    <t xml:space="preserve">Franco Tirelli </t>
  </si>
  <si>
    <t xml:space="preserve">Giuseppe Tirelli </t>
  </si>
  <si>
    <t xml:space="preserve">Domenico Livio Tito </t>
  </si>
  <si>
    <t xml:space="preserve">Angelo Tocca </t>
  </si>
  <si>
    <t xml:space="preserve">Gianpiero Togni </t>
  </si>
  <si>
    <t xml:space="preserve">Marco Tomassi </t>
  </si>
  <si>
    <t xml:space="preserve">Maurizio Tomassi </t>
  </si>
  <si>
    <t xml:space="preserve">Antonio Tombolini </t>
  </si>
  <si>
    <t xml:space="preserve">Umberto Tombolini </t>
  </si>
  <si>
    <t xml:space="preserve">Stefano Tonchi </t>
  </si>
  <si>
    <t xml:space="preserve">Marco Tontoni </t>
  </si>
  <si>
    <t xml:space="preserve">Giulio Torbidoni </t>
  </si>
  <si>
    <t xml:space="preserve">Vincenzo Torchia </t>
  </si>
  <si>
    <t xml:space="preserve">Torquato Toti </t>
  </si>
  <si>
    <t xml:space="preserve">Roberto Trasatti </t>
  </si>
  <si>
    <t xml:space="preserve">Danilo Travaglini </t>
  </si>
  <si>
    <t xml:space="preserve">Francesco Trebbi </t>
  </si>
  <si>
    <t xml:space="preserve">Bruno Tronelli </t>
  </si>
  <si>
    <t xml:space="preserve">Giancarlo Tropeano </t>
  </si>
  <si>
    <t xml:space="preserve">Marco Truffa </t>
  </si>
  <si>
    <t xml:space="preserve">Antonio Tuccillo </t>
  </si>
  <si>
    <t xml:space="preserve">Flavio Tulliani </t>
  </si>
  <si>
    <t xml:space="preserve">Oksana Turchak </t>
  </si>
  <si>
    <t xml:space="preserve">Claudio Ulpiani </t>
  </si>
  <si>
    <t xml:space="preserve">Giampaolo Urbini </t>
  </si>
  <si>
    <t xml:space="preserve">Gianni Ussi </t>
  </si>
  <si>
    <t xml:space="preserve">Leonardo Vacca </t>
  </si>
  <si>
    <t xml:space="preserve">Irene Vaccaro </t>
  </si>
  <si>
    <t xml:space="preserve">Luigi Valeri </t>
  </si>
  <si>
    <t xml:space="preserve">Francesco Valerio </t>
  </si>
  <si>
    <t xml:space="preserve">Vincenzo Vanda </t>
  </si>
  <si>
    <t xml:space="preserve">Amleto Varchi </t>
  </si>
  <si>
    <t xml:space="preserve">Luca Varini </t>
  </si>
  <si>
    <t xml:space="preserve">Andrea Vasai </t>
  </si>
  <si>
    <t xml:space="preserve">Michele Vasselli </t>
  </si>
  <si>
    <t xml:space="preserve">Sergio Vazzana </t>
  </si>
  <si>
    <t xml:space="preserve">Massimiliano Venanzi </t>
  </si>
  <si>
    <t xml:space="preserve">Angelo Vendetti </t>
  </si>
  <si>
    <t xml:space="preserve">Fabrizio Venditti </t>
  </si>
  <si>
    <t xml:space="preserve">Francesco Venditti </t>
  </si>
  <si>
    <t xml:space="preserve">Lucio Ventura </t>
  </si>
  <si>
    <t xml:space="preserve">Fabrizio Vergari </t>
  </si>
  <si>
    <t xml:space="preserve">Arianna Vernini </t>
  </si>
  <si>
    <t xml:space="preserve">Renato Vernini </t>
  </si>
  <si>
    <t xml:space="preserve">Luigi Vero </t>
  </si>
  <si>
    <t xml:space="preserve">Alessandro Verrecchia </t>
  </si>
  <si>
    <t xml:space="preserve">Aldo Vicari </t>
  </si>
  <si>
    <t xml:space="preserve">Piergiorgio Villa </t>
  </si>
  <si>
    <t xml:space="preserve">Luigi Villani </t>
  </si>
  <si>
    <t xml:space="preserve">Gino Virgili </t>
  </si>
  <si>
    <t xml:space="preserve">Francesco Virone </t>
  </si>
  <si>
    <t xml:space="preserve">Luciano Visconti </t>
  </si>
  <si>
    <t xml:space="preserve">Gianfranco Visicchio </t>
  </si>
  <si>
    <t xml:space="preserve">Bruno Volpe </t>
  </si>
  <si>
    <t xml:space="preserve">Marco Volpe </t>
  </si>
  <si>
    <t xml:space="preserve">Nicola Voso </t>
  </si>
  <si>
    <t xml:space="preserve">Alessandra Vulterini </t>
  </si>
  <si>
    <t xml:space="preserve">Daniele Wandja </t>
  </si>
  <si>
    <t xml:space="preserve">Valeria Wandja </t>
  </si>
  <si>
    <t xml:space="preserve">Andrea Zaghini </t>
  </si>
  <si>
    <t xml:space="preserve">Carlotta Zamparelli </t>
  </si>
  <si>
    <t xml:space="preserve">Thierry Zamprogno </t>
  </si>
  <si>
    <t xml:space="preserve">Agnese Zanotti </t>
  </si>
  <si>
    <t xml:space="preserve">Paolo Michele Ruti </t>
  </si>
  <si>
    <t>Massimo Lo Presti</t>
  </si>
  <si>
    <t>Gaetano La Storia</t>
  </si>
  <si>
    <t>Nicolò La Marca</t>
  </si>
  <si>
    <t>Massimo Di Tinno</t>
  </si>
  <si>
    <t>Francesco Di Rella</t>
  </si>
  <si>
    <t>Fulvio  Di Benedetto</t>
  </si>
  <si>
    <t>Fabio De Angelis</t>
  </si>
  <si>
    <t>Ugo De Angelis</t>
  </si>
  <si>
    <t>Massimo De Clementi</t>
  </si>
  <si>
    <t>Gianluca De Luca</t>
  </si>
  <si>
    <t>Michele De Vito</t>
  </si>
  <si>
    <t>Massimo Del Priore</t>
  </si>
  <si>
    <t>Pietro Di Giuseppe</t>
  </si>
  <si>
    <t>Pietro Di Lorenzi</t>
  </si>
  <si>
    <t>Fiorillo Alberto Rosario</t>
  </si>
  <si>
    <t>Donà Valeria</t>
  </si>
  <si>
    <t>Bernardini Luciano</t>
  </si>
  <si>
    <t>De Angelis Ugo</t>
  </si>
  <si>
    <t>Rencricca Marco</t>
  </si>
  <si>
    <t>Travaglini Danilo</t>
  </si>
  <si>
    <t>Falato Luigi</t>
  </si>
  <si>
    <t>Calabrini Amedeo</t>
  </si>
  <si>
    <t>Gare valide</t>
  </si>
  <si>
    <t>Km validi</t>
  </si>
  <si>
    <t>Media</t>
  </si>
  <si>
    <t>David Sanzi</t>
  </si>
  <si>
    <t>Andrea Cavallini</t>
  </si>
  <si>
    <t>Antonella Falerno</t>
  </si>
  <si>
    <t>Bruna Mazzoni</t>
  </si>
  <si>
    <t>Gianluca Corda</t>
  </si>
  <si>
    <t>Alessandro De Angelis</t>
  </si>
  <si>
    <t>Antonio Fici</t>
  </si>
  <si>
    <t>Paolo Riccobon</t>
  </si>
  <si>
    <t>Stefano Gaiola</t>
  </si>
  <si>
    <t>Domenico Liberatore</t>
  </si>
  <si>
    <t>Fabrizio Tani</t>
  </si>
  <si>
    <t>Micaela Testa</t>
  </si>
  <si>
    <t>Marcella Cardarelli</t>
  </si>
  <si>
    <t>Antonella Laudazi</t>
  </si>
  <si>
    <t>Andrea Rossi</t>
  </si>
  <si>
    <t>Antonio Marino</t>
  </si>
  <si>
    <t>Iolanda Maggio</t>
  </si>
  <si>
    <t>Bruno Righetti</t>
  </si>
  <si>
    <t>Fabio Bellaccomo</t>
  </si>
  <si>
    <t>Giampiero Decinti</t>
  </si>
  <si>
    <t>Fabrizio Tanda</t>
  </si>
  <si>
    <t>Luca Paloni</t>
  </si>
  <si>
    <t>Antonio Napoleone</t>
  </si>
  <si>
    <t>Enrico Bartolini</t>
  </si>
  <si>
    <t>Stefano Larini</t>
  </si>
  <si>
    <t>Luciano Fiorini</t>
  </si>
  <si>
    <t>Pierfrancesco Rossi Iommetti</t>
  </si>
  <si>
    <t>Tiziana Brunetti</t>
  </si>
  <si>
    <t>Massimo Gentile</t>
  </si>
  <si>
    <t>Radu Dodoc</t>
  </si>
  <si>
    <t>Emiliano Cicerchia</t>
  </si>
  <si>
    <t>Andrea Ascoli Marchetti</t>
  </si>
  <si>
    <t>Stefano Pierdomenico</t>
  </si>
  <si>
    <t>Giovanni Lavitola</t>
  </si>
  <si>
    <t>Adolfo Bacchetta</t>
  </si>
  <si>
    <t>Sandro Strappaveccia</t>
  </si>
  <si>
    <t>Ida Cardarelli</t>
  </si>
  <si>
    <t>Daniele Iozzino</t>
  </si>
  <si>
    <t>Stefania Pomponi</t>
  </si>
  <si>
    <t>Roberto Meloni</t>
  </si>
  <si>
    <t>Giuseppe Guanti</t>
  </si>
  <si>
    <t>Maurizio Verbicaro</t>
  </si>
  <si>
    <t>Alessandro Micarelli</t>
  </si>
  <si>
    <t>Fabrizio Maria Fumarola</t>
  </si>
  <si>
    <t>Angelo Greco</t>
  </si>
  <si>
    <t>Luigi Fianchini</t>
  </si>
  <si>
    <t>Fabio Marianecci</t>
  </si>
  <si>
    <t>Gianluca Spinosa</t>
  </si>
  <si>
    <t>Francesco Crudo</t>
  </si>
  <si>
    <t>Daniele Cavallari</t>
  </si>
  <si>
    <t>Giovanni Calvano</t>
  </si>
  <si>
    <t>Mariangela Valletta</t>
  </si>
  <si>
    <t>Pierluigi Rossi</t>
  </si>
  <si>
    <t>Massimo Argenti</t>
  </si>
  <si>
    <t>Alessandro Briscolini</t>
  </si>
  <si>
    <t>Massimiliano Cibati</t>
  </si>
  <si>
    <t>Debora Palombi</t>
  </si>
  <si>
    <t>Marco Filippetto</t>
  </si>
  <si>
    <t>Emanuele Quacquarelli</t>
  </si>
  <si>
    <t>Mauro Deledda</t>
  </si>
  <si>
    <t>Andrea Faiola</t>
  </si>
  <si>
    <t>Alberto Palazzani</t>
  </si>
  <si>
    <t>Dario Palma</t>
  </si>
  <si>
    <t>Simone Polselli</t>
  </si>
  <si>
    <t>Gian Vittorio Casiraghi</t>
  </si>
  <si>
    <t>Riccardo Cecchetti</t>
  </si>
  <si>
    <t>Gianluca Iacoangeli</t>
  </si>
  <si>
    <t>Alessandro Boschetto</t>
  </si>
  <si>
    <t>Luca Luciani</t>
  </si>
  <si>
    <t>Simone Paolo Ponzetto</t>
  </si>
  <si>
    <t>Alfonso Scamarcio</t>
  </si>
  <si>
    <t>Salvatore Piccirillo</t>
  </si>
  <si>
    <t>Antonio De Caro</t>
  </si>
  <si>
    <t>Romano Maria Menicacci</t>
  </si>
  <si>
    <t>Patrizio Belgiorno</t>
  </si>
  <si>
    <t>Simona Marchetta</t>
  </si>
  <si>
    <t>Andrea Di Giacinto</t>
  </si>
  <si>
    <t>Cristiana Maria Mele</t>
  </si>
  <si>
    <t>Benedetto Baldini</t>
  </si>
  <si>
    <t>Stefano Trasatti</t>
  </si>
  <si>
    <t>Massimo Piermaria</t>
  </si>
  <si>
    <t>Mara Palombi</t>
  </si>
  <si>
    <t>Alessio Mauro</t>
  </si>
  <si>
    <t>Monica Pelosi</t>
  </si>
  <si>
    <t>Rocco Michele Buonfiglio</t>
  </si>
  <si>
    <t>Augusto Pugliesi</t>
  </si>
  <si>
    <t>Anna Maria Baccarini</t>
  </si>
  <si>
    <t>Tullio Crisafulli</t>
  </si>
  <si>
    <t>Marco Tomassini</t>
  </si>
  <si>
    <t>Paolo Vari</t>
  </si>
  <si>
    <t>Vincenzo Carnevale</t>
  </si>
  <si>
    <t>Fabrizio Angelucci</t>
  </si>
  <si>
    <t>Alessandro Valentino</t>
  </si>
  <si>
    <t>Simone Boursier Niutta</t>
  </si>
  <si>
    <t>Giulio Fazio</t>
  </si>
  <si>
    <t>Giovanna Zagaria</t>
  </si>
  <si>
    <t>Corrado Angeletti</t>
  </si>
  <si>
    <t>Rita Fiorucci</t>
  </si>
  <si>
    <t>Alessandro Maddalon</t>
  </si>
  <si>
    <t>Tommaso Corsi</t>
  </si>
  <si>
    <t>Raffaele Rigoli</t>
  </si>
  <si>
    <t>Marco Castellano</t>
  </si>
  <si>
    <t>Alessandra Poggi</t>
  </si>
  <si>
    <t>Natalya Melkumova</t>
  </si>
  <si>
    <t>Antonio Fiocchi</t>
  </si>
  <si>
    <t>Stefano Guerra</t>
  </si>
  <si>
    <t>Fabio Vignoli</t>
  </si>
  <si>
    <t>Marco Stravato</t>
  </si>
  <si>
    <t>Luca Maggi</t>
  </si>
  <si>
    <t>Domenico Paul Etienn Porraro</t>
  </si>
  <si>
    <t>Alessandro Paoloni Serafini</t>
  </si>
  <si>
    <t>Marco Angelini</t>
  </si>
  <si>
    <t>Walter Giallonardo</t>
  </si>
  <si>
    <t>David Paoletti</t>
  </si>
  <si>
    <t>Monica Nicolò</t>
  </si>
  <si>
    <t>Alessio Petrelli</t>
  </si>
  <si>
    <t>Nicola Capriati</t>
  </si>
  <si>
    <t>Roberto Ricca</t>
  </si>
  <si>
    <t>Stefano Sbardella</t>
  </si>
  <si>
    <t>Maria Chiara Pellegrini</t>
  </si>
  <si>
    <t>Marco Casagrande</t>
  </si>
  <si>
    <t>Luca Ferreli</t>
  </si>
  <si>
    <t>Paolo Eccher</t>
  </si>
  <si>
    <t>Giuseppe Grasso</t>
  </si>
  <si>
    <t>Amerigo Galla</t>
  </si>
  <si>
    <t>Franco Perrotta</t>
  </si>
  <si>
    <t>Luigi Borzacchiello</t>
  </si>
  <si>
    <t>Ugo Guarnera</t>
  </si>
  <si>
    <t>Federico Toccaceli</t>
  </si>
  <si>
    <t>Francesco Turriziani</t>
  </si>
  <si>
    <t>Michele Tecchia</t>
  </si>
  <si>
    <t>Augusto Sideri</t>
  </si>
  <si>
    <t>Daniele Bianchi</t>
  </si>
  <si>
    <t>Floriana Terranova</t>
  </si>
  <si>
    <t>Paolo Mariano</t>
  </si>
  <si>
    <t>Matteo Pavia</t>
  </si>
  <si>
    <t>Geremia Petricca</t>
  </si>
  <si>
    <t>Angelo Petrone</t>
  </si>
  <si>
    <t>Francesco Ruggiero</t>
  </si>
  <si>
    <t>Stefano Zarelli</t>
  </si>
  <si>
    <t>Irene Greco</t>
  </si>
  <si>
    <t>Ettore Sala</t>
  </si>
  <si>
    <t>Simone Casalaina</t>
  </si>
  <si>
    <t>Elena Grenga</t>
  </si>
  <si>
    <t>Giovanni Viola</t>
  </si>
  <si>
    <t>Edoardo Carloni</t>
  </si>
  <si>
    <t>Francesco Dominijanni</t>
  </si>
  <si>
    <t>Bellisario Polla</t>
  </si>
  <si>
    <t>Francesco Wesel</t>
  </si>
  <si>
    <t>Emiliano Bianchetti</t>
  </si>
  <si>
    <t>Emanuele Zarba Meli</t>
  </si>
  <si>
    <t>Paolo Luciani</t>
  </si>
  <si>
    <t>Marco Maresca</t>
  </si>
  <si>
    <t>Antonino Imburgia</t>
  </si>
  <si>
    <t>Laura Parisella</t>
  </si>
  <si>
    <t>Andrea Polegri</t>
  </si>
  <si>
    <t>Vincenzo Giammattei</t>
  </si>
  <si>
    <t>Riccardo Moretti</t>
  </si>
  <si>
    <t>Pasquale Dario Acquarulo</t>
  </si>
  <si>
    <t>Alessandro Esposito</t>
  </si>
  <si>
    <t>Alessandra Natale</t>
  </si>
  <si>
    <t>Alessandro Rompato</t>
  </si>
  <si>
    <t>Fabrizio Chiezzi</t>
  </si>
  <si>
    <t>Stefano Nisti</t>
  </si>
  <si>
    <t>Mario Sabatino</t>
  </si>
  <si>
    <t>Tsega Wolday Barnabas</t>
  </si>
  <si>
    <t>Alessandro Carbonare</t>
  </si>
  <si>
    <t>Alessandro Crispicini</t>
  </si>
  <si>
    <t>Barbara Paganini</t>
  </si>
  <si>
    <t>Nicola Massimiliano Zucaro</t>
  </si>
  <si>
    <t>Stefania Orru'</t>
  </si>
  <si>
    <t>Oksana Lysyk</t>
  </si>
  <si>
    <t>Loredana Elena Strut</t>
  </si>
  <si>
    <t>Provvidenza Nizza</t>
  </si>
  <si>
    <t>Alessandro Sciurpa</t>
  </si>
  <si>
    <t>Andrea Zagra</t>
  </si>
  <si>
    <t>Sergey Kovbasyuk</t>
  </si>
  <si>
    <t>Francesco Zappia</t>
  </si>
  <si>
    <t>Claudio Bibbiani</t>
  </si>
  <si>
    <t>Vito Catania</t>
  </si>
  <si>
    <t>Luca De Donno</t>
  </si>
  <si>
    <t>Marco Gallini</t>
  </si>
  <si>
    <t>Dario Perna</t>
  </si>
  <si>
    <t>Giorgio Danna</t>
  </si>
  <si>
    <t>Andrea Scrimieri</t>
  </si>
  <si>
    <t>Alessandro Argentieri</t>
  </si>
  <si>
    <t>Cristian Colilli</t>
  </si>
  <si>
    <t>Gabriele De Angelis</t>
  </si>
  <si>
    <t>Mirko Palleschi</t>
  </si>
  <si>
    <t>Stefania Albanese</t>
  </si>
  <si>
    <t>Luca Alcini</t>
  </si>
  <si>
    <t>Valentina Bricchi</t>
  </si>
  <si>
    <t>Mattia Clemot</t>
  </si>
  <si>
    <t>Francesco De Peppo</t>
  </si>
  <si>
    <t>Francesca De Rossi</t>
  </si>
  <si>
    <t>Angelo Di Martino</t>
  </si>
  <si>
    <t>Francesca Fabi</t>
  </si>
  <si>
    <t>Flavia Fredi</t>
  </si>
  <si>
    <t>Francesca Giampieri</t>
  </si>
  <si>
    <t>Ottavio Lanzi</t>
  </si>
  <si>
    <t>Alessandro Millesi</t>
  </si>
  <si>
    <t>Pietro Natale</t>
  </si>
  <si>
    <t>Ermanno Pica</t>
  </si>
  <si>
    <t>Mariano Scamarcio</t>
  </si>
  <si>
    <t>Antonio Schiavone</t>
  </si>
  <si>
    <t>Alessandro Venturi</t>
  </si>
  <si>
    <t>Christine Kohler</t>
  </si>
  <si>
    <t>Antonella Alemanno</t>
  </si>
  <si>
    <t>Francesca Capannolo</t>
  </si>
  <si>
    <t>Marco Cipriani</t>
  </si>
  <si>
    <t>Vinicio La Pietra</t>
  </si>
  <si>
    <t>Marcello Mattei</t>
  </si>
  <si>
    <t>Francesco Palazzani</t>
  </si>
  <si>
    <t>Francesca Pozzolini</t>
  </si>
  <si>
    <t>Matteo Sensini</t>
  </si>
  <si>
    <t>Giulia Donatucci</t>
  </si>
  <si>
    <t>Lorenzo Raso</t>
  </si>
  <si>
    <t>Costantini Silvestro</t>
  </si>
  <si>
    <t>Fiorenza Stefano</t>
  </si>
  <si>
    <t>Fontana Giuseppe</t>
  </si>
  <si>
    <t>Pocetta Olirio</t>
  </si>
  <si>
    <t>Scifoni Bruno</t>
  </si>
  <si>
    <t>D'Antimi Angelo</t>
  </si>
  <si>
    <t>Fedele Pietro</t>
  </si>
  <si>
    <t>Montagnani Massimo</t>
  </si>
  <si>
    <t>Di Tinno Massimo</t>
  </si>
  <si>
    <t>Pezzuto Valentina</t>
  </si>
  <si>
    <t>Borrelli Filippo</t>
  </si>
  <si>
    <t>Ricci Sergio</t>
  </si>
  <si>
    <t>Cipolloni Silvio</t>
  </si>
  <si>
    <t>Stumbo Giuseppe</t>
  </si>
  <si>
    <t>Marucci Maurizio</t>
  </si>
  <si>
    <t>Marzella Mauro</t>
  </si>
  <si>
    <t>Segnalini Remo</t>
  </si>
  <si>
    <t>Meschini Antonio</t>
  </si>
  <si>
    <t>Del Priore Massimo</t>
  </si>
  <si>
    <t>Botta Antonio</t>
  </si>
  <si>
    <t>Zompi Paolo</t>
  </si>
  <si>
    <t>Buccelli Gerardo</t>
  </si>
  <si>
    <t>Donati Loris</t>
  </si>
  <si>
    <t>Montagna Claudio</t>
  </si>
  <si>
    <t>Fontana Alessandro</t>
  </si>
  <si>
    <t>Sabatini Massimiliano</t>
  </si>
  <si>
    <t>Lombardozzi Augusto</t>
  </si>
  <si>
    <t>Lovotti Roberto</t>
  </si>
  <si>
    <t>Cicchinelli Enrico</t>
  </si>
  <si>
    <t>Mastrangelo Domenico</t>
  </si>
  <si>
    <t>D'Antoni Mauro</t>
  </si>
  <si>
    <t>Iori Michele</t>
  </si>
  <si>
    <t>Bella Maurizio</t>
  </si>
  <si>
    <t>Nanetti Carla</t>
  </si>
  <si>
    <t>Graziosi Marco</t>
  </si>
  <si>
    <t>Stellati Anna Maria</t>
  </si>
  <si>
    <t>Cellini Claudio</t>
  </si>
  <si>
    <t>Martelli Giampiero</t>
  </si>
  <si>
    <t>Forte Marco</t>
  </si>
  <si>
    <t>Cianfoni Mario</t>
  </si>
  <si>
    <t>Piraino Ciro</t>
  </si>
  <si>
    <t>Benaglia Valter</t>
  </si>
  <si>
    <t>Meschini Tullio</t>
  </si>
  <si>
    <t>D'Alba Tonino</t>
  </si>
  <si>
    <t>Pattitoni Pierluigi</t>
  </si>
  <si>
    <t>Baldinelli Guido</t>
  </si>
  <si>
    <t>Elisei Costantino</t>
  </si>
  <si>
    <t>Aucello Angelo</t>
  </si>
  <si>
    <t>Giannini Franco</t>
  </si>
  <si>
    <t>Ascani Lello</t>
  </si>
  <si>
    <t>Ferrazzi Antonio</t>
  </si>
  <si>
    <t>De Angelis Fabio</t>
  </si>
  <si>
    <t>Bravetti Annalaura</t>
  </si>
  <si>
    <t>D'Antoni Valter</t>
  </si>
  <si>
    <t>Segatori Adalberto</t>
  </si>
  <si>
    <t>Falato Sebastiano</t>
  </si>
  <si>
    <t>Federici Pino</t>
  </si>
  <si>
    <t>Rugolo Andrea</t>
  </si>
  <si>
    <t>Tocca Angelo</t>
  </si>
  <si>
    <t>De Luca Gianluca</t>
  </si>
  <si>
    <t>Giovannini Mario</t>
  </si>
  <si>
    <t>De Clementi Massimo</t>
  </si>
  <si>
    <t>Di Lorenzi Pietro</t>
  </si>
  <si>
    <t>Mazzei Romolo</t>
  </si>
  <si>
    <t>Alfani Antonio</t>
  </si>
  <si>
    <t>Fogliano Bruno</t>
  </si>
  <si>
    <t>Rutili Cecilia</t>
  </si>
  <si>
    <t>Soldati Laura</t>
  </si>
  <si>
    <t>Marzella Angelo</t>
  </si>
  <si>
    <t>Di Giuseppe Pietro</t>
  </si>
  <si>
    <t>Filosa Aldo</t>
  </si>
  <si>
    <t>Sebastiani Fabio</t>
  </si>
  <si>
    <t>Canali Carlo</t>
  </si>
  <si>
    <t>Marulli Maurizio</t>
  </si>
  <si>
    <t>Recchia Natale</t>
  </si>
  <si>
    <t>Belloni Giuliano</t>
  </si>
  <si>
    <t>Carlo Alberto</t>
  </si>
  <si>
    <t>Riganti Filippo</t>
  </si>
  <si>
    <t>Timperi Enrico</t>
  </si>
  <si>
    <t>Orecchioni Giovanni</t>
  </si>
  <si>
    <t>Cerreti Giorgio</t>
  </si>
  <si>
    <t>Coppari Ines</t>
  </si>
  <si>
    <t>D'Aniello Enzo</t>
  </si>
  <si>
    <t>Napoleoni Sergio</t>
  </si>
  <si>
    <t>Brunelli Attilio</t>
  </si>
  <si>
    <t>Ferrante Giovanni</t>
  </si>
  <si>
    <t>Sbarbaro Luciano</t>
  </si>
  <si>
    <t>Galassi Angelo</t>
  </si>
  <si>
    <t>Casubolo Giovanni</t>
  </si>
  <si>
    <t>Laringi Franco</t>
  </si>
  <si>
    <t>Lauri Francesca</t>
  </si>
  <si>
    <t>Casali Agostino</t>
  </si>
  <si>
    <t>Bonamoneta Claudio</t>
  </si>
  <si>
    <t>Meschini Simone</t>
  </si>
  <si>
    <t>Romeo Maurizio</t>
  </si>
  <si>
    <t>Schivardi Fabiano</t>
  </si>
  <si>
    <t>Boninsegni Fabio</t>
  </si>
  <si>
    <t>Camodeca Marco</t>
  </si>
  <si>
    <t>Carinci Giuseppe</t>
  </si>
  <si>
    <t>Cipollone Piero</t>
  </si>
  <si>
    <t>Cirillo Salvatore</t>
  </si>
  <si>
    <t>Corna Roberto</t>
  </si>
  <si>
    <t>Da Ros Alfredo</t>
  </si>
  <si>
    <t>D'Agostino Nino</t>
  </si>
  <si>
    <t>Damassa Giorgio</t>
  </si>
  <si>
    <t>Di Rella Francesco</t>
  </si>
  <si>
    <t>Dominici Fabio</t>
  </si>
  <si>
    <t>Garnier Monica</t>
  </si>
  <si>
    <t>Guiso Luigi</t>
  </si>
  <si>
    <t>Longo Cosmo Francesco</t>
  </si>
  <si>
    <t>Lucci Riccardo</t>
  </si>
  <si>
    <t>Macchiola Luigi</t>
  </si>
  <si>
    <t>Macera Stella</t>
  </si>
  <si>
    <t>Miressi Michele</t>
  </si>
  <si>
    <t>Palombi Maria Pia</t>
  </si>
  <si>
    <t>Pedicini Oreste</t>
  </si>
  <si>
    <t>Quaranta Natalino</t>
  </si>
  <si>
    <t>Ranieri Cinzia</t>
  </si>
  <si>
    <t>Tinebra Fabrizio</t>
  </si>
  <si>
    <t>Turchak Oksana</t>
  </si>
  <si>
    <t>Vasselli Michele</t>
  </si>
  <si>
    <t>Agnaletti Antonella</t>
  </si>
  <si>
    <t>Azzali Chiara</t>
  </si>
  <si>
    <t>Bodoni Stefano</t>
  </si>
  <si>
    <t>Canepa Aureliano</t>
  </si>
  <si>
    <t>Cerami Laura</t>
  </si>
  <si>
    <t>Chiappini Corrado</t>
  </si>
  <si>
    <t>Chierchi Antonio</t>
  </si>
  <si>
    <t>D'Alessio Fabrizio</t>
  </si>
  <si>
    <t>D'Armini Claudio</t>
  </si>
  <si>
    <t>Giuliani Giandomenico</t>
  </si>
  <si>
    <t>Grossi Mario</t>
  </si>
  <si>
    <t>La Storia Gaetano</t>
  </si>
  <si>
    <t>Latini Serena</t>
  </si>
  <si>
    <t>Maiolini Antonio</t>
  </si>
  <si>
    <t>Marotti Marco</t>
  </si>
  <si>
    <t>Marzucchi Serena</t>
  </si>
  <si>
    <t>Menna Valentino</t>
  </si>
  <si>
    <t>Micarelli Fabio</t>
  </si>
  <si>
    <t>Micarelli Marco</t>
  </si>
  <si>
    <t>Necci Adriano</t>
  </si>
  <si>
    <t>Parisio Enrico</t>
  </si>
  <si>
    <t>Picierno Antonella</t>
  </si>
  <si>
    <t>Pinelli Cesare</t>
  </si>
  <si>
    <t>Ruiz Fernando</t>
  </si>
  <si>
    <t>Sette Massimo</t>
  </si>
  <si>
    <t>Speranza Terenziano</t>
  </si>
  <si>
    <t>Vendetti Angelo</t>
  </si>
  <si>
    <t>Fiore Francesco</t>
  </si>
  <si>
    <t>Iannilli Vittorio</t>
  </si>
  <si>
    <t>Lo Presti Massimo</t>
  </si>
  <si>
    <t>TOTALE ISCRITTI</t>
  </si>
  <si>
    <t>TOTALE GARE - KM.</t>
  </si>
  <si>
    <t>Nonni Antonio</t>
  </si>
  <si>
    <t xml:space="preserve"> </t>
  </si>
  <si>
    <t>Gasparini Antonella</t>
  </si>
  <si>
    <t>Pascucci Alessandro</t>
  </si>
  <si>
    <t>Giovanni Golvelli</t>
  </si>
  <si>
    <t>Romano Dessì</t>
  </si>
  <si>
    <t>Valter Santoni</t>
  </si>
  <si>
    <t>Sergio Paris</t>
  </si>
  <si>
    <t>Patrizia Santarelli</t>
  </si>
  <si>
    <t>Natale Bortoloni</t>
  </si>
  <si>
    <t>Alessandro Terribili</t>
  </si>
  <si>
    <t>Eleonora Piroli</t>
  </si>
  <si>
    <t>Fabio Ricci</t>
  </si>
  <si>
    <t>Arianna Vernini</t>
  </si>
  <si>
    <t>Fabio Micarelli</t>
  </si>
  <si>
    <t>Susanna Cesarini</t>
  </si>
  <si>
    <t>Giuseppe Panzeri</t>
  </si>
  <si>
    <t>Costantino Bernardini</t>
  </si>
  <si>
    <t>Maurizia Giacomozzi</t>
  </si>
  <si>
    <t>Angelo Segatori</t>
  </si>
  <si>
    <t>Rinaldo Ceccotti</t>
  </si>
  <si>
    <t>Marco Perrone Capano</t>
  </si>
  <si>
    <t>Gabriele Arata</t>
  </si>
  <si>
    <t>Nicoletta Cesarini</t>
  </si>
  <si>
    <t>Claudio Ulpiani</t>
  </si>
  <si>
    <t>Salvatore Quattropani</t>
  </si>
  <si>
    <t>Nicola De Sogus</t>
  </si>
  <si>
    <t>Paolo Aracu</t>
  </si>
  <si>
    <t>Alfonsina Di Fazio</t>
  </si>
  <si>
    <t>Giovanni Bretti</t>
  </si>
  <si>
    <t>Federico Maura</t>
  </si>
  <si>
    <t>Francesco De Luca</t>
  </si>
  <si>
    <t>Paolo Giambartolomei</t>
  </si>
  <si>
    <t>Vittorio Tiberi</t>
  </si>
  <si>
    <t>Enrico Ciciani</t>
  </si>
  <si>
    <t>Bruno Tronelli</t>
  </si>
  <si>
    <t>Pietro Cirilli</t>
  </si>
  <si>
    <t>Fabio Bortoloni</t>
  </si>
  <si>
    <t>Alessandra Anselmi</t>
  </si>
  <si>
    <t>Massimo Galli</t>
  </si>
  <si>
    <t>Alessandro Sen Micarelli</t>
  </si>
  <si>
    <t>Alessio Gigli</t>
  </si>
  <si>
    <t>Giorgio Meschini</t>
  </si>
  <si>
    <t>Enzo Caporro</t>
  </si>
  <si>
    <t>Mario Del Signore</t>
  </si>
  <si>
    <t>Giovanni Altobelli</t>
  </si>
  <si>
    <t>Alessandro Giacinti</t>
  </si>
  <si>
    <t>Antonella Malgrande</t>
  </si>
  <si>
    <t>Alberto Lauri</t>
  </si>
  <si>
    <t>Alessandro Borioni</t>
  </si>
  <si>
    <t>Maurizio Tomassi</t>
  </si>
  <si>
    <t>Lisa Magnago</t>
  </si>
  <si>
    <t>Luca D'agostino</t>
  </si>
  <si>
    <t>Guido Compagna</t>
  </si>
  <si>
    <t>Gianni Cappannella</t>
  </si>
  <si>
    <t>Mario Di Pilla</t>
  </si>
  <si>
    <t>Donatella Almonti</t>
  </si>
  <si>
    <t>Daniele Corbucci</t>
  </si>
  <si>
    <t>Valerio Mosca</t>
  </si>
  <si>
    <t>Fabrizio Marini</t>
  </si>
  <si>
    <t>Fabio Mostarda</t>
  </si>
  <si>
    <t>Alberto Binetti</t>
  </si>
  <si>
    <t>Giuseppe Coccia</t>
  </si>
  <si>
    <t>Fabrizio Terrinoni</t>
  </si>
  <si>
    <t>Mattia Pes</t>
  </si>
  <si>
    <t>Antonio Di Giorgio</t>
  </si>
  <si>
    <t>Francesco Rotolo</t>
  </si>
  <si>
    <t>Roberto Coccia</t>
  </si>
  <si>
    <t>Pellegrino De Simone</t>
  </si>
  <si>
    <t>Massimiliano Rossini</t>
  </si>
  <si>
    <t>Marco Costanzo</t>
  </si>
  <si>
    <t>Roberto Tarquini</t>
  </si>
  <si>
    <t>Anna Maria Ciani</t>
  </si>
  <si>
    <t>Enrico Carletti</t>
  </si>
  <si>
    <t>Dario Gabrielli</t>
  </si>
  <si>
    <t>Libero Maggioli</t>
  </si>
  <si>
    <t>Antonello Busto</t>
  </si>
  <si>
    <t>Danilo Santoponte</t>
  </si>
  <si>
    <t>Maurizio Celozzi</t>
  </si>
  <si>
    <t>Nicola Pulcinella</t>
  </si>
  <si>
    <t>Torquato Toti</t>
  </si>
  <si>
    <t>Massimo Pace</t>
  </si>
  <si>
    <t>Roberto Costantini</t>
  </si>
  <si>
    <t>Elio Dominici</t>
  </si>
  <si>
    <t>Sebastiano Mascarello</t>
  </si>
  <si>
    <t>Marco Lisi</t>
  </si>
  <si>
    <t>Renzo Di Francesco</t>
  </si>
  <si>
    <t>Francesca Loy</t>
  </si>
  <si>
    <t>Orges Gjergo</t>
  </si>
  <si>
    <t>Marco Fabio Cignitti</t>
  </si>
  <si>
    <t>Aldo Vicari</t>
  </si>
  <si>
    <t>Rita Panunzi</t>
  </si>
  <si>
    <t>Mauro Santucci</t>
  </si>
  <si>
    <t>Maria Teresa Piscopiello</t>
  </si>
  <si>
    <t>Giovanni Serafini</t>
  </si>
  <si>
    <t>Alfredo Donatucci</t>
  </si>
  <si>
    <t>Maria Luisa Marcotulli</t>
  </si>
  <si>
    <t>Fulvio Azzali</t>
  </si>
  <si>
    <t>Angelo Petruzzelli</t>
  </si>
  <si>
    <t>Giuseppina Pesoli</t>
  </si>
  <si>
    <t>Similda Mosti</t>
  </si>
  <si>
    <t>Vera Parodi</t>
  </si>
  <si>
    <t>Rossella Magini</t>
  </si>
  <si>
    <t>Adriana Saragnese</t>
  </si>
  <si>
    <t>Stefano Ficorilli</t>
  </si>
  <si>
    <t>Luigi Valeri</t>
  </si>
  <si>
    <t>Giovanni Marano</t>
  </si>
  <si>
    <t>Alessandro Jun Micarelli</t>
  </si>
  <si>
    <t>Marziale Feudale</t>
  </si>
  <si>
    <t>Giuseppe Biafora</t>
  </si>
  <si>
    <t>Sara Bernardini</t>
  </si>
  <si>
    <t>Stefano Rotondo</t>
  </si>
  <si>
    <t>Nicola Claps</t>
  </si>
  <si>
    <t>Tommaso Cipriani</t>
  </si>
  <si>
    <t>Elisabetta Briguglio</t>
  </si>
  <si>
    <t>Francesco Scarparo</t>
  </si>
  <si>
    <t>Francesco Lione</t>
  </si>
  <si>
    <t>Giuseppe Foglietta</t>
  </si>
  <si>
    <t>Claudio Pulcinelli</t>
  </si>
  <si>
    <t>Amedeo Santicchia</t>
  </si>
  <si>
    <t>Gianfranco Novelli</t>
  </si>
  <si>
    <t>Alfredo Sarrantonio</t>
  </si>
  <si>
    <t>Luca Pierelli</t>
  </si>
  <si>
    <t>Antonietta Scala</t>
  </si>
  <si>
    <t>Loretta Demofonti</t>
  </si>
  <si>
    <t>Francesco Trebbi</t>
  </si>
  <si>
    <t>Marco Passini</t>
  </si>
  <si>
    <t>Simon Martin</t>
  </si>
  <si>
    <t>Carola Norcia</t>
  </si>
  <si>
    <t>Corrado Mugnai</t>
  </si>
  <si>
    <t>Giuseppe Pellicano</t>
  </si>
  <si>
    <t>Giampiero Baldussi</t>
  </si>
  <si>
    <t>Gaetano Piccolomini</t>
  </si>
  <si>
    <t>Enrico Bernabei</t>
  </si>
  <si>
    <t>Richard Picher</t>
  </si>
  <si>
    <t>Simonetta Taddio</t>
  </si>
  <si>
    <t>Stefano Loletti</t>
  </si>
  <si>
    <t>Enrico Monteleone</t>
  </si>
  <si>
    <t>Paolo Angiolillo</t>
  </si>
  <si>
    <t>Alessandro Mollica</t>
  </si>
  <si>
    <t>Mimmo D'alonzo</t>
  </si>
  <si>
    <t>Francesca Romana Tiberti</t>
  </si>
  <si>
    <t>Luisa Morgante</t>
  </si>
  <si>
    <t>Rodolfo Marcangeli</t>
  </si>
  <si>
    <t>Maurizio Bellacosa</t>
  </si>
  <si>
    <t>Enrico Cipollone</t>
  </si>
  <si>
    <t>Leonardo Ronci</t>
  </si>
  <si>
    <t>Marco Zuena</t>
  </si>
  <si>
    <t>Raffaele Panebianco</t>
  </si>
  <si>
    <t>Giuseppe Tirelli</t>
  </si>
  <si>
    <t>Tonio Leoncini</t>
  </si>
  <si>
    <t>Antonio Consoli</t>
  </si>
  <si>
    <t>Francesco Cerami</t>
  </si>
  <si>
    <t>Maurizio Guerrieri</t>
  </si>
  <si>
    <t>Maria Teresa Fiorentino</t>
  </si>
  <si>
    <t>Marco Alessi</t>
  </si>
  <si>
    <t>Agostino Raso</t>
  </si>
  <si>
    <t>Fabio Apolloni</t>
  </si>
  <si>
    <t>Marco De Pasqualis</t>
  </si>
  <si>
    <t>Giulio Torbidoni</t>
  </si>
  <si>
    <t>Alessandro Zerilli</t>
  </si>
  <si>
    <t>Massimiliano Venanzi</t>
  </si>
  <si>
    <t>Antonio Ciccariello</t>
  </si>
  <si>
    <t>Marco Tomassi</t>
  </si>
  <si>
    <t>Laura Cerami</t>
  </si>
  <si>
    <t>Carlo Ricci</t>
  </si>
  <si>
    <t>Stefano Amore</t>
  </si>
  <si>
    <t>Alessandro Tavella</t>
  </si>
  <si>
    <t>Maurizio Minneci</t>
  </si>
  <si>
    <t>Cosmo Francesco Longo</t>
  </si>
  <si>
    <t>Alessandro Mazzacchera</t>
  </si>
  <si>
    <t>Mauro Altobelli</t>
  </si>
  <si>
    <t>Stefano Capoccia</t>
  </si>
  <si>
    <t>Marco Tontoni</t>
  </si>
  <si>
    <t>Agostino Pastore</t>
  </si>
  <si>
    <t>Remo Segnalini</t>
  </si>
  <si>
    <t>Anna Maria Stellati</t>
  </si>
  <si>
    <t>Barbara Carone</t>
  </si>
  <si>
    <t>Antonino Condò</t>
  </si>
  <si>
    <t>Marco Boni</t>
  </si>
  <si>
    <t>Valerio Francesco</t>
  </si>
  <si>
    <t>Piero Antonelli</t>
  </si>
  <si>
    <t>Vincenzo Vanda</t>
  </si>
  <si>
    <t>Christian Hubler</t>
  </si>
  <si>
    <t>Giovanni Paradiso</t>
  </si>
  <si>
    <t>Pietro Tanzarella</t>
  </si>
  <si>
    <t>Stefano Tonchi</t>
  </si>
  <si>
    <t>Marco Caressa</t>
  </si>
  <si>
    <t>Gabriele Di Domenico</t>
  </si>
  <si>
    <t>Aleksandra Kozak</t>
  </si>
  <si>
    <t>Vincenzo Albanese</t>
  </si>
  <si>
    <t>Felice Mattei</t>
  </si>
  <si>
    <t>Agnese Zanotti</t>
  </si>
  <si>
    <t>Antonio Zuena</t>
  </si>
  <si>
    <t>Gino Angiolillo</t>
  </si>
  <si>
    <t>Francesco Borzini</t>
  </si>
  <si>
    <t>Agostino Scornajenchi</t>
  </si>
  <si>
    <t>Antonio Felici</t>
  </si>
  <si>
    <t>Gianluca Pacifici</t>
  </si>
  <si>
    <t>Pietro Spaziani</t>
  </si>
  <si>
    <t>Mauro Mariani</t>
  </si>
  <si>
    <t>Giuseppe Ferito</t>
  </si>
  <si>
    <t>Claudio Maffucci</t>
  </si>
  <si>
    <t>Massimo Mollica</t>
  </si>
  <si>
    <t>Stefano Fioroni</t>
  </si>
  <si>
    <t>Mauro Ruggeri</t>
  </si>
  <si>
    <t>Giovanni Terenzi</t>
  </si>
  <si>
    <t>Andrea Zicoschi</t>
  </si>
  <si>
    <t>Giuseppe Moccia</t>
  </si>
  <si>
    <t>Giovanna Cioffi</t>
  </si>
  <si>
    <t>Lula Rosso</t>
  </si>
  <si>
    <t>Marcello Adriano Riccardi</t>
  </si>
  <si>
    <t>Fabrizio Renzi</t>
  </si>
  <si>
    <t>Francesco Cardillo</t>
  </si>
  <si>
    <t>Pierino Paris</t>
  </si>
  <si>
    <t>Federica Proietti</t>
  </si>
  <si>
    <t>Maurizio De Pasqualis</t>
  </si>
  <si>
    <t>Paola Quadrini</t>
  </si>
  <si>
    <t>Tiziana Fornelli</t>
  </si>
  <si>
    <t>Marco De Davide</t>
  </si>
  <si>
    <t>Antonio Nonni</t>
  </si>
  <si>
    <t>Leonardo Compatangelo</t>
  </si>
  <si>
    <t>Hassan Rahimi Koshkaki</t>
  </si>
  <si>
    <t>Alfonso Celotto</t>
  </si>
  <si>
    <t>Marco Andreoli</t>
  </si>
  <si>
    <t>Amleto Varchi</t>
  </si>
  <si>
    <t>Paolo Montanari</t>
  </si>
  <si>
    <t>Fabrizio Tinebra</t>
  </si>
  <si>
    <t>Mario Dello Stritto</t>
  </si>
  <si>
    <t>Aureliano Canepa</t>
  </si>
  <si>
    <t>Marian Orzan</t>
  </si>
  <si>
    <t>Stefano Pascucci</t>
  </si>
  <si>
    <t>Massimiliano Marzocca</t>
  </si>
  <si>
    <t>Lillo Falasca</t>
  </si>
  <si>
    <t>Giampaolo Urbini</t>
  </si>
  <si>
    <t>Giovanni Di Buono</t>
  </si>
  <si>
    <t>Marco Del Duca</t>
  </si>
  <si>
    <t>Marco Buglielli</t>
  </si>
  <si>
    <t>Maria Fucito</t>
  </si>
  <si>
    <t>Mauro Botti</t>
  </si>
  <si>
    <t>Gianluca Sebastiani</t>
  </si>
  <si>
    <t>Massimo Bellucci</t>
  </si>
  <si>
    <t>Giampaolo Bertini</t>
  </si>
  <si>
    <t>Carlo Saccà</t>
  </si>
  <si>
    <t>Fiorenzo Di Lorenzo</t>
  </si>
  <si>
    <t>Rita Palombi</t>
  </si>
  <si>
    <t>Gino Meneghini</t>
  </si>
  <si>
    <t>Francesco Venditti</t>
  </si>
  <si>
    <t>Robert Bahcic</t>
  </si>
  <si>
    <t>Francesco Luciani</t>
  </si>
  <si>
    <t>Salvatore D'amore</t>
  </si>
  <si>
    <t>Marina La Fratta</t>
  </si>
  <si>
    <t>Maurizio Battisti</t>
  </si>
  <si>
    <t>Attilio Di Donato</t>
  </si>
  <si>
    <t>Giuliano Caponera</t>
  </si>
  <si>
    <t>Guglielmo Rota</t>
  </si>
  <si>
    <t>Gigliola Conti</t>
  </si>
  <si>
    <t>Franco Meschini</t>
  </si>
  <si>
    <t>Maurizio Romeo</t>
  </si>
  <si>
    <t>Grazia Maria Matassini</t>
  </si>
  <si>
    <t>Andrea Mocci</t>
  </si>
  <si>
    <t>Massimo Federico</t>
  </si>
  <si>
    <t>Franco Laringi</t>
  </si>
  <si>
    <t>Federica Franciosa</t>
  </si>
  <si>
    <t>Ettore Scagliarini</t>
  </si>
  <si>
    <t>Lamberto Laurenti</t>
  </si>
  <si>
    <t>Orlando Greco</t>
  </si>
  <si>
    <t>Marcello Clarizia</t>
  </si>
  <si>
    <t>Roberto Sunzini</t>
  </si>
  <si>
    <t>Gianpiero Pavirani</t>
  </si>
  <si>
    <t>Emanuele Giomento</t>
  </si>
  <si>
    <t>Maurizio Bernardini</t>
  </si>
  <si>
    <t>Roberto Battista</t>
  </si>
  <si>
    <t>Massimo La Nave</t>
  </si>
  <si>
    <t>Elena Ferro</t>
  </si>
  <si>
    <t>Eduardo De Angelis</t>
  </si>
  <si>
    <t>Giovanni Casubolo</t>
  </si>
  <si>
    <t>Marco Montanari</t>
  </si>
  <si>
    <t>Rita Baghino</t>
  </si>
  <si>
    <t>Andrea Passalacqua</t>
  </si>
  <si>
    <t>Alberto Marinangeli</t>
  </si>
  <si>
    <t>Girolamo Lanzellotto</t>
  </si>
  <si>
    <t>Luca Relandini</t>
  </si>
  <si>
    <t>Nino D'agostino</t>
  </si>
  <si>
    <t>Antonio Maglione</t>
  </si>
  <si>
    <t>Mauro Marinelli</t>
  </si>
  <si>
    <t>Paolo Lancerin</t>
  </si>
  <si>
    <t>Massimo Diana</t>
  </si>
  <si>
    <t>Giancarlo Clementucci</t>
  </si>
  <si>
    <t>Amanda Faccenna</t>
  </si>
  <si>
    <t>Luigi Esposito</t>
  </si>
  <si>
    <t>Pierluigi Panerati</t>
  </si>
  <si>
    <t>Patrizia Cattivera</t>
  </si>
  <si>
    <t>Salvatore Esposito</t>
  </si>
  <si>
    <t>Salvatore Ebano</t>
  </si>
  <si>
    <t>Massimo Pallini</t>
  </si>
  <si>
    <t>Luciano Sbarbaro</t>
  </si>
  <si>
    <t>Alberto Macchia</t>
  </si>
  <si>
    <t>Marco Riccardi</t>
  </si>
  <si>
    <t>Luigina Conti</t>
  </si>
  <si>
    <t>Francesco Virone</t>
  </si>
  <si>
    <t>Sabrina Fuzio</t>
  </si>
  <si>
    <t>Aurelia Cristea</t>
  </si>
  <si>
    <t>Marco Cerisola</t>
  </si>
  <si>
    <t>Bruno Volpe</t>
  </si>
  <si>
    <t>Alessandra Fraiegari</t>
  </si>
  <si>
    <t>Claudio Ricci</t>
  </si>
  <si>
    <t>Antonio Pazzaglia</t>
  </si>
  <si>
    <t>Thierry Zamprogno</t>
  </si>
  <si>
    <t>Gianpiero Togni</t>
  </si>
  <si>
    <t>Massimo Cesaroni</t>
  </si>
  <si>
    <t>Luciano Bellotti</t>
  </si>
  <si>
    <t>Gianluca Astore</t>
  </si>
  <si>
    <t>Patrizia Cini</t>
  </si>
  <si>
    <t>Fabio Paoletti</t>
  </si>
  <si>
    <t>Alberto Ercoli</t>
  </si>
  <si>
    <t>Fabiano Schivardi</t>
  </si>
  <si>
    <t>Stefano Fortini</t>
  </si>
  <si>
    <t>Luigi Gasbarri</t>
  </si>
  <si>
    <t>Lucia Preziosi</t>
  </si>
  <si>
    <t>Gioacchino Lucangeli</t>
  </si>
  <si>
    <t>Patrizio Maria Pannunzi</t>
  </si>
  <si>
    <t>Raoul Giretti</t>
  </si>
  <si>
    <t>Andrea D'Offizi</t>
  </si>
  <si>
    <t xml:space="preserve">Anna Maria Ciani </t>
  </si>
  <si>
    <t xml:space="preserve">Arturo Leone </t>
  </si>
  <si>
    <t>Daniele Cristofano</t>
  </si>
  <si>
    <t>Giuseppe Tanzini</t>
  </si>
  <si>
    <t>Giulio Consoli</t>
  </si>
  <si>
    <t>Massimo Cherubini</t>
  </si>
  <si>
    <t>Urbano Cacciotti</t>
  </si>
  <si>
    <t>Maria Louise Gabriele</t>
  </si>
  <si>
    <t>Giuseppe Carinci</t>
  </si>
  <si>
    <t>Marco Peruzzi</t>
  </si>
  <si>
    <t>Stefano Perissutti</t>
  </si>
  <si>
    <t>Gianfranco Arcangeli</t>
  </si>
  <si>
    <t>Fabrizio Nicoletti</t>
  </si>
  <si>
    <t>Lorenzo Forni</t>
  </si>
  <si>
    <t>Antonio De Luca</t>
  </si>
  <si>
    <t>Paolo D'agostino</t>
  </si>
  <si>
    <t>Pietro Fedele</t>
  </si>
  <si>
    <t>Alfredo Maffei</t>
  </si>
  <si>
    <t>Bruno Scifoni</t>
  </si>
  <si>
    <t>Nicola Montagna</t>
  </si>
  <si>
    <t>Giancarlo Tropeano</t>
  </si>
  <si>
    <t>Giancarlo Orlandi</t>
  </si>
  <si>
    <t>Federico Bernardini</t>
  </si>
  <si>
    <t>Stefania Garruba</t>
  </si>
  <si>
    <t>Mauro Calò</t>
  </si>
  <si>
    <t>Marco Chiarelli</t>
  </si>
  <si>
    <t>Francesco Magini</t>
  </si>
  <si>
    <t>Domenico Gaudiello</t>
  </si>
  <si>
    <t>Mario Grossi</t>
  </si>
  <si>
    <t>Sergio Palone</t>
  </si>
  <si>
    <t>Simona Serami</t>
  </si>
  <si>
    <t>Tommaso Iorio</t>
  </si>
  <si>
    <t>Brunella Carratù</t>
  </si>
  <si>
    <t>Fabrizio Zeppa</t>
  </si>
  <si>
    <t>Margherita Saltarelli</t>
  </si>
  <si>
    <t>Emilio Caputo</t>
  </si>
  <si>
    <t>Matteo Cerisola</t>
  </si>
  <si>
    <t>Katia Proietti</t>
  </si>
  <si>
    <t>Massimo Buonanno</t>
  </si>
  <si>
    <t>Marco Truffa</t>
  </si>
  <si>
    <t>km</t>
  </si>
  <si>
    <t>media</t>
  </si>
  <si>
    <t>gare disputate</t>
  </si>
  <si>
    <t>Learco Intreccialagli</t>
  </si>
  <si>
    <t>Fabrizio Di Marco</t>
  </si>
  <si>
    <t>Luca D'Agostino</t>
  </si>
  <si>
    <t>Mimmo D'Alonzo</t>
  </si>
  <si>
    <t>Arnaud Rousset</t>
  </si>
  <si>
    <t>Stefano Englaro</t>
  </si>
  <si>
    <t>Serena Latini</t>
  </si>
  <si>
    <t>Salvatore D'Amore</t>
  </si>
  <si>
    <t>Marcello Riccardi</t>
  </si>
  <si>
    <t>Renato Vernini</t>
  </si>
  <si>
    <t>Antonio Di Donato</t>
  </si>
  <si>
    <t>Giovanni Camponeschi</t>
  </si>
  <si>
    <t>Hassan Rahimi</t>
  </si>
  <si>
    <t>Francesco Longo Cosmo</t>
  </si>
  <si>
    <t>Irene Vaccaro</t>
  </si>
  <si>
    <t>Valter Lori</t>
  </si>
  <si>
    <t>Mariam Orzan</t>
  </si>
  <si>
    <t>Nicolas Kerefoff</t>
  </si>
  <si>
    <t>Domenico Menna</t>
  </si>
  <si>
    <t>Marco Micarelli</t>
  </si>
  <si>
    <t>Dimitri Chiavarini</t>
  </si>
  <si>
    <t>Marco Faraoni</t>
  </si>
  <si>
    <t>Leonardo Vacca</t>
  </si>
  <si>
    <t>Maurizio Cervellini</t>
  </si>
  <si>
    <t>Giuseppe Maresca</t>
  </si>
  <si>
    <t>Stefano Diana</t>
  </si>
  <si>
    <t>Arturo Chamorro</t>
  </si>
  <si>
    <t>Pos.</t>
  </si>
  <si>
    <t>Francesco Proietti</t>
  </si>
  <si>
    <t>Edwige Nania</t>
  </si>
  <si>
    <t>Cristina Salerno</t>
  </si>
  <si>
    <t>Daniel Peiffer</t>
  </si>
  <si>
    <t>Federico Di Pietrantonio</t>
  </si>
  <si>
    <t>Patrizia Melchior</t>
  </si>
  <si>
    <t>Silvestro Costantini</t>
  </si>
  <si>
    <t>Sergio Petrucci</t>
  </si>
  <si>
    <t>Sergio Colantoni</t>
  </si>
  <si>
    <t>Daniela Paciotti</t>
  </si>
  <si>
    <t>Marco Taddei</t>
  </si>
  <si>
    <t>David Davolos</t>
  </si>
  <si>
    <t>Lucia Perilli</t>
  </si>
  <si>
    <t>Costantino Passini</t>
  </si>
  <si>
    <t>Armando Di Cola</t>
  </si>
  <si>
    <t>Andrea Mancini</t>
  </si>
  <si>
    <t>Mauro Valmori</t>
  </si>
  <si>
    <t>Danilo La Marca</t>
  </si>
  <si>
    <t>Alessandro Genna</t>
  </si>
  <si>
    <t>Gianluca Autore</t>
  </si>
  <si>
    <t>Carlo Tedeschi</t>
  </si>
  <si>
    <t>Nicola D'oria</t>
  </si>
  <si>
    <t>Alessandro Riccardi</t>
  </si>
  <si>
    <t>Riccardo Sorrentino</t>
  </si>
  <si>
    <t>Claudio Mottola</t>
  </si>
  <si>
    <t>Gabriele Di Sante</t>
  </si>
  <si>
    <t>Mirko Quacquarelli</t>
  </si>
  <si>
    <t>Mauro Ugolini</t>
  </si>
  <si>
    <t>Donato Leonardo</t>
  </si>
  <si>
    <t>Mario Tannoia</t>
  </si>
  <si>
    <t>Roberto Lombardi</t>
  </si>
  <si>
    <t>Maurizio Ricci</t>
  </si>
  <si>
    <t>Cesare Velletrani</t>
  </si>
  <si>
    <t>Luca Rossi</t>
  </si>
  <si>
    <t>Giuseppe Rossi</t>
  </si>
  <si>
    <t>Paola Allegrini</t>
  </si>
  <si>
    <t>Giuseppina Madonna</t>
  </si>
  <si>
    <t>Tiziana Malatesta</t>
  </si>
  <si>
    <t>Natalia Corrieri</t>
  </si>
  <si>
    <t>Ettore Golvelli</t>
  </si>
  <si>
    <t>Paolo Cristofaro</t>
  </si>
  <si>
    <t>Fabio Nori</t>
  </si>
  <si>
    <t>Luca Galeani</t>
  </si>
  <si>
    <t>Alessandra Lippa</t>
  </si>
  <si>
    <t>Maria Albena Carlizza</t>
  </si>
  <si>
    <t>Patrizia De Angelis</t>
  </si>
  <si>
    <t>Angelo Scanzani</t>
  </si>
  <si>
    <t>Ottavio Mancuso</t>
  </si>
  <si>
    <t>Valeria Biagiotti</t>
  </si>
  <si>
    <t>Carmelo De Lorenzo</t>
  </si>
  <si>
    <t>Guido Pecoraro</t>
  </si>
  <si>
    <t>Paolo Fornelli</t>
  </si>
  <si>
    <t>Giuseppe Rau</t>
  </si>
  <si>
    <t>Riccardo Titta</t>
  </si>
  <si>
    <t>Liliana Bilello</t>
  </si>
  <si>
    <t>Alessandro Marasco</t>
  </si>
  <si>
    <t>Annalisa Galoppo</t>
  </si>
  <si>
    <t>Franco Piccioni</t>
  </si>
  <si>
    <t>Giovanni Cesaroni</t>
  </si>
  <si>
    <t>Andrea Neri</t>
  </si>
  <si>
    <t>Luigi Castaldi</t>
  </si>
  <si>
    <t>Vittorio Leone</t>
  </si>
  <si>
    <t>Gabriella Di Marzio</t>
  </si>
  <si>
    <t>Caterina Ranaudo</t>
  </si>
  <si>
    <t>Luca Federico Ricci</t>
  </si>
  <si>
    <t>Maria Giovanna Carella</t>
  </si>
  <si>
    <t>Roberto Di Bartolo Zuccarello</t>
  </si>
  <si>
    <t>Claudio Panci</t>
  </si>
  <si>
    <t>Andrea D'offizi</t>
  </si>
  <si>
    <t>Pierluigi Sopranzi</t>
  </si>
  <si>
    <t>Benedetto Tirozzi</t>
  </si>
  <si>
    <t>Daniele Falloni</t>
  </si>
  <si>
    <t>Andrea Alfonso Capasso</t>
  </si>
  <si>
    <t>Anna Maria Evangelisti</t>
  </si>
  <si>
    <t>Francesco Acampora</t>
  </si>
  <si>
    <t>Stefano Brandini</t>
  </si>
  <si>
    <t>Arturo Leone</t>
  </si>
  <si>
    <t>Daniele Pacioni</t>
  </si>
  <si>
    <t>Stefano Marinone</t>
  </si>
  <si>
    <t>Emanuele Caglioti</t>
  </si>
  <si>
    <t>Daniele Semproni</t>
  </si>
  <si>
    <t>Silvia Pau</t>
  </si>
  <si>
    <t>Maria Teresa Laurenti</t>
  </si>
  <si>
    <t>Roberto Marzocca</t>
  </si>
  <si>
    <t>Francesco Castelletti</t>
  </si>
  <si>
    <t>Lamberto Laccisaglia</t>
  </si>
  <si>
    <t>Andrea Nebbiai</t>
  </si>
  <si>
    <t>Guido Margara</t>
  </si>
  <si>
    <t>Rosamarina Sardella</t>
  </si>
  <si>
    <t>Franco Capri</t>
  </si>
  <si>
    <t>Alessandro Cerocchi</t>
  </si>
  <si>
    <t>Leonardo Ferrazzoli</t>
  </si>
  <si>
    <t>Francesco Formisano</t>
  </si>
  <si>
    <t>Daniele Moscatelli</t>
  </si>
  <si>
    <t>Luca Gargiulo</t>
  </si>
  <si>
    <t>Enrico Zuccheretti</t>
  </si>
  <si>
    <t>Pablo Alberto Liuzzi</t>
  </si>
  <si>
    <t>Fabio Tucci</t>
  </si>
  <si>
    <t>Roberto Gennarelli</t>
  </si>
  <si>
    <t>Maurizio D'ascenzo</t>
  </si>
  <si>
    <t>Stefano Usai</t>
  </si>
  <si>
    <t>Anna Lisa Brancato</t>
  </si>
  <si>
    <t>Carla Badurina</t>
  </si>
  <si>
    <t>Guido Cesare Campani</t>
  </si>
  <si>
    <t>Leonardo Citraro</t>
  </si>
  <si>
    <t>Moreno Flamini</t>
  </si>
  <si>
    <t>Fabio Martinelli</t>
  </si>
  <si>
    <t>Jan Peter Grunewalder</t>
  </si>
  <si>
    <t>Marco Scoccianti</t>
  </si>
  <si>
    <t>Fabio Mignatti</t>
  </si>
  <si>
    <t>Paola Saitta</t>
  </si>
  <si>
    <t>Stefano Scifoni</t>
  </si>
  <si>
    <t>Flavia Cappadocia</t>
  </si>
  <si>
    <t>Manuela Nicoletti</t>
  </si>
  <si>
    <t>Salvatore Romeo</t>
  </si>
  <si>
    <t>Riccardo Senatori</t>
  </si>
  <si>
    <t>Alessandro Visicchio</t>
  </si>
  <si>
    <t>Maria Chiara Rosi</t>
  </si>
  <si>
    <t>Emanuela Vitali</t>
  </si>
  <si>
    <t>Francesco Di Pasquale</t>
  </si>
  <si>
    <t>Daniele Liberatore</t>
  </si>
  <si>
    <t>Carmine Miranda</t>
  </si>
  <si>
    <t>Alessandro Rastelletti</t>
  </si>
  <si>
    <t>Maurizio Allegrini</t>
  </si>
  <si>
    <t>Christian Sansonetti</t>
  </si>
  <si>
    <t>Alessandro Roppo</t>
  </si>
  <si>
    <t>Claudio Armando Ivo Scaramelli</t>
  </si>
  <si>
    <t>Valeriano Cianci</t>
  </si>
  <si>
    <t>Roberto D'errico</t>
  </si>
  <si>
    <t>Verena Dreyer</t>
  </si>
  <si>
    <t>Marta Udina</t>
  </si>
  <si>
    <t>Chiara Ceccarelli</t>
  </si>
  <si>
    <t>Agostino Santoni</t>
  </si>
  <si>
    <t>Luciano Maso</t>
  </si>
  <si>
    <t>Carlo Romeo</t>
  </si>
  <si>
    <t>Angelo Catapano</t>
  </si>
  <si>
    <t>Paolina Paolantoni</t>
  </si>
  <si>
    <t>Enrico Stefano</t>
  </si>
  <si>
    <t>Daniele Cristofaro</t>
  </si>
  <si>
    <t>Giulia Moccheggiani Carparo</t>
  </si>
  <si>
    <t xml:space="preserve">Luciano Manzillo Foglia </t>
  </si>
  <si>
    <t>Nicola D'Oria</t>
  </si>
  <si>
    <t>Roberto D'Errico</t>
  </si>
  <si>
    <t xml:space="preserve">Roberto Lombardi </t>
  </si>
  <si>
    <t>Sergio D'Errico</t>
  </si>
  <si>
    <t>Sabrina Candelaresi</t>
  </si>
  <si>
    <t>Antonello Molinaro</t>
  </si>
  <si>
    <t>Antonia Battaglia</t>
  </si>
  <si>
    <t>Antonio Valerio</t>
  </si>
  <si>
    <t>Luigi Cao Pinna</t>
  </si>
  <si>
    <t>Umberto Di Rienzo</t>
  </si>
  <si>
    <t>Gabriella Dura</t>
  </si>
  <si>
    <t>Riccardo Ferrazza</t>
  </si>
  <si>
    <t>Lorena Maresca</t>
  </si>
  <si>
    <t>Roberto Moro</t>
  </si>
  <si>
    <t>Chiara Pepe</t>
  </si>
  <si>
    <t>Francesca Piana</t>
  </si>
  <si>
    <t>Assunta Sebastiani</t>
  </si>
  <si>
    <t>Francesco Tombolini</t>
  </si>
  <si>
    <t>Francesca Alimenti</t>
  </si>
  <si>
    <t>Michele Cavallo</t>
  </si>
  <si>
    <t>Giovanni Di Baldo</t>
  </si>
  <si>
    <t>Maria Letizia Marroccia</t>
  </si>
  <si>
    <t>Paola Metrangolo</t>
  </si>
  <si>
    <t>Gianluca Muzi</t>
  </si>
  <si>
    <t>Fabrizio Paioli</t>
  </si>
  <si>
    <t>Daniele Patassini</t>
  </si>
  <si>
    <t>Anna Maria Ronci</t>
  </si>
  <si>
    <t>Manuela Ruggeri</t>
  </si>
  <si>
    <t>Massimo Scialla</t>
  </si>
  <si>
    <t>Fiorella Esther Villa</t>
  </si>
  <si>
    <t>Stefano Ulpiani</t>
  </si>
  <si>
    <t>Giorgia Toti</t>
  </si>
  <si>
    <t>Concetta Brescia Morra</t>
  </si>
  <si>
    <t>Marina Neri</t>
  </si>
  <si>
    <t>Fabio Rocchi</t>
  </si>
  <si>
    <t>Fabrizio Menghini</t>
  </si>
  <si>
    <t>Enrico Nardelli</t>
  </si>
  <si>
    <t>Marco Tarantini</t>
  </si>
  <si>
    <t>Roberta Colaneri</t>
  </si>
  <si>
    <t>Sergio D'errico</t>
  </si>
  <si>
    <t>Fabio Morgia</t>
  </si>
  <si>
    <t>Luigi Sciarra</t>
  </si>
  <si>
    <t>Cecilia Stajano</t>
  </si>
  <si>
    <t>Aldo Stanziale</t>
  </si>
  <si>
    <t>Roberto Valeri</t>
  </si>
  <si>
    <t>Riccardo Vasselli</t>
  </si>
  <si>
    <t>Francesco Moretti</t>
  </si>
  <si>
    <t>Francesco Anania</t>
  </si>
  <si>
    <t>Andrea Rugolo</t>
  </si>
  <si>
    <t>Roberta Salerno</t>
  </si>
  <si>
    <t>Federico Apolloni</t>
  </si>
  <si>
    <t>Loredana Bittoni</t>
  </si>
  <si>
    <t>Corrado Casaburi</t>
  </si>
  <si>
    <t>Paolo Castaldo</t>
  </si>
  <si>
    <t>Francesco Ciarlo</t>
  </si>
  <si>
    <t>Andrea Consoli</t>
  </si>
  <si>
    <t>Francesco De Merra</t>
  </si>
  <si>
    <t>Laura De Pascalis</t>
  </si>
  <si>
    <t>Sonia Di Rienzo</t>
  </si>
  <si>
    <t>Danilo Evangelista</t>
  </si>
  <si>
    <t>Francesca Gatti</t>
  </si>
  <si>
    <t>Federica Giubilo</t>
  </si>
  <si>
    <t>Emanuela Massi</t>
  </si>
  <si>
    <t>Serena Parisi</t>
  </si>
  <si>
    <t>Cesare Pizzuto</t>
  </si>
  <si>
    <t>Federica Pontesilli</t>
  </si>
  <si>
    <t>Angelo Ricchiuti</t>
  </si>
  <si>
    <t>Stefania Scardigli</t>
  </si>
  <si>
    <t>Filippo Testa</t>
  </si>
  <si>
    <t>Irene Van Engelenhoven</t>
  </si>
  <si>
    <t>Daniela Varlese</t>
  </si>
  <si>
    <t>Marina Varlese</t>
  </si>
  <si>
    <t>Alessandra Volpi</t>
  </si>
  <si>
    <t>Roberto Volpicelli</t>
  </si>
  <si>
    <t>Dante Zanon</t>
  </si>
  <si>
    <t>Andrea Attanà</t>
  </si>
  <si>
    <t>Roberto Baiani</t>
  </si>
  <si>
    <t>Lisa Boscolo</t>
  </si>
  <si>
    <t>Barbara Bottano</t>
  </si>
  <si>
    <t>Claudia Bozzi</t>
  </si>
  <si>
    <t>Angelo Caggese</t>
  </si>
  <si>
    <t>Antonio Caggese</t>
  </si>
  <si>
    <t>Chiara Caironi</t>
  </si>
  <si>
    <t>Piera Calvano</t>
  </si>
  <si>
    <t>Roberto Cancello</t>
  </si>
  <si>
    <t>Valeria Cappadocia</t>
  </si>
  <si>
    <t>Francesco Castanò</t>
  </si>
  <si>
    <t>Alessandro De Carolis</t>
  </si>
  <si>
    <t>Claudio Dell'uomo</t>
  </si>
  <si>
    <t>Loredana Di Benedetto</t>
  </si>
  <si>
    <t>Antonio Di Maggio</t>
  </si>
  <si>
    <t>Stefano Di Maria</t>
  </si>
  <si>
    <t>Micaela Fanelli</t>
  </si>
  <si>
    <t>Paolo Fusco</t>
  </si>
  <si>
    <t>Alessandro Gasparri</t>
  </si>
  <si>
    <t>Michele Grassi</t>
  </si>
  <si>
    <t>Aldo Luciani</t>
  </si>
  <si>
    <t>Massimiliano Maffioli</t>
  </si>
  <si>
    <t>Massimo Marchetti</t>
  </si>
  <si>
    <t>Immaculada Martinez Prim</t>
  </si>
  <si>
    <t>Edmondo Maschietti</t>
  </si>
  <si>
    <t>Roberto Messa</t>
  </si>
  <si>
    <t>Stefano Monni</t>
  </si>
  <si>
    <t>Daniela Nastro</t>
  </si>
  <si>
    <t>Paola Panzironi</t>
  </si>
  <si>
    <t>Sabrina Panzironi</t>
  </si>
  <si>
    <t>Maurizio Pesenti</t>
  </si>
  <si>
    <t>Riccardo Pezzotta</t>
  </si>
  <si>
    <t>Barbara Potenza</t>
  </si>
  <si>
    <t>Francesca Prili</t>
  </si>
  <si>
    <t>Salvatore Prinza</t>
  </si>
  <si>
    <t>Luigi Proietti</t>
  </si>
  <si>
    <t>Rita Ruotolo</t>
  </si>
  <si>
    <t>Ramond Sabbatucci</t>
  </si>
  <si>
    <t>Carlo Sarnacchioli</t>
  </si>
  <si>
    <t>Pierangelo Spampinato</t>
  </si>
  <si>
    <t>Laura Johanna Suomela</t>
  </si>
  <si>
    <t>Demis Tomasello</t>
  </si>
  <si>
    <t>Angelo Vecchiarelli</t>
  </si>
  <si>
    <t>Elena Villa</t>
  </si>
  <si>
    <t>Franca Rosa Congiu</t>
  </si>
  <si>
    <t>Vincenzo Managò</t>
  </si>
  <si>
    <t>Michela Gottardo</t>
  </si>
  <si>
    <t>Maurizio Scarinci</t>
  </si>
  <si>
    <t>Michele Cangialosi</t>
  </si>
  <si>
    <t>Cecilia Conati Barbaro</t>
  </si>
  <si>
    <t>Roberto Graziano</t>
  </si>
  <si>
    <t>Serena Perrone Capano</t>
  </si>
  <si>
    <t>Francesca Zeppa</t>
  </si>
  <si>
    <t>Gianluigi Ciucci</t>
  </si>
  <si>
    <t>Adriano Boldrin</t>
  </si>
  <si>
    <t>Mario Gennarelli</t>
  </si>
  <si>
    <t>Roberto Benedetti</t>
  </si>
  <si>
    <t>Marco Bonafiglia</t>
  </si>
  <si>
    <t>Luigi Aliano</t>
  </si>
  <si>
    <t>Alessandro Pontiggia</t>
  </si>
  <si>
    <t>Luca Masotto</t>
  </si>
  <si>
    <t>Gianfranco Visicchio</t>
  </si>
  <si>
    <t>Riccardo Feriozzi</t>
  </si>
  <si>
    <t>Franco Tirelli</t>
  </si>
  <si>
    <t>Daniele Davini</t>
  </si>
  <si>
    <t>Marco Volpe</t>
  </si>
  <si>
    <t>Franco Ferranti</t>
  </si>
  <si>
    <t>Felice Frezza</t>
  </si>
  <si>
    <t>Enrico Galanti</t>
  </si>
  <si>
    <t>Giorgio Felici</t>
  </si>
  <si>
    <t>Roberto Mottes</t>
  </si>
  <si>
    <t>Augusto Ottaviani</t>
  </si>
  <si>
    <t>Christian Capobianchi</t>
  </si>
  <si>
    <t>Luca Pellizzola</t>
  </si>
  <si>
    <t>Stefano Baldacchini</t>
  </si>
  <si>
    <t>Paolo Calvanese</t>
  </si>
  <si>
    <t>Stella Russo</t>
  </si>
  <si>
    <t>Nadia Cassanelli</t>
  </si>
  <si>
    <t>Gianluca Moretti</t>
  </si>
  <si>
    <t>Claudio Maggi</t>
  </si>
  <si>
    <t>Sandro Parrotto</t>
  </si>
  <si>
    <t>Oreste Pecorella</t>
  </si>
  <si>
    <t>Michael Bettoni</t>
  </si>
  <si>
    <t>Gianfranco Piccioli</t>
  </si>
  <si>
    <t>Damiano Guadalupi</t>
  </si>
  <si>
    <t>Adriano Lucarini</t>
  </si>
  <si>
    <t>Chiara Franceschini</t>
  </si>
  <si>
    <t>Claudia Bernardini</t>
  </si>
  <si>
    <t>Carlo Cimini</t>
  </si>
  <si>
    <t>Luca Del Pico</t>
  </si>
  <si>
    <t>Pietro Gugliotta</t>
  </si>
  <si>
    <t>Nicolò Alessandro La Marca</t>
  </si>
  <si>
    <t>Maurizio Doninelli</t>
  </si>
  <si>
    <t>Maria Grazia Di Croce</t>
  </si>
  <si>
    <t>Franco Elia</t>
  </si>
  <si>
    <t>Paola Terzulli</t>
  </si>
  <si>
    <t>Massimo Di Biagio</t>
  </si>
  <si>
    <t>Fabio Guarnera</t>
  </si>
  <si>
    <t>Antonio Giardino</t>
  </si>
  <si>
    <t>Calogero Schillaci</t>
  </si>
  <si>
    <t>Enrico Ferretti</t>
  </si>
  <si>
    <t>Marco Cardone</t>
  </si>
  <si>
    <t>Mirko Margiotta</t>
  </si>
  <si>
    <t>Loredana Terzulli</t>
  </si>
  <si>
    <t>Daniela Altera</t>
  </si>
  <si>
    <t>Lucio Laurenti</t>
  </si>
  <si>
    <t>Gianluca Del Preposto</t>
  </si>
  <si>
    <t>Gianni Lorenzetto</t>
  </si>
  <si>
    <t>Laura Pandolfi</t>
  </si>
  <si>
    <t>Pasqualino Di Cicco</t>
  </si>
  <si>
    <t>Giuseppina Scalella</t>
  </si>
  <si>
    <t>Atleta</t>
  </si>
  <si>
    <t>Alessandro Di Lello</t>
  </si>
  <si>
    <t>Catello Tarquinio</t>
  </si>
  <si>
    <t>A. Fausto Gaeta</t>
  </si>
  <si>
    <t>Antonio Decembrini</t>
  </si>
  <si>
    <t>Franco Galli</t>
  </si>
  <si>
    <t>Gianni Ussi</t>
  </si>
  <si>
    <t>Francesca Piacentini</t>
  </si>
  <si>
    <t xml:space="preserve">Daniele Pegorer </t>
  </si>
  <si>
    <t>Totale</t>
  </si>
  <si>
    <t>Sandro Carini</t>
  </si>
  <si>
    <t>Roberto Ferdinandi</t>
  </si>
  <si>
    <t>Roberto Ricci</t>
  </si>
  <si>
    <t>Piero Antonio Sanguigni</t>
  </si>
  <si>
    <t>Francesco Passacantilli</t>
  </si>
  <si>
    <t>Roberto Damassa</t>
  </si>
  <si>
    <t>Luigi Vero</t>
  </si>
  <si>
    <t>Gianfranco Marcelli</t>
  </si>
  <si>
    <t>Giampietro Moscatelli</t>
  </si>
  <si>
    <t>Terenziano Speranza</t>
  </si>
  <si>
    <t>Valeria Donà</t>
  </si>
  <si>
    <t>Stefania Guastatore</t>
  </si>
  <si>
    <t>Alessandro Bettoni</t>
  </si>
  <si>
    <t>Piergiorgio Villa</t>
  </si>
  <si>
    <t>Marco Ricca</t>
  </si>
  <si>
    <t>Stefano Cruciani</t>
  </si>
  <si>
    <t>Bruno Canali</t>
  </si>
  <si>
    <t>Michele Romano</t>
  </si>
  <si>
    <t>Simona Lanzellotto</t>
  </si>
  <si>
    <t>Salvatore Ferrante</t>
  </si>
  <si>
    <t>Paolo Aragosa</t>
  </si>
  <si>
    <t>Annamaria Ferrante</t>
  </si>
  <si>
    <t>Giuseppe Boccuzzi</t>
  </si>
  <si>
    <t>Tullio Meschini</t>
  </si>
  <si>
    <t>Paola De Stefanis</t>
  </si>
  <si>
    <t>Riccardo Milanese</t>
  </si>
  <si>
    <t>Domenico Tito</t>
  </si>
  <si>
    <t>Davide Pomponi</t>
  </si>
  <si>
    <t>Luigia Dente</t>
  </si>
  <si>
    <t>Giuseppe Rainaldi</t>
  </si>
  <si>
    <t>Mario Piu</t>
  </si>
  <si>
    <t>Michele Manna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</si>
</sst>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77" formatCode="_-* #,##0_-;\-* #,##0_-;_-* &quot;-&quot;??_-;_-@_-"/>
  </numFmts>
  <fonts count="16">
    <font>
      <sz val="10"/>
      <name val="Arial"/>
    </font>
    <font>
      <sz val="10"/>
      <name val="Arial"/>
    </font>
    <font>
      <b/>
      <sz val="12"/>
      <name val="Arial"/>
      <family val="2"/>
    </font>
    <font>
      <sz val="8"/>
      <name val="Arial"/>
    </font>
    <font>
      <u/>
      <sz val="10"/>
      <color indexed="12"/>
      <name val="Arial"/>
    </font>
    <font>
      <sz val="10"/>
      <name val="Arial"/>
      <family val="2"/>
    </font>
    <font>
      <sz val="11"/>
      <name val="Arial"/>
      <family val="2"/>
    </font>
    <font>
      <sz val="10"/>
      <name val="Comic Sans MS"/>
      <family val="4"/>
    </font>
    <font>
      <b/>
      <sz val="10"/>
      <name val="Comic Sans MS"/>
      <family val="4"/>
    </font>
    <font>
      <u/>
      <sz val="10"/>
      <color indexed="12"/>
      <name val="Comic Sans MS"/>
      <family val="4"/>
    </font>
    <font>
      <sz val="18"/>
      <name val="Comic Sans MS"/>
      <family val="4"/>
    </font>
    <font>
      <b/>
      <sz val="10"/>
      <color indexed="12"/>
      <name val="Comic Sans MS"/>
      <family val="4"/>
    </font>
    <font>
      <b/>
      <sz val="10"/>
      <color indexed="20"/>
      <name val="Comic Sans MS"/>
      <family val="4"/>
    </font>
    <font>
      <i/>
      <sz val="8"/>
      <name val="Comic Sans MS"/>
      <family val="4"/>
    </font>
    <font>
      <b/>
      <i/>
      <sz val="8"/>
      <color indexed="12"/>
      <name val="Comic Sans MS"/>
      <family val="4"/>
    </font>
    <font>
      <b/>
      <i/>
      <sz val="8"/>
      <color indexed="20"/>
      <name val="Comic Sans MS"/>
      <family val="4"/>
    </font>
  </fonts>
  <fills count="8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36">
    <xf numFmtId="0" fontId="0" fillId="0" borderId="0" xfId="0"/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/>
    <xf numFmtId="0" fontId="2" fillId="0" borderId="4" xfId="0" applyFont="1" applyBorder="1"/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4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0" xfId="0" applyFont="1" applyBorder="1"/>
    <xf numFmtId="0" fontId="2" fillId="0" borderId="11" xfId="0" applyFont="1" applyBorder="1" applyAlignment="1">
      <alignment horizontal="center"/>
    </xf>
    <xf numFmtId="0" fontId="2" fillId="0" borderId="7" xfId="0" applyFont="1" applyBorder="1"/>
    <xf numFmtId="0" fontId="2" fillId="0" borderId="5" xfId="0" applyFont="1" applyBorder="1" applyAlignment="1">
      <alignment horizontal="center"/>
    </xf>
    <xf numFmtId="0" fontId="2" fillId="0" borderId="12" xfId="0" applyFont="1" applyBorder="1"/>
    <xf numFmtId="0" fontId="7" fillId="0" borderId="4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1" xfId="0" applyFont="1" applyFill="1" applyBorder="1" applyAlignment="1">
      <alignment vertical="center"/>
    </xf>
    <xf numFmtId="0" fontId="7" fillId="0" borderId="6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Border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13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0" fontId="7" fillId="2" borderId="6" xfId="0" applyFont="1" applyFill="1" applyBorder="1" applyAlignment="1">
      <alignment vertical="center"/>
    </xf>
    <xf numFmtId="0" fontId="7" fillId="2" borderId="6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/>
    </xf>
    <xf numFmtId="0" fontId="7" fillId="0" borderId="3" xfId="0" applyFont="1" applyBorder="1" applyAlignment="1">
      <alignment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vertical="center"/>
    </xf>
    <xf numFmtId="0" fontId="7" fillId="3" borderId="4" xfId="0" applyFont="1" applyFill="1" applyBorder="1" applyAlignment="1">
      <alignment vertical="center"/>
    </xf>
    <xf numFmtId="3" fontId="7" fillId="3" borderId="4" xfId="0" applyNumberFormat="1" applyFont="1" applyFill="1" applyBorder="1" applyAlignment="1">
      <alignment vertical="center"/>
    </xf>
    <xf numFmtId="0" fontId="7" fillId="0" borderId="4" xfId="0" applyFont="1" applyBorder="1" applyAlignment="1">
      <alignment horizontal="center" vertical="center"/>
    </xf>
    <xf numFmtId="0" fontId="8" fillId="3" borderId="13" xfId="0" applyFont="1" applyFill="1" applyBorder="1" applyAlignment="1">
      <alignment horizontal="center" vertical="center"/>
    </xf>
    <xf numFmtId="3" fontId="8" fillId="3" borderId="13" xfId="0" applyNumberFormat="1" applyFont="1" applyFill="1" applyBorder="1" applyAlignment="1">
      <alignment vertical="center"/>
    </xf>
    <xf numFmtId="0" fontId="7" fillId="3" borderId="4" xfId="0" applyFont="1" applyFill="1" applyBorder="1" applyAlignment="1">
      <alignment horizontal="center" vertical="center"/>
    </xf>
    <xf numFmtId="0" fontId="9" fillId="0" borderId="3" xfId="1" applyFont="1" applyBorder="1" applyAlignment="1" applyProtection="1">
      <alignment vertical="center"/>
    </xf>
    <xf numFmtId="2" fontId="7" fillId="0" borderId="3" xfId="0" applyNumberFormat="1" applyFont="1" applyBorder="1" applyAlignment="1">
      <alignment vertical="center"/>
    </xf>
    <xf numFmtId="0" fontId="10" fillId="2" borderId="4" xfId="0" applyFont="1" applyFill="1" applyBorder="1" applyAlignment="1">
      <alignment horizontal="center" vertical="center"/>
    </xf>
    <xf numFmtId="0" fontId="7" fillId="0" borderId="12" xfId="0" applyFont="1" applyBorder="1" applyAlignment="1">
      <alignment vertical="center"/>
    </xf>
    <xf numFmtId="0" fontId="9" fillId="0" borderId="12" xfId="1" applyFont="1" applyBorder="1" applyAlignment="1" applyProtection="1">
      <alignment vertical="center"/>
    </xf>
    <xf numFmtId="0" fontId="7" fillId="0" borderId="12" xfId="0" applyFont="1" applyBorder="1" applyAlignment="1">
      <alignment horizontal="right" vertical="center"/>
    </xf>
    <xf numFmtId="2" fontId="7" fillId="0" borderId="12" xfId="0" applyNumberFormat="1" applyFont="1" applyBorder="1" applyAlignment="1">
      <alignment horizontal="right" vertical="center"/>
    </xf>
    <xf numFmtId="0" fontId="7" fillId="0" borderId="3" xfId="0" applyFont="1" applyBorder="1" applyAlignment="1">
      <alignment horizontal="right" vertical="center"/>
    </xf>
    <xf numFmtId="2" fontId="7" fillId="0" borderId="3" xfId="0" applyNumberFormat="1" applyFont="1" applyBorder="1" applyAlignment="1">
      <alignment horizontal="right" vertical="center"/>
    </xf>
    <xf numFmtId="0" fontId="9" fillId="0" borderId="4" xfId="1" applyFont="1" applyBorder="1" applyAlignment="1" applyProtection="1">
      <alignment vertical="center"/>
    </xf>
    <xf numFmtId="0" fontId="7" fillId="0" borderId="4" xfId="0" applyFont="1" applyBorder="1" applyAlignment="1">
      <alignment horizontal="right" vertical="center"/>
    </xf>
    <xf numFmtId="2" fontId="7" fillId="0" borderId="4" xfId="0" applyNumberFormat="1" applyFont="1" applyBorder="1" applyAlignment="1">
      <alignment horizontal="right" vertical="center"/>
    </xf>
    <xf numFmtId="3" fontId="7" fillId="0" borderId="12" xfId="0" applyNumberFormat="1" applyFont="1" applyBorder="1" applyAlignment="1">
      <alignment vertical="center"/>
    </xf>
    <xf numFmtId="2" fontId="7" fillId="0" borderId="12" xfId="0" applyNumberFormat="1" applyFont="1" applyBorder="1" applyAlignment="1">
      <alignment vertical="center"/>
    </xf>
    <xf numFmtId="0" fontId="7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7" fillId="0" borderId="0" xfId="0" applyFont="1" applyAlignment="1">
      <alignment horizontal="right" vertical="center"/>
    </xf>
    <xf numFmtId="0" fontId="10" fillId="0" borderId="10" xfId="0" applyFont="1" applyBorder="1" applyAlignment="1">
      <alignment horizontal="center" vertical="center"/>
    </xf>
    <xf numFmtId="0" fontId="10" fillId="0" borderId="7" xfId="0" applyFont="1" applyBorder="1" applyAlignment="1">
      <alignment horizontal="right" vertical="center"/>
    </xf>
    <xf numFmtId="3" fontId="7" fillId="0" borderId="3" xfId="0" applyNumberFormat="1" applyFont="1" applyBorder="1" applyAlignment="1">
      <alignment vertical="center"/>
    </xf>
    <xf numFmtId="2" fontId="7" fillId="0" borderId="4" xfId="0" applyNumberFormat="1" applyFont="1" applyBorder="1" applyAlignment="1">
      <alignment vertical="center"/>
    </xf>
    <xf numFmtId="3" fontId="7" fillId="0" borderId="0" xfId="0" applyNumberFormat="1" applyFont="1" applyAlignment="1">
      <alignment horizontal="center" vertical="center"/>
    </xf>
    <xf numFmtId="3" fontId="7" fillId="0" borderId="4" xfId="0" applyNumberFormat="1" applyFont="1" applyBorder="1" applyAlignment="1">
      <alignment vertical="center"/>
    </xf>
    <xf numFmtId="177" fontId="7" fillId="4" borderId="2" xfId="2" applyNumberFormat="1" applyFont="1" applyFill="1" applyBorder="1" applyAlignment="1">
      <alignment horizontal="right" vertical="center"/>
    </xf>
    <xf numFmtId="177" fontId="7" fillId="4" borderId="1" xfId="2" applyNumberFormat="1" applyFont="1" applyFill="1" applyBorder="1" applyAlignment="1">
      <alignment horizontal="right" vertical="center"/>
    </xf>
    <xf numFmtId="177" fontId="7" fillId="5" borderId="0" xfId="2" applyNumberFormat="1" applyFont="1" applyFill="1" applyBorder="1" applyAlignment="1">
      <alignment horizontal="right" vertical="center"/>
    </xf>
    <xf numFmtId="177" fontId="7" fillId="5" borderId="1" xfId="2" applyNumberFormat="1" applyFont="1" applyFill="1" applyBorder="1" applyAlignment="1">
      <alignment horizontal="right" vertical="center"/>
    </xf>
    <xf numFmtId="177" fontId="7" fillId="5" borderId="2" xfId="2" applyNumberFormat="1" applyFont="1" applyFill="1" applyBorder="1" applyAlignment="1">
      <alignment horizontal="right" vertical="center"/>
    </xf>
    <xf numFmtId="177" fontId="7" fillId="4" borderId="0" xfId="2" applyNumberFormat="1" applyFont="1" applyFill="1" applyBorder="1" applyAlignment="1">
      <alignment horizontal="right" vertical="center"/>
    </xf>
    <xf numFmtId="177" fontId="7" fillId="6" borderId="1" xfId="2" applyNumberFormat="1" applyFont="1" applyFill="1" applyBorder="1" applyAlignment="1">
      <alignment horizontal="right" vertical="center"/>
    </xf>
    <xf numFmtId="0" fontId="7" fillId="6" borderId="3" xfId="0" applyFont="1" applyFill="1" applyBorder="1" applyAlignment="1">
      <alignment vertical="center"/>
    </xf>
    <xf numFmtId="0" fontId="7" fillId="7" borderId="12" xfId="0" applyFont="1" applyFill="1" applyBorder="1" applyAlignment="1">
      <alignment vertical="center"/>
    </xf>
    <xf numFmtId="0" fontId="7" fillId="7" borderId="3" xfId="0" applyFont="1" applyFill="1" applyBorder="1" applyAlignment="1">
      <alignment horizontal="center" vertical="center" wrapText="1"/>
    </xf>
    <xf numFmtId="0" fontId="7" fillId="7" borderId="4" xfId="0" applyFont="1" applyFill="1" applyBorder="1" applyAlignment="1">
      <alignment horizontal="center" vertical="center" wrapText="1"/>
    </xf>
    <xf numFmtId="0" fontId="11" fillId="7" borderId="12" xfId="0" applyFont="1" applyFill="1" applyBorder="1" applyAlignment="1">
      <alignment horizontal="center" vertical="center" wrapText="1"/>
    </xf>
    <xf numFmtId="0" fontId="11" fillId="6" borderId="12" xfId="0" applyFont="1" applyFill="1" applyBorder="1" applyAlignment="1">
      <alignment vertical="center"/>
    </xf>
    <xf numFmtId="0" fontId="7" fillId="6" borderId="12" xfId="0" applyFont="1" applyFill="1" applyBorder="1" applyAlignment="1">
      <alignment vertical="center"/>
    </xf>
    <xf numFmtId="177" fontId="11" fillId="6" borderId="14" xfId="2" applyNumberFormat="1" applyFont="1" applyFill="1" applyBorder="1" applyAlignment="1">
      <alignment horizontal="right" vertical="center"/>
    </xf>
    <xf numFmtId="0" fontId="11" fillId="7" borderId="3" xfId="0" applyFont="1" applyFill="1" applyBorder="1" applyAlignment="1">
      <alignment horizontal="center" vertical="center" wrapText="1"/>
    </xf>
    <xf numFmtId="0" fontId="11" fillId="6" borderId="3" xfId="0" applyFont="1" applyFill="1" applyBorder="1" applyAlignment="1">
      <alignment vertical="center"/>
    </xf>
    <xf numFmtId="177" fontId="11" fillId="6" borderId="1" xfId="2" applyNumberFormat="1" applyFont="1" applyFill="1" applyBorder="1" applyAlignment="1">
      <alignment horizontal="right" vertical="center"/>
    </xf>
    <xf numFmtId="177" fontId="7" fillId="5" borderId="5" xfId="2" applyNumberFormat="1" applyFont="1" applyFill="1" applyBorder="1" applyAlignment="1">
      <alignment horizontal="right" vertical="center"/>
    </xf>
    <xf numFmtId="177" fontId="7" fillId="4" borderId="5" xfId="2" applyNumberFormat="1" applyFont="1" applyFill="1" applyBorder="1" applyAlignment="1">
      <alignment horizontal="right" vertical="center"/>
    </xf>
    <xf numFmtId="177" fontId="7" fillId="5" borderId="14" xfId="2" applyNumberFormat="1" applyFont="1" applyFill="1" applyBorder="1" applyAlignment="1">
      <alignment horizontal="right" vertical="center"/>
    </xf>
    <xf numFmtId="0" fontId="7" fillId="7" borderId="3" xfId="0" applyFont="1" applyFill="1" applyBorder="1" applyAlignment="1">
      <alignment horizontal="center" vertical="center"/>
    </xf>
    <xf numFmtId="177" fontId="7" fillId="5" borderId="15" xfId="2" applyNumberFormat="1" applyFont="1" applyFill="1" applyBorder="1" applyAlignment="1">
      <alignment horizontal="right" vertical="center"/>
    </xf>
    <xf numFmtId="177" fontId="7" fillId="4" borderId="14" xfId="2" applyNumberFormat="1" applyFont="1" applyFill="1" applyBorder="1" applyAlignment="1">
      <alignment horizontal="right" vertical="center"/>
    </xf>
    <xf numFmtId="177" fontId="7" fillId="4" borderId="15" xfId="2" applyNumberFormat="1" applyFont="1" applyFill="1" applyBorder="1" applyAlignment="1">
      <alignment horizontal="right" vertical="center"/>
    </xf>
    <xf numFmtId="177" fontId="7" fillId="4" borderId="12" xfId="2" applyNumberFormat="1" applyFont="1" applyFill="1" applyBorder="1" applyAlignment="1">
      <alignment horizontal="right" vertical="center"/>
    </xf>
    <xf numFmtId="177" fontId="7" fillId="0" borderId="0" xfId="2" applyNumberFormat="1" applyFont="1" applyFill="1" applyBorder="1" applyAlignment="1">
      <alignment horizontal="right" vertical="center"/>
    </xf>
    <xf numFmtId="177" fontId="7" fillId="0" borderId="6" xfId="2" applyNumberFormat="1" applyFont="1" applyFill="1" applyBorder="1" applyAlignment="1">
      <alignment horizontal="right" vertical="center"/>
    </xf>
    <xf numFmtId="177" fontId="7" fillId="0" borderId="4" xfId="2" applyNumberFormat="1" applyFont="1" applyFill="1" applyBorder="1" applyAlignment="1">
      <alignment horizontal="right" vertical="center"/>
    </xf>
    <xf numFmtId="177" fontId="7" fillId="0" borderId="5" xfId="2" applyNumberFormat="1" applyFont="1" applyFill="1" applyBorder="1" applyAlignment="1">
      <alignment horizontal="right" vertical="center"/>
    </xf>
    <xf numFmtId="0" fontId="7" fillId="0" borderId="5" xfId="0" applyFont="1" applyFill="1" applyBorder="1" applyAlignment="1">
      <alignment vertical="center"/>
    </xf>
    <xf numFmtId="0" fontId="12" fillId="7" borderId="12" xfId="0" applyFont="1" applyFill="1" applyBorder="1" applyAlignment="1">
      <alignment horizontal="center" vertical="center" wrapText="1"/>
    </xf>
    <xf numFmtId="0" fontId="12" fillId="6" borderId="12" xfId="0" applyFont="1" applyFill="1" applyBorder="1" applyAlignment="1">
      <alignment vertical="center"/>
    </xf>
    <xf numFmtId="177" fontId="12" fillId="6" borderId="14" xfId="2" applyNumberFormat="1" applyFont="1" applyFill="1" applyBorder="1" applyAlignment="1">
      <alignment horizontal="right" vertical="center"/>
    </xf>
    <xf numFmtId="0" fontId="12" fillId="7" borderId="3" xfId="0" applyFont="1" applyFill="1" applyBorder="1" applyAlignment="1">
      <alignment horizontal="center" vertical="center" wrapText="1"/>
    </xf>
    <xf numFmtId="0" fontId="12" fillId="6" borderId="3" xfId="0" applyFont="1" applyFill="1" applyBorder="1" applyAlignment="1">
      <alignment vertical="center"/>
    </xf>
    <xf numFmtId="177" fontId="12" fillId="6" borderId="1" xfId="2" applyNumberFormat="1" applyFont="1" applyFill="1" applyBorder="1" applyAlignment="1">
      <alignment horizontal="right" vertical="center"/>
    </xf>
    <xf numFmtId="177" fontId="7" fillId="6" borderId="12" xfId="2" applyNumberFormat="1" applyFont="1" applyFill="1" applyBorder="1" applyAlignment="1">
      <alignment horizontal="center" vertical="center"/>
    </xf>
    <xf numFmtId="177" fontId="7" fillId="6" borderId="15" xfId="2" applyNumberFormat="1" applyFont="1" applyFill="1" applyBorder="1" applyAlignment="1">
      <alignment horizontal="center" vertical="center"/>
    </xf>
    <xf numFmtId="177" fontId="12" fillId="6" borderId="5" xfId="2" applyNumberFormat="1" applyFont="1" applyFill="1" applyBorder="1" applyAlignment="1">
      <alignment horizontal="right" vertical="center"/>
    </xf>
    <xf numFmtId="177" fontId="12" fillId="6" borderId="0" xfId="2" applyNumberFormat="1" applyFont="1" applyFill="1" applyBorder="1" applyAlignment="1">
      <alignment horizontal="right" vertical="center"/>
    </xf>
    <xf numFmtId="177" fontId="7" fillId="6" borderId="0" xfId="2" applyNumberFormat="1" applyFont="1" applyFill="1" applyBorder="1" applyAlignment="1">
      <alignment horizontal="right" vertical="center"/>
    </xf>
    <xf numFmtId="177" fontId="13" fillId="6" borderId="15" xfId="2" applyNumberFormat="1" applyFont="1" applyFill="1" applyBorder="1" applyAlignment="1">
      <alignment horizontal="center" vertical="center"/>
    </xf>
    <xf numFmtId="2" fontId="13" fillId="6" borderId="2" xfId="0" applyNumberFormat="1" applyFont="1" applyFill="1" applyBorder="1" applyAlignment="1">
      <alignment vertical="center"/>
    </xf>
    <xf numFmtId="2" fontId="13" fillId="6" borderId="19" xfId="0" applyNumberFormat="1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77" fontId="7" fillId="6" borderId="5" xfId="2" applyNumberFormat="1" applyFont="1" applyFill="1" applyBorder="1" applyAlignment="1">
      <alignment horizontal="center" vertical="center"/>
    </xf>
    <xf numFmtId="177" fontId="11" fillId="6" borderId="5" xfId="2" applyNumberFormat="1" applyFont="1" applyFill="1" applyBorder="1" applyAlignment="1">
      <alignment horizontal="right" vertical="center"/>
    </xf>
    <xf numFmtId="177" fontId="11" fillId="6" borderId="0" xfId="2" applyNumberFormat="1" applyFont="1" applyFill="1" applyBorder="1" applyAlignment="1">
      <alignment horizontal="right" vertical="center"/>
    </xf>
    <xf numFmtId="177" fontId="7" fillId="0" borderId="17" xfId="2" applyNumberFormat="1" applyFont="1" applyFill="1" applyBorder="1" applyAlignment="1">
      <alignment horizontal="right" vertical="center"/>
    </xf>
    <xf numFmtId="177" fontId="13" fillId="6" borderId="6" xfId="2" applyNumberFormat="1" applyFont="1" applyFill="1" applyBorder="1" applyAlignment="1">
      <alignment horizontal="center" vertical="center"/>
    </xf>
    <xf numFmtId="0" fontId="7" fillId="6" borderId="3" xfId="0" applyFont="1" applyFill="1" applyBorder="1" applyAlignment="1">
      <alignment horizontal="center" vertical="center"/>
    </xf>
    <xf numFmtId="2" fontId="14" fillId="6" borderId="15" xfId="0" applyNumberFormat="1" applyFont="1" applyFill="1" applyBorder="1" applyAlignment="1">
      <alignment vertical="center"/>
    </xf>
    <xf numFmtId="2" fontId="14" fillId="6" borderId="2" xfId="0" applyNumberFormat="1" applyFont="1" applyFill="1" applyBorder="1" applyAlignment="1">
      <alignment vertical="center"/>
    </xf>
    <xf numFmtId="2" fontId="15" fillId="6" borderId="15" xfId="0" applyNumberFormat="1" applyFont="1" applyFill="1" applyBorder="1" applyAlignment="1">
      <alignment vertical="center"/>
    </xf>
    <xf numFmtId="2" fontId="15" fillId="6" borderId="2" xfId="0" applyNumberFormat="1" applyFont="1" applyFill="1" applyBorder="1" applyAlignment="1">
      <alignment vertical="center"/>
    </xf>
    <xf numFmtId="2" fontId="13" fillId="0" borderId="6" xfId="0" applyNumberFormat="1" applyFont="1" applyFill="1" applyBorder="1" applyAlignment="1">
      <alignment vertical="center"/>
    </xf>
    <xf numFmtId="0" fontId="7" fillId="5" borderId="17" xfId="2" applyNumberFormat="1" applyFont="1" applyFill="1" applyBorder="1" applyAlignment="1">
      <alignment horizontal="center" vertical="center"/>
    </xf>
    <xf numFmtId="0" fontId="7" fillId="5" borderId="18" xfId="2" applyNumberFormat="1" applyFont="1" applyFill="1" applyBorder="1" applyAlignment="1">
      <alignment horizontal="center" vertical="center"/>
    </xf>
    <xf numFmtId="0" fontId="7" fillId="4" borderId="16" xfId="2" applyNumberFormat="1" applyFont="1" applyFill="1" applyBorder="1" applyAlignment="1">
      <alignment horizontal="center" vertical="center"/>
    </xf>
    <xf numFmtId="0" fontId="7" fillId="4" borderId="18" xfId="2" applyNumberFormat="1" applyFont="1" applyFill="1" applyBorder="1" applyAlignment="1">
      <alignment horizontal="center" vertical="center"/>
    </xf>
    <xf numFmtId="0" fontId="7" fillId="4" borderId="17" xfId="2" applyNumberFormat="1" applyFont="1" applyFill="1" applyBorder="1" applyAlignment="1">
      <alignment horizontal="center" vertical="center"/>
    </xf>
    <xf numFmtId="0" fontId="7" fillId="5" borderId="16" xfId="2" applyNumberFormat="1" applyFont="1" applyFill="1" applyBorder="1" applyAlignment="1">
      <alignment horizontal="center" vertical="center"/>
    </xf>
    <xf numFmtId="0" fontId="7" fillId="4" borderId="6" xfId="2" applyNumberFormat="1" applyFont="1" applyFill="1" applyBorder="1" applyAlignment="1">
      <alignment horizontal="center" vertical="center"/>
    </xf>
    <xf numFmtId="177" fontId="7" fillId="6" borderId="17" xfId="2" applyNumberFormat="1" applyFont="1" applyFill="1" applyBorder="1" applyAlignment="1">
      <alignment horizontal="center" vertical="center"/>
    </xf>
    <xf numFmtId="177" fontId="7" fillId="6" borderId="16" xfId="2" applyNumberFormat="1" applyFont="1" applyFill="1" applyBorder="1" applyAlignment="1">
      <alignment horizontal="center" vertical="center"/>
    </xf>
    <xf numFmtId="177" fontId="7" fillId="6" borderId="18" xfId="2" applyNumberFormat="1" applyFont="1" applyFill="1" applyBorder="1" applyAlignment="1">
      <alignment horizontal="center" vertical="center"/>
    </xf>
    <xf numFmtId="0" fontId="7" fillId="6" borderId="14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</cellXfs>
  <cellStyles count="3">
    <cellStyle name="Collegamento ipertestuale" xfId="1" builtinId="8"/>
    <cellStyle name="Migliaia" xfId="2" builtinId="3"/>
    <cellStyle name="Normale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368</xdr:row>
      <xdr:rowOff>228600</xdr:rowOff>
    </xdr:from>
    <xdr:to>
      <xdr:col>1</xdr:col>
      <xdr:colOff>476250</xdr:colOff>
      <xdr:row>370</xdr:row>
      <xdr:rowOff>95250</xdr:rowOff>
    </xdr:to>
    <xdr:sp macro="" textlink="">
      <xdr:nvSpPr>
        <xdr:cNvPr id="4097" name="AutoShape 1" descr="Enrico Bartolini"/>
        <xdr:cNvSpPr>
          <a:spLocks noChangeAspect="1" noChangeArrowheads="1"/>
        </xdr:cNvSpPr>
      </xdr:nvSpPr>
      <xdr:spPr bwMode="auto">
        <a:xfrm>
          <a:off x="381000" y="84505800"/>
          <a:ext cx="476250" cy="32385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561</xdr:row>
      <xdr:rowOff>57150</xdr:rowOff>
    </xdr:from>
    <xdr:to>
      <xdr:col>1</xdr:col>
      <xdr:colOff>476250</xdr:colOff>
      <xdr:row>562</xdr:row>
      <xdr:rowOff>95250</xdr:rowOff>
    </xdr:to>
    <xdr:sp macro="" textlink="">
      <xdr:nvSpPr>
        <xdr:cNvPr id="4098" name="AutoShape 2" descr="Pinuccia Pisano"/>
        <xdr:cNvSpPr>
          <a:spLocks noChangeAspect="1" noChangeArrowheads="1"/>
        </xdr:cNvSpPr>
      </xdr:nvSpPr>
      <xdr:spPr bwMode="auto">
        <a:xfrm>
          <a:off x="381000" y="128454150"/>
          <a:ext cx="476250" cy="2667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476250</xdr:colOff>
      <xdr:row>2</xdr:row>
      <xdr:rowOff>133350</xdr:rowOff>
    </xdr:to>
    <xdr:sp macro="" textlink="">
      <xdr:nvSpPr>
        <xdr:cNvPr id="4099" name="AutoShape 3" descr="Stefano Zarelli"/>
        <xdr:cNvSpPr>
          <a:spLocks noChangeAspect="1" noChangeArrowheads="1"/>
        </xdr:cNvSpPr>
      </xdr:nvSpPr>
      <xdr:spPr bwMode="auto">
        <a:xfrm>
          <a:off x="381000" y="381000"/>
          <a:ext cx="476250" cy="36195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476250</xdr:colOff>
      <xdr:row>2</xdr:row>
      <xdr:rowOff>133350</xdr:rowOff>
    </xdr:to>
    <xdr:sp macro="" textlink="">
      <xdr:nvSpPr>
        <xdr:cNvPr id="4100" name="AutoShape 4" descr="Rodolfo Marcangeli"/>
        <xdr:cNvSpPr>
          <a:spLocks noChangeAspect="1" noChangeArrowheads="1"/>
        </xdr:cNvSpPr>
      </xdr:nvSpPr>
      <xdr:spPr bwMode="auto">
        <a:xfrm>
          <a:off x="381000" y="381000"/>
          <a:ext cx="476250" cy="36195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476250</xdr:colOff>
      <xdr:row>2</xdr:row>
      <xdr:rowOff>133350</xdr:rowOff>
    </xdr:to>
    <xdr:sp macro="" textlink="">
      <xdr:nvSpPr>
        <xdr:cNvPr id="4101" name="AutoShape 5" descr="Alessandro Esposito"/>
        <xdr:cNvSpPr>
          <a:spLocks noChangeAspect="1" noChangeArrowheads="1"/>
        </xdr:cNvSpPr>
      </xdr:nvSpPr>
      <xdr:spPr bwMode="auto">
        <a:xfrm>
          <a:off x="381000" y="381000"/>
          <a:ext cx="476250" cy="36195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476250</xdr:colOff>
      <xdr:row>2</xdr:row>
      <xdr:rowOff>133350</xdr:rowOff>
    </xdr:to>
    <xdr:sp macro="" textlink="">
      <xdr:nvSpPr>
        <xdr:cNvPr id="4102" name="AutoShape 6" descr="Barbara Paganini"/>
        <xdr:cNvSpPr>
          <a:spLocks noChangeAspect="1" noChangeArrowheads="1"/>
        </xdr:cNvSpPr>
      </xdr:nvSpPr>
      <xdr:spPr bwMode="auto">
        <a:xfrm>
          <a:off x="381000" y="381000"/>
          <a:ext cx="476250" cy="36195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144</xdr:row>
      <xdr:rowOff>152400</xdr:rowOff>
    </xdr:from>
    <xdr:to>
      <xdr:col>1</xdr:col>
      <xdr:colOff>476250</xdr:colOff>
      <xdr:row>146</xdr:row>
      <xdr:rowOff>57150</xdr:rowOff>
    </xdr:to>
    <xdr:sp macro="" textlink="">
      <xdr:nvSpPr>
        <xdr:cNvPr id="4103" name="AutoShape 7" descr="Valentina Bricchi"/>
        <xdr:cNvSpPr>
          <a:spLocks noChangeAspect="1" noChangeArrowheads="1"/>
        </xdr:cNvSpPr>
      </xdr:nvSpPr>
      <xdr:spPr bwMode="auto">
        <a:xfrm>
          <a:off x="381000" y="33223200"/>
          <a:ext cx="476250" cy="36195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190</xdr:row>
      <xdr:rowOff>85725</xdr:rowOff>
    </xdr:from>
    <xdr:to>
      <xdr:col>1</xdr:col>
      <xdr:colOff>476250</xdr:colOff>
      <xdr:row>192</xdr:row>
      <xdr:rowOff>28575</xdr:rowOff>
    </xdr:to>
    <xdr:sp macro="" textlink="">
      <xdr:nvSpPr>
        <xdr:cNvPr id="4104" name="AutoShape 8" descr="Ottavio Lanzi"/>
        <xdr:cNvSpPr>
          <a:spLocks noChangeAspect="1" noChangeArrowheads="1"/>
        </xdr:cNvSpPr>
      </xdr:nvSpPr>
      <xdr:spPr bwMode="auto">
        <a:xfrm>
          <a:off x="381000" y="43672125"/>
          <a:ext cx="476250" cy="40005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194</xdr:row>
      <xdr:rowOff>180975</xdr:rowOff>
    </xdr:from>
    <xdr:to>
      <xdr:col>1</xdr:col>
      <xdr:colOff>476250</xdr:colOff>
      <xdr:row>196</xdr:row>
      <xdr:rowOff>85725</xdr:rowOff>
    </xdr:to>
    <xdr:sp macro="" textlink="">
      <xdr:nvSpPr>
        <xdr:cNvPr id="4105" name="AutoShape 9" descr="Sara Longo"/>
        <xdr:cNvSpPr>
          <a:spLocks noChangeAspect="1" noChangeArrowheads="1"/>
        </xdr:cNvSpPr>
      </xdr:nvSpPr>
      <xdr:spPr bwMode="auto">
        <a:xfrm>
          <a:off x="381000" y="44681775"/>
          <a:ext cx="476250" cy="36195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239</xdr:row>
      <xdr:rowOff>114300</xdr:rowOff>
    </xdr:from>
    <xdr:to>
      <xdr:col>1</xdr:col>
      <xdr:colOff>476250</xdr:colOff>
      <xdr:row>241</xdr:row>
      <xdr:rowOff>19050</xdr:rowOff>
    </xdr:to>
    <xdr:sp macro="" textlink="">
      <xdr:nvSpPr>
        <xdr:cNvPr id="4106" name="AutoShape 10" descr="Giovanni Terenzi"/>
        <xdr:cNvSpPr>
          <a:spLocks noChangeAspect="1" noChangeArrowheads="1"/>
        </xdr:cNvSpPr>
      </xdr:nvSpPr>
      <xdr:spPr bwMode="auto">
        <a:xfrm>
          <a:off x="381000" y="54902100"/>
          <a:ext cx="476250" cy="36195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266</xdr:row>
      <xdr:rowOff>476250</xdr:rowOff>
    </xdr:from>
    <xdr:to>
      <xdr:col>1</xdr:col>
      <xdr:colOff>476250</xdr:colOff>
      <xdr:row>268</xdr:row>
      <xdr:rowOff>95250</xdr:rowOff>
    </xdr:to>
    <xdr:sp macro="" textlink="">
      <xdr:nvSpPr>
        <xdr:cNvPr id="4107" name="AutoShape 11" descr="Margherita Saltarelli"/>
        <xdr:cNvSpPr>
          <a:spLocks noChangeAspect="1" noChangeArrowheads="1"/>
        </xdr:cNvSpPr>
      </xdr:nvSpPr>
      <xdr:spPr bwMode="auto">
        <a:xfrm>
          <a:off x="381000" y="61188600"/>
          <a:ext cx="476250" cy="323850"/>
        </a:xfrm>
        <a:prstGeom prst="rect">
          <a:avLst/>
        </a:prstGeom>
        <a:noFill/>
      </xdr:spPr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podisticasolidarieta.it/podistica/home.nsf/web-garedisputate-mf/4D03F7F2B8E8C0B4C12571F800755A24" TargetMode="External"/><Relationship Id="rId21" Type="http://schemas.openxmlformats.org/officeDocument/2006/relationships/hyperlink" Target="http://www.podisticasolidarieta.it/podistica/home.nsf/web-garedisputate-mf/9B1927397B7B292AC12571F800756412" TargetMode="External"/><Relationship Id="rId42" Type="http://schemas.openxmlformats.org/officeDocument/2006/relationships/hyperlink" Target="http://www.podisticasolidarieta.it/podistica/home.nsf/web-garedisputate-mf/9D279DF996E798BEC12571F800756A44" TargetMode="External"/><Relationship Id="rId63" Type="http://schemas.openxmlformats.org/officeDocument/2006/relationships/hyperlink" Target="http://www.podisticasolidarieta.it/podistica/home.nsf/web-garedisputate-mf/5AD863C0157384CFC12571F80075678D" TargetMode="External"/><Relationship Id="rId84" Type="http://schemas.openxmlformats.org/officeDocument/2006/relationships/hyperlink" Target="http://www.podisticasolidarieta.it/podistica/home.nsf/web-garedisputate-mf/F1C454330EEEDD47C12571F800755ABF" TargetMode="External"/><Relationship Id="rId138" Type="http://schemas.openxmlformats.org/officeDocument/2006/relationships/hyperlink" Target="http://www.podisticasolidarieta.it/podistica/home.nsf/web-garedisputate-mf/D9C7A081F40D9D29C12571F800755E9F" TargetMode="External"/><Relationship Id="rId159" Type="http://schemas.openxmlformats.org/officeDocument/2006/relationships/hyperlink" Target="http://www.podisticasolidarieta.it/podistica/home.nsf/web-garedisputate-mf/E7B623BDAC7BA7AAC12571F800755E78" TargetMode="External"/><Relationship Id="rId170" Type="http://schemas.openxmlformats.org/officeDocument/2006/relationships/hyperlink" Target="http://www.podisticasolidarieta.it/podistica/home.nsf/web-garedisputate-mf/CE25FE005DDD2F0BC12571F800755ACD" TargetMode="External"/><Relationship Id="rId191" Type="http://schemas.openxmlformats.org/officeDocument/2006/relationships/hyperlink" Target="http://www.podisticasolidarieta.it/podistica/home.nsf/web-garedisputate-mf/22C6F6A5D651E87FC12571F800755A7A" TargetMode="External"/><Relationship Id="rId205" Type="http://schemas.openxmlformats.org/officeDocument/2006/relationships/hyperlink" Target="http://www.podisticasolidarieta.it/podistica/home.nsf/web-garedisputate-mf/5BE5F35B73C938D9C12571F800755A3E" TargetMode="External"/><Relationship Id="rId226" Type="http://schemas.openxmlformats.org/officeDocument/2006/relationships/hyperlink" Target="http://www.podisticasolidarieta.it/podistica/home.nsf/web-garedisputate-mf/64C0578792995B76C12571F8007569D7" TargetMode="External"/><Relationship Id="rId247" Type="http://schemas.openxmlformats.org/officeDocument/2006/relationships/hyperlink" Target="http://www.podisticasolidarieta.it/podistica/home.nsf/web-garedisputate-mf/7058FA6FE5153920C12572CF006BBDAE" TargetMode="External"/><Relationship Id="rId107" Type="http://schemas.openxmlformats.org/officeDocument/2006/relationships/hyperlink" Target="http://www.podisticasolidarieta.it/podistica/home.nsf/web-garedisputate-mf/5CC70D05766C495EC12571F80075687C" TargetMode="External"/><Relationship Id="rId268" Type="http://schemas.openxmlformats.org/officeDocument/2006/relationships/hyperlink" Target="http://www.podisticasolidarieta.it/podistica/home.nsf/web-garedisputate-mf/07A049C801ADD6E0C12571F800756A34" TargetMode="External"/><Relationship Id="rId289" Type="http://schemas.openxmlformats.org/officeDocument/2006/relationships/hyperlink" Target="http://www.podisticasolidarieta.it/podistica/home.nsf/web-garedisputate-mf/85F52DEA10B5CB7FC12571F800755CF9" TargetMode="External"/><Relationship Id="rId11" Type="http://schemas.openxmlformats.org/officeDocument/2006/relationships/hyperlink" Target="http://www.podisticasolidarieta.it/podistica/home.nsf/web-garedisputate-mf/40579359DF2AF7F2C12571F800756229" TargetMode="External"/><Relationship Id="rId32" Type="http://schemas.openxmlformats.org/officeDocument/2006/relationships/hyperlink" Target="http://www.podisticasolidarieta.it/podistica/home.nsf/web-garedisputate-mf/3AB47C13982EBBE8C12571F8007559F8" TargetMode="External"/><Relationship Id="rId53" Type="http://schemas.openxmlformats.org/officeDocument/2006/relationships/hyperlink" Target="http://www.podisticasolidarieta.it/podistica/home.nsf/web-garedisputate-mf/6D4679AFD6764132C12571F80075633A" TargetMode="External"/><Relationship Id="rId74" Type="http://schemas.openxmlformats.org/officeDocument/2006/relationships/hyperlink" Target="http://www.podisticasolidarieta.it/podistica/home.nsf/web-garedisputate-mf/D90DA05C43639562C12571F800755D05" TargetMode="External"/><Relationship Id="rId128" Type="http://schemas.openxmlformats.org/officeDocument/2006/relationships/hyperlink" Target="http://www.podisticasolidarieta.it/podistica/home.nsf/web-garedisputate-mf/18A2D1FC29B7720DC12571F800755CEB" TargetMode="External"/><Relationship Id="rId149" Type="http://schemas.openxmlformats.org/officeDocument/2006/relationships/hyperlink" Target="http://www.podisticasolidarieta.it/podistica/home.nsf/web-garedisputate-mf/B4B4B5988A4BB26AC12571F80075649D" TargetMode="External"/><Relationship Id="rId5" Type="http://schemas.openxmlformats.org/officeDocument/2006/relationships/hyperlink" Target="http://www.podisticasolidarieta.it/podistica/home.nsf/web-garedisputate-mf/22071913225B4962C12571F800755F15" TargetMode="External"/><Relationship Id="rId95" Type="http://schemas.openxmlformats.org/officeDocument/2006/relationships/hyperlink" Target="http://www.podisticasolidarieta.it/podistica/home.nsf/web-garedisputate-mf/4100EAF23379DBEAC12571F80075621B" TargetMode="External"/><Relationship Id="rId160" Type="http://schemas.openxmlformats.org/officeDocument/2006/relationships/hyperlink" Target="http://www.podisticasolidarieta.it/podistica/home.nsf/web-garedisputate-mf/016A882C6BBA6790C12571F80075695B" TargetMode="External"/><Relationship Id="rId181" Type="http://schemas.openxmlformats.org/officeDocument/2006/relationships/hyperlink" Target="http://www.podisticasolidarieta.it/podistica/home.nsf/web-garedisputate-mf/EAB1F8EA23A9D481C12571F800756430" TargetMode="External"/><Relationship Id="rId216" Type="http://schemas.openxmlformats.org/officeDocument/2006/relationships/hyperlink" Target="http://www.podisticasolidarieta.it/podistica/home.nsf/web-garedisputate-mf/2EE55421C3081190C12571F800755F28" TargetMode="External"/><Relationship Id="rId237" Type="http://schemas.openxmlformats.org/officeDocument/2006/relationships/hyperlink" Target="http://www.podisticasolidarieta.it/podistica/home.nsf/web-garedisputate-mf/3B65E9BD161787A1C12571F800755BE6" TargetMode="External"/><Relationship Id="rId258" Type="http://schemas.openxmlformats.org/officeDocument/2006/relationships/hyperlink" Target="http://www.podisticasolidarieta.it/podistica/home.nsf/web-garedisputate-mf/38EEAD1C8425BD2FC12571F800755F6A" TargetMode="External"/><Relationship Id="rId279" Type="http://schemas.openxmlformats.org/officeDocument/2006/relationships/hyperlink" Target="http://www.podisticasolidarieta.it/podistica/home.nsf/web-garedisputate-mf/C268C48E541D3E5FC12571F800756562" TargetMode="External"/><Relationship Id="rId22" Type="http://schemas.openxmlformats.org/officeDocument/2006/relationships/hyperlink" Target="http://www.podisticasolidarieta.it/podistica/home.nsf/web-garedisputate-mf/3FFB03D9B362EC3CC12571F800755B91" TargetMode="External"/><Relationship Id="rId43" Type="http://schemas.openxmlformats.org/officeDocument/2006/relationships/hyperlink" Target="http://www.podisticasolidarieta.it/podistica/home.nsf/web-garedisputate-mf/E01FF2E87CFFCE87C12571F800756711" TargetMode="External"/><Relationship Id="rId64" Type="http://schemas.openxmlformats.org/officeDocument/2006/relationships/hyperlink" Target="http://www.podisticasolidarieta.it/podistica/home.nsf/web-garedisputate-mf/71325411682AACAAC12571F8007566BA" TargetMode="External"/><Relationship Id="rId118" Type="http://schemas.openxmlformats.org/officeDocument/2006/relationships/hyperlink" Target="http://www.podisticasolidarieta.it/podistica/home.nsf/web-garedisputate-mf/AB38E215ECF12852C12571F8007560D7" TargetMode="External"/><Relationship Id="rId139" Type="http://schemas.openxmlformats.org/officeDocument/2006/relationships/hyperlink" Target="http://www.podisticasolidarieta.it/podistica/home.nsf/web-garedisputate-mf/C343D5F52884C6A5C12571F800755D76" TargetMode="External"/><Relationship Id="rId290" Type="http://schemas.openxmlformats.org/officeDocument/2006/relationships/hyperlink" Target="http://www.podisticasolidarieta.it/podistica/home.nsf/web-garedisputate-mf/D7DDCE7EAE182EC7C12571F8007560F4" TargetMode="External"/><Relationship Id="rId85" Type="http://schemas.openxmlformats.org/officeDocument/2006/relationships/hyperlink" Target="http://www.podisticasolidarieta.it/podistica/home.nsf/web-garedisputate-mf/A5FAB19C365FE88DC12571F80075629E" TargetMode="External"/><Relationship Id="rId150" Type="http://schemas.openxmlformats.org/officeDocument/2006/relationships/hyperlink" Target="http://www.podisticasolidarieta.it/podistica/home.nsf/web-garedisputate-mf/44669F91B8A10228C12571F800755EC9" TargetMode="External"/><Relationship Id="rId171" Type="http://schemas.openxmlformats.org/officeDocument/2006/relationships/hyperlink" Target="http://www.podisticasolidarieta.it/podistica/home.nsf/web-garedisputate-mf/C359216E751091FCC12571F800755EBB" TargetMode="External"/><Relationship Id="rId192" Type="http://schemas.openxmlformats.org/officeDocument/2006/relationships/hyperlink" Target="http://www.podisticasolidarieta.it/podistica/home.nsf/web-garedisputate-mf/76BF18AC8B7E6933C12571F8007562AE" TargetMode="External"/><Relationship Id="rId206" Type="http://schemas.openxmlformats.org/officeDocument/2006/relationships/hyperlink" Target="http://www.podisticasolidarieta.it/podistica/home.nsf/web-garedisputate-mf/FABFE0192BC0B882C12571F80075660C" TargetMode="External"/><Relationship Id="rId227" Type="http://schemas.openxmlformats.org/officeDocument/2006/relationships/hyperlink" Target="http://www.podisticasolidarieta.it/podistica/home.nsf/web-garedisputate-mf/746EBAE81BB90326C12571F80075602C" TargetMode="External"/><Relationship Id="rId248" Type="http://schemas.openxmlformats.org/officeDocument/2006/relationships/hyperlink" Target="http://www.podisticasolidarieta.it/podistica/home.nsf/web-garedisputate-mf/6027E0634DC451A7C12571F800755D3F" TargetMode="External"/><Relationship Id="rId269" Type="http://schemas.openxmlformats.org/officeDocument/2006/relationships/hyperlink" Target="http://www.podisticasolidarieta.it/podistica/home.nsf/web-garedisputate-mf/372572D31BF5FE11C12571F800755AF5" TargetMode="External"/><Relationship Id="rId12" Type="http://schemas.openxmlformats.org/officeDocument/2006/relationships/hyperlink" Target="http://www.podisticasolidarieta.it/podistica/home.nsf/web-garedisputate-mf/5FAD832DE2307E55C12571F80075627D" TargetMode="External"/><Relationship Id="rId33" Type="http://schemas.openxmlformats.org/officeDocument/2006/relationships/hyperlink" Target="http://www.podisticasolidarieta.it/podistica/home.nsf/web-garedisputate-mf/5BDD433B0B6A9155C12571F8007565B5" TargetMode="External"/><Relationship Id="rId108" Type="http://schemas.openxmlformats.org/officeDocument/2006/relationships/hyperlink" Target="http://www.podisticasolidarieta.it/podistica/home.nsf/web-garedisputate-mf/A98A8A7F3A6C0E8CC12571F80075685C" TargetMode="External"/><Relationship Id="rId129" Type="http://schemas.openxmlformats.org/officeDocument/2006/relationships/hyperlink" Target="http://www.podisticasolidarieta.it/podistica/home.nsf/web-garedisputate-mf/3FB14B41F54C0405C12571F800755DA3" TargetMode="External"/><Relationship Id="rId280" Type="http://schemas.openxmlformats.org/officeDocument/2006/relationships/hyperlink" Target="http://www.podisticasolidarieta.it/podistica/home.nsf/web-garedisputate-mf/E104D0BBFC5EDAF7C12571F80075631D" TargetMode="External"/><Relationship Id="rId54" Type="http://schemas.openxmlformats.org/officeDocument/2006/relationships/hyperlink" Target="http://www.podisticasolidarieta.it/podistica/home.nsf/web-garedisputate-mf/972B930B57D36E52C12571F800755FBA" TargetMode="External"/><Relationship Id="rId75" Type="http://schemas.openxmlformats.org/officeDocument/2006/relationships/hyperlink" Target="http://www.podisticasolidarieta.it/podistica/home.nsf/web-garedisputate-mf/55AA91E61E831CDAC12571F80075671F" TargetMode="External"/><Relationship Id="rId96" Type="http://schemas.openxmlformats.org/officeDocument/2006/relationships/hyperlink" Target="http://www.podisticasolidarieta.it/podistica/home.nsf/web-garedisputate-mf/60756AA897673B22C12571F8007559C0" TargetMode="External"/><Relationship Id="rId140" Type="http://schemas.openxmlformats.org/officeDocument/2006/relationships/hyperlink" Target="http://www.podisticasolidarieta.it/podistica/home.nsf/web-garedisputate-mf/521E7B7B9CA9ED6AC12571F80075694A" TargetMode="External"/><Relationship Id="rId161" Type="http://schemas.openxmlformats.org/officeDocument/2006/relationships/hyperlink" Target="http://www.podisticasolidarieta.it/podistica/home.nsf/web-garedisputate-mf/1579F57B77A4EB79C12571F800755BF2" TargetMode="External"/><Relationship Id="rId182" Type="http://schemas.openxmlformats.org/officeDocument/2006/relationships/hyperlink" Target="http://www.podisticasolidarieta.it/podistica/home.nsf/web-garedisputate-mf/128793BE4D637E80C12571F800756702" TargetMode="External"/><Relationship Id="rId217" Type="http://schemas.openxmlformats.org/officeDocument/2006/relationships/hyperlink" Target="http://www.podisticasolidarieta.it/podistica/home.nsf/web-garedisputate-mf/847CCAABB6CC18F4C12571F800755D21" TargetMode="External"/><Relationship Id="rId6" Type="http://schemas.openxmlformats.org/officeDocument/2006/relationships/hyperlink" Target="http://www.podisticasolidarieta.it/podistica/home.nsf/web-garedisputate-mf/67675FF6F20CF7FCC12571F8007568B6" TargetMode="External"/><Relationship Id="rId238" Type="http://schemas.openxmlformats.org/officeDocument/2006/relationships/hyperlink" Target="http://www.podisticasolidarieta.it/podistica/home.nsf/web-garedisputate-mf/59B2C3A7CA88E3BAC12571F800755E94" TargetMode="External"/><Relationship Id="rId259" Type="http://schemas.openxmlformats.org/officeDocument/2006/relationships/hyperlink" Target="http://www.podisticasolidarieta.it/podistica/home.nsf/web-garedisputate-mf/4506809204E9F942C12571F800756536" TargetMode="External"/><Relationship Id="rId23" Type="http://schemas.openxmlformats.org/officeDocument/2006/relationships/hyperlink" Target="http://www.podisticasolidarieta.it/podistica/home.nsf/web-garedisputate-mf/B7067808C1C89CD1C12571F80075608E" TargetMode="External"/><Relationship Id="rId119" Type="http://schemas.openxmlformats.org/officeDocument/2006/relationships/hyperlink" Target="http://www.podisticasolidarieta.it/podistica/home.nsf/web-garedisputate-mf/8F32D0CF6FF696F3C12571F8007559DE" TargetMode="External"/><Relationship Id="rId270" Type="http://schemas.openxmlformats.org/officeDocument/2006/relationships/hyperlink" Target="http://www.podisticasolidarieta.it/podistica/home.nsf/web-garedisputate-mf/9B3F3DA158B2F02CC12571F800755C0E" TargetMode="External"/><Relationship Id="rId291" Type="http://schemas.openxmlformats.org/officeDocument/2006/relationships/hyperlink" Target="http://www.podisticasolidarieta.it/podistica/home.nsf/web-garedisputate-mf/733EF329BED84280C12571F800755DF6" TargetMode="External"/><Relationship Id="rId44" Type="http://schemas.openxmlformats.org/officeDocument/2006/relationships/hyperlink" Target="http://www.podisticasolidarieta.it/podistica/home.nsf/web-garedisputate-mf/FE071BBA934A52AEC12571F80075672F" TargetMode="External"/><Relationship Id="rId65" Type="http://schemas.openxmlformats.org/officeDocument/2006/relationships/hyperlink" Target="http://www.podisticasolidarieta.it/podistica/home.nsf/web-garedisputate-mf/D1F94888753F390DC12571F800755EAD" TargetMode="External"/><Relationship Id="rId86" Type="http://schemas.openxmlformats.org/officeDocument/2006/relationships/hyperlink" Target="http://www.podisticasolidarieta.it/podistica/home.nsf/web-garedisputate-mf/3011A58E86236A8AC12571F800756422" TargetMode="External"/><Relationship Id="rId130" Type="http://schemas.openxmlformats.org/officeDocument/2006/relationships/hyperlink" Target="http://www.podisticasolidarieta.it/podistica/home.nsf/web-garedisputate-mf/6E33FBEC3FFD1BBDC12571F8007563F4" TargetMode="External"/><Relationship Id="rId151" Type="http://schemas.openxmlformats.org/officeDocument/2006/relationships/hyperlink" Target="http://www.podisticasolidarieta.it/podistica/home.nsf/web-garedisputate-mf/93B608823B46FD50C12571F800756048" TargetMode="External"/><Relationship Id="rId172" Type="http://schemas.openxmlformats.org/officeDocument/2006/relationships/hyperlink" Target="http://www.podisticasolidarieta.it/podistica/home.nsf/web-garedisputate-mf/174BC5F021690DFBC12571F8007564AD" TargetMode="External"/><Relationship Id="rId193" Type="http://schemas.openxmlformats.org/officeDocument/2006/relationships/hyperlink" Target="http://www.podisticasolidarieta.it/podistica/home.nsf/web-garedisputate-mf/0DD7B8E29CF72E41C12571F800755FAB" TargetMode="External"/><Relationship Id="rId207" Type="http://schemas.openxmlformats.org/officeDocument/2006/relationships/hyperlink" Target="http://www.podisticasolidarieta.it/podistica/home.nsf/web-garedisputate-mf/4A6757A922E8944FC12571F800755A50" TargetMode="External"/><Relationship Id="rId228" Type="http://schemas.openxmlformats.org/officeDocument/2006/relationships/hyperlink" Target="http://www.podisticasolidarieta.it/podistica/home.nsf/web-garedisputate-mf/A2EF24EF2DCBC92DC12571F800756821" TargetMode="External"/><Relationship Id="rId249" Type="http://schemas.openxmlformats.org/officeDocument/2006/relationships/hyperlink" Target="http://www.podisticasolidarieta.it/podistica/home.nsf/web-garedisputate-mf/692FB3F7D76EEB7AC12571F8007567E6" TargetMode="External"/><Relationship Id="rId13" Type="http://schemas.openxmlformats.org/officeDocument/2006/relationships/hyperlink" Target="http://www.podisticasolidarieta.it/podistica/home.nsf/web-garedisputate-mf/92A1D02C21FF6D98C12571F80075677D" TargetMode="External"/><Relationship Id="rId109" Type="http://schemas.openxmlformats.org/officeDocument/2006/relationships/hyperlink" Target="http://www.podisticasolidarieta.it/podistica/home.nsf/web-garedisputate-mf/AF53CD291608B4DFC12571F80075662C" TargetMode="External"/><Relationship Id="rId260" Type="http://schemas.openxmlformats.org/officeDocument/2006/relationships/hyperlink" Target="http://www.podisticasolidarieta.it/podistica/home.nsf/web-garedisputate-mf/4B51943285F573F0C12571F800756064" TargetMode="External"/><Relationship Id="rId281" Type="http://schemas.openxmlformats.org/officeDocument/2006/relationships/hyperlink" Target="http://www.podisticasolidarieta.it/podistica/home.nsf/web-garedisputate-mf/EB1E3707D09FF3F7C12571F8007566C8" TargetMode="External"/><Relationship Id="rId34" Type="http://schemas.openxmlformats.org/officeDocument/2006/relationships/hyperlink" Target="http://www.podisticasolidarieta.it/podistica/home.nsf/web-garedisputate-mf/55CE90EEFBEDC046C12571F8007565EF" TargetMode="External"/><Relationship Id="rId50" Type="http://schemas.openxmlformats.org/officeDocument/2006/relationships/hyperlink" Target="http://www.podisticasolidarieta.it/podistica/home.nsf/web-garedisputate-mf/3092DD9108BBC6BFC12571F8007566A9" TargetMode="External"/><Relationship Id="rId55" Type="http://schemas.openxmlformats.org/officeDocument/2006/relationships/hyperlink" Target="http://www.podisticasolidarieta.it/podistica/home.nsf/web-garedisputate-mf/E17CF73308170BBEC12571F800755F8B" TargetMode="External"/><Relationship Id="rId76" Type="http://schemas.openxmlformats.org/officeDocument/2006/relationships/hyperlink" Target="http://www.podisticasolidarieta.it/podistica/home.nsf/web-garedisputate-mf/1635568BB3013A84C12571F8007560BA" TargetMode="External"/><Relationship Id="rId97" Type="http://schemas.openxmlformats.org/officeDocument/2006/relationships/hyperlink" Target="http://www.podisticasolidarieta.it/podistica/home.nsf/web-garedisputate-mf/F883295E10299FF3C12571F800755C69" TargetMode="External"/><Relationship Id="rId104" Type="http://schemas.openxmlformats.org/officeDocument/2006/relationships/hyperlink" Target="http://www.podisticasolidarieta.it/podistica/home.nsf/web-garedisputate-mf/0A610B1A708C9016C12571F8007568F1" TargetMode="External"/><Relationship Id="rId120" Type="http://schemas.openxmlformats.org/officeDocument/2006/relationships/hyperlink" Target="http://www.podisticasolidarieta.it/podistica/home.nsf/web-garedisputate-mf/C8542CF12B4ED1A3C12571F800755C4A" TargetMode="External"/><Relationship Id="rId125" Type="http://schemas.openxmlformats.org/officeDocument/2006/relationships/hyperlink" Target="http://www.podisticasolidarieta.it/podistica/home.nsf/web-garedisputate-mf/B0A4EE13125661E6C12571F80075696B" TargetMode="External"/><Relationship Id="rId141" Type="http://schemas.openxmlformats.org/officeDocument/2006/relationships/hyperlink" Target="http://www.podisticasolidarieta.it/podistica/home.nsf/web-garedisputate-mf/7D55A2DA41FC0343C12571F800755F38" TargetMode="External"/><Relationship Id="rId146" Type="http://schemas.openxmlformats.org/officeDocument/2006/relationships/hyperlink" Target="http://www.podisticasolidarieta.it/podistica/home.nsf/web-garedisputate-mf/C8E9005C8F6E118CC12571F800755E68" TargetMode="External"/><Relationship Id="rId167" Type="http://schemas.openxmlformats.org/officeDocument/2006/relationships/hyperlink" Target="http://www.podisticasolidarieta.it/podistica/home.nsf/web-garedisputate-mf/53B618A87FFCE593C12571F800755E30" TargetMode="External"/><Relationship Id="rId188" Type="http://schemas.openxmlformats.org/officeDocument/2006/relationships/hyperlink" Target="http://www.podisticasolidarieta.it/podistica/home.nsf/web-garedisputate-mf/CB71C9ECF8B51677C12571F8007560E7" TargetMode="External"/><Relationship Id="rId7" Type="http://schemas.openxmlformats.org/officeDocument/2006/relationships/hyperlink" Target="http://www.podisticasolidarieta.it/podistica/home.nsf/web-garedisputate-mf/AC3B32C31430022CC12571F800755F99" TargetMode="External"/><Relationship Id="rId71" Type="http://schemas.openxmlformats.org/officeDocument/2006/relationships/hyperlink" Target="http://www.podisticasolidarieta.it/podistica/home.nsf/web-garedisputate-mf/99E0DC0ED8E95AD1C12571F80075632B" TargetMode="External"/><Relationship Id="rId92" Type="http://schemas.openxmlformats.org/officeDocument/2006/relationships/hyperlink" Target="http://www.podisticasolidarieta.it/podistica/home.nsf/web-garedisputate-mf/C50F0E9E2E9386FEC12571F800755AB0" TargetMode="External"/><Relationship Id="rId162" Type="http://schemas.openxmlformats.org/officeDocument/2006/relationships/hyperlink" Target="http://www.podisticasolidarieta.it/podistica/home.nsf/web-garedisputate-mf/2FF3A6A9A6C0AF39C12571F80075618E" TargetMode="External"/><Relationship Id="rId183" Type="http://schemas.openxmlformats.org/officeDocument/2006/relationships/hyperlink" Target="http://www.podisticasolidarieta.it/podistica/home.nsf/web-garedisputate-mf/1B1F82CB3A3BEA49C12571F800755BC8" TargetMode="External"/><Relationship Id="rId213" Type="http://schemas.openxmlformats.org/officeDocument/2006/relationships/hyperlink" Target="http://www.podisticasolidarieta.it/podistica/home.nsf/web-garedisputate-mf/9A86569D545B2262C12571F800755CDD" TargetMode="External"/><Relationship Id="rId218" Type="http://schemas.openxmlformats.org/officeDocument/2006/relationships/hyperlink" Target="http://www.podisticasolidarieta.it/podistica/home.nsf/web-garedisputate-mf/F68D01D60DEAC7B7C12571F800756389" TargetMode="External"/><Relationship Id="rId234" Type="http://schemas.openxmlformats.org/officeDocument/2006/relationships/hyperlink" Target="http://www.podisticasolidarieta.it/podistica/home.nsf/web-garedisputate-mf/718F7777DEED47C0C12571F800756271" TargetMode="External"/><Relationship Id="rId239" Type="http://schemas.openxmlformats.org/officeDocument/2006/relationships/hyperlink" Target="http://www.podisticasolidarieta.it/podistica/home.nsf/web-garedisputate-mf/8D0B8284AD7ACBCBC12571F800755ADB" TargetMode="External"/><Relationship Id="rId2" Type="http://schemas.openxmlformats.org/officeDocument/2006/relationships/hyperlink" Target="http://www.podisticasolidarieta.it/podistica/home.nsf/web-garedisputate-mf/67CB746DC7E1DA69C12571F800756769" TargetMode="External"/><Relationship Id="rId29" Type="http://schemas.openxmlformats.org/officeDocument/2006/relationships/hyperlink" Target="http://www.podisticasolidarieta.it/podistica/home.nsf/web-garedisputate-mf/FA30C08E9E0B7295C12571F800756657" TargetMode="External"/><Relationship Id="rId250" Type="http://schemas.openxmlformats.org/officeDocument/2006/relationships/hyperlink" Target="http://www.podisticasolidarieta.it/podistica/home.nsf/web-garedisputate-mf/02A1E6998B09742CC12571F800755CB3" TargetMode="External"/><Relationship Id="rId255" Type="http://schemas.openxmlformats.org/officeDocument/2006/relationships/hyperlink" Target="http://www.podisticasolidarieta.it/podistica/home.nsf/web-garedisputate-mf/0AD6EC63D478392DC12571F800755F78" TargetMode="External"/><Relationship Id="rId271" Type="http://schemas.openxmlformats.org/officeDocument/2006/relationships/hyperlink" Target="http://www.podisticasolidarieta.it/podistica/home.nsf/web-garedisputate-mf/0F8FE65448BA9004C12571F80075647E" TargetMode="External"/><Relationship Id="rId276" Type="http://schemas.openxmlformats.org/officeDocument/2006/relationships/hyperlink" Target="http://www.podisticasolidarieta.it/podistica/home.nsf/web-garedisputate-mf/AD8E6777FD242C35C12571F80075643F" TargetMode="External"/><Relationship Id="rId292" Type="http://schemas.openxmlformats.org/officeDocument/2006/relationships/hyperlink" Target="http://www.podisticasolidarieta.it/podistica/home.nsf/web-garedisputate-mf/AA386C2EFE8DCE2FC12571F800756172" TargetMode="External"/><Relationship Id="rId24" Type="http://schemas.openxmlformats.org/officeDocument/2006/relationships/hyperlink" Target="http://www.podisticasolidarieta.it/podistica/home.nsf/web-garedisputate-mf/C583B00B99BD6020C12571F800755A08" TargetMode="External"/><Relationship Id="rId40" Type="http://schemas.openxmlformats.org/officeDocument/2006/relationships/hyperlink" Target="http://www.podisticasolidarieta.it/podistica/home.nsf/web-garedisputate-mf/C4584F74CA0B3747C12571F8007564E0" TargetMode="External"/><Relationship Id="rId45" Type="http://schemas.openxmlformats.org/officeDocument/2006/relationships/hyperlink" Target="http://www.podisticasolidarieta.it/podistica/home.nsf/web-garedisputate-mf/DD1787D77E31BA75C12571F80075661A" TargetMode="External"/><Relationship Id="rId66" Type="http://schemas.openxmlformats.org/officeDocument/2006/relationships/hyperlink" Target="http://www.podisticasolidarieta.it/podistica/home.nsf/web-garedisputate-mf/9536266F0947AA5DC12571F80075634C" TargetMode="External"/><Relationship Id="rId87" Type="http://schemas.openxmlformats.org/officeDocument/2006/relationships/hyperlink" Target="http://www.podisticasolidarieta.it/podistica/home.nsf/web-garedisputate-mf/C4634868AB6CA622C12571F800756939" TargetMode="External"/><Relationship Id="rId110" Type="http://schemas.openxmlformats.org/officeDocument/2006/relationships/hyperlink" Target="http://www.podisticasolidarieta.it/podistica/home.nsf/web-garedisputate-mf/3A55D45DA901BA9EC12571F8007569BA" TargetMode="External"/><Relationship Id="rId115" Type="http://schemas.openxmlformats.org/officeDocument/2006/relationships/hyperlink" Target="http://www.podisticasolidarieta.it/podistica/home.nsf/web-garedisputate-mf/2C266A989AB7C9B9C12571F80075688B" TargetMode="External"/><Relationship Id="rId131" Type="http://schemas.openxmlformats.org/officeDocument/2006/relationships/hyperlink" Target="http://www.podisticasolidarieta.it/podistica/home.nsf/web-garedisputate-mf/37699EBB94974340C12571F8007563A6" TargetMode="External"/><Relationship Id="rId136" Type="http://schemas.openxmlformats.org/officeDocument/2006/relationships/hyperlink" Target="http://www.podisticasolidarieta.it/podistica/home.nsf/web-garedisputate-mf/974C7383DF907217C12571F800756000" TargetMode="External"/><Relationship Id="rId157" Type="http://schemas.openxmlformats.org/officeDocument/2006/relationships/hyperlink" Target="http://www.podisticasolidarieta.it/podistica/home.nsf/web-garedisputate-mf/7CD116584784093BC12571F800755D13" TargetMode="External"/><Relationship Id="rId178" Type="http://schemas.openxmlformats.org/officeDocument/2006/relationships/hyperlink" Target="http://www.podisticasolidarieta.it/podistica/home.nsf/web-garedisputate-mf/6DE359DDAB1F36EBC12571F8007561F1" TargetMode="External"/><Relationship Id="rId61" Type="http://schemas.openxmlformats.org/officeDocument/2006/relationships/hyperlink" Target="http://www.podisticasolidarieta.it/podistica/home.nsf/web-garedisputate-mf/075B6BBD7B2B1555C12571F800755AE7" TargetMode="External"/><Relationship Id="rId82" Type="http://schemas.openxmlformats.org/officeDocument/2006/relationships/hyperlink" Target="http://www.podisticasolidarieta.it/podistica/home.nsf/web-garedisputate-mf/F476BE767526EF04C12571F80075686C" TargetMode="External"/><Relationship Id="rId152" Type="http://schemas.openxmlformats.org/officeDocument/2006/relationships/hyperlink" Target="http://www.podisticasolidarieta.it/podistica/home.nsf/web-garedisputate-mf/C54B5863921211A7C12571F800755DB1" TargetMode="External"/><Relationship Id="rId173" Type="http://schemas.openxmlformats.org/officeDocument/2006/relationships/hyperlink" Target="http://www.podisticasolidarieta.it/podistica/home.nsf/web-garedisputate-mf/388C2DE9E45F4929C12571F800755D4C" TargetMode="External"/><Relationship Id="rId194" Type="http://schemas.openxmlformats.org/officeDocument/2006/relationships/hyperlink" Target="http://www.podisticasolidarieta.it/podistica/home.nsf/web-garedisputate-mf/A5C042D39059EC68C12571F800755E86" TargetMode="External"/><Relationship Id="rId199" Type="http://schemas.openxmlformats.org/officeDocument/2006/relationships/hyperlink" Target="http://www.podisticasolidarieta.it/podistica/home.nsf/web-garedisputate-mf/CD1DE1164C1A79A9C12571F800756831" TargetMode="External"/><Relationship Id="rId203" Type="http://schemas.openxmlformats.org/officeDocument/2006/relationships/hyperlink" Target="http://www.podisticasolidarieta.it/podistica/home.nsf/web-garedisputate-mf/64C07F13366B23D4C12571F8007561E4" TargetMode="External"/><Relationship Id="rId208" Type="http://schemas.openxmlformats.org/officeDocument/2006/relationships/hyperlink" Target="http://www.podisticasolidarieta.it/podistica/home.nsf/web-garedisputate-mf/509936B1C8124338C12571F8007560AC" TargetMode="External"/><Relationship Id="rId229" Type="http://schemas.openxmlformats.org/officeDocument/2006/relationships/hyperlink" Target="http://www.podisticasolidarieta.it/podistica/home.nsf/web-garedisputate-mf/AC77593B62DEC94EC12571F8007569E6" TargetMode="External"/><Relationship Id="rId19" Type="http://schemas.openxmlformats.org/officeDocument/2006/relationships/hyperlink" Target="http://www.podisticasolidarieta.it/podistica/home.nsf/web-garedisputate-mf/D037A4CC9E95D290C12571F800756694" TargetMode="External"/><Relationship Id="rId224" Type="http://schemas.openxmlformats.org/officeDocument/2006/relationships/hyperlink" Target="http://www.podisticasolidarieta.it/podistica/home.nsf/web-garedisputate-mf/15B4EEA611D78EDFC12571F800755AA2" TargetMode="External"/><Relationship Id="rId240" Type="http://schemas.openxmlformats.org/officeDocument/2006/relationships/hyperlink" Target="http://www.podisticasolidarieta.it/podistica/home.nsf/web-garedisputate-mf/A634F7049400C332C12571F800755A16" TargetMode="External"/><Relationship Id="rId245" Type="http://schemas.openxmlformats.org/officeDocument/2006/relationships/hyperlink" Target="http://www.podisticasolidarieta.it/podistica/home.nsf/web-garedisputate-mf/E46B40197F162A53C12571F8007566E5" TargetMode="External"/><Relationship Id="rId261" Type="http://schemas.openxmlformats.org/officeDocument/2006/relationships/hyperlink" Target="http://www.podisticasolidarieta.it/podistica/home.nsf/web-garedisputate-mf/57DD77CE385DDCE4C12571F80075691B" TargetMode="External"/><Relationship Id="rId266" Type="http://schemas.openxmlformats.org/officeDocument/2006/relationships/hyperlink" Target="http://www.podisticasolidarieta.it/podistica/home.nsf/web-garedisputate-mf/C31A8C4F983D5D7AC12571F80075646E" TargetMode="External"/><Relationship Id="rId287" Type="http://schemas.openxmlformats.org/officeDocument/2006/relationships/hyperlink" Target="http://www.podisticasolidarieta.it/podistica/home.nsf/web-garedisputate-mf/02E287C4A073F68AC12571F800755C02" TargetMode="External"/><Relationship Id="rId14" Type="http://schemas.openxmlformats.org/officeDocument/2006/relationships/hyperlink" Target="http://www.podisticasolidarieta.it/podistica/home.nsf/web-garedisputate-mf/B43C9901C4DB0529C12571F80075611C" TargetMode="External"/><Relationship Id="rId30" Type="http://schemas.openxmlformats.org/officeDocument/2006/relationships/hyperlink" Target="http://www.podisticasolidarieta.it/podistica/home.nsf/web-garedisputate-mf/FCD3ACD82EBE2307C12571F8007566D4" TargetMode="External"/><Relationship Id="rId35" Type="http://schemas.openxmlformats.org/officeDocument/2006/relationships/hyperlink" Target="http://www.podisticasolidarieta.it/podistica/home.nsf/web-garedisputate-mf/3C01B35A35A33FAFC12571F80075601E" TargetMode="External"/><Relationship Id="rId56" Type="http://schemas.openxmlformats.org/officeDocument/2006/relationships/hyperlink" Target="http://www.podisticasolidarieta.it/podistica/home.nsf/web-garedisputate-mf/0137278E5074A5FDC12571F800755D5A" TargetMode="External"/><Relationship Id="rId77" Type="http://schemas.openxmlformats.org/officeDocument/2006/relationships/hyperlink" Target="http://www.podisticasolidarieta.it/podistica/home.nsf/web-garedisputate-mf/CD9D4BAAEDCAB86EC12571F800756245" TargetMode="External"/><Relationship Id="rId100" Type="http://schemas.openxmlformats.org/officeDocument/2006/relationships/hyperlink" Target="http://www.podisticasolidarieta.it/podistica/home.nsf/web-garedisputate-mf/9A390F0DB0CCF53FC12571F800755B32" TargetMode="External"/><Relationship Id="rId105" Type="http://schemas.openxmlformats.org/officeDocument/2006/relationships/hyperlink" Target="http://www.podisticasolidarieta.it/podistica/home.nsf/web-garedisputate-mf/BD5FBAB23D721EB4C12571F800755BA0" TargetMode="External"/><Relationship Id="rId126" Type="http://schemas.openxmlformats.org/officeDocument/2006/relationships/hyperlink" Target="http://www.podisticasolidarieta.it/podistica/home.nsf/web-garedisputate-mf/775768C9CD593D1CC12571F800756A6D" TargetMode="External"/><Relationship Id="rId147" Type="http://schemas.openxmlformats.org/officeDocument/2006/relationships/hyperlink" Target="http://www.podisticasolidarieta.it/podistica/home.nsf/web-garedisputate-mf/9F839A6CDF03F05BC12571F800756237" TargetMode="External"/><Relationship Id="rId168" Type="http://schemas.openxmlformats.org/officeDocument/2006/relationships/hyperlink" Target="http://www.podisticasolidarieta.it/podistica/home.nsf/web-garedisputate-mf/BB7795D1F21344D1C12571F80075644F" TargetMode="External"/><Relationship Id="rId282" Type="http://schemas.openxmlformats.org/officeDocument/2006/relationships/hyperlink" Target="http://www.podisticasolidarieta.it/podistica/home.nsf/web-garedisputate-mf/5C10290520B53B77C12571F800755BAF" TargetMode="External"/><Relationship Id="rId8" Type="http://schemas.openxmlformats.org/officeDocument/2006/relationships/hyperlink" Target="http://www.podisticasolidarieta.it/podistica/home.nsf/web-garedisputate-mf/9E7CE33399DA2C13C12571F800755F59" TargetMode="External"/><Relationship Id="rId51" Type="http://schemas.openxmlformats.org/officeDocument/2006/relationships/hyperlink" Target="http://www.podisticasolidarieta.it/podistica/home.nsf/web-garedisputate-mf/80269DAEBB297145C12571F8007567C5" TargetMode="External"/><Relationship Id="rId72" Type="http://schemas.openxmlformats.org/officeDocument/2006/relationships/hyperlink" Target="http://www.podisticasolidarieta.it/podistica/home.nsf/web-garedisputate-mf/03E5D3AB4079A763C12571F80075612D" TargetMode="External"/><Relationship Id="rId93" Type="http://schemas.openxmlformats.org/officeDocument/2006/relationships/hyperlink" Target="http://www.podisticasolidarieta.it/podistica/home.nsf/web-garedisputate-mf/842399B3247DD345C12571F8007565E1" TargetMode="External"/><Relationship Id="rId98" Type="http://schemas.openxmlformats.org/officeDocument/2006/relationships/hyperlink" Target="http://www.podisticasolidarieta.it/podistica/home.nsf/web-garedisputate-mf/88F6DDA9C7D6CC49C12571F800755D95" TargetMode="External"/><Relationship Id="rId121" Type="http://schemas.openxmlformats.org/officeDocument/2006/relationships/hyperlink" Target="http://www.podisticasolidarieta.it/podistica/home.nsf/web-garedisputate-mf/AC11E04FAC31A062C12571F800755C77" TargetMode="External"/><Relationship Id="rId142" Type="http://schemas.openxmlformats.org/officeDocument/2006/relationships/hyperlink" Target="http://www.podisticasolidarieta.it/podistica/home.nsf/web-garedisputate-mf/C596089B636B5A55C12571F800755E04" TargetMode="External"/><Relationship Id="rId163" Type="http://schemas.openxmlformats.org/officeDocument/2006/relationships/hyperlink" Target="http://www.podisticasolidarieta.it/podistica/home.nsf/web-garedisputate-mf/2F6CDF69B85CC6CDC12571F800755E5A" TargetMode="External"/><Relationship Id="rId184" Type="http://schemas.openxmlformats.org/officeDocument/2006/relationships/hyperlink" Target="http://www.podisticasolidarieta.it/podistica/home.nsf/web-garedisputate-mf/83B32DC60FEB1EA0C12571F800755F46" TargetMode="External"/><Relationship Id="rId189" Type="http://schemas.openxmlformats.org/officeDocument/2006/relationships/hyperlink" Target="http://www.podisticasolidarieta.it/podistica/home.nsf/web-garedisputate-mf/D252D1F065DE818DC12571F8007569C9" TargetMode="External"/><Relationship Id="rId219" Type="http://schemas.openxmlformats.org/officeDocument/2006/relationships/hyperlink" Target="http://www.podisticasolidarieta.it/podistica/home.nsf/web-garedisputate-mf/A32F9C622ED9560EC12571F80075650F" TargetMode="External"/><Relationship Id="rId3" Type="http://schemas.openxmlformats.org/officeDocument/2006/relationships/hyperlink" Target="http://www.podisticasolidarieta.it/podistica/home.nsf/web-garedisputate-mf/DEE7A26B85CB2B44C12571F800755B00" TargetMode="External"/><Relationship Id="rId214" Type="http://schemas.openxmlformats.org/officeDocument/2006/relationships/hyperlink" Target="http://www.podisticasolidarieta.it/podistica/home.nsf/web-garedisputate-mf/7A97D90BD6003FEFC12571F800755B83" TargetMode="External"/><Relationship Id="rId230" Type="http://schemas.openxmlformats.org/officeDocument/2006/relationships/hyperlink" Target="http://www.podisticasolidarieta.it/podistica/home.nsf/web-garedisputate-mf/C31E9E7622A58869C12571F80075699A" TargetMode="External"/><Relationship Id="rId235" Type="http://schemas.openxmlformats.org/officeDocument/2006/relationships/hyperlink" Target="http://www.podisticasolidarieta.it/podistica/home.nsf/web-garedisputate-mf/BF8238FACFD4E3AEC12571F800756072" TargetMode="External"/><Relationship Id="rId251" Type="http://schemas.openxmlformats.org/officeDocument/2006/relationships/hyperlink" Target="http://www.podisticasolidarieta.it/podistica/home.nsf/web-garedisputate-mf/69D47FD373AC8820C12571F80075651D" TargetMode="External"/><Relationship Id="rId256" Type="http://schemas.openxmlformats.org/officeDocument/2006/relationships/hyperlink" Target="http://www.podisticasolidarieta.it/podistica/home.nsf/web-garedisputate-mf/0C46E61619ADA5E7C12571F800755DE9" TargetMode="External"/><Relationship Id="rId277" Type="http://schemas.openxmlformats.org/officeDocument/2006/relationships/hyperlink" Target="http://www.podisticasolidarieta.it/podistica/home.nsf/web-garedisputate-mf/B7E942C4BEFEE536C12571F800756377" TargetMode="External"/><Relationship Id="rId25" Type="http://schemas.openxmlformats.org/officeDocument/2006/relationships/hyperlink" Target="http://www.podisticasolidarieta.it/podistica/home.nsf/web-garedisputate-mf/38B45A1D44D7D8D9C12571F8007569F4" TargetMode="External"/><Relationship Id="rId46" Type="http://schemas.openxmlformats.org/officeDocument/2006/relationships/hyperlink" Target="http://www.podisticasolidarieta.it/podistica/home.nsf/web-garedisputate-mf/6E6A2477819E6DF7C12571F800755C59" TargetMode="External"/><Relationship Id="rId67" Type="http://schemas.openxmlformats.org/officeDocument/2006/relationships/hyperlink" Target="http://www.podisticasolidarieta.it/podistica/home.nsf/web-garedisputate-mf/FA209B455916156AC12571F8007563D4" TargetMode="External"/><Relationship Id="rId116" Type="http://schemas.openxmlformats.org/officeDocument/2006/relationships/hyperlink" Target="http://www.podisticasolidarieta.it/podistica/home.nsf/web-garedisputate-mf/E581AB696811B500C12571F80075674E" TargetMode="External"/><Relationship Id="rId137" Type="http://schemas.openxmlformats.org/officeDocument/2006/relationships/hyperlink" Target="http://www.podisticasolidarieta.it/podistica/home.nsf/web-garedisputate-mf/408CDC9A6B940F1BC12571F80075610E" TargetMode="External"/><Relationship Id="rId158" Type="http://schemas.openxmlformats.org/officeDocument/2006/relationships/hyperlink" Target="http://www.podisticasolidarieta.it/podistica/home.nsf/web-garedisputate-mf/BC3C30C2889F473CC12571F800755A32" TargetMode="External"/><Relationship Id="rId272" Type="http://schemas.openxmlformats.org/officeDocument/2006/relationships/hyperlink" Target="http://www.podisticasolidarieta.it/podistica/home.nsf/web-garedisputate-mf/73FD219B464201D1C12571F800755A6C" TargetMode="External"/><Relationship Id="rId293" Type="http://schemas.openxmlformats.org/officeDocument/2006/relationships/hyperlink" Target="http://www.podisticasolidarieta.it/podistica/home.nsf/web-garedisputate-mf/DAB4EB690A1BC584C12571F80075675C" TargetMode="External"/><Relationship Id="rId20" Type="http://schemas.openxmlformats.org/officeDocument/2006/relationships/hyperlink" Target="http://www.podisticasolidarieta.it/podistica/home.nsf/web-garedisputate-mf/9A8587F761A2682BC12571F8007567F2" TargetMode="External"/><Relationship Id="rId41" Type="http://schemas.openxmlformats.org/officeDocument/2006/relationships/hyperlink" Target="http://www.podisticasolidarieta.it/podistica/home.nsf/web-garedisputate-mf/B11C51AA43A24BE7C12571F800755C95" TargetMode="External"/><Relationship Id="rId62" Type="http://schemas.openxmlformats.org/officeDocument/2006/relationships/hyperlink" Target="http://www.podisticasolidarieta.it/podistica/home.nsf/web-garedisputate-mf/9DF746770F7C6796C12571F800756979" TargetMode="External"/><Relationship Id="rId83" Type="http://schemas.openxmlformats.org/officeDocument/2006/relationships/hyperlink" Target="http://www.podisticasolidarieta.it/podistica/home.nsf/web-garedisputate-mf/8D88BFB23B1204B5C12571F800756638" TargetMode="External"/><Relationship Id="rId88" Type="http://schemas.openxmlformats.org/officeDocument/2006/relationships/hyperlink" Target="http://www.podisticasolidarieta.it/podistica/home.nsf/web-garedisputate-mf/40D697B155713C33C12571F80075635A" TargetMode="External"/><Relationship Id="rId111" Type="http://schemas.openxmlformats.org/officeDocument/2006/relationships/hyperlink" Target="http://www.podisticasolidarieta.it/podistica/home.nsf/web-garedisputate-mf/A45DB5D8CC5670B2C12571F800755C1E" TargetMode="External"/><Relationship Id="rId132" Type="http://schemas.openxmlformats.org/officeDocument/2006/relationships/hyperlink" Target="http://www.podisticasolidarieta.it/podistica/home.nsf/web-garedisputate-mf/EA7BAAD99E840F15C12571F80075609C" TargetMode="External"/><Relationship Id="rId153" Type="http://schemas.openxmlformats.org/officeDocument/2006/relationships/hyperlink" Target="http://www.podisticasolidarieta.it/podistica/home.nsf/web-garedisputate-mf/E7FAE6251D4AD751C12571F80075613B" TargetMode="External"/><Relationship Id="rId174" Type="http://schemas.openxmlformats.org/officeDocument/2006/relationships/hyperlink" Target="http://www.podisticasolidarieta.it/podistica/home.nsf/web-garedisputate-mf/DF8AC57EC7841BB2C12571F80075620D" TargetMode="External"/><Relationship Id="rId179" Type="http://schemas.openxmlformats.org/officeDocument/2006/relationships/hyperlink" Target="http://www.podisticasolidarieta.it/podistica/home.nsf/web-garedisputate-mf/7ECFA96C34F5DACFC12571F800755E3E" TargetMode="External"/><Relationship Id="rId195" Type="http://schemas.openxmlformats.org/officeDocument/2006/relationships/hyperlink" Target="http://www.podisticasolidarieta.it/podistica/home.nsf/web-garedisputate-mf/23F263CA76C16C7AC12571F8007565A8" TargetMode="External"/><Relationship Id="rId209" Type="http://schemas.openxmlformats.org/officeDocument/2006/relationships/hyperlink" Target="http://www.podisticasolidarieta.it/podistica/home.nsf/web-garedisputate-mf/00E44980711BF1D1C12571F800756554" TargetMode="External"/><Relationship Id="rId190" Type="http://schemas.openxmlformats.org/officeDocument/2006/relationships/hyperlink" Target="http://www.podisticasolidarieta.it/podistica/home.nsf/web-garedisputate-mf/2D98B0DB6F9C2245C12571F800755B50" TargetMode="External"/><Relationship Id="rId204" Type="http://schemas.openxmlformats.org/officeDocument/2006/relationships/hyperlink" Target="http://www.podisticasolidarieta.it/podistica/home.nsf/web-garedisputate-mf/F132EF8BDD92FE67C12571F800756166" TargetMode="External"/><Relationship Id="rId220" Type="http://schemas.openxmlformats.org/officeDocument/2006/relationships/hyperlink" Target="http://www.podisticasolidarieta.it/podistica/home.nsf/web-garedisputate-mf/E5FC23ECBB954AE8C12571F8007568E1" TargetMode="External"/><Relationship Id="rId225" Type="http://schemas.openxmlformats.org/officeDocument/2006/relationships/hyperlink" Target="http://www.podisticasolidarieta.it/podistica/home.nsf/web-garedisputate-mf/4538046B9150D7AFC12571F80075658C" TargetMode="External"/><Relationship Id="rId241" Type="http://schemas.openxmlformats.org/officeDocument/2006/relationships/hyperlink" Target="http://www.podisticasolidarieta.it/podistica/home.nsf/web-garedisputate-mf/A8E2B526ACAE45A4C12571F800755DDD" TargetMode="External"/><Relationship Id="rId246" Type="http://schemas.openxmlformats.org/officeDocument/2006/relationships/hyperlink" Target="http://www.podisticasolidarieta.it/podistica/home.nsf/web-garedisputate-mf/BBF40D41E9BE648EC12571F800756840" TargetMode="External"/><Relationship Id="rId267" Type="http://schemas.openxmlformats.org/officeDocument/2006/relationships/hyperlink" Target="http://www.podisticasolidarieta.it/podistica/home.nsf/web-garedisputate-mf/46CFB2E2E46E4181C12571F800756899" TargetMode="External"/><Relationship Id="rId288" Type="http://schemas.openxmlformats.org/officeDocument/2006/relationships/hyperlink" Target="http://www.podisticasolidarieta.it/podistica/home.nsf/web-garedisputate-mf/17B036DACE79F74DC12571F8007562CD" TargetMode="External"/><Relationship Id="rId15" Type="http://schemas.openxmlformats.org/officeDocument/2006/relationships/hyperlink" Target="http://www.podisticasolidarieta.it/podistica/home.nsf/web-garedisputate-mf/DE2799DA473EF989C12571F8007565FD" TargetMode="External"/><Relationship Id="rId36" Type="http://schemas.openxmlformats.org/officeDocument/2006/relationships/hyperlink" Target="http://www.podisticasolidarieta.it/podistica/home.nsf/web-garedisputate-mf/EC5769010781E8EBC12571F800756158" TargetMode="External"/><Relationship Id="rId57" Type="http://schemas.openxmlformats.org/officeDocument/2006/relationships/hyperlink" Target="http://www.podisticasolidarieta.it/podistica/home.nsf/web-garedisputate-mf/489B9214BC591CDFC12571F800756988" TargetMode="External"/><Relationship Id="rId106" Type="http://schemas.openxmlformats.org/officeDocument/2006/relationships/hyperlink" Target="http://www.podisticasolidarieta.it/podistica/home.nsf/web-garedisputate-mf/2433480B165CC966C12571F800756686" TargetMode="External"/><Relationship Id="rId127" Type="http://schemas.openxmlformats.org/officeDocument/2006/relationships/hyperlink" Target="http://www.podisticasolidarieta.it/podistica/home.nsf/web-garedisputate-mf/671016E04CA37F64C12571F800756677" TargetMode="External"/><Relationship Id="rId262" Type="http://schemas.openxmlformats.org/officeDocument/2006/relationships/hyperlink" Target="http://www.podisticasolidarieta.it/podistica/home.nsf/web-garedisputate-mf/7243D30E26272C90C12571F80075652A" TargetMode="External"/><Relationship Id="rId283" Type="http://schemas.openxmlformats.org/officeDocument/2006/relationships/hyperlink" Target="http://www.podisticasolidarieta.it/podistica/home.nsf/web-garedisputate-mf/91F168ACFAD5B898C12571F8007566F2" TargetMode="External"/><Relationship Id="rId10" Type="http://schemas.openxmlformats.org/officeDocument/2006/relationships/hyperlink" Target="http://www.podisticasolidarieta.it/podistica/home.nsf/web-garedisputate-mf/9AE5E0A2F999F9E8C12571F8007561B8" TargetMode="External"/><Relationship Id="rId31" Type="http://schemas.openxmlformats.org/officeDocument/2006/relationships/hyperlink" Target="http://www.podisticasolidarieta.it/podistica/home.nsf/web-garedisputate-mf/07EA014192A854E8C12571F800755E4C" TargetMode="External"/><Relationship Id="rId52" Type="http://schemas.openxmlformats.org/officeDocument/2006/relationships/hyperlink" Target="http://www.podisticasolidarieta.it/podistica/home.nsf/web-garedisputate-mf/0619133535E0747AC12571F800756253" TargetMode="External"/><Relationship Id="rId73" Type="http://schemas.openxmlformats.org/officeDocument/2006/relationships/hyperlink" Target="http://www.podisticasolidarieta.it/podistica/home.nsf/web-garedisputate-mf/6D0E2F721C12F088C12571F8007567D6" TargetMode="External"/><Relationship Id="rId78" Type="http://schemas.openxmlformats.org/officeDocument/2006/relationships/hyperlink" Target="http://www.podisticasolidarieta.it/podistica/home.nsf/web-garedisputate-mf/7AE2A80227860092C12571F8007559B2" TargetMode="External"/><Relationship Id="rId94" Type="http://schemas.openxmlformats.org/officeDocument/2006/relationships/hyperlink" Target="http://www.podisticasolidarieta.it/podistica/home.nsf/web-garedisputate-mf/58BEF7CB298B52F2C12571F800756667" TargetMode="External"/><Relationship Id="rId99" Type="http://schemas.openxmlformats.org/officeDocument/2006/relationships/hyperlink" Target="http://www.podisticasolidarieta.it/podistica/home.nsf/web-garedisputate-mf/DEC668931FEDE584C12571F800755E20" TargetMode="External"/><Relationship Id="rId101" Type="http://schemas.openxmlformats.org/officeDocument/2006/relationships/hyperlink" Target="http://www.podisticasolidarieta.it/podistica/home.nsf/web-garedisputate-mf/42EF160F60844754C12571F800756100" TargetMode="External"/><Relationship Id="rId122" Type="http://schemas.openxmlformats.org/officeDocument/2006/relationships/hyperlink" Target="http://www.podisticasolidarieta.it/podistica/home.nsf/web-garedisputate-mf/A7A09C4D6C99B0E5C12571F800755C2C" TargetMode="External"/><Relationship Id="rId143" Type="http://schemas.openxmlformats.org/officeDocument/2006/relationships/hyperlink" Target="http://www.podisticasolidarieta.it/podistica/home.nsf/web-garedisputate-mf/A6823E662EEA9671C12571F8007567A9" TargetMode="External"/><Relationship Id="rId148" Type="http://schemas.openxmlformats.org/officeDocument/2006/relationships/hyperlink" Target="http://www.podisticasolidarieta.it/podistica/home.nsf/web-garedisputate-mf/C0051C3CA70D7388C12571F800755FD4" TargetMode="External"/><Relationship Id="rId164" Type="http://schemas.openxmlformats.org/officeDocument/2006/relationships/hyperlink" Target="http://www.podisticasolidarieta.it/podistica/home.nsf/web-garedisputate-mf/F085F15D52542B6CC12571F800755B69" TargetMode="External"/><Relationship Id="rId169" Type="http://schemas.openxmlformats.org/officeDocument/2006/relationships/hyperlink" Target="http://www.podisticasolidarieta.it/podistica/home.nsf/web-garedisputate-mf/29247559575F514BC12571F80075659A" TargetMode="External"/><Relationship Id="rId185" Type="http://schemas.openxmlformats.org/officeDocument/2006/relationships/hyperlink" Target="http://www.podisticasolidarieta.it/podistica/home.nsf/web-garedisputate-mf/9BA5B747D50DE466C12571F80075679B" TargetMode="External"/><Relationship Id="rId4" Type="http://schemas.openxmlformats.org/officeDocument/2006/relationships/hyperlink" Target="http://www.podisticasolidarieta.it/podistica/home.nsf/web-garedisputate-mf/CB5C66F0FD014767C12571F80075617F" TargetMode="External"/><Relationship Id="rId9" Type="http://schemas.openxmlformats.org/officeDocument/2006/relationships/hyperlink" Target="http://www.podisticasolidarieta.it/podistica/home.nsf/web-garedisputate-mf/CE1E1B7699442032C12571F800755ED7" TargetMode="External"/><Relationship Id="rId180" Type="http://schemas.openxmlformats.org/officeDocument/2006/relationships/hyperlink" Target="http://www.podisticasolidarieta.it/podistica/home.nsf/web-garedisputate-mf/9FD8AB7A1B783B09C12571F80075690D" TargetMode="External"/><Relationship Id="rId210" Type="http://schemas.openxmlformats.org/officeDocument/2006/relationships/hyperlink" Target="http://www.podisticasolidarieta.it/podistica/home.nsf/web-garedisputate-mf/220B9333148C4B54C12571F800755B5C" TargetMode="External"/><Relationship Id="rId215" Type="http://schemas.openxmlformats.org/officeDocument/2006/relationships/hyperlink" Target="http://www.podisticasolidarieta.it/podistica/home.nsf/web-garedisputate-mf/FB895F3E72BF0A94C12571F800756A05" TargetMode="External"/><Relationship Id="rId236" Type="http://schemas.openxmlformats.org/officeDocument/2006/relationships/hyperlink" Target="http://www.podisticasolidarieta.it/podistica/home.nsf/web-garedisputate-mf/75D2AC1EDBED6EA0C12571F8007562EE" TargetMode="External"/><Relationship Id="rId257" Type="http://schemas.openxmlformats.org/officeDocument/2006/relationships/hyperlink" Target="http://www.podisticasolidarieta.it/podistica/home.nsf/web-garedisputate-mf/36EC267621BE480FC12571F800756A26" TargetMode="External"/><Relationship Id="rId278" Type="http://schemas.openxmlformats.org/officeDocument/2006/relationships/hyperlink" Target="http://www.podisticasolidarieta.it/podistica/home.nsf/web-garedisputate-mf/C0B40B84A1CE5841C12571F8007569A9" TargetMode="External"/><Relationship Id="rId26" Type="http://schemas.openxmlformats.org/officeDocument/2006/relationships/hyperlink" Target="http://www.podisticasolidarieta.it/podistica/home.nsf/web-garedisputate-mf/BCE74F9CEFE7B3AFC12571F80075673D" TargetMode="External"/><Relationship Id="rId231" Type="http://schemas.openxmlformats.org/officeDocument/2006/relationships/hyperlink" Target="http://www.podisticasolidarieta.it/podistica/home.nsf/web-garedisputate-mf/CEA0290E6646DE6EC12571F80075648D" TargetMode="External"/><Relationship Id="rId252" Type="http://schemas.openxmlformats.org/officeDocument/2006/relationships/hyperlink" Target="http://www.podisticasolidarieta.it/podistica/home.nsf/web-garedisputate-mf/6EE5B947433B6B9AC12571F800755BD8" TargetMode="External"/><Relationship Id="rId273" Type="http://schemas.openxmlformats.org/officeDocument/2006/relationships/hyperlink" Target="http://www.podisticasolidarieta.it/podistica/home.nsf/web-garedisputate-mf/7E2B7C8DAF70304CC12571F90062ABED" TargetMode="External"/><Relationship Id="rId294" Type="http://schemas.openxmlformats.org/officeDocument/2006/relationships/printerSettings" Target="../printerSettings/printerSettings10.bin"/><Relationship Id="rId47" Type="http://schemas.openxmlformats.org/officeDocument/2006/relationships/hyperlink" Target="http://www.podisticasolidarieta.it/podistica/home.nsf/web-garedisputate-mf/9DF004CDB722AAC1C12571F80075603A" TargetMode="External"/><Relationship Id="rId68" Type="http://schemas.openxmlformats.org/officeDocument/2006/relationships/hyperlink" Target="http://www.podisticasolidarieta.it/podistica/home.nsf/web-garedisputate-mf/FC9E05D7F9DCDFE9C12571F800755B40" TargetMode="External"/><Relationship Id="rId89" Type="http://schemas.openxmlformats.org/officeDocument/2006/relationships/hyperlink" Target="http://www.podisticasolidarieta.it/podistica/home.nsf/web-garedisputate-mf/31050863373FBC06C12571F8007559CE" TargetMode="External"/><Relationship Id="rId112" Type="http://schemas.openxmlformats.org/officeDocument/2006/relationships/hyperlink" Target="http://www.podisticasolidarieta.it/podistica/home.nsf/web-garedisputate-mf/1CF283A446E6D184C12571F800755FF0" TargetMode="External"/><Relationship Id="rId133" Type="http://schemas.openxmlformats.org/officeDocument/2006/relationships/hyperlink" Target="http://www.podisticasolidarieta.it/podistica/home.nsf/web-garedisputate-mf/4841A5FC63D14368C12571F80075657E" TargetMode="External"/><Relationship Id="rId154" Type="http://schemas.openxmlformats.org/officeDocument/2006/relationships/hyperlink" Target="http://www.podisticasolidarieta.it/podistica/home.nsf/web-garedisputate-mf/86667E47BD7A178CC12571F800755A5F" TargetMode="External"/><Relationship Id="rId175" Type="http://schemas.openxmlformats.org/officeDocument/2006/relationships/hyperlink" Target="http://www.podisticasolidarieta.it/podistica/home.nsf/web-garedisputate-mf/1DAA306608EF7FC8C12571F8007565D4" TargetMode="External"/><Relationship Id="rId196" Type="http://schemas.openxmlformats.org/officeDocument/2006/relationships/hyperlink" Target="http://www.podisticasolidarieta.it/podistica/home.nsf/web-garedisputate-mf/6222A6EB69E33BE5C12571F8007564F1" TargetMode="External"/><Relationship Id="rId200" Type="http://schemas.openxmlformats.org/officeDocument/2006/relationships/hyperlink" Target="http://www.podisticasolidarieta.it/podistica/home.nsf/web-garedisputate-mf/E00C9D635B7AA659C12571F8007568FF" TargetMode="External"/><Relationship Id="rId16" Type="http://schemas.openxmlformats.org/officeDocument/2006/relationships/hyperlink" Target="http://www.podisticasolidarieta.it/podistica/home.nsf/web-garedisputate-mf/3140B4C3B45A96A2C12571F800756648" TargetMode="External"/><Relationship Id="rId221" Type="http://schemas.openxmlformats.org/officeDocument/2006/relationships/hyperlink" Target="http://www.podisticasolidarieta.it/podistica/home.nsf/web-garedisputate-mf/F5A757001B067E6BC12571F800755C87" TargetMode="External"/><Relationship Id="rId242" Type="http://schemas.openxmlformats.org/officeDocument/2006/relationships/hyperlink" Target="http://www.podisticasolidarieta.it/podistica/home.nsf/web-garedisputate-mf/BE0B8487BCE421CAC12571F8007563E3" TargetMode="External"/><Relationship Id="rId263" Type="http://schemas.openxmlformats.org/officeDocument/2006/relationships/hyperlink" Target="http://www.podisticasolidarieta.it/podistica/home.nsf/web-garedisputate-mf/9376A24F303FF97BC12571F8007562FC" TargetMode="External"/><Relationship Id="rId284" Type="http://schemas.openxmlformats.org/officeDocument/2006/relationships/hyperlink" Target="http://www.podisticasolidarieta.it/podistica/home.nsf/web-garedisputate-mf/B9E1445C7A500CC1C12571F800756572" TargetMode="External"/><Relationship Id="rId37" Type="http://schemas.openxmlformats.org/officeDocument/2006/relationships/hyperlink" Target="http://www.podisticasolidarieta.it/podistica/home.nsf/web-garedisputate-mf/9048DDB13BD47A8CC12571F800755A88" TargetMode="External"/><Relationship Id="rId58" Type="http://schemas.openxmlformats.org/officeDocument/2006/relationships/hyperlink" Target="http://www.podisticasolidarieta.it/podistica/home.nsf/web-garedisputate-mf/F07762B8DCE84A11C12571F8007563B6" TargetMode="External"/><Relationship Id="rId79" Type="http://schemas.openxmlformats.org/officeDocument/2006/relationships/hyperlink" Target="http://www.podisticasolidarieta.it/podistica/home.nsf/web-garedisputate-mf/85A6DB0CF361D37FC12571F800755CBF" TargetMode="External"/><Relationship Id="rId102" Type="http://schemas.openxmlformats.org/officeDocument/2006/relationships/hyperlink" Target="http://www.podisticasolidarieta.it/podistica/home.nsf/web-garedisputate-mf/862BFB519999396CC12571F800756A5A" TargetMode="External"/><Relationship Id="rId123" Type="http://schemas.openxmlformats.org/officeDocument/2006/relationships/hyperlink" Target="http://www.podisticasolidarieta.it/podistica/home.nsf/web-garedisputate-mf/980323742C9DA125C12571F800755DC1" TargetMode="External"/><Relationship Id="rId144" Type="http://schemas.openxmlformats.org/officeDocument/2006/relationships/hyperlink" Target="http://www.podisticasolidarieta.it/podistica/home.nsf/web-garedisputate-mf/A740D1DB50C07006C12571F8007561D6" TargetMode="External"/><Relationship Id="rId90" Type="http://schemas.openxmlformats.org/officeDocument/2006/relationships/hyperlink" Target="http://www.podisticasolidarieta.it/podistica/home.nsf/web-garedisputate-mf/19709317C8F8DC37C12571F800756148" TargetMode="External"/><Relationship Id="rId165" Type="http://schemas.openxmlformats.org/officeDocument/2006/relationships/hyperlink" Target="http://www.podisticasolidarieta.it/podistica/home.nsf/web-garedisputate-mf/F7BD46AFD04D8F37C12571F800755D30" TargetMode="External"/><Relationship Id="rId186" Type="http://schemas.openxmlformats.org/officeDocument/2006/relationships/hyperlink" Target="http://www.podisticasolidarieta.it/podistica/home.nsf/web-garedisputate-mf/9D6F259FA8E9D3E2C12571F800756404" TargetMode="External"/><Relationship Id="rId211" Type="http://schemas.openxmlformats.org/officeDocument/2006/relationships/hyperlink" Target="http://www.podisticasolidarieta.it/podistica/home.nsf/web-garedisputate-mf/90F7073F7BD422F0C12571F8007561C8" TargetMode="External"/><Relationship Id="rId232" Type="http://schemas.openxmlformats.org/officeDocument/2006/relationships/hyperlink" Target="http://www.podisticasolidarieta.it/podistica/home.nsf/web-garedisputate-mf/C8F74E5915EC2043C12571F800756369" TargetMode="External"/><Relationship Id="rId253" Type="http://schemas.openxmlformats.org/officeDocument/2006/relationships/hyperlink" Target="http://www.podisticasolidarieta.it/podistica/home.nsf/web-garedisputate-mf/D95CCB5C935105A9C12571F8007559EA" TargetMode="External"/><Relationship Id="rId274" Type="http://schemas.openxmlformats.org/officeDocument/2006/relationships/hyperlink" Target="http://www.podisticasolidarieta.it/podistica/home.nsf/web-garedisputate-mf/8BABB386741E5AE9C12571F800756544" TargetMode="External"/><Relationship Id="rId27" Type="http://schemas.openxmlformats.org/officeDocument/2006/relationships/hyperlink" Target="http://www.podisticasolidarieta.it/podistica/home.nsf/web-garedisputate-mf/E5420529DF193286C12571F80075630A" TargetMode="External"/><Relationship Id="rId48" Type="http://schemas.openxmlformats.org/officeDocument/2006/relationships/hyperlink" Target="http://www.podisticasolidarieta.it/podistica/home.nsf/web-garedisputate-mf/39E9C247B1646BDAC12571F8007561FD" TargetMode="External"/><Relationship Id="rId69" Type="http://schemas.openxmlformats.org/officeDocument/2006/relationships/hyperlink" Target="http://www.podisticasolidarieta.it/podistica/home.nsf/web-garedisputate-mf/88BCA8CD7A47C724C12571F800755B24" TargetMode="External"/><Relationship Id="rId113" Type="http://schemas.openxmlformats.org/officeDocument/2006/relationships/hyperlink" Target="http://www.podisticasolidarieta.it/podistica/home.nsf/web-garedisputate-mf/A2128C3BD3CA75FDC12571F8007562DB" TargetMode="External"/><Relationship Id="rId134" Type="http://schemas.openxmlformats.org/officeDocument/2006/relationships/hyperlink" Target="http://www.podisticasolidarieta.it/podistica/home.nsf/web-garedisputate-mf/C6BFAB536FFD056DC12571F80075600E" TargetMode="External"/><Relationship Id="rId80" Type="http://schemas.openxmlformats.org/officeDocument/2006/relationships/hyperlink" Target="http://www.podisticasolidarieta.it/podistica/home.nsf/web-garedisputate-mf/892BE2E92767DB36C12571F800756929" TargetMode="External"/><Relationship Id="rId155" Type="http://schemas.openxmlformats.org/officeDocument/2006/relationships/hyperlink" Target="http://www.podisticasolidarieta.it/podistica/home.nsf/web-garedisputate-mf/789C965636CE78C5C12571F8007560C8" TargetMode="External"/><Relationship Id="rId176" Type="http://schemas.openxmlformats.org/officeDocument/2006/relationships/hyperlink" Target="http://www.podisticasolidarieta.it/podistica/home.nsf/web-garedisputate-mf/B680CEE5864C7518C12571F800755FC6" TargetMode="External"/><Relationship Id="rId197" Type="http://schemas.openxmlformats.org/officeDocument/2006/relationships/hyperlink" Target="http://www.podisticasolidarieta.it/podistica/home.nsf/web-garedisputate-mf/C79727D0D770B28DC12571F800756501" TargetMode="External"/><Relationship Id="rId201" Type="http://schemas.openxmlformats.org/officeDocument/2006/relationships/hyperlink" Target="http://www.podisticasolidarieta.it/podistica/home.nsf/web-garedisputate-mf/5237161A58480D9CC12571F800755DCF" TargetMode="External"/><Relationship Id="rId222" Type="http://schemas.openxmlformats.org/officeDocument/2006/relationships/hyperlink" Target="http://www.podisticasolidarieta.it/podistica/home.nsf/web-garedisputate-mf/322740A9F0398DCFC12571F800755D66" TargetMode="External"/><Relationship Id="rId243" Type="http://schemas.openxmlformats.org/officeDocument/2006/relationships/hyperlink" Target="http://www.podisticasolidarieta.it/podistica/home.nsf/web-garedisputate-mf/BEABAE7F4424B354C12571F800756397" TargetMode="External"/><Relationship Id="rId264" Type="http://schemas.openxmlformats.org/officeDocument/2006/relationships/hyperlink" Target="http://www.podisticasolidarieta.it/podistica/home.nsf/web-garedisputate-mf/C199095763C120F5C12571F80075645F" TargetMode="External"/><Relationship Id="rId285" Type="http://schemas.openxmlformats.org/officeDocument/2006/relationships/hyperlink" Target="http://www.podisticasolidarieta.it/podistica/home.nsf/web-garedisputate-mf/D34E803D44BD6FEEC12571F8007567B7" TargetMode="External"/><Relationship Id="rId17" Type="http://schemas.openxmlformats.org/officeDocument/2006/relationships/hyperlink" Target="http://www.podisticasolidarieta.it/podistica/home.nsf/web-garedisputate-mf/137618EA3CF1F77DC12571F800755B11" TargetMode="External"/><Relationship Id="rId38" Type="http://schemas.openxmlformats.org/officeDocument/2006/relationships/hyperlink" Target="http://www.podisticasolidarieta.it/podistica/home.nsf/web-garedisputate-mf/08D910254A4A5520C12571F800756A15" TargetMode="External"/><Relationship Id="rId59" Type="http://schemas.openxmlformats.org/officeDocument/2006/relationships/hyperlink" Target="http://www.podisticasolidarieta.it/podistica/home.nsf/web-garedisputate-mf/630C190B80F160C8C12571F800755D84" TargetMode="External"/><Relationship Id="rId103" Type="http://schemas.openxmlformats.org/officeDocument/2006/relationships/hyperlink" Target="http://www.podisticasolidarieta.it/podistica/home.nsf/web-garedisputate-mf/C82EDE6699D7059AC12571F80075607E" TargetMode="External"/><Relationship Id="rId124" Type="http://schemas.openxmlformats.org/officeDocument/2006/relationships/hyperlink" Target="http://www.podisticasolidarieta.it/podistica/home.nsf/web-garedisputate-mf/0EDE0DAAE21E2454C12571F800755CCF" TargetMode="External"/><Relationship Id="rId70" Type="http://schemas.openxmlformats.org/officeDocument/2006/relationships/hyperlink" Target="http://www.podisticasolidarieta.it/podistica/home.nsf/web-garedisputate-mf/B9A89655E57309BCC12571F800755C39" TargetMode="External"/><Relationship Id="rId91" Type="http://schemas.openxmlformats.org/officeDocument/2006/relationships/hyperlink" Target="http://www.podisticasolidarieta.it/podistica/home.nsf/web-garedisputate-mf/BBA244C7C598C3EEC12571F8007568A9" TargetMode="External"/><Relationship Id="rId145" Type="http://schemas.openxmlformats.org/officeDocument/2006/relationships/hyperlink" Target="http://www.podisticasolidarieta.it/podistica/home.nsf/web-garedisputate-mf/1E6F2465D6B91810C12571F8007564BC" TargetMode="External"/><Relationship Id="rId166" Type="http://schemas.openxmlformats.org/officeDocument/2006/relationships/hyperlink" Target="http://www.podisticasolidarieta.it/podistica/home.nsf/web-garedisputate-mf/34541CA87871D372C12571F800755EF9" TargetMode="External"/><Relationship Id="rId187" Type="http://schemas.openxmlformats.org/officeDocument/2006/relationships/hyperlink" Target="http://www.podisticasolidarieta.it/podistica/home.nsf/web-garedisputate-mf/BD26B24056D72B5BC12571F800756803" TargetMode="External"/><Relationship Id="rId1" Type="http://schemas.openxmlformats.org/officeDocument/2006/relationships/hyperlink" Target="http://www.podisticasolidarieta.it/podistica/home.nsf/web-garedisputate-mf/FAC188900FBB4AE4C12571F800755EE7" TargetMode="External"/><Relationship Id="rId212" Type="http://schemas.openxmlformats.org/officeDocument/2006/relationships/hyperlink" Target="http://www.podisticasolidarieta.it/podistica/home.nsf/web-garedisputate-mf/1D65010F3F95871DC12571F8007565C4" TargetMode="External"/><Relationship Id="rId233" Type="http://schemas.openxmlformats.org/officeDocument/2006/relationships/hyperlink" Target="http://www.podisticasolidarieta.it/podistica/home.nsf/web-garedisputate-mf/E7D273426D592D6BC12571F8007563C5" TargetMode="External"/><Relationship Id="rId254" Type="http://schemas.openxmlformats.org/officeDocument/2006/relationships/hyperlink" Target="http://www.podisticasolidarieta.it/podistica/home.nsf/web-garedisputate-mf/3C003D4829547DBDC12571F800756056" TargetMode="External"/><Relationship Id="rId28" Type="http://schemas.openxmlformats.org/officeDocument/2006/relationships/hyperlink" Target="http://www.podisticasolidarieta.it/podistica/home.nsf/web-garedisputate-mf/0E6AFB4F3C559FDDC12571F8007564CE" TargetMode="External"/><Relationship Id="rId49" Type="http://schemas.openxmlformats.org/officeDocument/2006/relationships/hyperlink" Target="http://www.podisticasolidarieta.it/podistica/home.nsf/web-garedisputate-mf/87B26478929F3BFEC12571F800756261" TargetMode="External"/><Relationship Id="rId114" Type="http://schemas.openxmlformats.org/officeDocument/2006/relationships/hyperlink" Target="http://www.podisticasolidarieta.it/podistica/home.nsf/web-garedisputate-mf/42A68B570E0627E8C12571F800755CA6" TargetMode="External"/><Relationship Id="rId275" Type="http://schemas.openxmlformats.org/officeDocument/2006/relationships/hyperlink" Target="http://www.podisticasolidarieta.it/podistica/home.nsf/web-garedisputate-mf/AB70BC37E0946D8BC12571F90062AC2D" TargetMode="External"/><Relationship Id="rId60" Type="http://schemas.openxmlformats.org/officeDocument/2006/relationships/hyperlink" Target="http://www.podisticasolidarieta.it/podistica/home.nsf/web-garedisputate-mf/6FA0F60801BE5D52C12571F80075619C" TargetMode="External"/><Relationship Id="rId81" Type="http://schemas.openxmlformats.org/officeDocument/2006/relationships/hyperlink" Target="http://www.podisticasolidarieta.it/podistica/home.nsf/web-garedisputate-mf/7E537AA9931D426BC12571F8007561AA" TargetMode="External"/><Relationship Id="rId135" Type="http://schemas.openxmlformats.org/officeDocument/2006/relationships/hyperlink" Target="http://www.podisticasolidarieta.it/podistica/home.nsf/web-garedisputate-mf/39B08BE7332C1F85C12571F800755E12" TargetMode="External"/><Relationship Id="rId156" Type="http://schemas.openxmlformats.org/officeDocument/2006/relationships/hyperlink" Target="http://www.podisticasolidarieta.it/podistica/home.nsf/web-garedisputate-mf/1F02D69481D4EB8AC12571F800755B75" TargetMode="External"/><Relationship Id="rId177" Type="http://schemas.openxmlformats.org/officeDocument/2006/relationships/hyperlink" Target="http://www.podisticasolidarieta.it/podistica/home.nsf/web-garedisputate-mf/991B64E91861FFA6C12571F800755FE2" TargetMode="External"/><Relationship Id="rId198" Type="http://schemas.openxmlformats.org/officeDocument/2006/relationships/hyperlink" Target="http://www.podisticasolidarieta.it/podistica/home.nsf/web-garedisputate-mf/1C1527083878CD3CC12571F800755F07" TargetMode="External"/><Relationship Id="rId202" Type="http://schemas.openxmlformats.org/officeDocument/2006/relationships/hyperlink" Target="http://www.podisticasolidarieta.it/podistica/home.nsf/web-garedisputate-mf/C31D132D54CAFEAFC12571F800755A97" TargetMode="External"/><Relationship Id="rId223" Type="http://schemas.openxmlformats.org/officeDocument/2006/relationships/hyperlink" Target="http://www.podisticasolidarieta.it/podistica/home.nsf/web-garedisputate-mf/C942F8EF55D8B3D1C12571F800756813" TargetMode="External"/><Relationship Id="rId244" Type="http://schemas.openxmlformats.org/officeDocument/2006/relationships/hyperlink" Target="http://www.podisticasolidarieta.it/podistica/home.nsf/web-garedisputate-mf/D092681267B2CD7CC12571F80075628F" TargetMode="External"/><Relationship Id="rId18" Type="http://schemas.openxmlformats.org/officeDocument/2006/relationships/hyperlink" Target="http://www.podisticasolidarieta.it/podistica/home.nsf/web-garedisputate-mf/935FA95E42E1E742C12571F8007562BC" TargetMode="External"/><Relationship Id="rId39" Type="http://schemas.openxmlformats.org/officeDocument/2006/relationships/hyperlink" Target="http://www.podisticasolidarieta.it/podistica/home.nsf/web-garedisputate-mf/FBAB638B6EDC3ABDC12571F80075684D" TargetMode="External"/><Relationship Id="rId265" Type="http://schemas.openxmlformats.org/officeDocument/2006/relationships/hyperlink" Target="http://www.podisticasolidarieta.it/podistica/home.nsf/web-garedisputate-mf/E9F90FA4126F02B3C12571F8007568CB" TargetMode="External"/><Relationship Id="rId286" Type="http://schemas.openxmlformats.org/officeDocument/2006/relationships/hyperlink" Target="http://www.podisticasolidarieta.it/podistica/home.nsf/web-garedisputate-mf/F774AFA887D06E40C12572CF006BBD52" TargetMode="Externa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podisticasolidarieta.it/podistica/home.nsf/web-garedisputate-mf/9771BFFF6C3BC785C12571510078D4A7" TargetMode="External"/><Relationship Id="rId299" Type="http://schemas.openxmlformats.org/officeDocument/2006/relationships/hyperlink" Target="http://www.podisticasolidarieta.it/podistica/home.nsf/web-garedisputate-mf/3F82988A0775A17FC125723000264EF7" TargetMode="External"/><Relationship Id="rId303" Type="http://schemas.openxmlformats.org/officeDocument/2006/relationships/hyperlink" Target="http://www.podisticasolidarieta.it/podistica/home.nsf/web-garedisputate-mf/95CF1C248F2BFF93C1257151007965E9" TargetMode="External"/><Relationship Id="rId21" Type="http://schemas.openxmlformats.org/officeDocument/2006/relationships/hyperlink" Target="http://www.podisticasolidarieta.it/podistica/home.nsf/web-garedisputate-mf/9DD388E2DD08B4A9C12571510078FF1A" TargetMode="External"/><Relationship Id="rId42" Type="http://schemas.openxmlformats.org/officeDocument/2006/relationships/hyperlink" Target="http://www.podisticasolidarieta.it/podistica/home.nsf/web-garedisputate-mf/D5053184F0F2658DC12571510078BB72" TargetMode="External"/><Relationship Id="rId63" Type="http://schemas.openxmlformats.org/officeDocument/2006/relationships/hyperlink" Target="http://www.podisticasolidarieta.it/podistica/home.nsf/web-garedisputate-mf/3B94B0899445C90EC12571510079DB9E" TargetMode="External"/><Relationship Id="rId84" Type="http://schemas.openxmlformats.org/officeDocument/2006/relationships/hyperlink" Target="http://www.podisticasolidarieta.it/podistica/home.nsf/web-garedisputate-mf/AE260EBFE8F4C345C12571510079B1EE" TargetMode="External"/><Relationship Id="rId138" Type="http://schemas.openxmlformats.org/officeDocument/2006/relationships/hyperlink" Target="http://www.podisticasolidarieta.it/podistica/home.nsf/web-garedisputate-mf/248B05CC34416E2FC125715100799BB6" TargetMode="External"/><Relationship Id="rId159" Type="http://schemas.openxmlformats.org/officeDocument/2006/relationships/hyperlink" Target="http://www.podisticasolidarieta.it/podistica/home.nsf/web-garedisputate-mf/9BA897C1DBCB49AEC12571B40046938F" TargetMode="External"/><Relationship Id="rId324" Type="http://schemas.openxmlformats.org/officeDocument/2006/relationships/hyperlink" Target="http://www.podisticasolidarieta.it/podistica/home.nsf/web-garedisputate-mf/C964DFA80A2BAE5FC125715100787708" TargetMode="External"/><Relationship Id="rId170" Type="http://schemas.openxmlformats.org/officeDocument/2006/relationships/hyperlink" Target="http://www.podisticasolidarieta.it/podistica/home.nsf/web-garedisputate-mf/CA614C15F01BE139C12571F600564988" TargetMode="External"/><Relationship Id="rId191" Type="http://schemas.openxmlformats.org/officeDocument/2006/relationships/hyperlink" Target="http://www.podisticasolidarieta.it/podistica/home.nsf/web-garedisputate-mf/53502E0423D502EAC125715100798629" TargetMode="External"/><Relationship Id="rId205" Type="http://schemas.openxmlformats.org/officeDocument/2006/relationships/hyperlink" Target="http://www.podisticasolidarieta.it/podistica/home.nsf/web-garedisputate-mf/8EF26B6BF2416234C125715100791833" TargetMode="External"/><Relationship Id="rId226" Type="http://schemas.openxmlformats.org/officeDocument/2006/relationships/hyperlink" Target="http://www.podisticasolidarieta.it/podistica/home.nsf/web-garedisputate-mf/C0F8DC786524E910C12571510079539C" TargetMode="External"/><Relationship Id="rId247" Type="http://schemas.openxmlformats.org/officeDocument/2006/relationships/hyperlink" Target="http://www.podisticasolidarieta.it/podistica/home.nsf/web-garedisputate-mf/B5268408F06E442AC125715100790BFE" TargetMode="External"/><Relationship Id="rId107" Type="http://schemas.openxmlformats.org/officeDocument/2006/relationships/hyperlink" Target="http://www.podisticasolidarieta.it/podistica/home.nsf/web-garedisputate-mf/46BF8C473BBAAF4FC125715100796181" TargetMode="External"/><Relationship Id="rId268" Type="http://schemas.openxmlformats.org/officeDocument/2006/relationships/hyperlink" Target="http://www.podisticasolidarieta.it/podistica/home.nsf/web-garedisputate-mf/94ADF98DE6922C08C12571510078C40D" TargetMode="External"/><Relationship Id="rId289" Type="http://schemas.openxmlformats.org/officeDocument/2006/relationships/hyperlink" Target="http://www.podisticasolidarieta.it/podistica/home.nsf/web-garedisputate-mf/30E83721D046F5C7C12571510079823B" TargetMode="External"/><Relationship Id="rId11" Type="http://schemas.openxmlformats.org/officeDocument/2006/relationships/hyperlink" Target="http://www.podisticasolidarieta.it/podistica/home.nsf/web-garedisputate-mf/AAE27B434418BE3EC125715100795F8E" TargetMode="External"/><Relationship Id="rId32" Type="http://schemas.openxmlformats.org/officeDocument/2006/relationships/hyperlink" Target="http://www.podisticasolidarieta.it/podistica/home.nsf/web-garedisputate-mf/FD85682117567512C12571510079FC08" TargetMode="External"/><Relationship Id="rId53" Type="http://schemas.openxmlformats.org/officeDocument/2006/relationships/hyperlink" Target="http://www.podisticasolidarieta.it/podistica/home.nsf/web-garedisputate-mf/DE45D33F13AF5F52C12571510079EB39" TargetMode="External"/><Relationship Id="rId74" Type="http://schemas.openxmlformats.org/officeDocument/2006/relationships/hyperlink" Target="http://www.podisticasolidarieta.it/podistica/home.nsf/web-garedisputate-mf/58F615E6602A3810C125715100794D4D" TargetMode="External"/><Relationship Id="rId128" Type="http://schemas.openxmlformats.org/officeDocument/2006/relationships/hyperlink" Target="http://www.podisticasolidarieta.it/podistica/home.nsf/web-garedisputate-mf/5CE6D97CC89FCC2EC12571510079DE5A" TargetMode="External"/><Relationship Id="rId149" Type="http://schemas.openxmlformats.org/officeDocument/2006/relationships/hyperlink" Target="http://www.podisticasolidarieta.it/podistica/home.nsf/web-garedisputate-mf/FC2179B60FAFF491C12571510079A854" TargetMode="External"/><Relationship Id="rId314" Type="http://schemas.openxmlformats.org/officeDocument/2006/relationships/hyperlink" Target="http://www.podisticasolidarieta.it/podistica/home.nsf/web-garedisputate-mf/6CE6714BAF1D4F2CC1257151007929A9" TargetMode="External"/><Relationship Id="rId5" Type="http://schemas.openxmlformats.org/officeDocument/2006/relationships/hyperlink" Target="http://www.podisticasolidarieta.it/podistica/home.nsf/web-garedisputate-mf/FD593AAF4161B353C125715100799130" TargetMode="External"/><Relationship Id="rId95" Type="http://schemas.openxmlformats.org/officeDocument/2006/relationships/hyperlink" Target="http://www.podisticasolidarieta.it/podistica/home.nsf/web-garedisputate-mf/A00B410DBB416AD1C12571510079DD77" TargetMode="External"/><Relationship Id="rId160" Type="http://schemas.openxmlformats.org/officeDocument/2006/relationships/hyperlink" Target="http://www.podisticasolidarieta.it/podistica/home.nsf/web-garedisputate-mf/26901EF7F1D71957C12571F6005763B6" TargetMode="External"/><Relationship Id="rId181" Type="http://schemas.openxmlformats.org/officeDocument/2006/relationships/hyperlink" Target="http://www.podisticasolidarieta.it/podistica/home.nsf/web-garedisputate-mf/24EB6317F8CFB855C125715100793A58" TargetMode="External"/><Relationship Id="rId216" Type="http://schemas.openxmlformats.org/officeDocument/2006/relationships/hyperlink" Target="http://www.podisticasolidarieta.it/podistica/home.nsf/web-garedisputate-mf/01CE0D2CEE4BF4AFC12571510078C221" TargetMode="External"/><Relationship Id="rId237" Type="http://schemas.openxmlformats.org/officeDocument/2006/relationships/hyperlink" Target="http://www.podisticasolidarieta.it/podistica/home.nsf/web-garedisputate-mf/2B1562A839929AD2C12571510078BC5C" TargetMode="External"/><Relationship Id="rId258" Type="http://schemas.openxmlformats.org/officeDocument/2006/relationships/hyperlink" Target="http://www.podisticasolidarieta.it/podistica/home.nsf/web-garedisputate-mf/F22625C50544A0C0C125715100795496" TargetMode="External"/><Relationship Id="rId279" Type="http://schemas.openxmlformats.org/officeDocument/2006/relationships/hyperlink" Target="http://www.podisticasolidarieta.it/podistica/home.nsf/web-garedisputate-mf/E88AF87FD18C9CDFC125718400712E5B" TargetMode="External"/><Relationship Id="rId22" Type="http://schemas.openxmlformats.org/officeDocument/2006/relationships/hyperlink" Target="http://www.podisticasolidarieta.it/podistica/home.nsf/web-garedisputate-mf/07B0600E4FDB2C31C12571510078E4F6" TargetMode="External"/><Relationship Id="rId43" Type="http://schemas.openxmlformats.org/officeDocument/2006/relationships/hyperlink" Target="http://www.podisticasolidarieta.it/podistica/home.nsf/web-garedisputate-mf/FCF7EB94B04AD03EC12571510079961C" TargetMode="External"/><Relationship Id="rId64" Type="http://schemas.openxmlformats.org/officeDocument/2006/relationships/hyperlink" Target="http://www.podisticasolidarieta.it/podistica/home.nsf/web-garedisputate-mf/CF6D9DFE44602508C12571510078F7D2" TargetMode="External"/><Relationship Id="rId118" Type="http://schemas.openxmlformats.org/officeDocument/2006/relationships/hyperlink" Target="http://www.podisticasolidarieta.it/podistica/home.nsf/web-garedisputate-mf/2CDE1E7B766F8577C12571510079B0F7" TargetMode="External"/><Relationship Id="rId139" Type="http://schemas.openxmlformats.org/officeDocument/2006/relationships/hyperlink" Target="http://www.podisticasolidarieta.it/podistica/home.nsf/web-garedisputate-mf/0B333B639E48EA92C125715100796290" TargetMode="External"/><Relationship Id="rId290" Type="http://schemas.openxmlformats.org/officeDocument/2006/relationships/hyperlink" Target="http://www.podisticasolidarieta.it/podistica/home.nsf/web-garedisputate-mf/67EF72470505F34BC125715100798914" TargetMode="External"/><Relationship Id="rId304" Type="http://schemas.openxmlformats.org/officeDocument/2006/relationships/hyperlink" Target="http://www.podisticasolidarieta.it/podistica/home.nsf/web-garedisputate-mf/AD8383075DC0D190C125715100792CCC" TargetMode="External"/><Relationship Id="rId325" Type="http://schemas.openxmlformats.org/officeDocument/2006/relationships/hyperlink" Target="http://www.podisticasolidarieta.it/podistica/home.nsf/web-garedisputate-mf/F4A45D7ECD67EE6FC12571510079381C" TargetMode="External"/><Relationship Id="rId85" Type="http://schemas.openxmlformats.org/officeDocument/2006/relationships/hyperlink" Target="http://www.podisticasolidarieta.it/podistica/home.nsf/web-garedisputate-mf/343A0578D08975C5C12571510079F25A" TargetMode="External"/><Relationship Id="rId150" Type="http://schemas.openxmlformats.org/officeDocument/2006/relationships/hyperlink" Target="http://www.podisticasolidarieta.it/podistica/home.nsf/web-garedisputate-mf/CDC9360E951F518BC125715100791D90" TargetMode="External"/><Relationship Id="rId171" Type="http://schemas.openxmlformats.org/officeDocument/2006/relationships/hyperlink" Target="http://www.podisticasolidarieta.it/podistica/home.nsf/web-garedisputate-mf/E09346BCDF37C704C125715100796389" TargetMode="External"/><Relationship Id="rId192" Type="http://schemas.openxmlformats.org/officeDocument/2006/relationships/hyperlink" Target="http://www.podisticasolidarieta.it/podistica/home.nsf/web-garedisputate-mf/82E05F2F86D16DA2C125715100790818" TargetMode="External"/><Relationship Id="rId206" Type="http://schemas.openxmlformats.org/officeDocument/2006/relationships/hyperlink" Target="http://www.podisticasolidarieta.it/podistica/home.nsf/web-garedisputate-mf/900F0A7F2A78C732C12571610065183C" TargetMode="External"/><Relationship Id="rId227" Type="http://schemas.openxmlformats.org/officeDocument/2006/relationships/hyperlink" Target="http://www.podisticasolidarieta.it/podistica/home.nsf/web-garedisputate-mf/8ED83064EFCE0D8BC125715100796EDA" TargetMode="External"/><Relationship Id="rId248" Type="http://schemas.openxmlformats.org/officeDocument/2006/relationships/hyperlink" Target="http://www.podisticasolidarieta.it/podistica/home.nsf/web-garedisputate-mf/5C55535D869C5F09C125715100790903" TargetMode="External"/><Relationship Id="rId269" Type="http://schemas.openxmlformats.org/officeDocument/2006/relationships/hyperlink" Target="http://www.podisticasolidarieta.it/podistica/home.nsf/web-garedisputate-mf/9FAA09C574372B1DC125715100797476" TargetMode="External"/><Relationship Id="rId12" Type="http://schemas.openxmlformats.org/officeDocument/2006/relationships/hyperlink" Target="http://www.podisticasolidarieta.it/podistica/home.nsf/web-garedisputate-mf/0D7A5542ADDCCFCAC1257233002E84F4" TargetMode="External"/><Relationship Id="rId33" Type="http://schemas.openxmlformats.org/officeDocument/2006/relationships/hyperlink" Target="http://www.podisticasolidarieta.it/podistica/home.nsf/web-garedisputate-mf/820FF44676010DE3C125715100798BC8" TargetMode="External"/><Relationship Id="rId108" Type="http://schemas.openxmlformats.org/officeDocument/2006/relationships/hyperlink" Target="http://www.podisticasolidarieta.it/podistica/home.nsf/web-garedisputate-mf/8EB36B78EE05108AC125715100790606" TargetMode="External"/><Relationship Id="rId129" Type="http://schemas.openxmlformats.org/officeDocument/2006/relationships/hyperlink" Target="http://www.podisticasolidarieta.it/podistica/home.nsf/web-garedisputate-mf/82ED4B3E8EF742F9C12571510078FC0E" TargetMode="External"/><Relationship Id="rId280" Type="http://schemas.openxmlformats.org/officeDocument/2006/relationships/hyperlink" Target="http://www.podisticasolidarieta.it/podistica/home.nsf/web-garedisputate-mf/E8E1464468E2E87EC12571B9004C3EBD" TargetMode="External"/><Relationship Id="rId315" Type="http://schemas.openxmlformats.org/officeDocument/2006/relationships/hyperlink" Target="http://www.podisticasolidarieta.it/podistica/home.nsf/web-garedisputate-mf/7EDD5B3F37020626C1257229003C3B07" TargetMode="External"/><Relationship Id="rId54" Type="http://schemas.openxmlformats.org/officeDocument/2006/relationships/hyperlink" Target="http://www.podisticasolidarieta.it/podistica/home.nsf/web-garedisputate-mf/546C5B6FBFFFFD46C125715100786876" TargetMode="External"/><Relationship Id="rId75" Type="http://schemas.openxmlformats.org/officeDocument/2006/relationships/hyperlink" Target="http://www.podisticasolidarieta.it/podistica/home.nsf/web-garedisputate-mf/09E0BF93C76AED4AC125715100787410" TargetMode="External"/><Relationship Id="rId96" Type="http://schemas.openxmlformats.org/officeDocument/2006/relationships/hyperlink" Target="http://www.podisticasolidarieta.it/podistica/home.nsf/web-garedisputate-mf/E5F8A5FFEB49AFC8C12571510078C872" TargetMode="External"/><Relationship Id="rId140" Type="http://schemas.openxmlformats.org/officeDocument/2006/relationships/hyperlink" Target="http://www.podisticasolidarieta.it/podistica/home.nsf/web-garedisputate-mf/BB7BB50919B73D73C12571510079B5CF" TargetMode="External"/><Relationship Id="rId161" Type="http://schemas.openxmlformats.org/officeDocument/2006/relationships/hyperlink" Target="http://www.podisticasolidarieta.it/podistica/home.nsf/web-garedisputate-mf/972C26C270D3A71AC125715100793E7D" TargetMode="External"/><Relationship Id="rId182" Type="http://schemas.openxmlformats.org/officeDocument/2006/relationships/hyperlink" Target="http://www.podisticasolidarieta.it/podistica/home.nsf/web-garedisputate-mf/78563E0BBF4BCE6FC12571510079D6CE" TargetMode="External"/><Relationship Id="rId217" Type="http://schemas.openxmlformats.org/officeDocument/2006/relationships/hyperlink" Target="http://www.podisticasolidarieta.it/podistica/home.nsf/web-garedisputate-mf/F5DC8A0AD5EE43C0C12571510078CB50" TargetMode="External"/><Relationship Id="rId6" Type="http://schemas.openxmlformats.org/officeDocument/2006/relationships/hyperlink" Target="http://www.podisticasolidarieta.it/podistica/home.nsf/web-garedisputate-mf/04DE3E828376AB7AC125715100797D6F" TargetMode="External"/><Relationship Id="rId238" Type="http://schemas.openxmlformats.org/officeDocument/2006/relationships/hyperlink" Target="http://www.podisticasolidarieta.it/podistica/home.nsf/web-garedisputate-mf/3B36BA693A6F2C5CC12571510079953C" TargetMode="External"/><Relationship Id="rId259" Type="http://schemas.openxmlformats.org/officeDocument/2006/relationships/hyperlink" Target="http://www.podisticasolidarieta.it/podistica/home.nsf/web-garedisputate-mf/7DD41B2D1D168458C125715100790FBC" TargetMode="External"/><Relationship Id="rId23" Type="http://schemas.openxmlformats.org/officeDocument/2006/relationships/hyperlink" Target="http://www.podisticasolidarieta.it/podistica/home.nsf/web-garedisputate-mf/C5022066073F77CAC12571510078DA75" TargetMode="External"/><Relationship Id="rId119" Type="http://schemas.openxmlformats.org/officeDocument/2006/relationships/hyperlink" Target="http://www.podisticasolidarieta.it/podistica/home.nsf/web-garedisputate-mf/6358E0495D227A9FC1257151007883AA" TargetMode="External"/><Relationship Id="rId270" Type="http://schemas.openxmlformats.org/officeDocument/2006/relationships/hyperlink" Target="http://www.podisticasolidarieta.it/podistica/home.nsf/web-garedisputate-mf/B5EE2701C473D4ADC12571510078BA4F" TargetMode="External"/><Relationship Id="rId291" Type="http://schemas.openxmlformats.org/officeDocument/2006/relationships/hyperlink" Target="http://www.podisticasolidarieta.it/podistica/home.nsf/web-garedisputate-mf/820733467FE59742C12571C60058CD18" TargetMode="External"/><Relationship Id="rId305" Type="http://schemas.openxmlformats.org/officeDocument/2006/relationships/hyperlink" Target="http://www.podisticasolidarieta.it/podistica/home.nsf/web-garedisputate-mf/BDF1DB0560204DB1C125724400695EFF" TargetMode="External"/><Relationship Id="rId326" Type="http://schemas.openxmlformats.org/officeDocument/2006/relationships/hyperlink" Target="http://www.podisticasolidarieta.it/podistica/home.nsf/web-garedisputate-mf/FF433539DDBF6F8EC125715100790719" TargetMode="External"/><Relationship Id="rId44" Type="http://schemas.openxmlformats.org/officeDocument/2006/relationships/hyperlink" Target="http://www.podisticasolidarieta.it/podistica/home.nsf/web-garedisputate-mf/A3E85861FB533847C12571510078D667" TargetMode="External"/><Relationship Id="rId65" Type="http://schemas.openxmlformats.org/officeDocument/2006/relationships/hyperlink" Target="http://www.podisticasolidarieta.it/podistica/home.nsf/web-garedisputate-mf/53F5B5F6427AB68AC12571510078C122" TargetMode="External"/><Relationship Id="rId86" Type="http://schemas.openxmlformats.org/officeDocument/2006/relationships/hyperlink" Target="http://www.podisticasolidarieta.it/podistica/home.nsf/web-garedisputate-mf/F938C6D4B3980227C125715100791F6F" TargetMode="External"/><Relationship Id="rId130" Type="http://schemas.openxmlformats.org/officeDocument/2006/relationships/hyperlink" Target="http://www.podisticasolidarieta.it/podistica/home.nsf/web-garedisputate-mf/5EB70AF23498C30BC12571510079F957" TargetMode="External"/><Relationship Id="rId151" Type="http://schemas.openxmlformats.org/officeDocument/2006/relationships/hyperlink" Target="http://www.podisticasolidarieta.it/podistica/home.nsf/web-garedisputate-mf/A96E184FDF20F947C12571510078F486" TargetMode="External"/><Relationship Id="rId172" Type="http://schemas.openxmlformats.org/officeDocument/2006/relationships/hyperlink" Target="http://www.podisticasolidarieta.it/podistica/home.nsf/web-garedisputate-mf/8D4BF9B446DBC7C2C125718400713633" TargetMode="External"/><Relationship Id="rId193" Type="http://schemas.openxmlformats.org/officeDocument/2006/relationships/hyperlink" Target="http://www.podisticasolidarieta.it/podistica/home.nsf/web-garedisputate-mf/118781952DE30685C125715100791ABD" TargetMode="External"/><Relationship Id="rId207" Type="http://schemas.openxmlformats.org/officeDocument/2006/relationships/hyperlink" Target="http://www.podisticasolidarieta.it/podistica/home.nsf/web-garedisputate-mf/795DA1CABD5190A4C125715100792057" TargetMode="External"/><Relationship Id="rId228" Type="http://schemas.openxmlformats.org/officeDocument/2006/relationships/hyperlink" Target="http://www.podisticasolidarieta.it/podistica/home.nsf/web-garedisputate-mf/A7468DF365208153C12572180078FD85" TargetMode="External"/><Relationship Id="rId249" Type="http://schemas.openxmlformats.org/officeDocument/2006/relationships/hyperlink" Target="http://www.podisticasolidarieta.it/podistica/home.nsf/web-garedisputate-mf/71C240882310A77FC12571510079E4DE" TargetMode="External"/><Relationship Id="rId13" Type="http://schemas.openxmlformats.org/officeDocument/2006/relationships/hyperlink" Target="http://www.podisticasolidarieta.it/podistica/home.nsf/web-garedisputate-mf/A4A4A137B3C3D91AC125715100785E04" TargetMode="External"/><Relationship Id="rId109" Type="http://schemas.openxmlformats.org/officeDocument/2006/relationships/hyperlink" Target="http://www.podisticasolidarieta.it/podistica/home.nsf/web-garedisputate-mf/AC27400DE450BF2CC12571510079C26D" TargetMode="External"/><Relationship Id="rId260" Type="http://schemas.openxmlformats.org/officeDocument/2006/relationships/hyperlink" Target="http://www.podisticasolidarieta.it/podistica/home.nsf/web-garedisputate-mf/FE6A87A47A148C9EC125715100791C9E" TargetMode="External"/><Relationship Id="rId281" Type="http://schemas.openxmlformats.org/officeDocument/2006/relationships/hyperlink" Target="http://www.podisticasolidarieta.it/podistica/home.nsf/web-garedisputate-mf/FC5E5091599FF4F2C12571A80070E3E2" TargetMode="External"/><Relationship Id="rId316" Type="http://schemas.openxmlformats.org/officeDocument/2006/relationships/hyperlink" Target="http://www.podisticasolidarieta.it/podistica/home.nsf/web-garedisputate-mf/95417845B6E5B4CDC125715100792377" TargetMode="External"/><Relationship Id="rId34" Type="http://schemas.openxmlformats.org/officeDocument/2006/relationships/hyperlink" Target="http://www.podisticasolidarieta.it/podistica/home.nsf/web-garedisputate-mf/EBAB849D8762D518C12571510078DE85" TargetMode="External"/><Relationship Id="rId55" Type="http://schemas.openxmlformats.org/officeDocument/2006/relationships/hyperlink" Target="http://www.podisticasolidarieta.it/podistica/home.nsf/web-garedisputate-mf/A76999A984539ED1C125715100796DAF" TargetMode="External"/><Relationship Id="rId76" Type="http://schemas.openxmlformats.org/officeDocument/2006/relationships/hyperlink" Target="http://www.podisticasolidarieta.it/podistica/home.nsf/web-garedisputate-mf/66ED578FB34A0CD5C1257151007886DE" TargetMode="External"/><Relationship Id="rId97" Type="http://schemas.openxmlformats.org/officeDocument/2006/relationships/hyperlink" Target="http://www.podisticasolidarieta.it/podistica/home.nsf/web-garedisputate-mf/9F1C8B68339D56EFC12571B9004C3992" TargetMode="External"/><Relationship Id="rId120" Type="http://schemas.openxmlformats.org/officeDocument/2006/relationships/hyperlink" Target="http://www.podisticasolidarieta.it/podistica/home.nsf/web-garedisputate-mf/0E38714C58C7852CC125715100793706" TargetMode="External"/><Relationship Id="rId141" Type="http://schemas.openxmlformats.org/officeDocument/2006/relationships/hyperlink" Target="http://www.podisticasolidarieta.it/podistica/home.nsf/web-garedisputate-mf/0B9E1CD49FC50B6EC125715100785C7E" TargetMode="External"/><Relationship Id="rId7" Type="http://schemas.openxmlformats.org/officeDocument/2006/relationships/hyperlink" Target="http://www.podisticasolidarieta.it/podistica/home.nsf/web-garedisputate-mf/AC9B1C7519A03137C12571510078829A" TargetMode="External"/><Relationship Id="rId162" Type="http://schemas.openxmlformats.org/officeDocument/2006/relationships/hyperlink" Target="http://www.podisticasolidarieta.it/podistica/home.nsf/web-garedisputate-mf/5983A40714DC37B2C12571510078F0EC" TargetMode="External"/><Relationship Id="rId183" Type="http://schemas.openxmlformats.org/officeDocument/2006/relationships/hyperlink" Target="http://www.podisticasolidarieta.it/podistica/home.nsf/web-garedisputate-mf/326D4280FE3F9D74C1257151007933B4" TargetMode="External"/><Relationship Id="rId218" Type="http://schemas.openxmlformats.org/officeDocument/2006/relationships/hyperlink" Target="http://www.podisticasolidarieta.it/podistica/home.nsf/web-garedisputate-mf/803F37746A02045CC12571510078D785" TargetMode="External"/><Relationship Id="rId239" Type="http://schemas.openxmlformats.org/officeDocument/2006/relationships/hyperlink" Target="http://www.podisticasolidarieta.it/podistica/home.nsf/web-garedisputate-mf/6494866BE38171EBC125723200765F69" TargetMode="External"/><Relationship Id="rId250" Type="http://schemas.openxmlformats.org/officeDocument/2006/relationships/hyperlink" Target="http://www.podisticasolidarieta.it/podistica/home.nsf/web-garedisputate-mf/B4DF53C429C7C85BC12571510078E415" TargetMode="External"/><Relationship Id="rId271" Type="http://schemas.openxmlformats.org/officeDocument/2006/relationships/hyperlink" Target="http://www.podisticasolidarieta.it/podistica/home.nsf/web-garedisputate-mf/B6E5CAD16DC79F37C12571510079579A" TargetMode="External"/><Relationship Id="rId292" Type="http://schemas.openxmlformats.org/officeDocument/2006/relationships/hyperlink" Target="http://www.podisticasolidarieta.it/podistica/home.nsf/web-garedisputate-mf/AA8A20C3A4AD12F8C125715100798E91" TargetMode="External"/><Relationship Id="rId306" Type="http://schemas.openxmlformats.org/officeDocument/2006/relationships/hyperlink" Target="http://www.podisticasolidarieta.it/podistica/home.nsf/web-garedisputate-mf/23F4D78DE84D760DC125723A002405FA" TargetMode="External"/><Relationship Id="rId24" Type="http://schemas.openxmlformats.org/officeDocument/2006/relationships/hyperlink" Target="http://www.podisticasolidarieta.it/podistica/home.nsf/web-garedisputate-mf/B69840E70B32BD2CC125715100787BC4" TargetMode="External"/><Relationship Id="rId45" Type="http://schemas.openxmlformats.org/officeDocument/2006/relationships/hyperlink" Target="http://www.podisticasolidarieta.it/podistica/home.nsf/web-garedisputate-mf/393AA8349DF4DD6BC12571510078E959" TargetMode="External"/><Relationship Id="rId66" Type="http://schemas.openxmlformats.org/officeDocument/2006/relationships/hyperlink" Target="http://www.podisticasolidarieta.it/podistica/home.nsf/web-garedisputate-mf/BF02C4718FA0CFA1C125715100793949" TargetMode="External"/><Relationship Id="rId87" Type="http://schemas.openxmlformats.org/officeDocument/2006/relationships/hyperlink" Target="http://www.podisticasolidarieta.it/podistica/home.nsf/web-garedisputate-mf/E352BCAB7681E783C12571510079DC83" TargetMode="External"/><Relationship Id="rId110" Type="http://schemas.openxmlformats.org/officeDocument/2006/relationships/hyperlink" Target="http://www.podisticasolidarieta.it/podistica/home.nsf/web-garedisputate-mf/2541C59DCD670601C12571510079A01E" TargetMode="External"/><Relationship Id="rId131" Type="http://schemas.openxmlformats.org/officeDocument/2006/relationships/hyperlink" Target="http://www.podisticasolidarieta.it/podistica/home.nsf/web-garedisputate-mf/3295746B17BD7EBEC125715100797786" TargetMode="External"/><Relationship Id="rId327" Type="http://schemas.openxmlformats.org/officeDocument/2006/relationships/hyperlink" Target="http://www.podisticasolidarieta.it/podistica/home.nsf/web-garedisputate-mf/0E8F8BAFA4274D6CC12571840071324C" TargetMode="External"/><Relationship Id="rId152" Type="http://schemas.openxmlformats.org/officeDocument/2006/relationships/hyperlink" Target="http://www.podisticasolidarieta.it/podistica/home.nsf/web-garedisputate-mf/0F35615BC84A4943C125715100788A8B" TargetMode="External"/><Relationship Id="rId173" Type="http://schemas.openxmlformats.org/officeDocument/2006/relationships/hyperlink" Target="http://www.podisticasolidarieta.it/podistica/home.nsf/web-garedisputate-mf/A25EF0E0232C5A0BC125715100794094" TargetMode="External"/><Relationship Id="rId194" Type="http://schemas.openxmlformats.org/officeDocument/2006/relationships/hyperlink" Target="http://www.podisticasolidarieta.it/podistica/home.nsf/web-garedisputate-mf/058A7F1C6A0AE5DFC125715100797F2D" TargetMode="External"/><Relationship Id="rId208" Type="http://schemas.openxmlformats.org/officeDocument/2006/relationships/hyperlink" Target="http://www.podisticasolidarieta.it/podistica/home.nsf/web-garedisputate-mf/91EC5D663B34D9D4C125715100785B28" TargetMode="External"/><Relationship Id="rId229" Type="http://schemas.openxmlformats.org/officeDocument/2006/relationships/hyperlink" Target="http://www.podisticasolidarieta.it/podistica/home.nsf/web-garedisputate-mf/504382D8CEF24C00C12572210073A2B2" TargetMode="External"/><Relationship Id="rId240" Type="http://schemas.openxmlformats.org/officeDocument/2006/relationships/hyperlink" Target="http://www.podisticasolidarieta.it/podistica/home.nsf/web-garedisputate-mf/B22A1B05B4D20AA9C1257221002AC201" TargetMode="External"/><Relationship Id="rId261" Type="http://schemas.openxmlformats.org/officeDocument/2006/relationships/hyperlink" Target="http://www.podisticasolidarieta.it/podistica/home.nsf/web-garedisputate-mf/AD9C973AB7797F81C125715100787565" TargetMode="External"/><Relationship Id="rId14" Type="http://schemas.openxmlformats.org/officeDocument/2006/relationships/hyperlink" Target="http://www.podisticasolidarieta.it/podistica/home.nsf/web-garedisputate-mf/9D42EE31580EC066C12571510079E2D4" TargetMode="External"/><Relationship Id="rId35" Type="http://schemas.openxmlformats.org/officeDocument/2006/relationships/hyperlink" Target="http://www.podisticasolidarieta.it/podistica/home.nsf/web-garedisputate-mf/0F6B0BEDC5B64399C1257233002E8EBC" TargetMode="External"/><Relationship Id="rId56" Type="http://schemas.openxmlformats.org/officeDocument/2006/relationships/hyperlink" Target="http://www.podisticasolidarieta.it/podistica/home.nsf/web-garedisputate-mf/CBC62F70D3FA7067C125715100796CA6" TargetMode="External"/><Relationship Id="rId77" Type="http://schemas.openxmlformats.org/officeDocument/2006/relationships/hyperlink" Target="http://www.podisticasolidarieta.it/podistica/home.nsf/web-garedisputate-mf/2078D309CCA10596C125715100791186" TargetMode="External"/><Relationship Id="rId100" Type="http://schemas.openxmlformats.org/officeDocument/2006/relationships/hyperlink" Target="http://www.podisticasolidarieta.it/podistica/home.nsf/web-garedisputate-mf/E647CC6682C4C408C12572510071396F" TargetMode="External"/><Relationship Id="rId282" Type="http://schemas.openxmlformats.org/officeDocument/2006/relationships/hyperlink" Target="http://www.podisticasolidarieta.it/podistica/home.nsf/web-garedisputate-mf/BAB253DBA2EB7752C125715100796B78" TargetMode="External"/><Relationship Id="rId317" Type="http://schemas.openxmlformats.org/officeDocument/2006/relationships/hyperlink" Target="http://www.podisticasolidarieta.it/podistica/home.nsf/web-garedisputate-mf/9C0CBA1E128C6318C12571510079F70B" TargetMode="External"/><Relationship Id="rId8" Type="http://schemas.openxmlformats.org/officeDocument/2006/relationships/hyperlink" Target="http://www.podisticasolidarieta.it/podistica/home.nsf/web-garedisputate-mf/D0D0863263D428C3C12571510079E100" TargetMode="External"/><Relationship Id="rId51" Type="http://schemas.openxmlformats.org/officeDocument/2006/relationships/hyperlink" Target="http://www.podisticasolidarieta.it/podistica/home.nsf/web-garedisputate-mf/B87FA02D6FBEA57DC12571510079A10C" TargetMode="External"/><Relationship Id="rId72" Type="http://schemas.openxmlformats.org/officeDocument/2006/relationships/hyperlink" Target="http://www.podisticasolidarieta.it/podistica/home.nsf/web-garedisputate-mf/EC753D1FFB2879F2C1257151007948E1" TargetMode="External"/><Relationship Id="rId93" Type="http://schemas.openxmlformats.org/officeDocument/2006/relationships/hyperlink" Target="http://www.podisticasolidarieta.it/podistica/home.nsf/web-garedisputate-mf/30FC9D249767B74EC125715100787F47" TargetMode="External"/><Relationship Id="rId98" Type="http://schemas.openxmlformats.org/officeDocument/2006/relationships/hyperlink" Target="http://www.podisticasolidarieta.it/podistica/home.nsf/web-garedisputate-mf/316EAE90EECA630BC12571510078F6DE" TargetMode="External"/><Relationship Id="rId121" Type="http://schemas.openxmlformats.org/officeDocument/2006/relationships/hyperlink" Target="http://www.podisticasolidarieta.it/podistica/home.nsf/web-garedisputate-mf/C8CB107EF6D5AC8BC12571510078D8A3" TargetMode="External"/><Relationship Id="rId142" Type="http://schemas.openxmlformats.org/officeDocument/2006/relationships/hyperlink" Target="http://www.podisticasolidarieta.it/podistica/home.nsf/web-garedisputate-mf/25EF9BCD881ED88DC12571510079E1E4" TargetMode="External"/><Relationship Id="rId163" Type="http://schemas.openxmlformats.org/officeDocument/2006/relationships/hyperlink" Target="http://www.podisticasolidarieta.it/podistica/home.nsf/web-garedisputate-mf/B141FB7CA22075CBC125715100797305" TargetMode="External"/><Relationship Id="rId184" Type="http://schemas.openxmlformats.org/officeDocument/2006/relationships/hyperlink" Target="http://www.podisticasolidarieta.it/podistica/home.nsf/web-garedisputate-mf/F8C17365B76AA901C1257151007959A9" TargetMode="External"/><Relationship Id="rId189" Type="http://schemas.openxmlformats.org/officeDocument/2006/relationships/hyperlink" Target="http://www.podisticasolidarieta.it/podistica/home.nsf/web-garedisputate-mf/E8DDD80921883599C1257151007885AE" TargetMode="External"/><Relationship Id="rId219" Type="http://schemas.openxmlformats.org/officeDocument/2006/relationships/hyperlink" Target="http://www.podisticasolidarieta.it/podistica/home.nsf/web-garedisputate-mf/7D5F4E96B58228E7C12571F800756A95" TargetMode="External"/><Relationship Id="rId3" Type="http://schemas.openxmlformats.org/officeDocument/2006/relationships/hyperlink" Target="http://www.podisticasolidarieta.it/podistica/home.nsf/web-garedisputate-mf/D912325E87AB29B8C12571510079E81C" TargetMode="External"/><Relationship Id="rId214" Type="http://schemas.openxmlformats.org/officeDocument/2006/relationships/hyperlink" Target="http://www.podisticasolidarieta.it/podistica/home.nsf/web-garedisputate-mf/EE57DAB5F0B5714AC12571510078FDCD" TargetMode="External"/><Relationship Id="rId230" Type="http://schemas.openxmlformats.org/officeDocument/2006/relationships/hyperlink" Target="http://www.podisticasolidarieta.it/podistica/home.nsf/web-garedisputate-mf/DB269F4C44CC8EDDC12571510079904C" TargetMode="External"/><Relationship Id="rId235" Type="http://schemas.openxmlformats.org/officeDocument/2006/relationships/hyperlink" Target="http://www.podisticasolidarieta.it/podistica/home.nsf/web-garedisputate-mf/8EFD67B7007E3682C12571B400469722" TargetMode="External"/><Relationship Id="rId251" Type="http://schemas.openxmlformats.org/officeDocument/2006/relationships/hyperlink" Target="http://www.podisticasolidarieta.it/podistica/home.nsf/web-garedisputate-mf/466D25D0EF6BF99FC12571510079A3AD" TargetMode="External"/><Relationship Id="rId256" Type="http://schemas.openxmlformats.org/officeDocument/2006/relationships/hyperlink" Target="http://www.podisticasolidarieta.it/podistica/home.nsf/web-garedisputate-mf/7DFD84A865110CC1C12571510079A2D2" TargetMode="External"/><Relationship Id="rId277" Type="http://schemas.openxmlformats.org/officeDocument/2006/relationships/hyperlink" Target="http://www.podisticasolidarieta.it/podistica/home.nsf/web-garedisputate-mf/B46E242E392517DAC125715100798A11" TargetMode="External"/><Relationship Id="rId298" Type="http://schemas.openxmlformats.org/officeDocument/2006/relationships/hyperlink" Target="http://www.podisticasolidarieta.it/podistica/home.nsf/web-garedisputate-mf/397337F2B00011DFC125715100786FF0" TargetMode="External"/><Relationship Id="rId25" Type="http://schemas.openxmlformats.org/officeDocument/2006/relationships/hyperlink" Target="http://www.podisticasolidarieta.it/podistica/home.nsf/web-garedisputate-mf/0FC5F05879CDB26DC12571510078C4F4" TargetMode="External"/><Relationship Id="rId46" Type="http://schemas.openxmlformats.org/officeDocument/2006/relationships/hyperlink" Target="http://www.podisticasolidarieta.it/podistica/home.nsf/web-garedisputate-mf/B95AB66B2A404EA0C125722F003B6ECA" TargetMode="External"/><Relationship Id="rId67" Type="http://schemas.openxmlformats.org/officeDocument/2006/relationships/hyperlink" Target="http://www.podisticasolidarieta.it/podistica/home.nsf/web-garedisputate-mf/1220D2D78D602650C12571510078E065" TargetMode="External"/><Relationship Id="rId116" Type="http://schemas.openxmlformats.org/officeDocument/2006/relationships/hyperlink" Target="http://www.podisticasolidarieta.it/podistica/home.nsf/web-garedisputate-mf/CB5E9CDDA0614AD3C125715100796FD4" TargetMode="External"/><Relationship Id="rId137" Type="http://schemas.openxmlformats.org/officeDocument/2006/relationships/hyperlink" Target="http://www.podisticasolidarieta.it/podistica/home.nsf/web-garedisputate-mf/F00A14B6E618BD1BC1257151007909EB" TargetMode="External"/><Relationship Id="rId158" Type="http://schemas.openxmlformats.org/officeDocument/2006/relationships/hyperlink" Target="http://www.podisticasolidarieta.it/podistica/home.nsf/web-garedisputate-mf/51A284352D632E17C12571510079AC9A" TargetMode="External"/><Relationship Id="rId272" Type="http://schemas.openxmlformats.org/officeDocument/2006/relationships/hyperlink" Target="http://www.podisticasolidarieta.it/podistica/home.nsf/web-garedisputate-mf/D7E63AB06AF2D468C125715100786525" TargetMode="External"/><Relationship Id="rId293" Type="http://schemas.openxmlformats.org/officeDocument/2006/relationships/hyperlink" Target="http://www.podisticasolidarieta.it/podistica/home.nsf/web-garedisputate-mf/CF8903156FF4E0CAC125715100787E0E" TargetMode="External"/><Relationship Id="rId302" Type="http://schemas.openxmlformats.org/officeDocument/2006/relationships/hyperlink" Target="http://www.podisticasolidarieta.it/podistica/home.nsf/web-garedisputate-mf/813FCD553C537B24C12571510078E84C" TargetMode="External"/><Relationship Id="rId307" Type="http://schemas.openxmlformats.org/officeDocument/2006/relationships/hyperlink" Target="http://www.podisticasolidarieta.it/podistica/home.nsf/web-garedisputate-mf/60B60E73B320A6B0C12571F60056524F" TargetMode="External"/><Relationship Id="rId323" Type="http://schemas.openxmlformats.org/officeDocument/2006/relationships/hyperlink" Target="http://www.podisticasolidarieta.it/podistica/home.nsf/web-garedisputate-mf/C763A0659B91CC32C1257151007855A2" TargetMode="External"/><Relationship Id="rId328" Type="http://schemas.openxmlformats.org/officeDocument/2006/relationships/hyperlink" Target="http://www.podisticasolidarieta.it/podistica/home.nsf/web-garedisputate-mf/A7192FC69844B4DFC12571510079430F" TargetMode="External"/><Relationship Id="rId20" Type="http://schemas.openxmlformats.org/officeDocument/2006/relationships/hyperlink" Target="http://www.podisticasolidarieta.it/podistica/home.nsf/web-garedisputate-mf/DC42D1EAAE51F98FC125715100795E9C" TargetMode="External"/><Relationship Id="rId41" Type="http://schemas.openxmlformats.org/officeDocument/2006/relationships/hyperlink" Target="http://www.podisticasolidarieta.it/podistica/home.nsf/web-garedisputate-mf/CFD86CCDBF0ED224C125715100787151" TargetMode="External"/><Relationship Id="rId62" Type="http://schemas.openxmlformats.org/officeDocument/2006/relationships/hyperlink" Target="http://www.podisticasolidarieta.it/podistica/home.nsf/web-garedisputate-mf/0A30F542435C1B06C125715100798DA3" TargetMode="External"/><Relationship Id="rId83" Type="http://schemas.openxmlformats.org/officeDocument/2006/relationships/hyperlink" Target="http://www.podisticasolidarieta.it/podistica/home.nsf/web-garedisputate-mf/90DCDFC8E1AC4A0EC1257151007968AE" TargetMode="External"/><Relationship Id="rId88" Type="http://schemas.openxmlformats.org/officeDocument/2006/relationships/hyperlink" Target="http://www.podisticasolidarieta.it/podistica/home.nsf/web-garedisputate-mf/5F77F1739E7BCCF2C125715100798F6B" TargetMode="External"/><Relationship Id="rId111" Type="http://schemas.openxmlformats.org/officeDocument/2006/relationships/hyperlink" Target="http://www.podisticasolidarieta.it/podistica/home.nsf/web-garedisputate-mf/DF4FEDD1EDC1F166C125715100795A99" TargetMode="External"/><Relationship Id="rId132" Type="http://schemas.openxmlformats.org/officeDocument/2006/relationships/hyperlink" Target="http://www.podisticasolidarieta.it/podistica/home.nsf/web-garedisputate-mf/C9E05AE1A2C22262C125715100794C37" TargetMode="External"/><Relationship Id="rId153" Type="http://schemas.openxmlformats.org/officeDocument/2006/relationships/hyperlink" Target="http://www.podisticasolidarieta.it/podistica/home.nsf/web-garedisputate-mf/DF70BC10CCC4FC55C12571510079D9AD" TargetMode="External"/><Relationship Id="rId174" Type="http://schemas.openxmlformats.org/officeDocument/2006/relationships/hyperlink" Target="http://www.podisticasolidarieta.it/podistica/home.nsf/web-garedisputate-mf/D787C307BED6956DC125715100795B81" TargetMode="External"/><Relationship Id="rId179" Type="http://schemas.openxmlformats.org/officeDocument/2006/relationships/hyperlink" Target="http://www.podisticasolidarieta.it/podistica/home.nsf/web-garedisputate-mf/BE0881623BCECF3FC125715100796080" TargetMode="External"/><Relationship Id="rId195" Type="http://schemas.openxmlformats.org/officeDocument/2006/relationships/hyperlink" Target="http://www.podisticasolidarieta.it/podistica/home.nsf/web-garedisputate-mf/66917B2AE7A50156C1257151007941AE" TargetMode="External"/><Relationship Id="rId209" Type="http://schemas.openxmlformats.org/officeDocument/2006/relationships/hyperlink" Target="http://www.podisticasolidarieta.it/podistica/home.nsf/web-garedisputate-mf/E61D3715DB25A6E2C125715100798045" TargetMode="External"/><Relationship Id="rId190" Type="http://schemas.openxmlformats.org/officeDocument/2006/relationships/hyperlink" Target="http://www.podisticasolidarieta.it/podistica/home.nsf/web-garedisputate-mf/6D5AAE72489555A3C125715100799D25" TargetMode="External"/><Relationship Id="rId204" Type="http://schemas.openxmlformats.org/officeDocument/2006/relationships/hyperlink" Target="http://www.podisticasolidarieta.it/podistica/home.nsf/web-garedisputate-mf/4BD9055A377B8FEAC12571510079E6FC" TargetMode="External"/><Relationship Id="rId220" Type="http://schemas.openxmlformats.org/officeDocument/2006/relationships/hyperlink" Target="http://www.podisticasolidarieta.it/podistica/home.nsf/web-garedisputate-mf/021BBDA2AF5F7F37C125715100792151" TargetMode="External"/><Relationship Id="rId225" Type="http://schemas.openxmlformats.org/officeDocument/2006/relationships/hyperlink" Target="http://www.podisticasolidarieta.it/podistica/home.nsf/web-garedisputate-mf/CB116D182F8EC496C125715100787CED" TargetMode="External"/><Relationship Id="rId241" Type="http://schemas.openxmlformats.org/officeDocument/2006/relationships/hyperlink" Target="http://www.podisticasolidarieta.it/podistica/home.nsf/web-garedisputate-mf/BF5A61ED304EC581C125715100797209" TargetMode="External"/><Relationship Id="rId246" Type="http://schemas.openxmlformats.org/officeDocument/2006/relationships/hyperlink" Target="http://www.podisticasolidarieta.it/podistica/home.nsf/web-garedisputate-mf/DD496A96D6B6787EC125720700593E42" TargetMode="External"/><Relationship Id="rId267" Type="http://schemas.openxmlformats.org/officeDocument/2006/relationships/hyperlink" Target="http://www.podisticasolidarieta.it/podistica/home.nsf/web-garedisputate-mf/67C4620A69B731C6C125715100797B9B" TargetMode="External"/><Relationship Id="rId288" Type="http://schemas.openxmlformats.org/officeDocument/2006/relationships/hyperlink" Target="http://www.podisticasolidarieta.it/podistica/home.nsf/web-garedisputate-mf/1C89F34EE5181C85C125715100794594" TargetMode="External"/><Relationship Id="rId15" Type="http://schemas.openxmlformats.org/officeDocument/2006/relationships/hyperlink" Target="http://www.podisticasolidarieta.it/podistica/home.nsf/web-garedisputate-mf/ADCD040890A1023EC12571510079699A" TargetMode="External"/><Relationship Id="rId36" Type="http://schemas.openxmlformats.org/officeDocument/2006/relationships/hyperlink" Target="http://www.podisticasolidarieta.it/podistica/home.nsf/web-garedisputate-mf/A48A74F42C69613DC1257151007853FC" TargetMode="External"/><Relationship Id="rId57" Type="http://schemas.openxmlformats.org/officeDocument/2006/relationships/hyperlink" Target="http://www.podisticasolidarieta.it/podistica/home.nsf/web-garedisputate-mf/3BBB79835B019978C125715100793F83" TargetMode="External"/><Relationship Id="rId106" Type="http://schemas.openxmlformats.org/officeDocument/2006/relationships/hyperlink" Target="http://www.podisticasolidarieta.it/podistica/home.nsf/web-garedisputate-mf/67758AE51F998F21C125715100784DA3" TargetMode="External"/><Relationship Id="rId127" Type="http://schemas.openxmlformats.org/officeDocument/2006/relationships/hyperlink" Target="http://www.podisticasolidarieta.it/podistica/home.nsf/web-garedisputate-mf/F390C75BE4BB256FC125720200254037" TargetMode="External"/><Relationship Id="rId262" Type="http://schemas.openxmlformats.org/officeDocument/2006/relationships/hyperlink" Target="http://www.podisticasolidarieta.it/podistica/home.nsf/web-garedisputate-mf/C467D49E00F505E0C125715100791E7E" TargetMode="External"/><Relationship Id="rId283" Type="http://schemas.openxmlformats.org/officeDocument/2006/relationships/hyperlink" Target="http://www.podisticasolidarieta.it/podistica/home.nsf/web-garedisputate-mf/8DA6F7B947357A7CC125715100791BAF" TargetMode="External"/><Relationship Id="rId313" Type="http://schemas.openxmlformats.org/officeDocument/2006/relationships/hyperlink" Target="http://www.podisticasolidarieta.it/podistica/home.nsf/web-garedisputate-mf/45DB7F39891E3782C12571510078ED59" TargetMode="External"/><Relationship Id="rId318" Type="http://schemas.openxmlformats.org/officeDocument/2006/relationships/hyperlink" Target="http://www.podisticasolidarieta.it/podistica/home.nsf/web-garedisputate-mf/AB6027AC0AA9A0C1C1257151007910A5" TargetMode="External"/><Relationship Id="rId10" Type="http://schemas.openxmlformats.org/officeDocument/2006/relationships/hyperlink" Target="http://www.podisticasolidarieta.it/podistica/home.nsf/web-garedisputate-mf/5FEA63E02EDAD37EC12571510079D7C0" TargetMode="External"/><Relationship Id="rId31" Type="http://schemas.openxmlformats.org/officeDocument/2006/relationships/hyperlink" Target="http://www.podisticasolidarieta.it/podistica/home.nsf/web-garedisputate-mf/1EB655109C592119C1257151007900B0" TargetMode="External"/><Relationship Id="rId52" Type="http://schemas.openxmlformats.org/officeDocument/2006/relationships/hyperlink" Target="http://www.podisticasolidarieta.it/podistica/home.nsf/web-garedisputate-mf/789EF937CED5BC78C12571510079945E" TargetMode="External"/><Relationship Id="rId73" Type="http://schemas.openxmlformats.org/officeDocument/2006/relationships/hyperlink" Target="http://www.podisticasolidarieta.it/podistica/home.nsf/web-garedisputate-mf/DD838DAB44E6E1E5C12571510078F5C0" TargetMode="External"/><Relationship Id="rId78" Type="http://schemas.openxmlformats.org/officeDocument/2006/relationships/hyperlink" Target="http://www.podisticasolidarieta.it/podistica/home.nsf/web-garedisputate-mf/112ACE9C2C605C22C12571510078E157" TargetMode="External"/><Relationship Id="rId94" Type="http://schemas.openxmlformats.org/officeDocument/2006/relationships/hyperlink" Target="http://www.podisticasolidarieta.it/podistica/home.nsf/web-garedisputate-mf/CE1A9B15E8CF3A0CC12571510079AAE3" TargetMode="External"/><Relationship Id="rId99" Type="http://schemas.openxmlformats.org/officeDocument/2006/relationships/hyperlink" Target="http://www.podisticasolidarieta.it/podistica/home.nsf/web-garedisputate-mf/0000ED8211559018C125720200253EDF" TargetMode="External"/><Relationship Id="rId101" Type="http://schemas.openxmlformats.org/officeDocument/2006/relationships/hyperlink" Target="http://www.podisticasolidarieta.it/podistica/home.nsf/web-garedisputate-mf/44DCD8EAD2E29222C12571510079ABBF" TargetMode="External"/><Relationship Id="rId122" Type="http://schemas.openxmlformats.org/officeDocument/2006/relationships/hyperlink" Target="http://www.podisticasolidarieta.it/podistica/home.nsf/web-garedisputate-mf/D499D3D16B111781C12571510079164B" TargetMode="External"/><Relationship Id="rId143" Type="http://schemas.openxmlformats.org/officeDocument/2006/relationships/hyperlink" Target="http://www.podisticasolidarieta.it/podistica/home.nsf/web-garedisputate-mf/BCEE14BDE2D7CE3CC12571510079EC34" TargetMode="External"/><Relationship Id="rId148" Type="http://schemas.openxmlformats.org/officeDocument/2006/relationships/hyperlink" Target="http://www.podisticasolidarieta.it/podistica/home.nsf/web-garedisputate-mf/70FAFC625E3593AEC125715100785764" TargetMode="External"/><Relationship Id="rId164" Type="http://schemas.openxmlformats.org/officeDocument/2006/relationships/hyperlink" Target="http://www.podisticasolidarieta.it/podistica/home.nsf/web-garedisputate-mf/86475D0D9E6B0008C12571510079786C" TargetMode="External"/><Relationship Id="rId169" Type="http://schemas.openxmlformats.org/officeDocument/2006/relationships/hyperlink" Target="http://www.podisticasolidarieta.it/podistica/home.nsf/web-garedisputate-mf/2DEE11ABB490D0D0C125715100797C94" TargetMode="External"/><Relationship Id="rId185" Type="http://schemas.openxmlformats.org/officeDocument/2006/relationships/hyperlink" Target="http://www.podisticasolidarieta.it/podistica/home.nsf/web-garedisputate-mf/FEF6AFCBA3526253C12571510078C78E" TargetMode="External"/><Relationship Id="rId334" Type="http://schemas.openxmlformats.org/officeDocument/2006/relationships/printerSettings" Target="../printerSettings/printerSettings11.bin"/><Relationship Id="rId4" Type="http://schemas.openxmlformats.org/officeDocument/2006/relationships/hyperlink" Target="http://www.podisticasolidarieta.it/podistica/home.nsf/web-garedisputate-mf/E6D46F0050B5DC44C125715100786399" TargetMode="External"/><Relationship Id="rId9" Type="http://schemas.openxmlformats.org/officeDocument/2006/relationships/hyperlink" Target="http://www.podisticasolidarieta.it/podistica/home.nsf/web-garedisputate-mf/CA6F7FAD292F9AEAC125715100792261" TargetMode="External"/><Relationship Id="rId180" Type="http://schemas.openxmlformats.org/officeDocument/2006/relationships/hyperlink" Target="http://www.podisticasolidarieta.it/podistica/home.nsf/web-garedisputate-mf/FC22359CBA54C392C1257151007926CC" TargetMode="External"/><Relationship Id="rId210" Type="http://schemas.openxmlformats.org/officeDocument/2006/relationships/hyperlink" Target="http://www.podisticasolidarieta.it/podistica/home.nsf/web-garedisputate-mf/1538A4CB689A1171C12571510079B404" TargetMode="External"/><Relationship Id="rId215" Type="http://schemas.openxmlformats.org/officeDocument/2006/relationships/hyperlink" Target="http://www.podisticasolidarieta.it/podistica/home.nsf/web-garedisputate-mf/F76426E4F309FC8DC125715100793C85" TargetMode="External"/><Relationship Id="rId236" Type="http://schemas.openxmlformats.org/officeDocument/2006/relationships/hyperlink" Target="http://www.podisticasolidarieta.it/podistica/home.nsf/web-garedisputate-mf/0C9CB15ED418CC69C12571510079A49C" TargetMode="External"/><Relationship Id="rId257" Type="http://schemas.openxmlformats.org/officeDocument/2006/relationships/hyperlink" Target="http://www.podisticasolidarieta.it/podistica/home.nsf/web-garedisputate-mf/CF6DEB7C9F04FF70C1257151007966C2" TargetMode="External"/><Relationship Id="rId278" Type="http://schemas.openxmlformats.org/officeDocument/2006/relationships/hyperlink" Target="http://www.podisticasolidarieta.it/podistica/home.nsf/web-garedisputate-mf/DA85C7966171D0AEC12571F6005641D3" TargetMode="External"/><Relationship Id="rId26" Type="http://schemas.openxmlformats.org/officeDocument/2006/relationships/hyperlink" Target="http://www.podisticasolidarieta.it/podistica/home.nsf/web-garedisputate-mf/EC0919C07162EAC1C1257151007946B7" TargetMode="External"/><Relationship Id="rId231" Type="http://schemas.openxmlformats.org/officeDocument/2006/relationships/hyperlink" Target="http://www.podisticasolidarieta.it/podistica/home.nsf/web-garedisputate-mf/0273F5CEB84ECEC6C125715100797692" TargetMode="External"/><Relationship Id="rId252" Type="http://schemas.openxmlformats.org/officeDocument/2006/relationships/hyperlink" Target="http://www.podisticasolidarieta.it/podistica/home.nsf/web-garedisputate-mf/91045F70D22FD6C7C12571D7006F8D51" TargetMode="External"/><Relationship Id="rId273" Type="http://schemas.openxmlformats.org/officeDocument/2006/relationships/hyperlink" Target="http://www.podisticasolidarieta.it/podistica/home.nsf/web-garedisputate-mf/4010F42C2B9A4611C12571510079872C" TargetMode="External"/><Relationship Id="rId294" Type="http://schemas.openxmlformats.org/officeDocument/2006/relationships/hyperlink" Target="http://www.podisticasolidarieta.it/podistica/home.nsf/web-garedisputate-mf/DFF9B86092E527ABC12571510079A1F3" TargetMode="External"/><Relationship Id="rId308" Type="http://schemas.openxmlformats.org/officeDocument/2006/relationships/hyperlink" Target="http://www.podisticasolidarieta.it/podistica/home.nsf/web-garedisputate-mf/BBDFF620849C1CC2C12571F600564CD1" TargetMode="External"/><Relationship Id="rId329" Type="http://schemas.openxmlformats.org/officeDocument/2006/relationships/hyperlink" Target="http://www.podisticasolidarieta.it/podistica/home.nsf/web-garedisputate-mf/5C3B40DB9857CABDC125716A00532F2C" TargetMode="External"/><Relationship Id="rId47" Type="http://schemas.openxmlformats.org/officeDocument/2006/relationships/hyperlink" Target="http://www.podisticasolidarieta.it/podistica/home.nsf/web-garedisputate-mf/CEC69B12F4D5275FC125715100797117" TargetMode="External"/><Relationship Id="rId68" Type="http://schemas.openxmlformats.org/officeDocument/2006/relationships/hyperlink" Target="http://www.podisticasolidarieta.it/podistica/home.nsf/web-garedisputate-mf/53D5DBFEE388B365C12571510079A57D" TargetMode="External"/><Relationship Id="rId89" Type="http://schemas.openxmlformats.org/officeDocument/2006/relationships/hyperlink" Target="http://www.podisticasolidarieta.it/podistica/home.nsf/web-garedisputate-mf/F7450683EACC60CAC12571B400468BE6" TargetMode="External"/><Relationship Id="rId112" Type="http://schemas.openxmlformats.org/officeDocument/2006/relationships/hyperlink" Target="http://www.podisticasolidarieta.it/podistica/home.nsf/web-garedisputate-mf/C9D59F83A906216CC12571510078D2D7" TargetMode="External"/><Relationship Id="rId133" Type="http://schemas.openxmlformats.org/officeDocument/2006/relationships/hyperlink" Target="http://www.podisticasolidarieta.it/podistica/home.nsf/web-garedisputate-mf/41BF25A3750A85DBC12571510078D58C" TargetMode="External"/><Relationship Id="rId154" Type="http://schemas.openxmlformats.org/officeDocument/2006/relationships/hyperlink" Target="http://www.podisticasolidarieta.it/podistica/home.nsf/web-garedisputate-mf/F14844D52EEFE33DC12571510078D3C3" TargetMode="External"/><Relationship Id="rId175" Type="http://schemas.openxmlformats.org/officeDocument/2006/relationships/hyperlink" Target="http://www.podisticasolidarieta.it/podistica/home.nsf/web-garedisputate-mf/4388573A3A58D94AC125715100784B9F" TargetMode="External"/><Relationship Id="rId196" Type="http://schemas.openxmlformats.org/officeDocument/2006/relationships/hyperlink" Target="http://www.podisticasolidarieta.it/podistica/home.nsf/web-garedisputate-mf/2D4B6968875AFB81C12571510078DC88" TargetMode="External"/><Relationship Id="rId200" Type="http://schemas.openxmlformats.org/officeDocument/2006/relationships/hyperlink" Target="http://www.podisticasolidarieta.it/podistica/home.nsf/web-garedisputate-mf/9303A212D89DE26FC12571510079F84C" TargetMode="External"/><Relationship Id="rId16" Type="http://schemas.openxmlformats.org/officeDocument/2006/relationships/hyperlink" Target="http://www.podisticasolidarieta.it/podistica/home.nsf/web-garedisputate-mf/C380B2BA83B77237C12571510079AF49" TargetMode="External"/><Relationship Id="rId221" Type="http://schemas.openxmlformats.org/officeDocument/2006/relationships/hyperlink" Target="http://www.podisticasolidarieta.it/podistica/home.nsf/web-garedisputate-mf/4BA9AF1891E0421EC12571510079EE14" TargetMode="External"/><Relationship Id="rId242" Type="http://schemas.openxmlformats.org/officeDocument/2006/relationships/hyperlink" Target="http://www.podisticasolidarieta.it/podistica/home.nsf/web-garedisputate-mf/040D92EABCA114C7C1257207005A0C8A" TargetMode="External"/><Relationship Id="rId263" Type="http://schemas.openxmlformats.org/officeDocument/2006/relationships/hyperlink" Target="http://www.podisticasolidarieta.it/podistica/home.nsf/web-garedisputate-mf/05A306DCF8309C00C125715100790B01" TargetMode="External"/><Relationship Id="rId284" Type="http://schemas.openxmlformats.org/officeDocument/2006/relationships/hyperlink" Target="http://www.podisticasolidarieta.it/podistica/home.nsf/web-garedisputate-mf/0292A5047E59C01CC12571840071264F" TargetMode="External"/><Relationship Id="rId319" Type="http://schemas.openxmlformats.org/officeDocument/2006/relationships/hyperlink" Target="http://www.podisticasolidarieta.it/podistica/home.nsf/web-garedisputate-mf/AC399EB781027EB9C12571510078BE44" TargetMode="External"/><Relationship Id="rId37" Type="http://schemas.openxmlformats.org/officeDocument/2006/relationships/hyperlink" Target="http://www.podisticasolidarieta.it/podistica/home.nsf/web-garedisputate-mf/A02D17B8BD86DCECC125715A004593E9" TargetMode="External"/><Relationship Id="rId58" Type="http://schemas.openxmlformats.org/officeDocument/2006/relationships/hyperlink" Target="http://www.podisticasolidarieta.it/podistica/home.nsf/web-garedisputate-mf/5E31DF394AC176F7C12571DC005DBA45" TargetMode="External"/><Relationship Id="rId79" Type="http://schemas.openxmlformats.org/officeDocument/2006/relationships/hyperlink" Target="http://www.podisticasolidarieta.it/podistica/home.nsf/web-garedisputate-mf/91FFF157F1F3C929C12571510078D00E" TargetMode="External"/><Relationship Id="rId102" Type="http://schemas.openxmlformats.org/officeDocument/2006/relationships/hyperlink" Target="http://www.podisticasolidarieta.it/podistica/home.nsf/web-garedisputate-mf/A3BD5412B0CC9111C12571510078E649" TargetMode="External"/><Relationship Id="rId123" Type="http://schemas.openxmlformats.org/officeDocument/2006/relationships/hyperlink" Target="http://www.podisticasolidarieta.it/podistica/home.nsf/web-garedisputate-mf/B942A2C12BA73810C12571510078E238" TargetMode="External"/><Relationship Id="rId144" Type="http://schemas.openxmlformats.org/officeDocument/2006/relationships/hyperlink" Target="http://www.podisticasolidarieta.it/podistica/home.nsf/web-garedisputate-mf/B397B15784210BC8C125715100792DC8" TargetMode="External"/><Relationship Id="rId330" Type="http://schemas.openxmlformats.org/officeDocument/2006/relationships/hyperlink" Target="http://www.podisticasolidarieta.it/podistica/home.nsf/web-garedisputate-mf/B3A2967D57916902C12571F6005645E3" TargetMode="External"/><Relationship Id="rId90" Type="http://schemas.openxmlformats.org/officeDocument/2006/relationships/hyperlink" Target="http://www.podisticasolidarieta.it/podistica/home.nsf/web-garedisputate-mf/0226867C5F412720C125715100793B79" TargetMode="External"/><Relationship Id="rId165" Type="http://schemas.openxmlformats.org/officeDocument/2006/relationships/hyperlink" Target="http://www.podisticasolidarieta.it/podistica/home.nsf/web-garedisputate-mf/0331A334E145054BC1257151007919CE" TargetMode="External"/><Relationship Id="rId186" Type="http://schemas.openxmlformats.org/officeDocument/2006/relationships/hyperlink" Target="http://www.podisticasolidarieta.it/podistica/home.nsf/web-garedisputate-mf/528961E6D5A4CDA4C12571510079517D" TargetMode="External"/><Relationship Id="rId211" Type="http://schemas.openxmlformats.org/officeDocument/2006/relationships/hyperlink" Target="http://www.podisticasolidarieta.it/podistica/home.nsf/web-garedisputate-mf/673B0F75D35DC691C12571510078B944" TargetMode="External"/><Relationship Id="rId232" Type="http://schemas.openxmlformats.org/officeDocument/2006/relationships/hyperlink" Target="http://www.podisticasolidarieta.it/podistica/home.nsf/web-garedisputate-mf/CD5451BB4183994EC125715100799356" TargetMode="External"/><Relationship Id="rId253" Type="http://schemas.openxmlformats.org/officeDocument/2006/relationships/hyperlink" Target="http://www.podisticasolidarieta.it/podistica/home.nsf/web-garedisputate-mf/9DFDBECDE32A85ABC125715100799E10" TargetMode="External"/><Relationship Id="rId274" Type="http://schemas.openxmlformats.org/officeDocument/2006/relationships/hyperlink" Target="http://www.podisticasolidarieta.it/podistica/home.nsf/web-garedisputate-mf/C8C3434BA2BC2DE3C12572280036ECFC" TargetMode="External"/><Relationship Id="rId295" Type="http://schemas.openxmlformats.org/officeDocument/2006/relationships/hyperlink" Target="http://www.podisticasolidarieta.it/podistica/home.nsf/web-garedisputate-mf/0CC0F2736E9D6B16C1257151007928C5" TargetMode="External"/><Relationship Id="rId309" Type="http://schemas.openxmlformats.org/officeDocument/2006/relationships/hyperlink" Target="http://www.podisticasolidarieta.it/podistica/home.nsf/web-garedisputate-mf/07365BBE959C1748C12571510079034A" TargetMode="External"/><Relationship Id="rId27" Type="http://schemas.openxmlformats.org/officeDocument/2006/relationships/hyperlink" Target="http://www.podisticasolidarieta.it/podistica/home.nsf/web-garedisputate-mf/B423E0697941B8B7C12571510079A92D" TargetMode="External"/><Relationship Id="rId48" Type="http://schemas.openxmlformats.org/officeDocument/2006/relationships/hyperlink" Target="http://www.podisticasolidarieta.it/podistica/home.nsf/web-garedisputate-mf/A2756BF140249E89C12571510078DF74" TargetMode="External"/><Relationship Id="rId69" Type="http://schemas.openxmlformats.org/officeDocument/2006/relationships/hyperlink" Target="http://www.podisticasolidarieta.it/podistica/home.nsf/web-garedisputate-mf/0C544E725255A2F8C125715100798144" TargetMode="External"/><Relationship Id="rId113" Type="http://schemas.openxmlformats.org/officeDocument/2006/relationships/hyperlink" Target="http://www.podisticasolidarieta.it/podistica/home.nsf/web-garedisputate-mf/51083506129A8E78C12571610064FE69" TargetMode="External"/><Relationship Id="rId134" Type="http://schemas.openxmlformats.org/officeDocument/2006/relationships/hyperlink" Target="http://www.podisticasolidarieta.it/podistica/home.nsf/web-garedisputate-mf/F484C083E4814EB2C12571B400469B55" TargetMode="External"/><Relationship Id="rId320" Type="http://schemas.openxmlformats.org/officeDocument/2006/relationships/hyperlink" Target="http://www.podisticasolidarieta.it/podistica/home.nsf/web-garedisputate-mf/AD6D8388FC8F3845C12571F800756AE6" TargetMode="External"/><Relationship Id="rId80" Type="http://schemas.openxmlformats.org/officeDocument/2006/relationships/hyperlink" Target="http://www.podisticasolidarieta.it/podistica/home.nsf/web-garedisputate-mf/EBDD1F53AF736BD2C12571510079758A" TargetMode="External"/><Relationship Id="rId155" Type="http://schemas.openxmlformats.org/officeDocument/2006/relationships/hyperlink" Target="http://www.podisticasolidarieta.it/podistica/home.nsf/web-garedisputate-mf/215681A8534DFFDFC1257151007996FE" TargetMode="External"/><Relationship Id="rId176" Type="http://schemas.openxmlformats.org/officeDocument/2006/relationships/hyperlink" Target="http://www.podisticasolidarieta.it/podistica/home.nsf/web-garedisputate-mf/1DC882F44B893EA6C12571510079ED30" TargetMode="External"/><Relationship Id="rId197" Type="http://schemas.openxmlformats.org/officeDocument/2006/relationships/hyperlink" Target="http://www.podisticasolidarieta.it/podistica/home.nsf/web-garedisputate-mf/2743F42E48ABA1ABC12571510078BF48" TargetMode="External"/><Relationship Id="rId201" Type="http://schemas.openxmlformats.org/officeDocument/2006/relationships/hyperlink" Target="http://www.podisticasolidarieta.it/podistica/home.nsf/web-garedisputate-mf/D7B71453EE1C6F64C12571510078CA4B" TargetMode="External"/><Relationship Id="rId222" Type="http://schemas.openxmlformats.org/officeDocument/2006/relationships/hyperlink" Target="http://www.podisticasolidarieta.it/podistica/home.nsf/web-garedisputate-mf/8C30D9DD4B2E2433C1257151007878D6" TargetMode="External"/><Relationship Id="rId243" Type="http://schemas.openxmlformats.org/officeDocument/2006/relationships/hyperlink" Target="http://www.podisticasolidarieta.it/podistica/home.nsf/web-garedisputate-mf/37751E0A2AC937F6C12571510079E929" TargetMode="External"/><Relationship Id="rId264" Type="http://schemas.openxmlformats.org/officeDocument/2006/relationships/hyperlink" Target="http://www.podisticasolidarieta.it/podistica/home.nsf/web-garedisputate-mf/A92DC398AF9BE802C125715100798AEC" TargetMode="External"/><Relationship Id="rId285" Type="http://schemas.openxmlformats.org/officeDocument/2006/relationships/hyperlink" Target="http://www.podisticasolidarieta.it/podistica/home.nsf/web-garedisputate-mf/46C8A181DD1DE48FC12571510078C317" TargetMode="External"/><Relationship Id="rId17" Type="http://schemas.openxmlformats.org/officeDocument/2006/relationships/hyperlink" Target="http://www.podisticasolidarieta.it/podistica/home.nsf/web-garedisputate-mf/22B7A1B352927D67C12571510078CE2F" TargetMode="External"/><Relationship Id="rId38" Type="http://schemas.openxmlformats.org/officeDocument/2006/relationships/hyperlink" Target="http://www.podisticasolidarieta.it/podistica/home.nsf/web-garedisputate-mf/810CAD9A5F8AED15C12571510078C6AD" TargetMode="External"/><Relationship Id="rId59" Type="http://schemas.openxmlformats.org/officeDocument/2006/relationships/hyperlink" Target="http://www.podisticasolidarieta.it/podistica/home.nsf/web-garedisputate-mf/6947D7AF51427661C12571510078DB93" TargetMode="External"/><Relationship Id="rId103" Type="http://schemas.openxmlformats.org/officeDocument/2006/relationships/hyperlink" Target="http://www.podisticasolidarieta.it/podistica/home.nsf/web-garedisputate-mf/BB1D24C1E83D65B7C125715100798356" TargetMode="External"/><Relationship Id="rId124" Type="http://schemas.openxmlformats.org/officeDocument/2006/relationships/hyperlink" Target="http://www.podisticasolidarieta.it/podistica/home.nsf/web-garedisputate-mf/F256A8727F51352CC12571510079D099" TargetMode="External"/><Relationship Id="rId310" Type="http://schemas.openxmlformats.org/officeDocument/2006/relationships/hyperlink" Target="http://www.podisticasolidarieta.it/podistica/home.nsf/web-garedisputate-mf/1C4A360D1836D33BC12571510078EFAC" TargetMode="External"/><Relationship Id="rId70" Type="http://schemas.openxmlformats.org/officeDocument/2006/relationships/hyperlink" Target="http://www.podisticasolidarieta.it/podistica/home.nsf/web-garedisputate-mf/4B6C867F113B5980C125715100795585" TargetMode="External"/><Relationship Id="rId91" Type="http://schemas.openxmlformats.org/officeDocument/2006/relationships/hyperlink" Target="http://www.podisticasolidarieta.it/podistica/home.nsf/web-garedisputate-mf/D42F298C0ADDB2A3C1257244007F1242" TargetMode="External"/><Relationship Id="rId145" Type="http://schemas.openxmlformats.org/officeDocument/2006/relationships/hyperlink" Target="http://www.podisticasolidarieta.it/podistica/home.nsf/web-garedisputate-mf/C56B37F595F5EE2BC12571510078C5D7" TargetMode="External"/><Relationship Id="rId166" Type="http://schemas.openxmlformats.org/officeDocument/2006/relationships/hyperlink" Target="http://www.podisticasolidarieta.it/podistica/home.nsf/web-garedisputate-mf/5995618CD4AB47F7C1257151007930FC" TargetMode="External"/><Relationship Id="rId187" Type="http://schemas.openxmlformats.org/officeDocument/2006/relationships/hyperlink" Target="http://www.podisticasolidarieta.it/podistica/home.nsf/web-garedisputate-mf/FA7C1ECC231AE593C12571510078CD3F" TargetMode="External"/><Relationship Id="rId331" Type="http://schemas.openxmlformats.org/officeDocument/2006/relationships/hyperlink" Target="http://www.podisticasolidarieta.it/podistica/home.nsf/web-garedisputate-mf/E84005099CE8DC55C12571510079796E" TargetMode="External"/><Relationship Id="rId1" Type="http://schemas.openxmlformats.org/officeDocument/2006/relationships/hyperlink" Target="http://www.podisticasolidarieta.it/podistica/home.nsf/web-garedisputate-mf/347FDC35C2168F10C12571510078EC66" TargetMode="External"/><Relationship Id="rId212" Type="http://schemas.openxmlformats.org/officeDocument/2006/relationships/hyperlink" Target="http://www.podisticasolidarieta.it/podistica/home.nsf/web-garedisputate-mf/68CBF954DADCC758C12571510079445C" TargetMode="External"/><Relationship Id="rId233" Type="http://schemas.openxmlformats.org/officeDocument/2006/relationships/hyperlink" Target="http://www.podisticasolidarieta.it/podistica/home.nsf/web-garedisputate-mf/2452B62662C3066FC125715100795676" TargetMode="External"/><Relationship Id="rId254" Type="http://schemas.openxmlformats.org/officeDocument/2006/relationships/hyperlink" Target="http://www.podisticasolidarieta.it/podistica/home.nsf/web-garedisputate-mf/29772B9131B7D6B0C12571510079D4D1" TargetMode="External"/><Relationship Id="rId28" Type="http://schemas.openxmlformats.org/officeDocument/2006/relationships/hyperlink" Target="http://www.podisticasolidarieta.it/podistica/home.nsf/web-garedisputate-mf/3EE61249160449BBC1257151007884A4" TargetMode="External"/><Relationship Id="rId49" Type="http://schemas.openxmlformats.org/officeDocument/2006/relationships/hyperlink" Target="http://www.podisticasolidarieta.it/podistica/home.nsf/web-garedisputate-mf/00485D6850B8D417C125715100795C78" TargetMode="External"/><Relationship Id="rId114" Type="http://schemas.openxmlformats.org/officeDocument/2006/relationships/hyperlink" Target="http://www.podisticasolidarieta.it/podistica/home.nsf/web-garedisputate-mf/06D75C39A847E020C12571510079B4EE" TargetMode="External"/><Relationship Id="rId275" Type="http://schemas.openxmlformats.org/officeDocument/2006/relationships/hyperlink" Target="http://www.podisticasolidarieta.it/podistica/home.nsf/web-garedisputate-mf/4350CCC227FFAFBDC125720700589C19" TargetMode="External"/><Relationship Id="rId296" Type="http://schemas.openxmlformats.org/officeDocument/2006/relationships/hyperlink" Target="http://www.podisticasolidarieta.it/podistica/home.nsf/web-garedisputate-mf/2E283B193CC9F413C125721F0081CE8B" TargetMode="External"/><Relationship Id="rId300" Type="http://schemas.openxmlformats.org/officeDocument/2006/relationships/hyperlink" Target="http://www.podisticasolidarieta.it/podistica/home.nsf/web-garedisputate-mf/69FA768054A891F5C125715100787A98" TargetMode="External"/><Relationship Id="rId60" Type="http://schemas.openxmlformats.org/officeDocument/2006/relationships/hyperlink" Target="http://www.podisticasolidarieta.it/podistica/home.nsf/web-garedisputate-mf/DB29B66C1695185AC12571510079D5D4" TargetMode="External"/><Relationship Id="rId81" Type="http://schemas.openxmlformats.org/officeDocument/2006/relationships/hyperlink" Target="http://www.podisticasolidarieta.it/podistica/home.nsf/web-garedisputate-mf/7A246595B32A4079C12571510079FB21" TargetMode="External"/><Relationship Id="rId135" Type="http://schemas.openxmlformats.org/officeDocument/2006/relationships/hyperlink" Target="http://www.podisticasolidarieta.it/podistica/home.nsf/web-garedisputate-mf/4697CA242E6CC544C12571510079D3C4" TargetMode="External"/><Relationship Id="rId156" Type="http://schemas.openxmlformats.org/officeDocument/2006/relationships/hyperlink" Target="http://www.podisticasolidarieta.it/podistica/home.nsf/web-garedisputate-mf/B3F36AFEB08EC3EEC125715100790447" TargetMode="External"/><Relationship Id="rId177" Type="http://schemas.openxmlformats.org/officeDocument/2006/relationships/hyperlink" Target="http://www.podisticasolidarieta.it/podistica/home.nsf/web-garedisputate-mf/42FA3AB79B76D770C125715100798CB6" TargetMode="External"/><Relationship Id="rId198" Type="http://schemas.openxmlformats.org/officeDocument/2006/relationships/hyperlink" Target="http://www.podisticasolidarieta.it/podistica/home.nsf/web-garedisputate-mf/4AE1C90695D9E67EC12571510079AD7C" TargetMode="External"/><Relationship Id="rId321" Type="http://schemas.openxmlformats.org/officeDocument/2006/relationships/hyperlink" Target="http://www.podisticasolidarieta.it/podistica/home.nsf/web-garedisputate-mf/AFF85033930F8424C125721F008248F0" TargetMode="External"/><Relationship Id="rId202" Type="http://schemas.openxmlformats.org/officeDocument/2006/relationships/hyperlink" Target="http://www.podisticasolidarieta.it/podistica/home.nsf/web-garedisputate-mf/341EE80B9BE6CA09C1257151007934CD" TargetMode="External"/><Relationship Id="rId223" Type="http://schemas.openxmlformats.org/officeDocument/2006/relationships/hyperlink" Target="http://www.podisticasolidarieta.it/podistica/home.nsf/web-garedisputate-mf/B35294A9EA72C39AC12571510078EA79" TargetMode="External"/><Relationship Id="rId244" Type="http://schemas.openxmlformats.org/officeDocument/2006/relationships/hyperlink" Target="http://www.podisticasolidarieta.it/podistica/home.nsf/web-garedisputate-mf/37C23932381245B2C12572070059C27D" TargetMode="External"/><Relationship Id="rId18" Type="http://schemas.openxmlformats.org/officeDocument/2006/relationships/hyperlink" Target="http://www.podisticasolidarieta.it/podistica/home.nsf/web-garedisputate-mf/881328B310B274EAC1257151007860D3" TargetMode="External"/><Relationship Id="rId39" Type="http://schemas.openxmlformats.org/officeDocument/2006/relationships/hyperlink" Target="http://www.podisticasolidarieta.it/podistica/home.nsf/web-garedisputate-mf/68519B7C9251321DC12571510079EA59" TargetMode="External"/><Relationship Id="rId265" Type="http://schemas.openxmlformats.org/officeDocument/2006/relationships/hyperlink" Target="http://www.podisticasolidarieta.it/podistica/home.nsf/web-garedisputate-mf/FB9311AD5E761340C12571E1004DAF8A" TargetMode="External"/><Relationship Id="rId286" Type="http://schemas.openxmlformats.org/officeDocument/2006/relationships/hyperlink" Target="http://www.podisticasolidarieta.it/podistica/home.nsf/web-garedisputate-mf/513114C106601E99C1257151007967C2" TargetMode="External"/><Relationship Id="rId50" Type="http://schemas.openxmlformats.org/officeDocument/2006/relationships/hyperlink" Target="http://www.podisticasolidarieta.it/podistica/home.nsf/web-garedisputate-mf/7DB2352980F89CAEC12571510078DD82" TargetMode="External"/><Relationship Id="rId104" Type="http://schemas.openxmlformats.org/officeDocument/2006/relationships/hyperlink" Target="http://www.podisticasolidarieta.it/podistica/home.nsf/web-garedisputate-mf/55C6D29726CD76ACC12571510079F357" TargetMode="External"/><Relationship Id="rId125" Type="http://schemas.openxmlformats.org/officeDocument/2006/relationships/hyperlink" Target="http://www.podisticasolidarieta.it/podistica/home.nsf/web-garedisputate-mf/A63725F74E5964DFC125715100792BE2" TargetMode="External"/><Relationship Id="rId146" Type="http://schemas.openxmlformats.org/officeDocument/2006/relationships/hyperlink" Target="http://www.podisticasolidarieta.it/podistica/home.nsf/web-garedisputate-mf/83A1BC983D0CEBBFC1257151007858E4" TargetMode="External"/><Relationship Id="rId167" Type="http://schemas.openxmlformats.org/officeDocument/2006/relationships/hyperlink" Target="http://www.podisticasolidarieta.it/podistica/home.nsf/web-garedisputate-mf/C33826179EE220DCC12571510078BD53" TargetMode="External"/><Relationship Id="rId188" Type="http://schemas.openxmlformats.org/officeDocument/2006/relationships/hyperlink" Target="http://www.podisticasolidarieta.it/podistica/home.nsf/web-garedisputate-mf/370E03A7D7DF4D5BC1257151007964E2" TargetMode="External"/><Relationship Id="rId311" Type="http://schemas.openxmlformats.org/officeDocument/2006/relationships/hyperlink" Target="http://www.podisticasolidarieta.it/podistica/home.nsf/web-garedisputate-mf/1F6EF3928817FB5DC12571510079051D" TargetMode="External"/><Relationship Id="rId332" Type="http://schemas.openxmlformats.org/officeDocument/2006/relationships/hyperlink" Target="http://www.podisticasolidarieta.it/podistica/home.nsf/web-garedisputate-mf/297DB7E15366AD3BC12571510078EE61" TargetMode="External"/><Relationship Id="rId71" Type="http://schemas.openxmlformats.org/officeDocument/2006/relationships/hyperlink" Target="http://www.podisticasolidarieta.it/podistica/home.nsf/web-garedisputate-mf/3FC12622FB49C9E9C125715100797A9E" TargetMode="External"/><Relationship Id="rId92" Type="http://schemas.openxmlformats.org/officeDocument/2006/relationships/hyperlink" Target="http://www.podisticasolidarieta.it/podistica/home.nsf/web-garedisputate-mf/030768E5F2726832C12571510079B304" TargetMode="External"/><Relationship Id="rId213" Type="http://schemas.openxmlformats.org/officeDocument/2006/relationships/hyperlink" Target="http://www.podisticasolidarieta.it/podistica/home.nsf/web-garedisputate-mf/E6991121D2899388C12571D7006FA049" TargetMode="External"/><Relationship Id="rId234" Type="http://schemas.openxmlformats.org/officeDocument/2006/relationships/hyperlink" Target="http://www.podisticasolidarieta.it/podistica/home.nsf/web-garedisputate-mf/410AC6C7F138DD62C12571510079F47A" TargetMode="External"/><Relationship Id="rId2" Type="http://schemas.openxmlformats.org/officeDocument/2006/relationships/hyperlink" Target="http://www.podisticasolidarieta.it/podistica/home.nsf/web-garedisputate-mf/57A01C4E69931076C12571510078D9A0" TargetMode="External"/><Relationship Id="rId29" Type="http://schemas.openxmlformats.org/officeDocument/2006/relationships/hyperlink" Target="http://www.podisticasolidarieta.it/podistica/home.nsf/web-garedisputate-mf/34E0501F30B4DAA9C125715100795D92" TargetMode="External"/><Relationship Id="rId255" Type="http://schemas.openxmlformats.org/officeDocument/2006/relationships/hyperlink" Target="http://www.podisticasolidarieta.it/podistica/home.nsf/web-garedisputate-mf/4B0D232EF5054390C125715100790CF6" TargetMode="External"/><Relationship Id="rId276" Type="http://schemas.openxmlformats.org/officeDocument/2006/relationships/hyperlink" Target="http://www.podisticasolidarieta.it/podistica/home.nsf/web-garedisputate-mf/859EFB790AE7B717C12572180078E801" TargetMode="External"/><Relationship Id="rId297" Type="http://schemas.openxmlformats.org/officeDocument/2006/relationships/hyperlink" Target="http://www.podisticasolidarieta.it/podistica/home.nsf/web-garedisputate-mf/3115FF8EB621B9B4C12572210071D6F8" TargetMode="External"/><Relationship Id="rId40" Type="http://schemas.openxmlformats.org/officeDocument/2006/relationships/hyperlink" Target="http://www.podisticasolidarieta.it/podistica/home.nsf/web-garedisputate-mf/07F07B78EB0F833AC125715100785F78" TargetMode="External"/><Relationship Id="rId115" Type="http://schemas.openxmlformats.org/officeDocument/2006/relationships/hyperlink" Target="http://www.podisticasolidarieta.it/podistica/home.nsf/web-garedisputate-mf/1F97D4391EB4A229C125715100798527" TargetMode="External"/><Relationship Id="rId136" Type="http://schemas.openxmlformats.org/officeDocument/2006/relationships/hyperlink" Target="http://www.podisticasolidarieta.it/podistica/home.nsf/web-garedisputate-mf/DD78BADE3AFCECBBC12571510079F071" TargetMode="External"/><Relationship Id="rId157" Type="http://schemas.openxmlformats.org/officeDocument/2006/relationships/hyperlink" Target="http://www.podisticasolidarieta.it/podistica/home.nsf/web-garedisputate-mf/C302739E9FF35637C125715100793D79" TargetMode="External"/><Relationship Id="rId178" Type="http://schemas.openxmlformats.org/officeDocument/2006/relationships/hyperlink" Target="http://www.podisticasolidarieta.it/podistica/home.nsf/web-garedisputate-mf/8B5764BDF9CC409FC12571F800756AFB" TargetMode="External"/><Relationship Id="rId301" Type="http://schemas.openxmlformats.org/officeDocument/2006/relationships/hyperlink" Target="http://www.podisticasolidarieta.it/podistica/home.nsf/web-garedisputate-mf/732E3C9C2A11BF80C12571510078D0FA" TargetMode="External"/><Relationship Id="rId322" Type="http://schemas.openxmlformats.org/officeDocument/2006/relationships/hyperlink" Target="http://www.podisticasolidarieta.it/podistica/home.nsf/web-garedisputate-mf/C7184977DCD33E41C12572150070D295" TargetMode="External"/><Relationship Id="rId61" Type="http://schemas.openxmlformats.org/officeDocument/2006/relationships/hyperlink" Target="http://www.podisticasolidarieta.it/podistica/home.nsf/web-garedisputate-mf/E882845D8CA154E9C12571510079EF46" TargetMode="External"/><Relationship Id="rId82" Type="http://schemas.openxmlformats.org/officeDocument/2006/relationships/hyperlink" Target="http://www.podisticasolidarieta.it/podistica/home.nsf/web-garedisputate-mf/08725A5184F5005EC12571510078818C" TargetMode="External"/><Relationship Id="rId199" Type="http://schemas.openxmlformats.org/officeDocument/2006/relationships/hyperlink" Target="http://www.podisticasolidarieta.it/podistica/home.nsf/web-garedisputate-mf/2811B972773E17C3C1257151007924AD" TargetMode="External"/><Relationship Id="rId203" Type="http://schemas.openxmlformats.org/officeDocument/2006/relationships/hyperlink" Target="http://www.podisticasolidarieta.it/podistica/home.nsf/web-garedisputate-mf/4B6D73300133B14FC12571510079DF3B" TargetMode="External"/><Relationship Id="rId19" Type="http://schemas.openxmlformats.org/officeDocument/2006/relationships/hyperlink" Target="http://www.podisticasolidarieta.it/podistica/home.nsf/web-garedisputate-mf/224E59190045957BC125715100792ED6" TargetMode="External"/><Relationship Id="rId224" Type="http://schemas.openxmlformats.org/officeDocument/2006/relationships/hyperlink" Target="http://www.podisticasolidarieta.it/podistica/home.nsf/web-garedisputate-mf/F102706379A2C28BC125715100788068" TargetMode="External"/><Relationship Id="rId245" Type="http://schemas.openxmlformats.org/officeDocument/2006/relationships/hyperlink" Target="http://www.podisticasolidarieta.it/podistica/home.nsf/web-garedisputate-mf/C4B851FA51477475C1257151007931F6" TargetMode="External"/><Relationship Id="rId266" Type="http://schemas.openxmlformats.org/officeDocument/2006/relationships/hyperlink" Target="http://www.podisticasolidarieta.it/podistica/home.nsf/web-garedisputate-mf/0E4561B94BB1240CC125715100797E46" TargetMode="External"/><Relationship Id="rId287" Type="http://schemas.openxmlformats.org/officeDocument/2006/relationships/hyperlink" Target="http://www.podisticasolidarieta.it/podistica/home.nsf/web-garedisputate-mf/01EE624802BBD9F0C12571510078C970" TargetMode="External"/><Relationship Id="rId30" Type="http://schemas.openxmlformats.org/officeDocument/2006/relationships/hyperlink" Target="http://www.podisticasolidarieta.it/podistica/home.nsf/web-garedisputate-mf/8A5B2BA8198F12D0C12571510079DAAA" TargetMode="External"/><Relationship Id="rId105" Type="http://schemas.openxmlformats.org/officeDocument/2006/relationships/hyperlink" Target="http://www.podisticasolidarieta.it/podistica/home.nsf/web-garedisputate-mf/D62C983344EEE10EC12571510079AA05" TargetMode="External"/><Relationship Id="rId126" Type="http://schemas.openxmlformats.org/officeDocument/2006/relationships/hyperlink" Target="http://www.podisticasolidarieta.it/podistica/home.nsf/web-garedisputate-mf/DA9E1CE275602E48C12571510079FA46" TargetMode="External"/><Relationship Id="rId147" Type="http://schemas.openxmlformats.org/officeDocument/2006/relationships/hyperlink" Target="http://www.podisticasolidarieta.it/podistica/home.nsf/web-garedisputate-mf/A21111D037E4232FC125715100795288" TargetMode="External"/><Relationship Id="rId168" Type="http://schemas.openxmlformats.org/officeDocument/2006/relationships/hyperlink" Target="http://www.podisticasolidarieta.it/podistica/home.nsf/web-garedisputate-mf/99CAA667A0E97747C12571EA0037A8C6" TargetMode="External"/><Relationship Id="rId312" Type="http://schemas.openxmlformats.org/officeDocument/2006/relationships/hyperlink" Target="http://www.podisticasolidarieta.it/podistica/home.nsf/web-garedisputate-mf/367243AC34A287E6C1257205002DAA11" TargetMode="External"/><Relationship Id="rId333" Type="http://schemas.openxmlformats.org/officeDocument/2006/relationships/hyperlink" Target="http://www.podisticasolidarieta.it/podistica/home.nsf/web-garedisputate-mf/80690782F41623D2C12571F800756AAB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podisticasolidarieta.it/podistica/home.nsf/web-garedisputate-mf/205DCAB590CA87D4C125722C0071D304" TargetMode="External"/><Relationship Id="rId299" Type="http://schemas.openxmlformats.org/officeDocument/2006/relationships/hyperlink" Target="http://www.podisticasolidarieta.it/podistica/home.nsf/web-garedisputate-mf/00A66CE198222B28C125723400496619" TargetMode="External"/><Relationship Id="rId21" Type="http://schemas.openxmlformats.org/officeDocument/2006/relationships/hyperlink" Target="http://www.podisticasolidarieta.it/podistica/home.nsf/web-garedisputate-mf/ACAF3D5788EF04C9C1257260005BF730" TargetMode="External"/><Relationship Id="rId63" Type="http://schemas.openxmlformats.org/officeDocument/2006/relationships/hyperlink" Target="http://www.podisticasolidarieta.it/podistica/home.nsf/web-garedisputate-mf/ABEDEA862C0BF9B6C1257225006F48A8" TargetMode="External"/><Relationship Id="rId159" Type="http://schemas.openxmlformats.org/officeDocument/2006/relationships/hyperlink" Target="http://www.podisticasolidarieta.it/podistica/home.nsf/web-garedisputate-mf/AE65DF491B020719C12572280036ED45" TargetMode="External"/><Relationship Id="rId324" Type="http://schemas.openxmlformats.org/officeDocument/2006/relationships/hyperlink" Target="http://www.podisticasolidarieta.it/podistica/home.nsf/web-garedisputate-mf/EC5790EF546D1B4DC125725900723251" TargetMode="External"/><Relationship Id="rId366" Type="http://schemas.openxmlformats.org/officeDocument/2006/relationships/hyperlink" Target="http://www.podisticasolidarieta.it/podistica/home.nsf/web-garedisputate-mf/2C6049AA1C807775C125727300780499" TargetMode="External"/><Relationship Id="rId170" Type="http://schemas.openxmlformats.org/officeDocument/2006/relationships/hyperlink" Target="http://www.podisticasolidarieta.it/podistica/home.nsf/web-garedisputate-mf/38B971F68C99EDE5C1257225006F481D" TargetMode="External"/><Relationship Id="rId191" Type="http://schemas.openxmlformats.org/officeDocument/2006/relationships/hyperlink" Target="http://www.podisticasolidarieta.it/podistica/home.nsf/web-garedisputate-mf/358FC767B23C0FA0C12572590030887C" TargetMode="External"/><Relationship Id="rId205" Type="http://schemas.openxmlformats.org/officeDocument/2006/relationships/hyperlink" Target="http://www.podisticasolidarieta.it/podistica/home.nsf/web-garedisputate-mf/1AE10969AE5FD93DC12572DE006A0BC0" TargetMode="External"/><Relationship Id="rId226" Type="http://schemas.openxmlformats.org/officeDocument/2006/relationships/hyperlink" Target="http://www.podisticasolidarieta.it/podistica/home.nsf/web-garedisputate-mf/22CE55D063B3A643C125722F003CDC98" TargetMode="External"/><Relationship Id="rId247" Type="http://schemas.openxmlformats.org/officeDocument/2006/relationships/hyperlink" Target="http://www.podisticasolidarieta.it/podistica/home.nsf/web-garedisputate-mf/EDB87E6139722A69C1257297007A2107" TargetMode="External"/><Relationship Id="rId107" Type="http://schemas.openxmlformats.org/officeDocument/2006/relationships/hyperlink" Target="http://www.podisticasolidarieta.it/podistica/home.nsf/web-garedisputate-mf/5EBF1B045CFF0EBCC125722F00711ADC" TargetMode="External"/><Relationship Id="rId268" Type="http://schemas.openxmlformats.org/officeDocument/2006/relationships/hyperlink" Target="http://www.podisticasolidarieta.it/podistica/home.nsf/web-garedisputate-mf/80842F699A58E705C125722E007BA41B" TargetMode="External"/><Relationship Id="rId289" Type="http://schemas.openxmlformats.org/officeDocument/2006/relationships/hyperlink" Target="http://www.podisticasolidarieta.it/podistica/home.nsf/web-garedisputate-mf/9767649E7270F29AC1257353005155AA" TargetMode="External"/><Relationship Id="rId11" Type="http://schemas.openxmlformats.org/officeDocument/2006/relationships/hyperlink" Target="http://www.podisticasolidarieta.it/podistica/home.nsf/web-garedisputate-mf/5F958E254391D1DDC1257225006F48C6" TargetMode="External"/><Relationship Id="rId32" Type="http://schemas.openxmlformats.org/officeDocument/2006/relationships/hyperlink" Target="http://www.podisticasolidarieta.it/podistica/home.nsf/web-garedisputate-mf/6A34EAA12119455BC125725900723294" TargetMode="External"/><Relationship Id="rId53" Type="http://schemas.openxmlformats.org/officeDocument/2006/relationships/hyperlink" Target="http://www.podisticasolidarieta.it/podistica/home.nsf/web-garedisputate-mf/44CCCF1EBA20E601C125722A0007F4A3" TargetMode="External"/><Relationship Id="rId74" Type="http://schemas.openxmlformats.org/officeDocument/2006/relationships/hyperlink" Target="http://www.podisticasolidarieta.it/podistica/home.nsf/web-garedisputate-mf/39763C679146626FC12572440069602F" TargetMode="External"/><Relationship Id="rId128" Type="http://schemas.openxmlformats.org/officeDocument/2006/relationships/hyperlink" Target="http://www.podisticasolidarieta.it/podistica/home.nsf/web-garedisputate-mf/FC2F782577A4E822C125722C0071D1BC" TargetMode="External"/><Relationship Id="rId149" Type="http://schemas.openxmlformats.org/officeDocument/2006/relationships/hyperlink" Target="http://www.podisticasolidarieta.it/podistica/home.nsf/web-garedisputate-mf/6278546853EFC047C12572280036ED89" TargetMode="External"/><Relationship Id="rId314" Type="http://schemas.openxmlformats.org/officeDocument/2006/relationships/hyperlink" Target="http://www.podisticasolidarieta.it/podistica/home.nsf/web-garedisputate-mf/4EBB35ABFFA4055BC12572870046898C" TargetMode="External"/><Relationship Id="rId335" Type="http://schemas.openxmlformats.org/officeDocument/2006/relationships/hyperlink" Target="http://www.podisticasolidarieta.it/podistica/home.nsf/web-garedisputate-mf/B5F44825E887297BC12573AD0079C69B" TargetMode="External"/><Relationship Id="rId356" Type="http://schemas.openxmlformats.org/officeDocument/2006/relationships/hyperlink" Target="http://www.podisticasolidarieta.it/podistica/home.nsf/web-garedisputate-mf/3FDED4E9C8CFA2F9C125723C007A84A2" TargetMode="External"/><Relationship Id="rId377" Type="http://schemas.openxmlformats.org/officeDocument/2006/relationships/hyperlink" Target="http://www.podisticasolidarieta.it/podistica/home.nsf/web-garedisputate-mf/DB633C3F3C19FB2FC125739F003E1D0E" TargetMode="External"/><Relationship Id="rId5" Type="http://schemas.openxmlformats.org/officeDocument/2006/relationships/hyperlink" Target="http://www.podisticasolidarieta.it/podistica/home.nsf/web-garedisputate-mf/6595DCA6EB7E4DD5C12572490021BF9A" TargetMode="External"/><Relationship Id="rId95" Type="http://schemas.openxmlformats.org/officeDocument/2006/relationships/hyperlink" Target="http://www.podisticasolidarieta.it/podistica/home.nsf/web-garedisputate-mf/C9F300EB533E66C3C12572280036EDE6" TargetMode="External"/><Relationship Id="rId160" Type="http://schemas.openxmlformats.org/officeDocument/2006/relationships/hyperlink" Target="http://www.podisticasolidarieta.it/podistica/home.nsf/web-garedisputate-mf/33136ACC94893E9CC125729F00219C8D" TargetMode="External"/><Relationship Id="rId181" Type="http://schemas.openxmlformats.org/officeDocument/2006/relationships/hyperlink" Target="http://www.podisticasolidarieta.it/podistica/home.nsf/web-garedisputate-mf/458461CCA4B2371CC1257249007DAB4C" TargetMode="External"/><Relationship Id="rId216" Type="http://schemas.openxmlformats.org/officeDocument/2006/relationships/hyperlink" Target="http://www.podisticasolidarieta.it/podistica/home.nsf/web-garedisputate-mf/6311EEFAD660E8BEC1257276003EF9D8" TargetMode="External"/><Relationship Id="rId237" Type="http://schemas.openxmlformats.org/officeDocument/2006/relationships/hyperlink" Target="http://www.podisticasolidarieta.it/podistica/home.nsf/web-garedisputate-mf/6E4008207185B146C1257276002F3D4A" TargetMode="External"/><Relationship Id="rId258" Type="http://schemas.openxmlformats.org/officeDocument/2006/relationships/hyperlink" Target="http://www.podisticasolidarieta.it/podistica/home.nsf/web-garedisputate-mf/7E8C28F0A7696C9CC125722F00711AA7" TargetMode="External"/><Relationship Id="rId279" Type="http://schemas.openxmlformats.org/officeDocument/2006/relationships/hyperlink" Target="http://www.podisticasolidarieta.it/podistica/home.nsf/web-garedisputate-mf/5A5368891C2B3A7BC125723C007A84B7" TargetMode="External"/><Relationship Id="rId22" Type="http://schemas.openxmlformats.org/officeDocument/2006/relationships/hyperlink" Target="http://www.podisticasolidarieta.it/podistica/home.nsf/web-garedisputate-mf/908C09CF8CBF0D00C125723C007A84CD" TargetMode="External"/><Relationship Id="rId43" Type="http://schemas.openxmlformats.org/officeDocument/2006/relationships/hyperlink" Target="http://www.podisticasolidarieta.it/podistica/home.nsf/web-garedisputate-mf/60544B78C8B43587C1257252005AF504" TargetMode="External"/><Relationship Id="rId64" Type="http://schemas.openxmlformats.org/officeDocument/2006/relationships/hyperlink" Target="http://www.podisticasolidarieta.it/podistica/home.nsf/web-garedisputate-mf/62B845DD8D4C9E4EC1257240006210C2" TargetMode="External"/><Relationship Id="rId118" Type="http://schemas.openxmlformats.org/officeDocument/2006/relationships/hyperlink" Target="http://www.podisticasolidarieta.it/podistica/home.nsf/web-garedisputate-mf/2610532C62E2E375C125722C0071D27F" TargetMode="External"/><Relationship Id="rId139" Type="http://schemas.openxmlformats.org/officeDocument/2006/relationships/hyperlink" Target="http://www.podisticasolidarieta.it/podistica/home.nsf/web-garedisputate-mf/4677F67C62ED3123C1257252005D3178" TargetMode="External"/><Relationship Id="rId290" Type="http://schemas.openxmlformats.org/officeDocument/2006/relationships/hyperlink" Target="http://www.podisticasolidarieta.it/podistica/home.nsf/web-garedisputate-mf/A286322922BF1972C1257353002A43C0" TargetMode="External"/><Relationship Id="rId304" Type="http://schemas.openxmlformats.org/officeDocument/2006/relationships/hyperlink" Target="http://www.podisticasolidarieta.it/podistica/home.nsf/web-garedisputate-mf/AFF3F3BEE5767220C125728D0056062A" TargetMode="External"/><Relationship Id="rId325" Type="http://schemas.openxmlformats.org/officeDocument/2006/relationships/hyperlink" Target="http://www.podisticasolidarieta.it/podistica/home.nsf/web-garedisputate-mf/7E6D8E25ABB07B90C1257397006A9CB7" TargetMode="External"/><Relationship Id="rId346" Type="http://schemas.openxmlformats.org/officeDocument/2006/relationships/hyperlink" Target="http://www.podisticasolidarieta.it/podistica/home.nsf/web-garedisputate-mf/1854525A16C7EF46C1257254006A3A31" TargetMode="External"/><Relationship Id="rId367" Type="http://schemas.openxmlformats.org/officeDocument/2006/relationships/hyperlink" Target="http://www.podisticasolidarieta.it/podistica/home.nsf/web-garedisputate-mf/AE0F3CBDD04F9E31C125727300504905" TargetMode="External"/><Relationship Id="rId388" Type="http://schemas.openxmlformats.org/officeDocument/2006/relationships/hyperlink" Target="http://www.podisticasolidarieta.it/podistica/home.nsf/web-garedisputate-mf/EBFA8B5451540220C125726A0050E994" TargetMode="External"/><Relationship Id="rId85" Type="http://schemas.openxmlformats.org/officeDocument/2006/relationships/hyperlink" Target="http://www.podisticasolidarieta.it/podistica/home.nsf/web-garedisputate-mf/08CC10C027AAFED6C1257235007F6447" TargetMode="External"/><Relationship Id="rId150" Type="http://schemas.openxmlformats.org/officeDocument/2006/relationships/hyperlink" Target="http://www.podisticasolidarieta.it/podistica/home.nsf/web-garedisputate-mf/865253CB112EA5EAC12573570041D5D9" TargetMode="External"/><Relationship Id="rId171" Type="http://schemas.openxmlformats.org/officeDocument/2006/relationships/hyperlink" Target="http://www.podisticasolidarieta.it/podistica/home.nsf/web-garedisputate-mf/5AF98527C627705CC125722C0071D102" TargetMode="External"/><Relationship Id="rId192" Type="http://schemas.openxmlformats.org/officeDocument/2006/relationships/hyperlink" Target="http://www.podisticasolidarieta.it/podistica/home.nsf/web-garedisputate-mf/26B8A50B58B402E4C12572E700703B13" TargetMode="External"/><Relationship Id="rId206" Type="http://schemas.openxmlformats.org/officeDocument/2006/relationships/hyperlink" Target="http://www.podisticasolidarieta.it/podistica/home.nsf/web-garedisputate-mf/D57D2747A2C30CC2C1257295003A4E7E" TargetMode="External"/><Relationship Id="rId227" Type="http://schemas.openxmlformats.org/officeDocument/2006/relationships/hyperlink" Target="http://www.podisticasolidarieta.it/podistica/home.nsf/web-garedisputate-mf/F1DB824A9EA37D9CC1257262007AEE67" TargetMode="External"/><Relationship Id="rId248" Type="http://schemas.openxmlformats.org/officeDocument/2006/relationships/hyperlink" Target="http://www.podisticasolidarieta.it/podistica/home.nsf/web-garedisputate-mf/99C1278EFD9FA3F7C12572840039857A" TargetMode="External"/><Relationship Id="rId269" Type="http://schemas.openxmlformats.org/officeDocument/2006/relationships/hyperlink" Target="http://www.podisticasolidarieta.it/podistica/home.nsf/web-garedisputate-mf/AADA35D1551FF013C1257225006F486A" TargetMode="External"/><Relationship Id="rId12" Type="http://schemas.openxmlformats.org/officeDocument/2006/relationships/hyperlink" Target="http://www.podisticasolidarieta.it/podistica/home.nsf/web-garedisputate-mf/7D90A945DDFB1D4DC125729700795CF1" TargetMode="External"/><Relationship Id="rId33" Type="http://schemas.openxmlformats.org/officeDocument/2006/relationships/hyperlink" Target="http://www.podisticasolidarieta.it/podistica/home.nsf/web-garedisputate-mf/709F39E53FC7AD0EC125725600009F84" TargetMode="External"/><Relationship Id="rId108" Type="http://schemas.openxmlformats.org/officeDocument/2006/relationships/hyperlink" Target="http://www.podisticasolidarieta.it/podistica/home.nsf/web-garedisputate-mf/6EFA8B7893E1B6E0C1257225006F4923" TargetMode="External"/><Relationship Id="rId129" Type="http://schemas.openxmlformats.org/officeDocument/2006/relationships/hyperlink" Target="http://www.podisticasolidarieta.it/podistica/home.nsf/web-garedisputate-mf/DD1BC7979E5314A5C1257225006F487C" TargetMode="External"/><Relationship Id="rId280" Type="http://schemas.openxmlformats.org/officeDocument/2006/relationships/hyperlink" Target="http://www.podisticasolidarieta.it/podistica/home.nsf/web-garedisputate-mf/513D38E08D755F4CC125726700226348" TargetMode="External"/><Relationship Id="rId315" Type="http://schemas.openxmlformats.org/officeDocument/2006/relationships/hyperlink" Target="http://www.podisticasolidarieta.it/podistica/home.nsf/web-garedisputate-mf/0DD2D7E74E95B2A8C125724400695FC7" TargetMode="External"/><Relationship Id="rId336" Type="http://schemas.openxmlformats.org/officeDocument/2006/relationships/hyperlink" Target="http://www.podisticasolidarieta.it/podistica/home.nsf/web-garedisputate-mf/50F3614D85BAE4CCC125736400536E4F" TargetMode="External"/><Relationship Id="rId357" Type="http://schemas.openxmlformats.org/officeDocument/2006/relationships/hyperlink" Target="http://www.podisticasolidarieta.it/podistica/home.nsf/web-garedisputate-mf/AC182272D0E7A79DC125726C005F74E3" TargetMode="External"/><Relationship Id="rId54" Type="http://schemas.openxmlformats.org/officeDocument/2006/relationships/hyperlink" Target="http://www.podisticasolidarieta.it/podistica/home.nsf/web-garedisputate-mf/D0CCF27E3AB9D61BC125722C0071D329" TargetMode="External"/><Relationship Id="rId75" Type="http://schemas.openxmlformats.org/officeDocument/2006/relationships/hyperlink" Target="http://www.podisticasolidarieta.it/podistica/home.nsf/web-garedisputate-mf/CE5CCF531C1A5B27C12572580032EAF9" TargetMode="External"/><Relationship Id="rId96" Type="http://schemas.openxmlformats.org/officeDocument/2006/relationships/hyperlink" Target="http://www.podisticasolidarieta.it/podistica/home.nsf/web-garedisputate-mf/05B90AD6022D9BABC12572280036ED65" TargetMode="External"/><Relationship Id="rId140" Type="http://schemas.openxmlformats.org/officeDocument/2006/relationships/hyperlink" Target="http://www.podisticasolidarieta.it/podistica/home.nsf/web-garedisputate-mf/727034C7857161A3C1257322003F7486" TargetMode="External"/><Relationship Id="rId161" Type="http://schemas.openxmlformats.org/officeDocument/2006/relationships/hyperlink" Target="http://www.podisticasolidarieta.it/podistica/home.nsf/web-garedisputate-mf/7227E52925CB3E9EC125724B004B9F40" TargetMode="External"/><Relationship Id="rId182" Type="http://schemas.openxmlformats.org/officeDocument/2006/relationships/hyperlink" Target="http://www.podisticasolidarieta.it/podistica/home.nsf/web-garedisputate-mf/2CFF223E33F0D8A0C125725100700918" TargetMode="External"/><Relationship Id="rId217" Type="http://schemas.openxmlformats.org/officeDocument/2006/relationships/hyperlink" Target="http://www.podisticasolidarieta.it/podistica/home.nsf/web-garedisputate-mf/2ED5FB6D29EA96B4C125724900500899" TargetMode="External"/><Relationship Id="rId378" Type="http://schemas.openxmlformats.org/officeDocument/2006/relationships/hyperlink" Target="http://www.podisticasolidarieta.it/podistica/home.nsf/web-garedisputate-mf/A231059595ED9DBBC125734D00583F56" TargetMode="External"/><Relationship Id="rId6" Type="http://schemas.openxmlformats.org/officeDocument/2006/relationships/hyperlink" Target="http://www.podisticasolidarieta.it/podistica/home.nsf/web-garedisputate-mf/E0D60C3FDB3DD561C1257225006F48E5" TargetMode="External"/><Relationship Id="rId238" Type="http://schemas.openxmlformats.org/officeDocument/2006/relationships/hyperlink" Target="http://www.podisticasolidarieta.it/podistica/home.nsf/web-garedisputate-mf/922DCE68224BF71AC125722A0007F474" TargetMode="External"/><Relationship Id="rId259" Type="http://schemas.openxmlformats.org/officeDocument/2006/relationships/hyperlink" Target="http://www.podisticasolidarieta.it/podistica/home.nsf/web-garedisputate-mf/3D07DD4C33F2AF33C125725700713C83" TargetMode="External"/><Relationship Id="rId23" Type="http://schemas.openxmlformats.org/officeDocument/2006/relationships/hyperlink" Target="http://www.podisticasolidarieta.it/podistica/home.nsf/web-garedisputate-mf/43142A29B14F3583C12572280036ED57" TargetMode="External"/><Relationship Id="rId119" Type="http://schemas.openxmlformats.org/officeDocument/2006/relationships/hyperlink" Target="http://www.podisticasolidarieta.it/podistica/home.nsf/web-garedisputate-mf/1D0580D2947908BEC12572400062DF6F" TargetMode="External"/><Relationship Id="rId270" Type="http://schemas.openxmlformats.org/officeDocument/2006/relationships/hyperlink" Target="http://www.podisticasolidarieta.it/podistica/home.nsf/web-garedisputate-mf/EF041EAD5C739D64C125724C005AE0D0" TargetMode="External"/><Relationship Id="rId291" Type="http://schemas.openxmlformats.org/officeDocument/2006/relationships/hyperlink" Target="http://www.podisticasolidarieta.it/podistica/home.nsf/web-garedisputate-mf/D41D14977FC5F26DC12572AD002B03A4" TargetMode="External"/><Relationship Id="rId305" Type="http://schemas.openxmlformats.org/officeDocument/2006/relationships/hyperlink" Target="http://www.podisticasolidarieta.it/podistica/home.nsf/web-garedisputate-mf/647E06501B7B77B2C12572CF006BBF2A" TargetMode="External"/><Relationship Id="rId326" Type="http://schemas.openxmlformats.org/officeDocument/2006/relationships/hyperlink" Target="http://www.podisticasolidarieta.it/podistica/home.nsf/web-garedisputate-mf/2E7B27D0F25FC99BC125737F0052AB86" TargetMode="External"/><Relationship Id="rId347" Type="http://schemas.openxmlformats.org/officeDocument/2006/relationships/hyperlink" Target="http://www.podisticasolidarieta.it/podistica/home.nsf/web-garedisputate-mf/96199D0A5E5315DCC12572870043E291" TargetMode="External"/><Relationship Id="rId44" Type="http://schemas.openxmlformats.org/officeDocument/2006/relationships/hyperlink" Target="http://www.podisticasolidarieta.it/podistica/home.nsf/web-garedisputate-mf/2025FCA58A8AD7E4C125723E00460F9E" TargetMode="External"/><Relationship Id="rId65" Type="http://schemas.openxmlformats.org/officeDocument/2006/relationships/hyperlink" Target="http://www.podisticasolidarieta.it/podistica/home.nsf/web-garedisputate-mf/E469BE31B62DA258C125725C0075CE25" TargetMode="External"/><Relationship Id="rId86" Type="http://schemas.openxmlformats.org/officeDocument/2006/relationships/hyperlink" Target="http://www.podisticasolidarieta.it/podistica/home.nsf/web-garedisputate-mf/600C77871BC930BDC125722F00711A8B" TargetMode="External"/><Relationship Id="rId130" Type="http://schemas.openxmlformats.org/officeDocument/2006/relationships/hyperlink" Target="http://www.podisticasolidarieta.it/podistica/home.nsf/web-garedisputate-mf/92FF9504D2576F0BC125723C007A8484" TargetMode="External"/><Relationship Id="rId151" Type="http://schemas.openxmlformats.org/officeDocument/2006/relationships/hyperlink" Target="http://www.podisticasolidarieta.it/podistica/home.nsf/web-garedisputate-mf/0F72188E8B92B881C12572280036ED1E" TargetMode="External"/><Relationship Id="rId368" Type="http://schemas.openxmlformats.org/officeDocument/2006/relationships/hyperlink" Target="http://www.podisticasolidarieta.it/podistica/home.nsf/web-garedisputate-mf/7BF620852F53F506C125727500234F3E" TargetMode="External"/><Relationship Id="rId389" Type="http://schemas.openxmlformats.org/officeDocument/2006/relationships/hyperlink" Target="http://www.podisticasolidarieta.it/podistica/home.nsf/web-garedisputate-mf/AEA42CA80472569EC125734400746A7E" TargetMode="External"/><Relationship Id="rId172" Type="http://schemas.openxmlformats.org/officeDocument/2006/relationships/hyperlink" Target="http://www.podisticasolidarieta.it/podistica/home.nsf/web-garedisputate-mf/424F54BB7E4142FEC1257225006F474A" TargetMode="External"/><Relationship Id="rId193" Type="http://schemas.openxmlformats.org/officeDocument/2006/relationships/hyperlink" Target="http://www.podisticasolidarieta.it/podistica/home.nsf/web-garedisputate-mf/A34BFA1EAA14F1EFC125724B0046F512" TargetMode="External"/><Relationship Id="rId207" Type="http://schemas.openxmlformats.org/officeDocument/2006/relationships/hyperlink" Target="http://www.podisticasolidarieta.it/podistica/home.nsf/web-garedisputate-mf/A1C46767A3449B40C12572400061EDC5" TargetMode="External"/><Relationship Id="rId228" Type="http://schemas.openxmlformats.org/officeDocument/2006/relationships/hyperlink" Target="http://www.podisticasolidarieta.it/podistica/home.nsf/web-garedisputate-mf/DBB7F644EE6580CAC125723600482713" TargetMode="External"/><Relationship Id="rId249" Type="http://schemas.openxmlformats.org/officeDocument/2006/relationships/hyperlink" Target="http://www.podisticasolidarieta.it/podistica/home.nsf/web-garedisputate-mf/FB223ABB382141E6C125725C004A2DCF" TargetMode="External"/><Relationship Id="rId13" Type="http://schemas.openxmlformats.org/officeDocument/2006/relationships/hyperlink" Target="http://www.podisticasolidarieta.it/podistica/home.nsf/web-garedisputate-mf/45332AD2D288AEFCC125722F003CA784" TargetMode="External"/><Relationship Id="rId109" Type="http://schemas.openxmlformats.org/officeDocument/2006/relationships/hyperlink" Target="http://www.podisticasolidarieta.it/podistica/home.nsf/web-garedisputate-mf/866B25C78B2BD8F3C125723C007A84DF" TargetMode="External"/><Relationship Id="rId260" Type="http://schemas.openxmlformats.org/officeDocument/2006/relationships/hyperlink" Target="http://www.podisticasolidarieta.it/podistica/home.nsf/web-garedisputate-mf/D7BF64ACD1FDAA72C125734700709601" TargetMode="External"/><Relationship Id="rId281" Type="http://schemas.openxmlformats.org/officeDocument/2006/relationships/hyperlink" Target="http://www.podisticasolidarieta.it/podistica/home.nsf/web-garedisputate-mf/2A757679E2BBF8DDC125724400696074" TargetMode="External"/><Relationship Id="rId316" Type="http://schemas.openxmlformats.org/officeDocument/2006/relationships/hyperlink" Target="http://www.podisticasolidarieta.it/podistica/home.nsf/web-garedisputate-mf/F2655C2FFB57946AC125724200293EC9" TargetMode="External"/><Relationship Id="rId337" Type="http://schemas.openxmlformats.org/officeDocument/2006/relationships/hyperlink" Target="http://www.podisticasolidarieta.it/podistica/home.nsf/web-garedisputate-mf/C23EB8674F8107E1C12572E4002DE324" TargetMode="External"/><Relationship Id="rId34" Type="http://schemas.openxmlformats.org/officeDocument/2006/relationships/hyperlink" Target="http://www.podisticasolidarieta.it/podistica/home.nsf/web-garedisputate-mf/9DE23AE80A1F3547C125723900569D91" TargetMode="External"/><Relationship Id="rId55" Type="http://schemas.openxmlformats.org/officeDocument/2006/relationships/hyperlink" Target="http://www.podisticasolidarieta.it/podistica/home.nsf/web-garedisputate-mf/75F973636F281D09C125722A0007F4FD" TargetMode="External"/><Relationship Id="rId76" Type="http://schemas.openxmlformats.org/officeDocument/2006/relationships/hyperlink" Target="http://www.podisticasolidarieta.it/podistica/home.nsf/web-garedisputate-mf/AF5A2A4446450E6FC125725700713BFE" TargetMode="External"/><Relationship Id="rId97" Type="http://schemas.openxmlformats.org/officeDocument/2006/relationships/hyperlink" Target="http://www.podisticasolidarieta.it/podistica/home.nsf/web-garedisputate-mf/EAA7B487372EC1B3C125722C0071D248" TargetMode="External"/><Relationship Id="rId120" Type="http://schemas.openxmlformats.org/officeDocument/2006/relationships/hyperlink" Target="http://www.podisticasolidarieta.it/podistica/home.nsf/web-garedisputate-mf/85F3D1DEF493598EC1257262007AED7D" TargetMode="External"/><Relationship Id="rId141" Type="http://schemas.openxmlformats.org/officeDocument/2006/relationships/hyperlink" Target="http://www.podisticasolidarieta.it/podistica/home.nsf/web-garedisputate-mf/F2FB180FEB9214E4C12572590072322D" TargetMode="External"/><Relationship Id="rId358" Type="http://schemas.openxmlformats.org/officeDocument/2006/relationships/hyperlink" Target="http://www.podisticasolidarieta.it/podistica/home.nsf/web-garedisputate-mf/709CC7B4E36FD792C1257283005975D2" TargetMode="External"/><Relationship Id="rId379" Type="http://schemas.openxmlformats.org/officeDocument/2006/relationships/hyperlink" Target="http://www.podisticasolidarieta.it/podistica/home.nsf/web-garedisputate-mf/96B798BBBAB35B3FC12573A60056F014" TargetMode="External"/><Relationship Id="rId7" Type="http://schemas.openxmlformats.org/officeDocument/2006/relationships/hyperlink" Target="http://www.podisticasolidarieta.it/podistica/home.nsf/web-garedisputate-mf/90C4726C696180FFC1257225006F48F5" TargetMode="External"/><Relationship Id="rId162" Type="http://schemas.openxmlformats.org/officeDocument/2006/relationships/hyperlink" Target="http://www.podisticasolidarieta.it/podistica/home.nsf/web-garedisputate-mf/04A738440B196103C1257252005D24AA" TargetMode="External"/><Relationship Id="rId183" Type="http://schemas.openxmlformats.org/officeDocument/2006/relationships/hyperlink" Target="http://www.podisticasolidarieta.it/podistica/home.nsf/web-garedisputate-mf/B947DD76D0233873C12572280036ED73" TargetMode="External"/><Relationship Id="rId218" Type="http://schemas.openxmlformats.org/officeDocument/2006/relationships/hyperlink" Target="http://www.podisticasolidarieta.it/podistica/home.nsf/web-garedisputate-mf/B4B61C7FB8B72896C125722C0071D2E1" TargetMode="External"/><Relationship Id="rId239" Type="http://schemas.openxmlformats.org/officeDocument/2006/relationships/hyperlink" Target="http://www.podisticasolidarieta.it/podistica/home.nsf/web-garedisputate-mf/B8E71EB74E9E51E9C125722A0007F458" TargetMode="External"/><Relationship Id="rId390" Type="http://schemas.openxmlformats.org/officeDocument/2006/relationships/hyperlink" Target="http://www.podisticasolidarieta.it/podistica/home.nsf/web-garedisputate-mf/7CFCE7E5DA7B5775C12572D0004E30E4" TargetMode="External"/><Relationship Id="rId250" Type="http://schemas.openxmlformats.org/officeDocument/2006/relationships/hyperlink" Target="http://www.podisticasolidarieta.it/podistica/home.nsf/web-garedisputate-mf/ADCA0266D67CD5F2C1257235007F6534" TargetMode="External"/><Relationship Id="rId271" Type="http://schemas.openxmlformats.org/officeDocument/2006/relationships/hyperlink" Target="http://www.podisticasolidarieta.it/podistica/home.nsf/web-garedisputate-mf/E8065A3A45BEF364C125722C0071D09B" TargetMode="External"/><Relationship Id="rId292" Type="http://schemas.openxmlformats.org/officeDocument/2006/relationships/hyperlink" Target="http://www.podisticasolidarieta.it/podistica/home.nsf/web-garedisputate-mf/FD011DA689BD62DEC125728A005B6C0E" TargetMode="External"/><Relationship Id="rId306" Type="http://schemas.openxmlformats.org/officeDocument/2006/relationships/hyperlink" Target="http://www.podisticasolidarieta.it/podistica/home.nsf/web-garedisputate-mf/D0A51F842F75BDBFC125722C0071D205" TargetMode="External"/><Relationship Id="rId24" Type="http://schemas.openxmlformats.org/officeDocument/2006/relationships/hyperlink" Target="http://www.podisticasolidarieta.it/podistica/home.nsf/web-garedisputate-mf/498A2EC744C60064C1257225006F4847" TargetMode="External"/><Relationship Id="rId45" Type="http://schemas.openxmlformats.org/officeDocument/2006/relationships/hyperlink" Target="http://www.podisticasolidarieta.it/podistica/home.nsf/web-garedisputate-mf/AB461122683E2336C125725700713C4F" TargetMode="External"/><Relationship Id="rId66" Type="http://schemas.openxmlformats.org/officeDocument/2006/relationships/hyperlink" Target="http://www.podisticasolidarieta.it/podistica/home.nsf/web-garedisputate-mf/ED62A67DB9585C49C125722F003B1AB7" TargetMode="External"/><Relationship Id="rId87" Type="http://schemas.openxmlformats.org/officeDocument/2006/relationships/hyperlink" Target="http://www.podisticasolidarieta.it/podistica/home.nsf/web-garedisputate-mf/AF30BF255389989CC125725200342BFB" TargetMode="External"/><Relationship Id="rId110" Type="http://schemas.openxmlformats.org/officeDocument/2006/relationships/hyperlink" Target="http://www.podisticasolidarieta.it/podistica/home.nsf/web-garedisputate-mf/AA8B5C0697C1B82BC125725900723265" TargetMode="External"/><Relationship Id="rId131" Type="http://schemas.openxmlformats.org/officeDocument/2006/relationships/hyperlink" Target="http://www.podisticasolidarieta.it/podistica/home.nsf/web-garedisputate-mf/B5602CD519A69D43C125723E00703C0B" TargetMode="External"/><Relationship Id="rId327" Type="http://schemas.openxmlformats.org/officeDocument/2006/relationships/hyperlink" Target="http://www.podisticasolidarieta.it/podistica/home.nsf/web-garedisputate-mf/4F6B7F7AAFDD6DB7C1257265002F63E9" TargetMode="External"/><Relationship Id="rId348" Type="http://schemas.openxmlformats.org/officeDocument/2006/relationships/hyperlink" Target="http://www.podisticasolidarieta.it/podistica/home.nsf/web-garedisputate-mf/F87F6B9250A39EA4C125726A005492AE" TargetMode="External"/><Relationship Id="rId369" Type="http://schemas.openxmlformats.org/officeDocument/2006/relationships/hyperlink" Target="http://www.podisticasolidarieta.it/podistica/home.nsf/web-garedisputate-mf/05EE1645BED3148BC1257262007AEDBF" TargetMode="External"/><Relationship Id="rId152" Type="http://schemas.openxmlformats.org/officeDocument/2006/relationships/hyperlink" Target="http://www.podisticasolidarieta.it/podistica/home.nsf/web-garedisputate-mf/94B75B0C0561839DC1257225006F489A" TargetMode="External"/><Relationship Id="rId173" Type="http://schemas.openxmlformats.org/officeDocument/2006/relationships/hyperlink" Target="http://www.podisticasolidarieta.it/podistica/home.nsf/web-garedisputate-mf/8F2569BA772C0249C12572670021E645" TargetMode="External"/><Relationship Id="rId194" Type="http://schemas.openxmlformats.org/officeDocument/2006/relationships/hyperlink" Target="http://www.podisticasolidarieta.it/podistica/home.nsf/web-garedisputate-mf/9220C8859F1E3455C125726E0031F416" TargetMode="External"/><Relationship Id="rId208" Type="http://schemas.openxmlformats.org/officeDocument/2006/relationships/hyperlink" Target="http://www.podisticasolidarieta.it/podistica/home.nsf/web-garedisputate-mf/F23D2E2CBBECF8D3C125734700707A90" TargetMode="External"/><Relationship Id="rId229" Type="http://schemas.openxmlformats.org/officeDocument/2006/relationships/hyperlink" Target="http://www.podisticasolidarieta.it/podistica/home.nsf/web-garedisputate-mf/D5F85841378C7EE2C125723A0022BA80" TargetMode="External"/><Relationship Id="rId380" Type="http://schemas.openxmlformats.org/officeDocument/2006/relationships/hyperlink" Target="http://www.podisticasolidarieta.it/podistica/home.nsf/web-garedisputate-mf/68FED7F8B6D8D691C12573CA007926FA" TargetMode="External"/><Relationship Id="rId240" Type="http://schemas.openxmlformats.org/officeDocument/2006/relationships/hyperlink" Target="http://www.podisticasolidarieta.it/podistica/home.nsf/web-garedisputate-mf/DECE6A02E248576BC125722C0071D19B" TargetMode="External"/><Relationship Id="rId261" Type="http://schemas.openxmlformats.org/officeDocument/2006/relationships/hyperlink" Target="http://www.podisticasolidarieta.it/podistica/home.nsf/web-garedisputate-mf/29875EE5B89E8365C125725D002DE799" TargetMode="External"/><Relationship Id="rId14" Type="http://schemas.openxmlformats.org/officeDocument/2006/relationships/hyperlink" Target="http://www.podisticasolidarieta.it/podistica/home.nsf/web-garedisputate-mf/8D4E45DEA4B55D2EC1257225006F47A6" TargetMode="External"/><Relationship Id="rId35" Type="http://schemas.openxmlformats.org/officeDocument/2006/relationships/hyperlink" Target="http://www.podisticasolidarieta.it/podistica/home.nsf/web-garedisputate-mf/38225E2FF0EF8954C1257225006F4932" TargetMode="External"/><Relationship Id="rId56" Type="http://schemas.openxmlformats.org/officeDocument/2006/relationships/hyperlink" Target="http://www.podisticasolidarieta.it/podistica/home.nsf/web-garedisputate-mf/A7E53DB2950190C0C125722A0007F4E1" TargetMode="External"/><Relationship Id="rId77" Type="http://schemas.openxmlformats.org/officeDocument/2006/relationships/hyperlink" Target="http://www.podisticasolidarieta.it/podistica/home.nsf/web-garedisputate-mf/34D81A103BF49878C125722C0071D1AA" TargetMode="External"/><Relationship Id="rId100" Type="http://schemas.openxmlformats.org/officeDocument/2006/relationships/hyperlink" Target="http://www.podisticasolidarieta.it/podistica/home.nsf/web-garedisputate-mf/C098A49451CB8E93C1257234004825F0" TargetMode="External"/><Relationship Id="rId282" Type="http://schemas.openxmlformats.org/officeDocument/2006/relationships/hyperlink" Target="http://www.podisticasolidarieta.it/podistica/home.nsf/web-garedisputate-mf/B1E7E91D28CF8D83C12572590046AB21" TargetMode="External"/><Relationship Id="rId317" Type="http://schemas.openxmlformats.org/officeDocument/2006/relationships/hyperlink" Target="http://www.podisticasolidarieta.it/podistica/home.nsf/web-garedisputate-mf/BF41A40D3D6AF6A8C1257265003270D4" TargetMode="External"/><Relationship Id="rId338" Type="http://schemas.openxmlformats.org/officeDocument/2006/relationships/hyperlink" Target="http://www.podisticasolidarieta.it/podistica/home.nsf/web-garedisputate-mf/44974A85BFA9EFBCC125736400520082" TargetMode="External"/><Relationship Id="rId359" Type="http://schemas.openxmlformats.org/officeDocument/2006/relationships/hyperlink" Target="http://www.podisticasolidarieta.it/podistica/home.nsf/web-garedisputate-mf/C10D886FC64BD129C12573A60057AF52" TargetMode="External"/><Relationship Id="rId8" Type="http://schemas.openxmlformats.org/officeDocument/2006/relationships/hyperlink" Target="http://www.podisticasolidarieta.it/podistica/home.nsf/web-garedisputate-mf/5AF4BB00791C9E91C1257225006F4787" TargetMode="External"/><Relationship Id="rId98" Type="http://schemas.openxmlformats.org/officeDocument/2006/relationships/hyperlink" Target="http://www.podisticasolidarieta.it/podistica/home.nsf/web-garedisputate-mf/17F4789C4A328920C125724400696044" TargetMode="External"/><Relationship Id="rId121" Type="http://schemas.openxmlformats.org/officeDocument/2006/relationships/hyperlink" Target="http://www.podisticasolidarieta.it/podistica/home.nsf/web-garedisputate-mf/61BD8FD3A067254AC125722C0071D26C" TargetMode="External"/><Relationship Id="rId142" Type="http://schemas.openxmlformats.org/officeDocument/2006/relationships/hyperlink" Target="http://www.podisticasolidarieta.it/podistica/home.nsf/web-garedisputate-mf/A391071FA45ABC16C12572DE006A39BA" TargetMode="External"/><Relationship Id="rId163" Type="http://schemas.openxmlformats.org/officeDocument/2006/relationships/hyperlink" Target="http://www.podisticasolidarieta.it/podistica/home.nsf/web-garedisputate-mf/C3AC9837049D39ECC1257246004D70AD" TargetMode="External"/><Relationship Id="rId184" Type="http://schemas.openxmlformats.org/officeDocument/2006/relationships/hyperlink" Target="http://www.podisticasolidarieta.it/podistica/home.nsf/web-garedisputate-mf/5C99F332519C520EC125734D00339408" TargetMode="External"/><Relationship Id="rId219" Type="http://schemas.openxmlformats.org/officeDocument/2006/relationships/hyperlink" Target="http://www.podisticasolidarieta.it/podistica/home.nsf/web-garedisputate-mf/0E23C51258C04F50C12572BB005C2A95" TargetMode="External"/><Relationship Id="rId370" Type="http://schemas.openxmlformats.org/officeDocument/2006/relationships/hyperlink" Target="http://www.podisticasolidarieta.it/podistica/home.nsf/web-garedisputate-mf/7FC5FDB53A2E98C4C1257246004E72BA" TargetMode="External"/><Relationship Id="rId391" Type="http://schemas.openxmlformats.org/officeDocument/2006/relationships/hyperlink" Target="http://www.podisticasolidarieta.it/podistica/home.nsf/web-garedisputate-mf/8BC3938ADE0D6B9DC12573690046FADF" TargetMode="External"/><Relationship Id="rId230" Type="http://schemas.openxmlformats.org/officeDocument/2006/relationships/hyperlink" Target="http://www.podisticasolidarieta.it/podistica/home.nsf/web-garedisputate-mf/2C158BDB6C94EB62C1257235007F6495" TargetMode="External"/><Relationship Id="rId251" Type="http://schemas.openxmlformats.org/officeDocument/2006/relationships/hyperlink" Target="http://www.podisticasolidarieta.it/podistica/home.nsf/web-garedisputate-mf/4A79674F33032AD6C12572D60069C5DB" TargetMode="External"/><Relationship Id="rId25" Type="http://schemas.openxmlformats.org/officeDocument/2006/relationships/hyperlink" Target="http://www.podisticasolidarieta.it/podistica/home.nsf/web-garedisputate-mf/4FA4AD06FF174BF0C12572400062D216" TargetMode="External"/><Relationship Id="rId46" Type="http://schemas.openxmlformats.org/officeDocument/2006/relationships/hyperlink" Target="http://www.podisticasolidarieta.it/podistica/home.nsf/web-garedisputate-mf/328C496CC8E19A05C12572CA002F5631" TargetMode="External"/><Relationship Id="rId67" Type="http://schemas.openxmlformats.org/officeDocument/2006/relationships/hyperlink" Target="http://www.podisticasolidarieta.it/podistica/home.nsf/web-garedisputate-mf/9D833BDAB592D8CCC125722C0071D2C1" TargetMode="External"/><Relationship Id="rId272" Type="http://schemas.openxmlformats.org/officeDocument/2006/relationships/hyperlink" Target="http://www.podisticasolidarieta.it/podistica/home.nsf/web-garedisputate-mf/C20594A7657D3FFFC125722C0071D1F2" TargetMode="External"/><Relationship Id="rId293" Type="http://schemas.openxmlformats.org/officeDocument/2006/relationships/hyperlink" Target="http://www.podisticasolidarieta.it/podistica/home.nsf/web-garedisputate-mf/04637C63060E3521C125734D004ACC99" TargetMode="External"/><Relationship Id="rId307" Type="http://schemas.openxmlformats.org/officeDocument/2006/relationships/hyperlink" Target="http://www.podisticasolidarieta.it/podistica/home.nsf/web-garedisputate-mf/8D5209C0DCDCB6CAC125724900221039" TargetMode="External"/><Relationship Id="rId328" Type="http://schemas.openxmlformats.org/officeDocument/2006/relationships/hyperlink" Target="http://www.podisticasolidarieta.it/podistica/home.nsf/web-garedisputate-mf/5A52741831A3ED3DC12572670021CE6C" TargetMode="External"/><Relationship Id="rId349" Type="http://schemas.openxmlformats.org/officeDocument/2006/relationships/hyperlink" Target="http://www.podisticasolidarieta.it/podistica/home.nsf/web-garedisputate-mf/BC2E35DB4237D56CC12572360076081C" TargetMode="External"/><Relationship Id="rId88" Type="http://schemas.openxmlformats.org/officeDocument/2006/relationships/hyperlink" Target="http://www.podisticasolidarieta.it/podistica/home.nsf/web-garedisputate-mf/9D50A1F93E6347EEC1257297007A00EF" TargetMode="External"/><Relationship Id="rId111" Type="http://schemas.openxmlformats.org/officeDocument/2006/relationships/hyperlink" Target="http://www.podisticasolidarieta.it/podistica/home.nsf/web-garedisputate-mf/4A98F3A439A001EBC1257225006F4728" TargetMode="External"/><Relationship Id="rId132" Type="http://schemas.openxmlformats.org/officeDocument/2006/relationships/hyperlink" Target="http://www.podisticasolidarieta.it/podistica/home.nsf/web-garedisputate-mf/C29DE4A9694AD515C125722F003C5531" TargetMode="External"/><Relationship Id="rId153" Type="http://schemas.openxmlformats.org/officeDocument/2006/relationships/hyperlink" Target="http://www.podisticasolidarieta.it/podistica/home.nsf/web-garedisputate-mf/62EAC7258F72013BC125723E0045AB87" TargetMode="External"/><Relationship Id="rId174" Type="http://schemas.openxmlformats.org/officeDocument/2006/relationships/hyperlink" Target="http://www.podisticasolidarieta.it/podistica/home.nsf/web-garedisputate-mf/E5740E4EFD7A99C1C1257283002D29CB" TargetMode="External"/><Relationship Id="rId195" Type="http://schemas.openxmlformats.org/officeDocument/2006/relationships/hyperlink" Target="http://www.podisticasolidarieta.it/podistica/home.nsf/web-garedisputate-mf/CE0B47B32F4236B5C1257225006F494F" TargetMode="External"/><Relationship Id="rId209" Type="http://schemas.openxmlformats.org/officeDocument/2006/relationships/hyperlink" Target="http://www.podisticasolidarieta.it/podistica/home.nsf/web-garedisputate-mf/A8B4276877FA6EE2C1257243003C36C5" TargetMode="External"/><Relationship Id="rId360" Type="http://schemas.openxmlformats.org/officeDocument/2006/relationships/hyperlink" Target="http://www.podisticasolidarieta.it/podistica/home.nsf/web-garedisputate-mf/FFC147C1F03C147AC125727C0055E4CF" TargetMode="External"/><Relationship Id="rId381" Type="http://schemas.openxmlformats.org/officeDocument/2006/relationships/hyperlink" Target="http://www.podisticasolidarieta.it/podistica/home.nsf/web-garedisputate-mf/7FC5138277861B7FC125725900723280" TargetMode="External"/><Relationship Id="rId220" Type="http://schemas.openxmlformats.org/officeDocument/2006/relationships/hyperlink" Target="http://www.podisticasolidarieta.it/podistica/home.nsf/web-garedisputate-mf/CEB8EF3B99CC3C5BC125723A0022A4D8" TargetMode="External"/><Relationship Id="rId241" Type="http://schemas.openxmlformats.org/officeDocument/2006/relationships/hyperlink" Target="http://www.podisticasolidarieta.it/podistica/home.nsf/web-garedisputate-mf/63CE5EFF270F7C4FC1257273002A87A1" TargetMode="External"/><Relationship Id="rId15" Type="http://schemas.openxmlformats.org/officeDocument/2006/relationships/hyperlink" Target="http://www.podisticasolidarieta.it/podistica/home.nsf/web-garedisputate-mf/A7941BC33F015AE5C125722C0071D126" TargetMode="External"/><Relationship Id="rId36" Type="http://schemas.openxmlformats.org/officeDocument/2006/relationships/hyperlink" Target="http://www.podisticasolidarieta.it/podistica/home.nsf/web-garedisputate-mf/2E9905EEACEE5D18C12572520056D276" TargetMode="External"/><Relationship Id="rId57" Type="http://schemas.openxmlformats.org/officeDocument/2006/relationships/hyperlink" Target="http://www.podisticasolidarieta.it/podistica/home.nsf/web-garedisputate-mf/CFCEBBF4572C62EBC1257297007945F2" TargetMode="External"/><Relationship Id="rId262" Type="http://schemas.openxmlformats.org/officeDocument/2006/relationships/hyperlink" Target="http://www.podisticasolidarieta.it/podistica/home.nsf/web-garedisputate-mf/9A9E6ED58DA42D6AC125723500538410" TargetMode="External"/><Relationship Id="rId283" Type="http://schemas.openxmlformats.org/officeDocument/2006/relationships/hyperlink" Target="http://www.podisticasolidarieta.it/podistica/home.nsf/web-garedisputate-mf/30FD272159AF0DDFC12572680029E83D" TargetMode="External"/><Relationship Id="rId318" Type="http://schemas.openxmlformats.org/officeDocument/2006/relationships/hyperlink" Target="http://www.podisticasolidarieta.it/podistica/home.nsf/web-garedisputate-mf/434E182B1E24D407C1257235007F650F" TargetMode="External"/><Relationship Id="rId339" Type="http://schemas.openxmlformats.org/officeDocument/2006/relationships/hyperlink" Target="http://www.podisticasolidarieta.it/podistica/home.nsf/web-garedisputate-mf/62A645334D9041F4C1257236002CE2DB" TargetMode="External"/><Relationship Id="rId78" Type="http://schemas.openxmlformats.org/officeDocument/2006/relationships/hyperlink" Target="http://www.podisticasolidarieta.it/podistica/home.nsf/web-garedisputate-mf/C9120435E6F52A06C125722F003CFD5B" TargetMode="External"/><Relationship Id="rId99" Type="http://schemas.openxmlformats.org/officeDocument/2006/relationships/hyperlink" Target="http://www.podisticasolidarieta.it/podistica/home.nsf/web-garedisputate-mf/C524D95CFB193491C125723C007A84F3" TargetMode="External"/><Relationship Id="rId101" Type="http://schemas.openxmlformats.org/officeDocument/2006/relationships/hyperlink" Target="http://www.podisticasolidarieta.it/podistica/home.nsf/web-garedisputate-mf/32F7738320BDB5CCC125736C006EEEE4" TargetMode="External"/><Relationship Id="rId122" Type="http://schemas.openxmlformats.org/officeDocument/2006/relationships/hyperlink" Target="http://www.podisticasolidarieta.it/podistica/home.nsf/web-garedisputate-mf/EFA4FFC37B647555C1257235007F64E3" TargetMode="External"/><Relationship Id="rId143" Type="http://schemas.openxmlformats.org/officeDocument/2006/relationships/hyperlink" Target="http://www.podisticasolidarieta.it/podistica/home.nsf/web-garedisputate-mf/4AB9BB2B9DD7A621C125723E0045DFF1" TargetMode="External"/><Relationship Id="rId164" Type="http://schemas.openxmlformats.org/officeDocument/2006/relationships/hyperlink" Target="http://www.podisticasolidarieta.it/podistica/home.nsf/web-garedisputate-mf/C42A10853C399D52C125723E00461EA6" TargetMode="External"/><Relationship Id="rId185" Type="http://schemas.openxmlformats.org/officeDocument/2006/relationships/hyperlink" Target="http://www.podisticasolidarieta.it/podistica/home.nsf/web-garedisputate-mf/752850D6F3BA9B58C125722F003B4930" TargetMode="External"/><Relationship Id="rId350" Type="http://schemas.openxmlformats.org/officeDocument/2006/relationships/hyperlink" Target="http://www.podisticasolidarieta.it/podistica/home.nsf/web-garedisputate-mf/DB118C6CD77C1BAFC125729700795EF9" TargetMode="External"/><Relationship Id="rId371" Type="http://schemas.openxmlformats.org/officeDocument/2006/relationships/hyperlink" Target="http://www.podisticasolidarieta.it/podistica/home.nsf/web-garedisputate-mf/2C9F588582D0AF28C12572C6001CCEB7" TargetMode="External"/><Relationship Id="rId9" Type="http://schemas.openxmlformats.org/officeDocument/2006/relationships/hyperlink" Target="http://www.podisticasolidarieta.it/podistica/home.nsf/web-garedisputate-mf/E58A8193A35B9E70C1257225006F4777" TargetMode="External"/><Relationship Id="rId210" Type="http://schemas.openxmlformats.org/officeDocument/2006/relationships/hyperlink" Target="http://www.podisticasolidarieta.it/podistica/home.nsf/web-garedisputate-mf/A2045E94FD953C58C125726000424B25" TargetMode="External"/><Relationship Id="rId392" Type="http://schemas.openxmlformats.org/officeDocument/2006/relationships/hyperlink" Target="http://www.podisticasolidarieta.it/podistica/home.nsf/web-garedisputate-mf/5502B51227C38B35C12573AD0079DDE7" TargetMode="External"/><Relationship Id="rId26" Type="http://schemas.openxmlformats.org/officeDocument/2006/relationships/hyperlink" Target="http://www.podisticasolidarieta.it/podistica/home.nsf/web-garedisputate-mf/716C1F1176667AA6C1257225006F4707" TargetMode="External"/><Relationship Id="rId231" Type="http://schemas.openxmlformats.org/officeDocument/2006/relationships/hyperlink" Target="http://www.podisticasolidarieta.it/podistica/home.nsf/web-garedisputate-mf/4ADA902BA343928AC12572E500727889" TargetMode="External"/><Relationship Id="rId252" Type="http://schemas.openxmlformats.org/officeDocument/2006/relationships/hyperlink" Target="http://www.podisticasolidarieta.it/podistica/home.nsf/web-garedisputate-mf/42B479CEA901785DC125725E00394DC1" TargetMode="External"/><Relationship Id="rId273" Type="http://schemas.openxmlformats.org/officeDocument/2006/relationships/hyperlink" Target="http://www.podisticasolidarieta.it/podistica/home.nsf/web-garedisputate-mf/88C3DB597C690F99C12572600027F252" TargetMode="External"/><Relationship Id="rId294" Type="http://schemas.openxmlformats.org/officeDocument/2006/relationships/hyperlink" Target="http://www.podisticasolidarieta.it/podistica/home.nsf/web-garedisputate-mf/94865489C514F024C1257378003FD084" TargetMode="External"/><Relationship Id="rId308" Type="http://schemas.openxmlformats.org/officeDocument/2006/relationships/hyperlink" Target="http://www.podisticasolidarieta.it/podistica/home.nsf/web-garedisputate-mf/D4F4DBA7A5273146C12572280036EDF8" TargetMode="External"/><Relationship Id="rId329" Type="http://schemas.openxmlformats.org/officeDocument/2006/relationships/hyperlink" Target="http://www.podisticasolidarieta.it/podistica/home.nsf/web-garedisputate-mf/587206116394E5E8C12572670021BDA9" TargetMode="External"/><Relationship Id="rId47" Type="http://schemas.openxmlformats.org/officeDocument/2006/relationships/hyperlink" Target="http://www.podisticasolidarieta.it/podistica/home.nsf/web-garedisputate-mf/170DD2A6DC9BA235C125726800307BA5" TargetMode="External"/><Relationship Id="rId68" Type="http://schemas.openxmlformats.org/officeDocument/2006/relationships/hyperlink" Target="http://www.podisticasolidarieta.it/podistica/home.nsf/web-garedisputate-mf/84EF262A30C27B90C125726800270CED" TargetMode="External"/><Relationship Id="rId89" Type="http://schemas.openxmlformats.org/officeDocument/2006/relationships/hyperlink" Target="http://www.podisticasolidarieta.it/podistica/home.nsf/web-garedisputate-mf/0FC58DC4EE41E695C1257225006F4829" TargetMode="External"/><Relationship Id="rId112" Type="http://schemas.openxmlformats.org/officeDocument/2006/relationships/hyperlink" Target="http://www.podisticasolidarieta.it/podistica/home.nsf/web-garedisputate-mf/F3C52B2C756FC1C5C125725B006AE972" TargetMode="External"/><Relationship Id="rId133" Type="http://schemas.openxmlformats.org/officeDocument/2006/relationships/hyperlink" Target="http://www.podisticasolidarieta.it/podistica/home.nsf/web-garedisputate-mf/FB2085CC7D8D4196C125725C001E724D" TargetMode="External"/><Relationship Id="rId154" Type="http://schemas.openxmlformats.org/officeDocument/2006/relationships/hyperlink" Target="http://www.podisticasolidarieta.it/podistica/home.nsf/web-garedisputate-mf/FAA1268733EBEF55C125722C0071D237" TargetMode="External"/><Relationship Id="rId175" Type="http://schemas.openxmlformats.org/officeDocument/2006/relationships/hyperlink" Target="http://www.podisticasolidarieta.it/podistica/home.nsf/web-garedisputate-mf/D64E4C0EB6864693C125725C004D5307" TargetMode="External"/><Relationship Id="rId340" Type="http://schemas.openxmlformats.org/officeDocument/2006/relationships/hyperlink" Target="http://www.podisticasolidarieta.it/podistica/home.nsf/web-garedisputate-mf/CCA70CECACB9DD5EC12572670021D653" TargetMode="External"/><Relationship Id="rId361" Type="http://schemas.openxmlformats.org/officeDocument/2006/relationships/hyperlink" Target="http://www.podisticasolidarieta.it/podistica/home.nsf/web-garedisputate-mf/90027F55AA47C7D0C1257297007A0710" TargetMode="External"/><Relationship Id="rId196" Type="http://schemas.openxmlformats.org/officeDocument/2006/relationships/hyperlink" Target="http://www.podisticasolidarieta.it/podistica/home.nsf/web-garedisputate-mf/AA000A1D9A21CA52C1257244005D899C" TargetMode="External"/><Relationship Id="rId200" Type="http://schemas.openxmlformats.org/officeDocument/2006/relationships/hyperlink" Target="http://www.podisticasolidarieta.it/podistica/home.nsf/web-garedisputate-mf/CFD796B32CD1BEDCC125722F003CBCC6" TargetMode="External"/><Relationship Id="rId382" Type="http://schemas.openxmlformats.org/officeDocument/2006/relationships/hyperlink" Target="http://www.podisticasolidarieta.it/podistica/home.nsf/web-garedisputate-mf/4253F47C2DCD42F1C125725700713C6B" TargetMode="External"/><Relationship Id="rId16" Type="http://schemas.openxmlformats.org/officeDocument/2006/relationships/hyperlink" Target="http://www.podisticasolidarieta.it/podistica/home.nsf/web-garedisputate-mf/04547CA785ABE89EC1257225006F47D7" TargetMode="External"/><Relationship Id="rId221" Type="http://schemas.openxmlformats.org/officeDocument/2006/relationships/hyperlink" Target="http://www.podisticasolidarieta.it/podistica/home.nsf/web-garedisputate-mf/02C7F0CC833FA7A3C125731C00753A77" TargetMode="External"/><Relationship Id="rId242" Type="http://schemas.openxmlformats.org/officeDocument/2006/relationships/hyperlink" Target="http://www.podisticasolidarieta.it/podistica/home.nsf/web-garedisputate-mf/E9D17A29F59D28BCC1257249007DAB36" TargetMode="External"/><Relationship Id="rId263" Type="http://schemas.openxmlformats.org/officeDocument/2006/relationships/hyperlink" Target="http://www.podisticasolidarieta.it/podistica/home.nsf/web-garedisputate-mf/E2E3B82A6716E34DC125723400483462" TargetMode="External"/><Relationship Id="rId284" Type="http://schemas.openxmlformats.org/officeDocument/2006/relationships/hyperlink" Target="http://www.podisticasolidarieta.it/podistica/home.nsf/web-garedisputate-mf/FE9645087FE7785EC1257268002986D0" TargetMode="External"/><Relationship Id="rId319" Type="http://schemas.openxmlformats.org/officeDocument/2006/relationships/hyperlink" Target="http://www.podisticasolidarieta.it/podistica/home.nsf/web-garedisputate-mf/143C1EEC8BCBE598C12572340049BCE7" TargetMode="External"/><Relationship Id="rId37" Type="http://schemas.openxmlformats.org/officeDocument/2006/relationships/hyperlink" Target="http://www.podisticasolidarieta.it/podistica/home.nsf/web-garedisputate-mf/521B0885F7D80EF0C125725E00536B32" TargetMode="External"/><Relationship Id="rId58" Type="http://schemas.openxmlformats.org/officeDocument/2006/relationships/hyperlink" Target="http://www.podisticasolidarieta.it/podistica/home.nsf/web-garedisputate-mf/55E8BAEB4D672455C125725C0076536A" TargetMode="External"/><Relationship Id="rId79" Type="http://schemas.openxmlformats.org/officeDocument/2006/relationships/hyperlink" Target="http://www.podisticasolidarieta.it/podistica/home.nsf/web-garedisputate-mf/9D5ADE5F0B127891C125722F003CD59F" TargetMode="External"/><Relationship Id="rId102" Type="http://schemas.openxmlformats.org/officeDocument/2006/relationships/hyperlink" Target="http://www.podisticasolidarieta.it/podistica/home.nsf/web-garedisputate-mf/2103CA2EDED08EA4C1257233002C0B17" TargetMode="External"/><Relationship Id="rId123" Type="http://schemas.openxmlformats.org/officeDocument/2006/relationships/hyperlink" Target="http://www.podisticasolidarieta.it/podistica/home.nsf/web-garedisputate-mf/7DF90115A74B34C8C12573A800753715" TargetMode="External"/><Relationship Id="rId144" Type="http://schemas.openxmlformats.org/officeDocument/2006/relationships/hyperlink" Target="http://www.podisticasolidarieta.it/podistica/home.nsf/web-garedisputate-mf/658024D9814C44BFC125722C0071D15F" TargetMode="External"/><Relationship Id="rId330" Type="http://schemas.openxmlformats.org/officeDocument/2006/relationships/hyperlink" Target="http://www.podisticasolidarieta.it/podistica/home.nsf/web-garedisputate-mf/9AEC2E6F6BAF17F7C12572860064ED80" TargetMode="External"/><Relationship Id="rId90" Type="http://schemas.openxmlformats.org/officeDocument/2006/relationships/hyperlink" Target="http://www.podisticasolidarieta.it/podistica/home.nsf/web-garedisputate-mf/1D2C8A2300CD4412C1257225006F473E" TargetMode="External"/><Relationship Id="rId165" Type="http://schemas.openxmlformats.org/officeDocument/2006/relationships/hyperlink" Target="http://www.podisticasolidarieta.it/podistica/home.nsf/web-garedisputate-mf/6F76E4C9E70CEC0DC125725C00207632" TargetMode="External"/><Relationship Id="rId186" Type="http://schemas.openxmlformats.org/officeDocument/2006/relationships/hyperlink" Target="http://www.podisticasolidarieta.it/podistica/home.nsf/web-garedisputate-mf/A1F8EF110E8E3F67C12572BB005AEA21" TargetMode="External"/><Relationship Id="rId351" Type="http://schemas.openxmlformats.org/officeDocument/2006/relationships/hyperlink" Target="http://www.podisticasolidarieta.it/podistica/home.nsf/web-garedisputate-mf/BB0F67E7BA82935FC1257297007972CB" TargetMode="External"/><Relationship Id="rId372" Type="http://schemas.openxmlformats.org/officeDocument/2006/relationships/hyperlink" Target="http://www.podisticasolidarieta.it/podistica/home.nsf/web-garedisputate-mf/F3CF2FB73254BFE2C125735B002165A1" TargetMode="External"/><Relationship Id="rId393" Type="http://schemas.openxmlformats.org/officeDocument/2006/relationships/hyperlink" Target="http://www.podisticasolidarieta.it/podistica/home.nsf/web-garedisputate-mf/56ACAF6D5FF84A3BC12572E2002F6AFC" TargetMode="External"/><Relationship Id="rId211" Type="http://schemas.openxmlformats.org/officeDocument/2006/relationships/hyperlink" Target="http://www.podisticasolidarieta.it/podistica/home.nsf/web-garedisputate-mf/F1AF1C6A28AC3F09C125722F003C0697" TargetMode="External"/><Relationship Id="rId232" Type="http://schemas.openxmlformats.org/officeDocument/2006/relationships/hyperlink" Target="http://www.podisticasolidarieta.it/podistica/home.nsf/web-garedisputate-mf/6026EF3019F48FF4C1257243003C464F" TargetMode="External"/><Relationship Id="rId253" Type="http://schemas.openxmlformats.org/officeDocument/2006/relationships/hyperlink" Target="http://www.podisticasolidarieta.it/podistica/home.nsf/web-garedisputate-mf/9515363DC7B564BEC1257295003A58E2" TargetMode="External"/><Relationship Id="rId274" Type="http://schemas.openxmlformats.org/officeDocument/2006/relationships/hyperlink" Target="http://www.podisticasolidarieta.it/podistica/home.nsf/web-garedisputate-mf/75E0F09B9C0F0A25C125723C007A8520" TargetMode="External"/><Relationship Id="rId295" Type="http://schemas.openxmlformats.org/officeDocument/2006/relationships/hyperlink" Target="http://www.podisticasolidarieta.it/podistica/home.nsf/web-garedisputate-mf/71D3256490309813C1257262007AEE26" TargetMode="External"/><Relationship Id="rId309" Type="http://schemas.openxmlformats.org/officeDocument/2006/relationships/hyperlink" Target="http://www.podisticasolidarieta.it/podistica/home.nsf/web-garedisputate-mf/88CB39FC5E1B4449C125722E007BA3FD" TargetMode="External"/><Relationship Id="rId27" Type="http://schemas.openxmlformats.org/officeDocument/2006/relationships/hyperlink" Target="http://www.podisticasolidarieta.it/podistica/home.nsf/web-garedisputate-mf/1790668DCDD5F70DC1257225006F47F6" TargetMode="External"/><Relationship Id="rId48" Type="http://schemas.openxmlformats.org/officeDocument/2006/relationships/hyperlink" Target="http://www.podisticasolidarieta.it/podistica/home.nsf/web-garedisputate-mf/10BC3530EC38D383C125722C0071D0EC" TargetMode="External"/><Relationship Id="rId69" Type="http://schemas.openxmlformats.org/officeDocument/2006/relationships/hyperlink" Target="http://www.podisticasolidarieta.it/podistica/home.nsf/web-garedisputate-mf/391245E5C52F87D0C125723500539E0F" TargetMode="External"/><Relationship Id="rId113" Type="http://schemas.openxmlformats.org/officeDocument/2006/relationships/hyperlink" Target="http://www.podisticasolidarieta.it/podistica/home.nsf/web-garedisputate-mf/28387AAD7CE94509C125722A0007F4B7" TargetMode="External"/><Relationship Id="rId134" Type="http://schemas.openxmlformats.org/officeDocument/2006/relationships/hyperlink" Target="http://www.podisticasolidarieta.it/podistica/home.nsf/web-garedisputate-mf/758BDBA4E053DF61C125725600009F68" TargetMode="External"/><Relationship Id="rId320" Type="http://schemas.openxmlformats.org/officeDocument/2006/relationships/hyperlink" Target="http://www.podisticasolidarieta.it/podistica/home.nsf/web-garedisputate-mf/60584402E1784AD8C1257225006F4838" TargetMode="External"/><Relationship Id="rId80" Type="http://schemas.openxmlformats.org/officeDocument/2006/relationships/hyperlink" Target="http://www.podisticasolidarieta.it/podistica/home.nsf/web-garedisputate-mf/5B3E8370B019756CC12572490021FB13" TargetMode="External"/><Relationship Id="rId155" Type="http://schemas.openxmlformats.org/officeDocument/2006/relationships/hyperlink" Target="http://www.podisticasolidarieta.it/podistica/home.nsf/web-garedisputate-mf/54E0BE2604E1BA67C125722F00711AC5" TargetMode="External"/><Relationship Id="rId176" Type="http://schemas.openxmlformats.org/officeDocument/2006/relationships/hyperlink" Target="http://www.podisticasolidarieta.it/podistica/home.nsf/web-garedisputate-mf/8940DB83F2573A7BC12572FB00195060" TargetMode="External"/><Relationship Id="rId197" Type="http://schemas.openxmlformats.org/officeDocument/2006/relationships/hyperlink" Target="http://www.podisticasolidarieta.it/podistica/home.nsf/web-garedisputate-mf/CAB445AE79FB3A55C1257243003844FA" TargetMode="External"/><Relationship Id="rId341" Type="http://schemas.openxmlformats.org/officeDocument/2006/relationships/hyperlink" Target="http://www.podisticasolidarieta.it/podistica/home.nsf/web-garedisputate-mf/2E364C9C04ECF963C125726A005062EF" TargetMode="External"/><Relationship Id="rId362" Type="http://schemas.openxmlformats.org/officeDocument/2006/relationships/hyperlink" Target="http://www.podisticasolidarieta.it/podistica/home.nsf/web-garedisputate-mf/0662ABC8EE161633C125726A00549828" TargetMode="External"/><Relationship Id="rId383" Type="http://schemas.openxmlformats.org/officeDocument/2006/relationships/hyperlink" Target="http://www.podisticasolidarieta.it/podistica/home.nsf/web-garedisputate-mf/FCA034D193060731C12573A700516EBC" TargetMode="External"/><Relationship Id="rId201" Type="http://schemas.openxmlformats.org/officeDocument/2006/relationships/hyperlink" Target="http://www.podisticasolidarieta.it/podistica/home.nsf/web-garedisputate-mf/77F692963D77BA94C12572390056B10D" TargetMode="External"/><Relationship Id="rId222" Type="http://schemas.openxmlformats.org/officeDocument/2006/relationships/hyperlink" Target="http://www.podisticasolidarieta.it/podistica/home.nsf/web-garedisputate-mf/A4DCD3C94FB8F38CC12572660040AEA5" TargetMode="External"/><Relationship Id="rId243" Type="http://schemas.openxmlformats.org/officeDocument/2006/relationships/hyperlink" Target="http://www.podisticasolidarieta.it/podistica/home.nsf/web-garedisputate-mf/61AC726B609C415CC125727600789264" TargetMode="External"/><Relationship Id="rId264" Type="http://schemas.openxmlformats.org/officeDocument/2006/relationships/hyperlink" Target="http://www.podisticasolidarieta.it/podistica/home.nsf/web-garedisputate-mf/DB6F201A597714F9C1257225006F48D5" TargetMode="External"/><Relationship Id="rId285" Type="http://schemas.openxmlformats.org/officeDocument/2006/relationships/hyperlink" Target="http://www.podisticasolidarieta.it/podistica/home.nsf/web-garedisputate-mf/025BB52F5CF105DBC12572670021DE52" TargetMode="External"/><Relationship Id="rId17" Type="http://schemas.openxmlformats.org/officeDocument/2006/relationships/hyperlink" Target="http://www.podisticasolidarieta.it/podistica/home.nsf/web-garedisputate-mf/329150870F4181F7C1257225006F476B" TargetMode="External"/><Relationship Id="rId38" Type="http://schemas.openxmlformats.org/officeDocument/2006/relationships/hyperlink" Target="http://www.podisticasolidarieta.it/podistica/home.nsf/web-garedisputate-mf/DC07DF1665223822C1257225006F4716" TargetMode="External"/><Relationship Id="rId59" Type="http://schemas.openxmlformats.org/officeDocument/2006/relationships/hyperlink" Target="http://www.podisticasolidarieta.it/podistica/home.nsf/web-garedisputate-mf/EFF28267663A1E38C125725100700931" TargetMode="External"/><Relationship Id="rId103" Type="http://schemas.openxmlformats.org/officeDocument/2006/relationships/hyperlink" Target="http://www.podisticasolidarieta.it/podistica/home.nsf/web-garedisputate-mf/2AB13007E765F6D5C125724900531A76" TargetMode="External"/><Relationship Id="rId124" Type="http://schemas.openxmlformats.org/officeDocument/2006/relationships/hyperlink" Target="http://www.podisticasolidarieta.it/podistica/home.nsf/web-garedisputate-mf/7AABF7F7E5EE2745C125725C004E1256" TargetMode="External"/><Relationship Id="rId310" Type="http://schemas.openxmlformats.org/officeDocument/2006/relationships/hyperlink" Target="http://www.podisticasolidarieta.it/podistica/home.nsf/web-garedisputate-mf/6EE9728AC405DD8BC125722C0071D18A" TargetMode="External"/><Relationship Id="rId70" Type="http://schemas.openxmlformats.org/officeDocument/2006/relationships/hyperlink" Target="http://www.podisticasolidarieta.it/podistica/home.nsf/web-garedisputate-mf/AAC82991F26E71ADC12572900023E8AE" TargetMode="External"/><Relationship Id="rId91" Type="http://schemas.openxmlformats.org/officeDocument/2006/relationships/hyperlink" Target="http://www.podisticasolidarieta.it/podistica/home.nsf/web-garedisputate-mf/CC7375DA57FDF2B6C125722C0071D25B" TargetMode="External"/><Relationship Id="rId145" Type="http://schemas.openxmlformats.org/officeDocument/2006/relationships/hyperlink" Target="http://www.podisticasolidarieta.it/podistica/home.nsf/web-garedisputate-mf/1BF626F475BF8291C1257225006F47E6" TargetMode="External"/><Relationship Id="rId166" Type="http://schemas.openxmlformats.org/officeDocument/2006/relationships/hyperlink" Target="http://www.podisticasolidarieta.it/podistica/home.nsf/web-garedisputate-mf/77E31DAC24391B3AC125722C0071D13B" TargetMode="External"/><Relationship Id="rId187" Type="http://schemas.openxmlformats.org/officeDocument/2006/relationships/hyperlink" Target="http://www.podisticasolidarieta.it/podistica/home.nsf/web-garedisputate-mf/C2420FAB05CA13EBC12572AC002DB9BC" TargetMode="External"/><Relationship Id="rId331" Type="http://schemas.openxmlformats.org/officeDocument/2006/relationships/hyperlink" Target="http://www.podisticasolidarieta.it/podistica/home.nsf/web-garedisputate-mf/819A44ABA0B86D46C125722C0071D03A" TargetMode="External"/><Relationship Id="rId352" Type="http://schemas.openxmlformats.org/officeDocument/2006/relationships/hyperlink" Target="http://www.podisticasolidarieta.it/podistica/home.nsf/web-garedisputate-mf/B43D603572EBC417C125728700439DA6" TargetMode="External"/><Relationship Id="rId373" Type="http://schemas.openxmlformats.org/officeDocument/2006/relationships/hyperlink" Target="http://www.podisticasolidarieta.it/podistica/home.nsf/web-garedisputate-mf/F27799731D833C84C125734D005DAE5D" TargetMode="External"/><Relationship Id="rId394" Type="http://schemas.openxmlformats.org/officeDocument/2006/relationships/hyperlink" Target="http://www.podisticasolidarieta.it/podistica/home.nsf/web-garedisputate-mf/04217CE62F1181CEC12573800053141B" TargetMode="External"/><Relationship Id="rId1" Type="http://schemas.openxmlformats.org/officeDocument/2006/relationships/hyperlink" Target="http://www.podisticasolidarieta.it/podistica/home.nsf/web-garedisputate-mf/1295AA43F0383824C1257233002EABA4" TargetMode="External"/><Relationship Id="rId212" Type="http://schemas.openxmlformats.org/officeDocument/2006/relationships/hyperlink" Target="http://www.podisticasolidarieta.it/podistica/home.nsf/web-garedisputate-mf/900172A4735435C0C125722F003C436A" TargetMode="External"/><Relationship Id="rId233" Type="http://schemas.openxmlformats.org/officeDocument/2006/relationships/hyperlink" Target="http://www.podisticasolidarieta.it/podistica/home.nsf/web-garedisputate-mf/0FBE390A1D9C2CA6C125724B00484547" TargetMode="External"/><Relationship Id="rId254" Type="http://schemas.openxmlformats.org/officeDocument/2006/relationships/hyperlink" Target="http://www.podisticasolidarieta.it/podistica/home.nsf/web-garedisputate-mf/5651F665DB0C706FC1257246004DD23F" TargetMode="External"/><Relationship Id="rId28" Type="http://schemas.openxmlformats.org/officeDocument/2006/relationships/hyperlink" Target="http://www.podisticasolidarieta.it/podistica/home.nsf/web-garedisputate-mf/CE28690385D5CA5EC125722C0071D212" TargetMode="External"/><Relationship Id="rId49" Type="http://schemas.openxmlformats.org/officeDocument/2006/relationships/hyperlink" Target="http://www.podisticasolidarieta.it/podistica/home.nsf/web-garedisputate-mf/6E3D23D8BAC38403C1257225006F47C4" TargetMode="External"/><Relationship Id="rId114" Type="http://schemas.openxmlformats.org/officeDocument/2006/relationships/hyperlink" Target="http://www.podisticasolidarieta.it/podistica/home.nsf/web-garedisputate-mf/850A1733CBA01F62C125722C0071D2AF" TargetMode="External"/><Relationship Id="rId275" Type="http://schemas.openxmlformats.org/officeDocument/2006/relationships/hyperlink" Target="http://www.podisticasolidarieta.it/podistica/home.nsf/web-garedisputate-mf/0297DE015DE99CBAC1257249007DAB1E" TargetMode="External"/><Relationship Id="rId296" Type="http://schemas.openxmlformats.org/officeDocument/2006/relationships/hyperlink" Target="http://www.podisticasolidarieta.it/podistica/home.nsf/web-garedisputate-mf/BD9BDE1C17486A4EC12572EA0079F841" TargetMode="External"/><Relationship Id="rId300" Type="http://schemas.openxmlformats.org/officeDocument/2006/relationships/hyperlink" Target="http://www.podisticasolidarieta.it/podistica/home.nsf/web-garedisputate-mf/C84A691D2AD6F8BCC12573AD0079B2A7" TargetMode="External"/><Relationship Id="rId60" Type="http://schemas.openxmlformats.org/officeDocument/2006/relationships/hyperlink" Target="http://www.podisticasolidarieta.it/podistica/home.nsf/web-garedisputate-mf/87D00EAA20173111C1257262007AEDEA" TargetMode="External"/><Relationship Id="rId81" Type="http://schemas.openxmlformats.org/officeDocument/2006/relationships/hyperlink" Target="http://www.podisticasolidarieta.it/podistica/home.nsf/web-garedisputate-mf/ABFCDC9649E1C1DFC12572DE006A40DD" TargetMode="External"/><Relationship Id="rId135" Type="http://schemas.openxmlformats.org/officeDocument/2006/relationships/hyperlink" Target="http://www.podisticasolidarieta.it/podistica/home.nsf/web-garedisputate-mf/DB3AC7281FBF6CCFC125722C0071D1E0" TargetMode="External"/><Relationship Id="rId156" Type="http://schemas.openxmlformats.org/officeDocument/2006/relationships/hyperlink" Target="http://www.podisticasolidarieta.it/podistica/home.nsf/web-garedisputate-mf/3CFF59344DE74195C125727500238C9F" TargetMode="External"/><Relationship Id="rId177" Type="http://schemas.openxmlformats.org/officeDocument/2006/relationships/hyperlink" Target="http://www.podisticasolidarieta.it/podistica/home.nsf/web-garedisputate-mf/2F0C64024C43B973C12572640051215A" TargetMode="External"/><Relationship Id="rId198" Type="http://schemas.openxmlformats.org/officeDocument/2006/relationships/hyperlink" Target="http://www.podisticasolidarieta.it/podistica/home.nsf/web-garedisputate-mf/B91FCC80DE24725BC125727E00753598" TargetMode="External"/><Relationship Id="rId321" Type="http://schemas.openxmlformats.org/officeDocument/2006/relationships/hyperlink" Target="http://www.podisticasolidarieta.it/podistica/home.nsf/web-garedisputate-mf/B02FFE372A8C755DC125722E007BA432" TargetMode="External"/><Relationship Id="rId342" Type="http://schemas.openxmlformats.org/officeDocument/2006/relationships/hyperlink" Target="http://www.podisticasolidarieta.it/podistica/home.nsf/web-garedisputate-mf/8C2B54CE6FCD3ED1C1257279007ADF9B" TargetMode="External"/><Relationship Id="rId363" Type="http://schemas.openxmlformats.org/officeDocument/2006/relationships/hyperlink" Target="http://www.podisticasolidarieta.it/podistica/home.nsf/web-garedisputate-mf/F0CD2DDE64DFF256C12572970079AD83" TargetMode="External"/><Relationship Id="rId384" Type="http://schemas.openxmlformats.org/officeDocument/2006/relationships/hyperlink" Target="http://www.podisticasolidarieta.it/podistica/home.nsf/web-garedisputate-mf/AB03D0A8E8AA82F3C125736900478B64" TargetMode="External"/><Relationship Id="rId202" Type="http://schemas.openxmlformats.org/officeDocument/2006/relationships/hyperlink" Target="http://www.podisticasolidarieta.it/podistica/home.nsf/web-garedisputate-mf/A96753558F037E98C1257297007A2341" TargetMode="External"/><Relationship Id="rId223" Type="http://schemas.openxmlformats.org/officeDocument/2006/relationships/hyperlink" Target="http://www.podisticasolidarieta.it/podistica/home.nsf/web-garedisputate-mf/8FE7A6763B8BEF41C125725C004DEE8D" TargetMode="External"/><Relationship Id="rId244" Type="http://schemas.openxmlformats.org/officeDocument/2006/relationships/hyperlink" Target="http://www.podisticasolidarieta.it/podistica/home.nsf/web-garedisputate-mf/C9AE5A7614195BE7C125726F00228DED" TargetMode="External"/><Relationship Id="rId18" Type="http://schemas.openxmlformats.org/officeDocument/2006/relationships/hyperlink" Target="http://www.podisticasolidarieta.it/podistica/home.nsf/web-garedisputate-mf/F61F26FF03C9F2A9C125733E0063EF54" TargetMode="External"/><Relationship Id="rId39" Type="http://schemas.openxmlformats.org/officeDocument/2006/relationships/hyperlink" Target="http://www.podisticasolidarieta.it/podistica/home.nsf/web-garedisputate-mf/354D55246E83CB97C125722C0071D175" TargetMode="External"/><Relationship Id="rId265" Type="http://schemas.openxmlformats.org/officeDocument/2006/relationships/hyperlink" Target="http://www.podisticasolidarieta.it/podistica/home.nsf/web-garedisputate-mf/4518FBEC264BE273C125727C005D5E94" TargetMode="External"/><Relationship Id="rId286" Type="http://schemas.openxmlformats.org/officeDocument/2006/relationships/hyperlink" Target="http://www.podisticasolidarieta.it/podistica/home.nsf/web-garedisputate-mf/5C8F5A2B3EAE0B00C1257235007F647F" TargetMode="External"/><Relationship Id="rId50" Type="http://schemas.openxmlformats.org/officeDocument/2006/relationships/hyperlink" Target="http://www.podisticasolidarieta.it/podistica/home.nsf/web-garedisputate-mf/FED888E36E20D0D6C125723C007A850A" TargetMode="External"/><Relationship Id="rId104" Type="http://schemas.openxmlformats.org/officeDocument/2006/relationships/hyperlink" Target="http://www.podisticasolidarieta.it/podistica/home.nsf/web-garedisputate-mf/B16649AE0763EBA0C125723E00462D45" TargetMode="External"/><Relationship Id="rId125" Type="http://schemas.openxmlformats.org/officeDocument/2006/relationships/hyperlink" Target="http://www.podisticasolidarieta.it/podistica/home.nsf/web-garedisputate-mf/575CAF7900C8D69AC125725200340B34" TargetMode="External"/><Relationship Id="rId146" Type="http://schemas.openxmlformats.org/officeDocument/2006/relationships/hyperlink" Target="http://www.podisticasolidarieta.it/podistica/home.nsf/web-garedisputate-mf/E9FDEAA098C3AE07C125726800220942" TargetMode="External"/><Relationship Id="rId167" Type="http://schemas.openxmlformats.org/officeDocument/2006/relationships/hyperlink" Target="http://www.podisticasolidarieta.it/podistica/home.nsf/web-garedisputate-mf/A378C15391C70770C125724B004C26A7" TargetMode="External"/><Relationship Id="rId188" Type="http://schemas.openxmlformats.org/officeDocument/2006/relationships/hyperlink" Target="http://www.podisticasolidarieta.it/podistica/home.nsf/web-garedisputate-mf/CAAB548A6C2F7015C12572A700384BA0" TargetMode="External"/><Relationship Id="rId311" Type="http://schemas.openxmlformats.org/officeDocument/2006/relationships/hyperlink" Target="http://www.podisticasolidarieta.it/podistica/home.nsf/web-garedisputate-mf/36C2B4B893A64EFCC125722F003CCEC8" TargetMode="External"/><Relationship Id="rId332" Type="http://schemas.openxmlformats.org/officeDocument/2006/relationships/hyperlink" Target="http://www.podisticasolidarieta.it/podistica/home.nsf/web-garedisputate-mf/F74BA99DBC6259E6C12572280036EDAE" TargetMode="External"/><Relationship Id="rId353" Type="http://schemas.openxmlformats.org/officeDocument/2006/relationships/hyperlink" Target="http://www.podisticasolidarieta.it/podistica/home.nsf/web-garedisputate-mf/1D4051224CE63BC0C125727E0074F89A" TargetMode="External"/><Relationship Id="rId374" Type="http://schemas.openxmlformats.org/officeDocument/2006/relationships/hyperlink" Target="http://www.podisticasolidarieta.it/podistica/home.nsf/web-garedisputate-mf/FA4734047ACC9AB8C12572600041CA4F" TargetMode="External"/><Relationship Id="rId395" Type="http://schemas.openxmlformats.org/officeDocument/2006/relationships/printerSettings" Target="../printerSettings/printerSettings12.bin"/><Relationship Id="rId71" Type="http://schemas.openxmlformats.org/officeDocument/2006/relationships/hyperlink" Target="http://www.podisticasolidarieta.it/podistica/home.nsf/web-garedisputate-mf/B46BE39D3DBC913BC125722C0071D2A0" TargetMode="External"/><Relationship Id="rId92" Type="http://schemas.openxmlformats.org/officeDocument/2006/relationships/hyperlink" Target="http://www.podisticasolidarieta.it/podistica/home.nsf/web-garedisputate-mf/7F3739444DF8BA5FC1257235007F6520" TargetMode="External"/><Relationship Id="rId213" Type="http://schemas.openxmlformats.org/officeDocument/2006/relationships/hyperlink" Target="http://www.podisticasolidarieta.it/podistica/home.nsf/web-garedisputate-mf/2F78FA85921BDEE4C125723B0036F1D3" TargetMode="External"/><Relationship Id="rId234" Type="http://schemas.openxmlformats.org/officeDocument/2006/relationships/hyperlink" Target="http://www.podisticasolidarieta.it/podistica/home.nsf/web-garedisputate-mf/83F98A3479A86CA3C12572B6004F8169" TargetMode="External"/><Relationship Id="rId2" Type="http://schemas.openxmlformats.org/officeDocument/2006/relationships/hyperlink" Target="http://www.podisticasolidarieta.it/podistica/home.nsf/web-garedisputate-mf/A9ED9749CCB220DDC1257225006F4915" TargetMode="External"/><Relationship Id="rId29" Type="http://schemas.openxmlformats.org/officeDocument/2006/relationships/hyperlink" Target="http://www.podisticasolidarieta.it/podistica/home.nsf/web-garedisputate-mf/32D7DB3BC4F6E52FC1257225006F4758" TargetMode="External"/><Relationship Id="rId255" Type="http://schemas.openxmlformats.org/officeDocument/2006/relationships/hyperlink" Target="http://www.podisticasolidarieta.it/podistica/home.nsf/web-garedisputate-mf/399C297F9E404825C125725C00202596" TargetMode="External"/><Relationship Id="rId276" Type="http://schemas.openxmlformats.org/officeDocument/2006/relationships/hyperlink" Target="http://www.podisticasolidarieta.it/podistica/home.nsf/web-garedisputate-mf/898CB80506C69D0AC125725A0063ED9A" TargetMode="External"/><Relationship Id="rId297" Type="http://schemas.openxmlformats.org/officeDocument/2006/relationships/hyperlink" Target="http://www.podisticasolidarieta.it/podistica/home.nsf/web-garedisputate-mf/32BEF63A60391A39C1257369004794B7" TargetMode="External"/><Relationship Id="rId40" Type="http://schemas.openxmlformats.org/officeDocument/2006/relationships/hyperlink" Target="http://www.podisticasolidarieta.it/podistica/home.nsf/web-garedisputate-mf/3E592D5FC11214BCC12572DB00761A7C" TargetMode="External"/><Relationship Id="rId115" Type="http://schemas.openxmlformats.org/officeDocument/2006/relationships/hyperlink" Target="http://www.podisticasolidarieta.it/podistica/home.nsf/web-garedisputate-mf/20788A5C7D75C0BDC1257235005392AB" TargetMode="External"/><Relationship Id="rId136" Type="http://schemas.openxmlformats.org/officeDocument/2006/relationships/hyperlink" Target="http://www.podisticasolidarieta.it/podistica/home.nsf/web-garedisputate-mf/CC574195168F1DEBC1257276002EF28E" TargetMode="External"/><Relationship Id="rId157" Type="http://schemas.openxmlformats.org/officeDocument/2006/relationships/hyperlink" Target="http://www.podisticasolidarieta.it/podistica/home.nsf/web-garedisputate-mf/B829B3C5705831A3C12572280036ED9A" TargetMode="External"/><Relationship Id="rId178" Type="http://schemas.openxmlformats.org/officeDocument/2006/relationships/hyperlink" Target="http://www.podisticasolidarieta.it/podistica/home.nsf/web-garedisputate-mf/8A61637D277FECC6C12572A30053D6A5" TargetMode="External"/><Relationship Id="rId301" Type="http://schemas.openxmlformats.org/officeDocument/2006/relationships/hyperlink" Target="http://www.podisticasolidarieta.it/podistica/home.nsf/web-garedisputate-mf/E1FE36B6F2226C63C125725C00482CBE" TargetMode="External"/><Relationship Id="rId322" Type="http://schemas.openxmlformats.org/officeDocument/2006/relationships/hyperlink" Target="http://www.podisticasolidarieta.it/podistica/home.nsf/web-garedisputate-mf/DF1187B7391B2D7EC125726A004C48BA" TargetMode="External"/><Relationship Id="rId343" Type="http://schemas.openxmlformats.org/officeDocument/2006/relationships/hyperlink" Target="http://www.podisticasolidarieta.it/podistica/home.nsf/web-garedisputate-mf/C05E1E76206FAF32C125722A0007F48B" TargetMode="External"/><Relationship Id="rId364" Type="http://schemas.openxmlformats.org/officeDocument/2006/relationships/hyperlink" Target="http://www.podisticasolidarieta.it/podistica/home.nsf/web-garedisputate-mf/EBE1BDD4762F8399C125727E00754B6A" TargetMode="External"/><Relationship Id="rId61" Type="http://schemas.openxmlformats.org/officeDocument/2006/relationships/hyperlink" Target="http://www.podisticasolidarieta.it/podistica/home.nsf/web-garedisputate-mf/7328ACA0A64DEA15C125722C0071D1CE" TargetMode="External"/><Relationship Id="rId82" Type="http://schemas.openxmlformats.org/officeDocument/2006/relationships/hyperlink" Target="http://www.podisticasolidarieta.it/podistica/home.nsf/web-garedisputate-mf/8DA68D85EC49F4EAC12572280036ED31" TargetMode="External"/><Relationship Id="rId199" Type="http://schemas.openxmlformats.org/officeDocument/2006/relationships/hyperlink" Target="http://www.podisticasolidarieta.it/podistica/home.nsf/web-garedisputate-mf/C8F8B49A799109DBC125724C005AE103" TargetMode="External"/><Relationship Id="rId203" Type="http://schemas.openxmlformats.org/officeDocument/2006/relationships/hyperlink" Target="http://www.podisticasolidarieta.it/podistica/home.nsf/web-garedisputate-mf/273B184B1A0584B1C125724900536722" TargetMode="External"/><Relationship Id="rId385" Type="http://schemas.openxmlformats.org/officeDocument/2006/relationships/hyperlink" Target="http://www.podisticasolidarieta.it/podistica/home.nsf/web-garedisputate-mf/8118BA7148DBEF23C125738B00736D46" TargetMode="External"/><Relationship Id="rId19" Type="http://schemas.openxmlformats.org/officeDocument/2006/relationships/hyperlink" Target="http://www.podisticasolidarieta.it/podistica/home.nsf/web-garedisputate-mf/E5D9FFF831F2220CC125722C0071D0AD" TargetMode="External"/><Relationship Id="rId224" Type="http://schemas.openxmlformats.org/officeDocument/2006/relationships/hyperlink" Target="http://www.podisticasolidarieta.it/podistica/home.nsf/web-garedisputate-mf/F2CDEA3E01E92B12C1257235007F646B" TargetMode="External"/><Relationship Id="rId245" Type="http://schemas.openxmlformats.org/officeDocument/2006/relationships/hyperlink" Target="http://www.podisticasolidarieta.it/podistica/home.nsf/web-garedisputate-mf/33CF5176C1C283A9C125726B004B68F9" TargetMode="External"/><Relationship Id="rId266" Type="http://schemas.openxmlformats.org/officeDocument/2006/relationships/hyperlink" Target="http://www.podisticasolidarieta.it/podistica/home.nsf/web-garedisputate-mf/BE5837014CE9C8F0C1257225006F48B6" TargetMode="External"/><Relationship Id="rId287" Type="http://schemas.openxmlformats.org/officeDocument/2006/relationships/hyperlink" Target="http://www.podisticasolidarieta.it/podistica/home.nsf/web-garedisputate-mf/B58F2F6B4028EDABC125724B004A2E36" TargetMode="External"/><Relationship Id="rId30" Type="http://schemas.openxmlformats.org/officeDocument/2006/relationships/hyperlink" Target="http://www.podisticasolidarieta.it/podistica/home.nsf/web-garedisputate-mf/A56A3F60974949ACC1257225006F480C" TargetMode="External"/><Relationship Id="rId105" Type="http://schemas.openxmlformats.org/officeDocument/2006/relationships/hyperlink" Target="http://www.podisticasolidarieta.it/podistica/home.nsf/web-garedisputate-mf/83347FE70B1BD600C125726700753A3A" TargetMode="External"/><Relationship Id="rId126" Type="http://schemas.openxmlformats.org/officeDocument/2006/relationships/hyperlink" Target="http://www.podisticasolidarieta.it/podistica/home.nsf/web-garedisputate-mf/76B2E6A9447573B9C1257246004E099E" TargetMode="External"/><Relationship Id="rId147" Type="http://schemas.openxmlformats.org/officeDocument/2006/relationships/hyperlink" Target="http://www.podisticasolidarieta.it/podistica/home.nsf/web-garedisputate-mf/722BBDCD6E1459F5C12572730028487F" TargetMode="External"/><Relationship Id="rId168" Type="http://schemas.openxmlformats.org/officeDocument/2006/relationships/hyperlink" Target="http://www.podisticasolidarieta.it/podistica/home.nsf/web-garedisputate-mf/B3112CC836BB30B3C1257235007F64BF" TargetMode="External"/><Relationship Id="rId312" Type="http://schemas.openxmlformats.org/officeDocument/2006/relationships/hyperlink" Target="http://www.podisticasolidarieta.it/podistica/home.nsf/web-garedisputate-mf/99AE35C7A9A8F300C1257276002F9474" TargetMode="External"/><Relationship Id="rId333" Type="http://schemas.openxmlformats.org/officeDocument/2006/relationships/hyperlink" Target="http://www.podisticasolidarieta.it/podistica/home.nsf/web-garedisputate-mf/71FC21D3F3019F53C12572DE004ECB46" TargetMode="External"/><Relationship Id="rId354" Type="http://schemas.openxmlformats.org/officeDocument/2006/relationships/hyperlink" Target="http://www.podisticasolidarieta.it/podistica/home.nsf/web-garedisputate-mf/3B8EEA51290048A1C12572760051E63C" TargetMode="External"/><Relationship Id="rId51" Type="http://schemas.openxmlformats.org/officeDocument/2006/relationships/hyperlink" Target="http://www.podisticasolidarieta.it/podistica/home.nsf/web-garedisputate-mf/CB5BA8A9115E99AAC125722C0071D01F" TargetMode="External"/><Relationship Id="rId72" Type="http://schemas.openxmlformats.org/officeDocument/2006/relationships/hyperlink" Target="http://www.podisticasolidarieta.it/podistica/home.nsf/web-garedisputate-mf/0E131B539A85E2FCC12572510049DA17" TargetMode="External"/><Relationship Id="rId93" Type="http://schemas.openxmlformats.org/officeDocument/2006/relationships/hyperlink" Target="http://www.podisticasolidarieta.it/podistica/home.nsf/web-garedisputate-mf/A46C77434ED2B656C125723E0045FC42" TargetMode="External"/><Relationship Id="rId189" Type="http://schemas.openxmlformats.org/officeDocument/2006/relationships/hyperlink" Target="http://www.podisticasolidarieta.it/podistica/home.nsf/web-garedisputate-mf/FC123478C6E9AAB1C12572600042516D" TargetMode="External"/><Relationship Id="rId375" Type="http://schemas.openxmlformats.org/officeDocument/2006/relationships/hyperlink" Target="http://www.podisticasolidarieta.it/podistica/home.nsf/web-garedisputate-mf/AAA72ECB8D082F2EC12572D000481750" TargetMode="External"/><Relationship Id="rId3" Type="http://schemas.openxmlformats.org/officeDocument/2006/relationships/hyperlink" Target="http://www.podisticasolidarieta.it/podistica/home.nsf/web-garedisputate-mf/8AF8E88B9105243EC12572490021B162" TargetMode="External"/><Relationship Id="rId214" Type="http://schemas.openxmlformats.org/officeDocument/2006/relationships/hyperlink" Target="http://www.podisticasolidarieta.it/podistica/home.nsf/web-garedisputate-mf/2375D877CE49D452C1257251007008F6" TargetMode="External"/><Relationship Id="rId235" Type="http://schemas.openxmlformats.org/officeDocument/2006/relationships/hyperlink" Target="http://www.podisticasolidarieta.it/podistica/home.nsf/web-garedisputate-mf/A50A13AC951ED613C1257252003144B0" TargetMode="External"/><Relationship Id="rId256" Type="http://schemas.openxmlformats.org/officeDocument/2006/relationships/hyperlink" Target="http://www.podisticasolidarieta.it/podistica/home.nsf/web-garedisputate-mf/363F240C77EFCB50C12572C9001CD6F9" TargetMode="External"/><Relationship Id="rId277" Type="http://schemas.openxmlformats.org/officeDocument/2006/relationships/hyperlink" Target="http://www.podisticasolidarieta.it/podistica/home.nsf/web-garedisputate-mf/0550069081ABFA78C12572DE006A29EA" TargetMode="External"/><Relationship Id="rId298" Type="http://schemas.openxmlformats.org/officeDocument/2006/relationships/hyperlink" Target="http://www.podisticasolidarieta.it/podistica/home.nsf/web-garedisputate-mf/5B029A82284DC8BAC125725C001ED10D" TargetMode="External"/><Relationship Id="rId116" Type="http://schemas.openxmlformats.org/officeDocument/2006/relationships/hyperlink" Target="http://www.podisticasolidarieta.it/podistica/home.nsf/web-garedisputate-mf/EB3109E92654EA79C125722C0071D072" TargetMode="External"/><Relationship Id="rId137" Type="http://schemas.openxmlformats.org/officeDocument/2006/relationships/hyperlink" Target="http://www.podisticasolidarieta.it/podistica/home.nsf/web-garedisputate-mf/6103107F398AA4EFC125728700438CFB" TargetMode="External"/><Relationship Id="rId158" Type="http://schemas.openxmlformats.org/officeDocument/2006/relationships/hyperlink" Target="http://www.podisticasolidarieta.it/podistica/home.nsf/web-garedisputate-mf/8436FF9E09929C38C1257273002DAC69" TargetMode="External"/><Relationship Id="rId302" Type="http://schemas.openxmlformats.org/officeDocument/2006/relationships/hyperlink" Target="http://www.podisticasolidarieta.it/podistica/home.nsf/web-garedisputate-mf/CFAC015E605F72C6C125722A0007F4D0" TargetMode="External"/><Relationship Id="rId323" Type="http://schemas.openxmlformats.org/officeDocument/2006/relationships/hyperlink" Target="http://www.podisticasolidarieta.it/podistica/home.nsf/web-garedisputate-mf/B4619BC285DBAD84C125734D004858E1" TargetMode="External"/><Relationship Id="rId344" Type="http://schemas.openxmlformats.org/officeDocument/2006/relationships/hyperlink" Target="http://www.podisticasolidarieta.it/podistica/home.nsf/web-garedisputate-mf/B5A9D0CCD2F9AE22C125724300235739" TargetMode="External"/><Relationship Id="rId20" Type="http://schemas.openxmlformats.org/officeDocument/2006/relationships/hyperlink" Target="http://www.podisticasolidarieta.it/podistica/home.nsf/web-garedisputate-mf/E2313D1F473BA15FC1257225006F4797" TargetMode="External"/><Relationship Id="rId41" Type="http://schemas.openxmlformats.org/officeDocument/2006/relationships/hyperlink" Target="http://www.podisticasolidarieta.it/podistica/home.nsf/web-garedisputate-mf/B3CF333E5774B651C125724B0048BB47" TargetMode="External"/><Relationship Id="rId62" Type="http://schemas.openxmlformats.org/officeDocument/2006/relationships/hyperlink" Target="http://www.podisticasolidarieta.it/podistica/home.nsf/web-garedisputate-mf/5197231BEE38AF3CC125726E0029CD71" TargetMode="External"/><Relationship Id="rId83" Type="http://schemas.openxmlformats.org/officeDocument/2006/relationships/hyperlink" Target="http://www.podisticasolidarieta.it/podistica/home.nsf/web-garedisputate-mf/FFA5D4BAADD11EAFC125722C0071D2D2" TargetMode="External"/><Relationship Id="rId179" Type="http://schemas.openxmlformats.org/officeDocument/2006/relationships/hyperlink" Target="http://www.podisticasolidarieta.it/podistica/home.nsf/web-garedisputate-mf/7830A29E449D55EAC12572A30053F5B8" TargetMode="External"/><Relationship Id="rId365" Type="http://schemas.openxmlformats.org/officeDocument/2006/relationships/hyperlink" Target="http://www.podisticasolidarieta.it/podistica/home.nsf/web-garedisputate-mf/6322BA993C496959C125725C00482CF0" TargetMode="External"/><Relationship Id="rId386" Type="http://schemas.openxmlformats.org/officeDocument/2006/relationships/hyperlink" Target="http://www.podisticasolidarieta.it/podistica/home.nsf/web-garedisputate-mf/ABC2AF193F9E0C80C1257297007A1EE0" TargetMode="External"/><Relationship Id="rId190" Type="http://schemas.openxmlformats.org/officeDocument/2006/relationships/hyperlink" Target="http://www.podisticasolidarieta.it/podistica/home.nsf/web-garedisputate-mf/F8ED6262E817345EC125722C0071D0D1" TargetMode="External"/><Relationship Id="rId204" Type="http://schemas.openxmlformats.org/officeDocument/2006/relationships/hyperlink" Target="http://www.podisticasolidarieta.it/podistica/home.nsf/web-garedisputate-mf/77585688853CECC3C1257276002FDBB0" TargetMode="External"/><Relationship Id="rId225" Type="http://schemas.openxmlformats.org/officeDocument/2006/relationships/hyperlink" Target="http://www.podisticasolidarieta.it/podistica/home.nsf/web-garedisputate-mf/E05B29856EE6E3FBC125722F00711A22" TargetMode="External"/><Relationship Id="rId246" Type="http://schemas.openxmlformats.org/officeDocument/2006/relationships/hyperlink" Target="http://www.podisticasolidarieta.it/podistica/home.nsf/web-garedisputate-mf/0808AA57F36457FBC1257268002A4DEB" TargetMode="External"/><Relationship Id="rId267" Type="http://schemas.openxmlformats.org/officeDocument/2006/relationships/hyperlink" Target="http://www.podisticasolidarieta.it/podistica/home.nsf/web-garedisputate-mf/F3A299932AF5EDE8C12572280036EDD2" TargetMode="External"/><Relationship Id="rId288" Type="http://schemas.openxmlformats.org/officeDocument/2006/relationships/hyperlink" Target="http://www.podisticasolidarieta.it/podistica/home.nsf/web-garedisputate-mf/AB70ADAA777B5366C125722F003BF997" TargetMode="External"/><Relationship Id="rId106" Type="http://schemas.openxmlformats.org/officeDocument/2006/relationships/hyperlink" Target="http://www.podisticasolidarieta.it/podistica/home.nsf/web-garedisputate-mf/B9FE84F4E2136AF6C125725600009F4F" TargetMode="External"/><Relationship Id="rId127" Type="http://schemas.openxmlformats.org/officeDocument/2006/relationships/hyperlink" Target="http://www.podisticasolidarieta.it/podistica/home.nsf/web-garedisputate-mf/8E52BC96D76FDFE5C125726800273A60" TargetMode="External"/><Relationship Id="rId313" Type="http://schemas.openxmlformats.org/officeDocument/2006/relationships/hyperlink" Target="http://www.podisticasolidarieta.it/podistica/home.nsf/web-garedisputate-mf/DE0792D1A22D867AC12572DE006A1C9D" TargetMode="External"/><Relationship Id="rId10" Type="http://schemas.openxmlformats.org/officeDocument/2006/relationships/hyperlink" Target="http://www.podisticasolidarieta.it/podistica/home.nsf/web-garedisputate-mf/4CBEEAB4168D6DB7C125722C0071D2F1" TargetMode="External"/><Relationship Id="rId31" Type="http://schemas.openxmlformats.org/officeDocument/2006/relationships/hyperlink" Target="http://www.podisticasolidarieta.it/podistica/home.nsf/web-garedisputate-mf/E590A9EF48285F5FC1257225006F4941" TargetMode="External"/><Relationship Id="rId52" Type="http://schemas.openxmlformats.org/officeDocument/2006/relationships/hyperlink" Target="http://www.podisticasolidarieta.it/podistica/home.nsf/web-garedisputate-mf/C35A5779AE6A8914C12572710075B4F0" TargetMode="External"/><Relationship Id="rId73" Type="http://schemas.openxmlformats.org/officeDocument/2006/relationships/hyperlink" Target="http://www.podisticasolidarieta.it/podistica/home.nsf/web-garedisputate-mf/F0B107C2610AE5C9C12572280036EDC1" TargetMode="External"/><Relationship Id="rId94" Type="http://schemas.openxmlformats.org/officeDocument/2006/relationships/hyperlink" Target="http://www.podisticasolidarieta.it/podistica/home.nsf/web-garedisputate-mf/B6FEAEEC3FE4F725C125724C005AE11E" TargetMode="External"/><Relationship Id="rId148" Type="http://schemas.openxmlformats.org/officeDocument/2006/relationships/hyperlink" Target="http://www.podisticasolidarieta.it/podistica/home.nsf/web-garedisputate-mf/278AC22DC0404985C125728F005D2A21" TargetMode="External"/><Relationship Id="rId169" Type="http://schemas.openxmlformats.org/officeDocument/2006/relationships/hyperlink" Target="http://www.podisticasolidarieta.it/podistica/home.nsf/web-garedisputate-mf/1BAABDA98666D247C125723A002281F6" TargetMode="External"/><Relationship Id="rId334" Type="http://schemas.openxmlformats.org/officeDocument/2006/relationships/hyperlink" Target="http://www.podisticasolidarieta.it/podistica/home.nsf/web-garedisputate-mf/603FBDD4331AAC3EC12572870043B08A" TargetMode="External"/><Relationship Id="rId355" Type="http://schemas.openxmlformats.org/officeDocument/2006/relationships/hyperlink" Target="http://www.podisticasolidarieta.it/podistica/home.nsf/web-garedisputate-mf/D5FFF1B0DFED29E6C1257273002303C9" TargetMode="External"/><Relationship Id="rId376" Type="http://schemas.openxmlformats.org/officeDocument/2006/relationships/hyperlink" Target="http://www.podisticasolidarieta.it/podistica/home.nsf/web-garedisputate-mf/E084810C5805B270C12572DE001C2C14" TargetMode="External"/><Relationship Id="rId4" Type="http://schemas.openxmlformats.org/officeDocument/2006/relationships/hyperlink" Target="http://www.podisticasolidarieta.it/podistica/home.nsf/web-garedisputate-mf/2B5E72064E1F2E64C1257225006F46F6" TargetMode="External"/><Relationship Id="rId180" Type="http://schemas.openxmlformats.org/officeDocument/2006/relationships/hyperlink" Target="http://www.podisticasolidarieta.it/podistica/home.nsf/web-garedisputate-mf/1359B6BA7CEE80B2C12572360076085A" TargetMode="External"/><Relationship Id="rId215" Type="http://schemas.openxmlformats.org/officeDocument/2006/relationships/hyperlink" Target="http://www.podisticasolidarieta.it/podistica/home.nsf/web-garedisputate-mf/F6441CC8AFBEC8C4C125722C0071D221" TargetMode="External"/><Relationship Id="rId236" Type="http://schemas.openxmlformats.org/officeDocument/2006/relationships/hyperlink" Target="http://www.podisticasolidarieta.it/podistica/home.nsf/web-garedisputate-mf/B585B89B88198CEDC1257235007F64A9" TargetMode="External"/><Relationship Id="rId257" Type="http://schemas.openxmlformats.org/officeDocument/2006/relationships/hyperlink" Target="http://www.podisticasolidarieta.it/podistica/home.nsf/web-garedisputate-mf/36578D019E971AD8C125723B00368D9F" TargetMode="External"/><Relationship Id="rId278" Type="http://schemas.openxmlformats.org/officeDocument/2006/relationships/hyperlink" Target="http://www.podisticasolidarieta.it/podistica/home.nsf/web-garedisputate-mf/E870D6C7116D5479C125726C005F3C34" TargetMode="External"/><Relationship Id="rId303" Type="http://schemas.openxmlformats.org/officeDocument/2006/relationships/hyperlink" Target="http://www.podisticasolidarieta.it/podistica/home.nsf/web-garedisputate-mf/843B4B95CBBE2F32C12572DE006A237C" TargetMode="External"/><Relationship Id="rId42" Type="http://schemas.openxmlformats.org/officeDocument/2006/relationships/hyperlink" Target="http://www.podisticasolidarieta.it/podistica/home.nsf/web-garedisputate-mf/65587A7830A45466C1257225006F488C" TargetMode="External"/><Relationship Id="rId84" Type="http://schemas.openxmlformats.org/officeDocument/2006/relationships/hyperlink" Target="http://www.podisticasolidarieta.it/podistica/home.nsf/web-garedisputate-mf/3AB6507EC1D75B12C12572440069605E" TargetMode="External"/><Relationship Id="rId138" Type="http://schemas.openxmlformats.org/officeDocument/2006/relationships/hyperlink" Target="http://www.podisticasolidarieta.it/podistica/home.nsf/web-garedisputate-mf/3A30772C21A0D4C6C12572DE006A3448" TargetMode="External"/><Relationship Id="rId345" Type="http://schemas.openxmlformats.org/officeDocument/2006/relationships/hyperlink" Target="http://www.podisticasolidarieta.it/podistica/home.nsf/web-garedisputate-mf/ACD58DC64E68A926C12573690046DCA5" TargetMode="External"/><Relationship Id="rId387" Type="http://schemas.openxmlformats.org/officeDocument/2006/relationships/hyperlink" Target="http://www.podisticasolidarieta.it/podistica/home.nsf/web-garedisputate-mf/CC3B6AD5934E2E29C12572350053AD2A" TargetMode="Externa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podisticasolidarieta.it/podistica/home.nsf/web-garedisputate-mf/71495695A1493996C125744F0035C9CE" TargetMode="External"/><Relationship Id="rId299" Type="http://schemas.openxmlformats.org/officeDocument/2006/relationships/hyperlink" Target="http://www.podisticasolidarieta.it/podistica/home.nsf/web-garedisputate-mf/9DD752EA0928E9C8C125737D007CBA89" TargetMode="External"/><Relationship Id="rId21" Type="http://schemas.openxmlformats.org/officeDocument/2006/relationships/hyperlink" Target="http://www.podisticasolidarieta.it/podistica/home.nsf/web-garedisputate-mf/B883DAD4040E2622C12573CA004A6B01" TargetMode="External"/><Relationship Id="rId63" Type="http://schemas.openxmlformats.org/officeDocument/2006/relationships/hyperlink" Target="http://www.podisticasolidarieta.it/podistica/home.nsf/web-garedisputate-mf/D93F17907DD362E1C12573D60070B244" TargetMode="External"/><Relationship Id="rId159" Type="http://schemas.openxmlformats.org/officeDocument/2006/relationships/hyperlink" Target="http://www.podisticasolidarieta.it/podistica/home.nsf/web-garedisputate-mf/359F3F37699846ABC12573AE00213B73" TargetMode="External"/><Relationship Id="rId324" Type="http://schemas.openxmlformats.org/officeDocument/2006/relationships/hyperlink" Target="http://www.podisticasolidarieta.it/podistica/home.nsf/web-garedisputate-mf/DFAC91BCE24500ECC12573DC0048CD32" TargetMode="External"/><Relationship Id="rId366" Type="http://schemas.openxmlformats.org/officeDocument/2006/relationships/hyperlink" Target="http://www.podisticasolidarieta.it/podistica/home.nsf/web-garedisputate-mf/3369F6CB05AD3A28C12573D40026C439" TargetMode="External"/><Relationship Id="rId170" Type="http://schemas.openxmlformats.org/officeDocument/2006/relationships/hyperlink" Target="http://www.podisticasolidarieta.it/podistica/home.nsf/web-garedisputate-mf/40B673B59E6F944FC1257397006A9D3C" TargetMode="External"/><Relationship Id="rId226" Type="http://schemas.openxmlformats.org/officeDocument/2006/relationships/hyperlink" Target="http://www.podisticasolidarieta.it/podistica/home.nsf/web-garedisputate-mf/1EBFF9BC4483F324C12573C10054710B" TargetMode="External"/><Relationship Id="rId433" Type="http://schemas.openxmlformats.org/officeDocument/2006/relationships/hyperlink" Target="http://www.podisticasolidarieta.it/podistica/home.nsf/web-garedisputate-mf/98758D5CE7BC24EDC125751A007C61E8" TargetMode="External"/><Relationship Id="rId268" Type="http://schemas.openxmlformats.org/officeDocument/2006/relationships/hyperlink" Target="http://www.podisticasolidarieta.it/podistica/home.nsf/web-garedisputate-mf/34D63C55F87A3CA9C1257418005E1405" TargetMode="External"/><Relationship Id="rId32" Type="http://schemas.openxmlformats.org/officeDocument/2006/relationships/hyperlink" Target="http://www.podisticasolidarieta.it/podistica/home.nsf/web-garedisputate-mf/74A5406AAE03DE76C125736300763762" TargetMode="External"/><Relationship Id="rId74" Type="http://schemas.openxmlformats.org/officeDocument/2006/relationships/hyperlink" Target="http://www.podisticasolidarieta.it/podistica/home.nsf/web-garedisputate-mf/C3026A208E465B63C12573AD0072BE02" TargetMode="External"/><Relationship Id="rId128" Type="http://schemas.openxmlformats.org/officeDocument/2006/relationships/hyperlink" Target="http://www.podisticasolidarieta.it/podistica/home.nsf/web-garedisputate-mf/E59DF484F7F4E759C1257363007635EE" TargetMode="External"/><Relationship Id="rId335" Type="http://schemas.openxmlformats.org/officeDocument/2006/relationships/hyperlink" Target="http://www.podisticasolidarieta.it/podistica/home.nsf/web-garedisputate-mf/3DB0DFC11A7D502CC12573CA00488F2E" TargetMode="External"/><Relationship Id="rId377" Type="http://schemas.openxmlformats.org/officeDocument/2006/relationships/hyperlink" Target="http://www.podisticasolidarieta.it/podistica/home.nsf/web-garedisputate-mf/3A13D34EF09301F9C12573C400811F1F" TargetMode="External"/><Relationship Id="rId5" Type="http://schemas.openxmlformats.org/officeDocument/2006/relationships/hyperlink" Target="http://www.podisticasolidarieta.it/podistica/home.nsf/web-garedisputate-mf/587D4CE7F5CCC98CC125736300763795" TargetMode="External"/><Relationship Id="rId181" Type="http://schemas.openxmlformats.org/officeDocument/2006/relationships/hyperlink" Target="http://www.podisticasolidarieta.it/podistica/home.nsf/web-garedisputate-mf/DEB1E9C40837BBE4C1257363007637E0" TargetMode="External"/><Relationship Id="rId237" Type="http://schemas.openxmlformats.org/officeDocument/2006/relationships/hyperlink" Target="http://www.podisticasolidarieta.it/podistica/home.nsf/web-garedisputate-mf/363D66BE0A576CEFC12573A6007F94CD" TargetMode="External"/><Relationship Id="rId402" Type="http://schemas.openxmlformats.org/officeDocument/2006/relationships/hyperlink" Target="http://www.podisticasolidarieta.it/podistica/home.nsf/web-garedisputate-mf/781B6E5E51AC2BD2C12574B90049EE8C" TargetMode="External"/><Relationship Id="rId279" Type="http://schemas.openxmlformats.org/officeDocument/2006/relationships/hyperlink" Target="http://www.podisticasolidarieta.it/podistica/home.nsf/web-garedisputate-mf/8DD2F078FE7F7779C125737D007CBC4B" TargetMode="External"/><Relationship Id="rId444" Type="http://schemas.openxmlformats.org/officeDocument/2006/relationships/hyperlink" Target="http://www.podisticasolidarieta.it/podistica/home.nsf/web-garedisputate-mf/27C8392C58A82566C1257428002C119F" TargetMode="External"/><Relationship Id="rId43" Type="http://schemas.openxmlformats.org/officeDocument/2006/relationships/hyperlink" Target="http://www.podisticasolidarieta.it/podistica/home.nsf/web-garedisputate-mf/81BCE1F275A9472EC12573A800716FE5" TargetMode="External"/><Relationship Id="rId139" Type="http://schemas.openxmlformats.org/officeDocument/2006/relationships/hyperlink" Target="http://www.podisticasolidarieta.it/podistica/home.nsf/web-garedisputate-mf/BD2162E67D5770C6C12573C400811E3D" TargetMode="External"/><Relationship Id="rId290" Type="http://schemas.openxmlformats.org/officeDocument/2006/relationships/hyperlink" Target="http://www.podisticasolidarieta.it/podistica/home.nsf/web-garedisputate-mf/C55939D84DD6EF5AC12573DC0048A0B0" TargetMode="External"/><Relationship Id="rId304" Type="http://schemas.openxmlformats.org/officeDocument/2006/relationships/hyperlink" Target="http://www.podisticasolidarieta.it/podistica/home.nsf/web-garedisputate-mf/01CCBDEC042D05B8C12574E50050241A" TargetMode="External"/><Relationship Id="rId346" Type="http://schemas.openxmlformats.org/officeDocument/2006/relationships/hyperlink" Target="http://www.podisticasolidarieta.it/podistica/home.nsf/web-garedisputate-mf/3F42A81137A7024BC1257397006A9CD9" TargetMode="External"/><Relationship Id="rId388" Type="http://schemas.openxmlformats.org/officeDocument/2006/relationships/hyperlink" Target="http://www.podisticasolidarieta.it/podistica/home.nsf/web-garedisputate-mf/07C239F20D3A285FC125741E006751B9" TargetMode="External"/><Relationship Id="rId85" Type="http://schemas.openxmlformats.org/officeDocument/2006/relationships/hyperlink" Target="http://www.podisticasolidarieta.it/podistica/home.nsf/web-garedisputate-mf/D774152ADA29F242C125737D007CBD6A" TargetMode="External"/><Relationship Id="rId150" Type="http://schemas.openxmlformats.org/officeDocument/2006/relationships/hyperlink" Target="http://www.podisticasolidarieta.it/podistica/home.nsf/web-garedisputate-mf/EB3365B13A36523CC12573CA004A1056" TargetMode="External"/><Relationship Id="rId192" Type="http://schemas.openxmlformats.org/officeDocument/2006/relationships/hyperlink" Target="http://www.podisticasolidarieta.it/podistica/home.nsf/web-garedisputate-mf/B99122580FA32793C125737D007CBAEB" TargetMode="External"/><Relationship Id="rId206" Type="http://schemas.openxmlformats.org/officeDocument/2006/relationships/hyperlink" Target="http://www.podisticasolidarieta.it/podistica/home.nsf/web-garedisputate-mf/62EE9097DBA8124EC12573D1005420BE" TargetMode="External"/><Relationship Id="rId413" Type="http://schemas.openxmlformats.org/officeDocument/2006/relationships/hyperlink" Target="http://www.podisticasolidarieta.it/podistica/home.nsf/web-garedisputate-mf/B9B0B38747D19813C125751A007C6112" TargetMode="External"/><Relationship Id="rId248" Type="http://schemas.openxmlformats.org/officeDocument/2006/relationships/hyperlink" Target="http://www.podisticasolidarieta.it/podistica/home.nsf/web-garedisputate-mf/022F5ADE4B9816EEC12573CA0049FCDC" TargetMode="External"/><Relationship Id="rId455" Type="http://schemas.openxmlformats.org/officeDocument/2006/relationships/hyperlink" Target="http://www.podisticasolidarieta.it/podistica/home.nsf/web-garedisputate-mf/5CA43DF2E33FE74AC12573A80075B107" TargetMode="External"/><Relationship Id="rId12" Type="http://schemas.openxmlformats.org/officeDocument/2006/relationships/hyperlink" Target="http://www.podisticasolidarieta.it/podistica/home.nsf/web-garedisputate-mf/3C3FAC88B7DF96D6C1257363007636FC" TargetMode="External"/><Relationship Id="rId108" Type="http://schemas.openxmlformats.org/officeDocument/2006/relationships/hyperlink" Target="http://www.podisticasolidarieta.it/podistica/home.nsf/web-garedisputate-mf/80792F9009EB5092C12573AD0072BE3E" TargetMode="External"/><Relationship Id="rId315" Type="http://schemas.openxmlformats.org/officeDocument/2006/relationships/hyperlink" Target="http://www.podisticasolidarieta.it/podistica/home.nsf/web-garedisputate-mf/05F9EEDAF7AE46B2C1257363007636CC" TargetMode="External"/><Relationship Id="rId357" Type="http://schemas.openxmlformats.org/officeDocument/2006/relationships/hyperlink" Target="http://www.podisticasolidarieta.it/podistica/home.nsf/web-garedisputate-mf/A2B042A818F139A9C12573D70030A91B" TargetMode="External"/><Relationship Id="rId54" Type="http://schemas.openxmlformats.org/officeDocument/2006/relationships/hyperlink" Target="http://www.podisticasolidarieta.it/podistica/home.nsf/web-garedisputate-mf/A67FAD2B8B83B26EC125736300763682" TargetMode="External"/><Relationship Id="rId96" Type="http://schemas.openxmlformats.org/officeDocument/2006/relationships/hyperlink" Target="http://www.podisticasolidarieta.it/podistica/home.nsf/web-garedisputate-mf/269D26AD87246606C12573A6007F9416" TargetMode="External"/><Relationship Id="rId161" Type="http://schemas.openxmlformats.org/officeDocument/2006/relationships/hyperlink" Target="http://www.podisticasolidarieta.it/podistica/home.nsf/web-garedisputate-mf/66F8FC53F3E89BBAC12573A6007F948D" TargetMode="External"/><Relationship Id="rId217" Type="http://schemas.openxmlformats.org/officeDocument/2006/relationships/hyperlink" Target="http://www.podisticasolidarieta.it/podistica/home.nsf/web-garedisputate-mf/DB18A563FA6C0DA9C125737D007CBCF3" TargetMode="External"/><Relationship Id="rId399" Type="http://schemas.openxmlformats.org/officeDocument/2006/relationships/hyperlink" Target="http://www.podisticasolidarieta.it/podistica/home.nsf/web-garedisputate-mf/9EDE7A93A4D74F54C125746300498F94" TargetMode="External"/><Relationship Id="rId259" Type="http://schemas.openxmlformats.org/officeDocument/2006/relationships/hyperlink" Target="http://www.podisticasolidarieta.it/podistica/home.nsf/web-garedisputate-mf/05EA61E6758D032DC1257397006A9D8B" TargetMode="External"/><Relationship Id="rId424" Type="http://schemas.openxmlformats.org/officeDocument/2006/relationships/hyperlink" Target="http://www.podisticasolidarieta.it/podistica/home.nsf/web-garedisputate-mf/1861467AC1175FFAC125751A007D20ED" TargetMode="External"/><Relationship Id="rId23" Type="http://schemas.openxmlformats.org/officeDocument/2006/relationships/hyperlink" Target="http://www.podisticasolidarieta.it/podistica/home.nsf/web-garedisputate-mf/2DB2BDF76B7F829DC125738C005DA130" TargetMode="External"/><Relationship Id="rId119" Type="http://schemas.openxmlformats.org/officeDocument/2006/relationships/hyperlink" Target="http://www.podisticasolidarieta.it/podistica/home.nsf/web-garedisputate-mf/D4EECBFE94F26DCFC12573CA007928C2" TargetMode="External"/><Relationship Id="rId270" Type="http://schemas.openxmlformats.org/officeDocument/2006/relationships/hyperlink" Target="http://www.podisticasolidarieta.it/podistica/home.nsf/web-garedisputate-mf/5BAC727EB913229DC12573D10052651B" TargetMode="External"/><Relationship Id="rId291" Type="http://schemas.openxmlformats.org/officeDocument/2006/relationships/hyperlink" Target="http://www.podisticasolidarieta.it/podistica/home.nsf/web-garedisputate-mf/B617CDC259F639E4C12573DC0048E52F" TargetMode="External"/><Relationship Id="rId305" Type="http://schemas.openxmlformats.org/officeDocument/2006/relationships/hyperlink" Target="http://www.podisticasolidarieta.it/podistica/home.nsf/web-garedisputate-mf/4935378642281964C12573CA00497236" TargetMode="External"/><Relationship Id="rId326" Type="http://schemas.openxmlformats.org/officeDocument/2006/relationships/hyperlink" Target="http://www.podisticasolidarieta.it/podistica/home.nsf/web-garedisputate-mf/925B99830E6B4524C125736300763636" TargetMode="External"/><Relationship Id="rId347" Type="http://schemas.openxmlformats.org/officeDocument/2006/relationships/hyperlink" Target="http://www.podisticasolidarieta.it/podistica/home.nsf/web-garedisputate-mf/DA28201F570D3397C125738B00736EB8" TargetMode="External"/><Relationship Id="rId44" Type="http://schemas.openxmlformats.org/officeDocument/2006/relationships/hyperlink" Target="http://www.podisticasolidarieta.it/podistica/home.nsf/web-garedisputate-mf/BAB02F3FF8C4141EC12573630076386B" TargetMode="External"/><Relationship Id="rId65" Type="http://schemas.openxmlformats.org/officeDocument/2006/relationships/hyperlink" Target="http://www.podisticasolidarieta.it/podistica/home.nsf/web-garedisputate-mf/EED2BA274E9775E4C12573A800756ED2" TargetMode="External"/><Relationship Id="rId86" Type="http://schemas.openxmlformats.org/officeDocument/2006/relationships/hyperlink" Target="http://www.podisticasolidarieta.it/podistica/home.nsf/web-garedisputate-mf/C63004F6D708ECEBC125737D007CBBB3" TargetMode="External"/><Relationship Id="rId130" Type="http://schemas.openxmlformats.org/officeDocument/2006/relationships/hyperlink" Target="http://www.podisticasolidarieta.it/podistica/home.nsf/web-garedisputate-mf/0379E9A4775F062EC125738B00736F0E" TargetMode="External"/><Relationship Id="rId151" Type="http://schemas.openxmlformats.org/officeDocument/2006/relationships/hyperlink" Target="http://www.podisticasolidarieta.it/podistica/home.nsf/web-garedisputate-mf/B1BF6787B0BEF4D4C1257363007637F9" TargetMode="External"/><Relationship Id="rId368" Type="http://schemas.openxmlformats.org/officeDocument/2006/relationships/hyperlink" Target="http://www.podisticasolidarieta.it/podistica/home.nsf/web-garedisputate-mf/80783E6AC7A157A0C12573C400811E8E" TargetMode="External"/><Relationship Id="rId389" Type="http://schemas.openxmlformats.org/officeDocument/2006/relationships/hyperlink" Target="http://www.podisticasolidarieta.it/podistica/home.nsf/web-garedisputate-mf/D603963DF473FB78C12574080045B6D4" TargetMode="External"/><Relationship Id="rId172" Type="http://schemas.openxmlformats.org/officeDocument/2006/relationships/hyperlink" Target="http://www.podisticasolidarieta.it/podistica/home.nsf/web-garedisputate-mf/7C12267E6BB1EE9FC12574B20032AC0A" TargetMode="External"/><Relationship Id="rId193" Type="http://schemas.openxmlformats.org/officeDocument/2006/relationships/hyperlink" Target="http://www.podisticasolidarieta.it/podistica/home.nsf/web-garedisputate-mf/2F6A1993838BC48EC12573A80075B01F" TargetMode="External"/><Relationship Id="rId207" Type="http://schemas.openxmlformats.org/officeDocument/2006/relationships/hyperlink" Target="http://www.podisticasolidarieta.it/podistica/home.nsf/web-garedisputate-mf/4644D7B2FEFC7786C12573A6007F94FC" TargetMode="External"/><Relationship Id="rId228" Type="http://schemas.openxmlformats.org/officeDocument/2006/relationships/hyperlink" Target="http://www.podisticasolidarieta.it/podistica/home.nsf/web-garedisputate-mf/7F730D0F6A12C5BDC12573BB00811D4B" TargetMode="External"/><Relationship Id="rId249" Type="http://schemas.openxmlformats.org/officeDocument/2006/relationships/hyperlink" Target="http://www.podisticasolidarieta.it/podistica/home.nsf/web-garedisputate-mf/DF966AD4EEC36D5CC12573DC0048ADFF" TargetMode="External"/><Relationship Id="rId414" Type="http://schemas.openxmlformats.org/officeDocument/2006/relationships/hyperlink" Target="http://www.podisticasolidarieta.it/podistica/home.nsf/web-garedisputate-mf/F3EFE514FCF2E4DDC125746300499A93" TargetMode="External"/><Relationship Id="rId435" Type="http://schemas.openxmlformats.org/officeDocument/2006/relationships/hyperlink" Target="http://www.podisticasolidarieta.it/podistica/home.nsf/web-garedisputate-mf/2BE5455D2F1B2B19C12574CF003F49EB" TargetMode="External"/><Relationship Id="rId456" Type="http://schemas.openxmlformats.org/officeDocument/2006/relationships/hyperlink" Target="http://www.podisticasolidarieta.it/podistica/home.nsf/web-garedisputate-mf/655763856AC3645AC12573DB007A99DC" TargetMode="External"/><Relationship Id="rId13" Type="http://schemas.openxmlformats.org/officeDocument/2006/relationships/hyperlink" Target="http://www.podisticasolidarieta.it/podistica/home.nsf/web-garedisputate-mf/58429082377679C4C12573A80075B049" TargetMode="External"/><Relationship Id="rId109" Type="http://schemas.openxmlformats.org/officeDocument/2006/relationships/hyperlink" Target="http://www.podisticasolidarieta.it/podistica/home.nsf/web-garedisputate-mf/E5B837639F958B39C12573F6007E0AF7" TargetMode="External"/><Relationship Id="rId260" Type="http://schemas.openxmlformats.org/officeDocument/2006/relationships/hyperlink" Target="http://www.podisticasolidarieta.it/podistica/home.nsf/web-garedisputate-mf/5819B80C77E9B44EC12574C800575103" TargetMode="External"/><Relationship Id="rId281" Type="http://schemas.openxmlformats.org/officeDocument/2006/relationships/hyperlink" Target="http://www.podisticasolidarieta.it/podistica/home.nsf/web-garedisputate-mf/841D826E49E345F4C12573A6007F9438" TargetMode="External"/><Relationship Id="rId316" Type="http://schemas.openxmlformats.org/officeDocument/2006/relationships/hyperlink" Target="http://www.podisticasolidarieta.it/podistica/home.nsf/web-garedisputate-mf/372B155EF3976CFDC12573CC00392117" TargetMode="External"/><Relationship Id="rId337" Type="http://schemas.openxmlformats.org/officeDocument/2006/relationships/hyperlink" Target="http://www.podisticasolidarieta.it/podistica/home.nsf/web-garedisputate-mf/B806D3A3F7BCC7C3C12573DC0048E86B" TargetMode="External"/><Relationship Id="rId34" Type="http://schemas.openxmlformats.org/officeDocument/2006/relationships/hyperlink" Target="http://www.podisticasolidarieta.it/podistica/home.nsf/web-garedisputate-mf/128D8F71AF3A35A5C12573A80075B120" TargetMode="External"/><Relationship Id="rId55" Type="http://schemas.openxmlformats.org/officeDocument/2006/relationships/hyperlink" Target="http://www.podisticasolidarieta.it/podistica/home.nsf/web-garedisputate-mf/FE40935A166EDDB5C12573D200054DB4" TargetMode="External"/><Relationship Id="rId76" Type="http://schemas.openxmlformats.org/officeDocument/2006/relationships/hyperlink" Target="http://www.podisticasolidarieta.it/podistica/home.nsf/web-garedisputate-mf/B2C1C14C303CFA5DC12573A100727AAB" TargetMode="External"/><Relationship Id="rId97" Type="http://schemas.openxmlformats.org/officeDocument/2006/relationships/hyperlink" Target="http://www.podisticasolidarieta.it/podistica/home.nsf/web-garedisputate-mf/00DD5313A0C68089C125738B00736F86" TargetMode="External"/><Relationship Id="rId120" Type="http://schemas.openxmlformats.org/officeDocument/2006/relationships/hyperlink" Target="http://www.podisticasolidarieta.it/podistica/home.nsf/web-garedisputate-mf/08616EE5BC89FFA6C12573DC0048EB89" TargetMode="External"/><Relationship Id="rId141" Type="http://schemas.openxmlformats.org/officeDocument/2006/relationships/hyperlink" Target="http://www.podisticasolidarieta.it/podistica/home.nsf/web-garedisputate-mf/ABA180C21CD20A9CC12573CA00792899" TargetMode="External"/><Relationship Id="rId358" Type="http://schemas.openxmlformats.org/officeDocument/2006/relationships/hyperlink" Target="http://www.podisticasolidarieta.it/podistica/home.nsf/web-garedisputate-mf/946217719BEF12C5C12573990022678E" TargetMode="External"/><Relationship Id="rId379" Type="http://schemas.openxmlformats.org/officeDocument/2006/relationships/hyperlink" Target="http://www.podisticasolidarieta.it/podistica/home.nsf/web-garedisputate-mf/0B4C0D39973F9913C12573FB0047BDDE" TargetMode="External"/><Relationship Id="rId7" Type="http://schemas.openxmlformats.org/officeDocument/2006/relationships/hyperlink" Target="http://www.podisticasolidarieta.it/podistica/home.nsf/web-garedisputate-mf/41B2891E9538B451C1257363007633E9" TargetMode="External"/><Relationship Id="rId162" Type="http://schemas.openxmlformats.org/officeDocument/2006/relationships/hyperlink" Target="http://www.podisticasolidarieta.it/podistica/home.nsf/web-garedisputate-mf/0ED718671DDB01FCC125738B00736FE5" TargetMode="External"/><Relationship Id="rId183" Type="http://schemas.openxmlformats.org/officeDocument/2006/relationships/hyperlink" Target="http://www.podisticasolidarieta.it/podistica/home.nsf/web-garedisputate-mf/AA4884526BD955B0C12573630076340B" TargetMode="External"/><Relationship Id="rId218" Type="http://schemas.openxmlformats.org/officeDocument/2006/relationships/hyperlink" Target="http://www.podisticasolidarieta.it/podistica/home.nsf/web-garedisputate-mf/947DB60D6163446FC12573BB00811D96" TargetMode="External"/><Relationship Id="rId239" Type="http://schemas.openxmlformats.org/officeDocument/2006/relationships/hyperlink" Target="http://www.podisticasolidarieta.it/podistica/home.nsf/web-garedisputate-mf/EE1D1252A7ED7FA9C12573A6007F9429" TargetMode="External"/><Relationship Id="rId390" Type="http://schemas.openxmlformats.org/officeDocument/2006/relationships/hyperlink" Target="http://www.podisticasolidarieta.it/podistica/home.nsf/web-garedisputate-mf/EE96955EA66FBB27C12574490029DFAE" TargetMode="External"/><Relationship Id="rId404" Type="http://schemas.openxmlformats.org/officeDocument/2006/relationships/hyperlink" Target="http://www.podisticasolidarieta.it/podistica/home.nsf/web-garedisputate-mf/577F94A86DFAE0E8C12573CF0057B981" TargetMode="External"/><Relationship Id="rId425" Type="http://schemas.openxmlformats.org/officeDocument/2006/relationships/hyperlink" Target="http://www.podisticasolidarieta.it/podistica/home.nsf/web-garedisputate-mf/3CB7A5677329E529C12574F800397279" TargetMode="External"/><Relationship Id="rId446" Type="http://schemas.openxmlformats.org/officeDocument/2006/relationships/hyperlink" Target="http://www.podisticasolidarieta.it/podistica/home.nsf/web-garedisputate-mf/47530DBA1F7E5373C12574C0005FB370" TargetMode="External"/><Relationship Id="rId250" Type="http://schemas.openxmlformats.org/officeDocument/2006/relationships/hyperlink" Target="http://www.podisticasolidarieta.it/podistica/home.nsf/web-garedisputate-mf/8DB71D6724604A35C125738B00737003" TargetMode="External"/><Relationship Id="rId271" Type="http://schemas.openxmlformats.org/officeDocument/2006/relationships/hyperlink" Target="http://www.podisticasolidarieta.it/podistica/home.nsf/web-garedisputate-mf/23D77A9608E2CA5EC12573A80075B05F" TargetMode="External"/><Relationship Id="rId292" Type="http://schemas.openxmlformats.org/officeDocument/2006/relationships/hyperlink" Target="http://www.podisticasolidarieta.it/podistica/home.nsf/web-garedisputate-mf/7493F3DEDF8F6153C1257417006B5A73" TargetMode="External"/><Relationship Id="rId306" Type="http://schemas.openxmlformats.org/officeDocument/2006/relationships/hyperlink" Target="http://www.podisticasolidarieta.it/podistica/home.nsf/web-garedisputate-mf/0DB83043A77D4D6BC12573AE0020D03C" TargetMode="External"/><Relationship Id="rId24" Type="http://schemas.openxmlformats.org/officeDocument/2006/relationships/hyperlink" Target="http://www.podisticasolidarieta.it/podistica/home.nsf/web-garedisputate-mf/4C54137070A1EDDAC125738400601B7A" TargetMode="External"/><Relationship Id="rId45" Type="http://schemas.openxmlformats.org/officeDocument/2006/relationships/hyperlink" Target="http://www.podisticasolidarieta.it/podistica/home.nsf/web-garedisputate-mf/5E615B27650353E4C125737D007CBC35" TargetMode="External"/><Relationship Id="rId66" Type="http://schemas.openxmlformats.org/officeDocument/2006/relationships/hyperlink" Target="http://www.podisticasolidarieta.it/podistica/home.nsf/web-garedisputate-mf/B4B6952F281AE4A9C12573AE00212EC4" TargetMode="External"/><Relationship Id="rId87" Type="http://schemas.openxmlformats.org/officeDocument/2006/relationships/hyperlink" Target="http://www.podisticasolidarieta.it/podistica/home.nsf/web-garedisputate-mf/8D0E61C997648E53C12573C400811EC2" TargetMode="External"/><Relationship Id="rId110" Type="http://schemas.openxmlformats.org/officeDocument/2006/relationships/hyperlink" Target="http://www.podisticasolidarieta.it/podistica/home.nsf/web-garedisputate-mf/97168F1D2F306383C12573CA00475D0E" TargetMode="External"/><Relationship Id="rId131" Type="http://schemas.openxmlformats.org/officeDocument/2006/relationships/hyperlink" Target="http://www.podisticasolidarieta.it/podistica/home.nsf/web-garedisputate-mf/EAAB42444CE984CCC12573CA0049EF41" TargetMode="External"/><Relationship Id="rId327" Type="http://schemas.openxmlformats.org/officeDocument/2006/relationships/hyperlink" Target="http://www.podisticasolidarieta.it/podistica/home.nsf/web-garedisputate-mf/9942AC150AEE8347C125736300763715" TargetMode="External"/><Relationship Id="rId348" Type="http://schemas.openxmlformats.org/officeDocument/2006/relationships/hyperlink" Target="http://www.podisticasolidarieta.it/podistica/home.nsf/web-garedisputate-mf/775DA3C4FD32E380C1257468002EE06A" TargetMode="External"/><Relationship Id="rId369" Type="http://schemas.openxmlformats.org/officeDocument/2006/relationships/hyperlink" Target="http://www.podisticasolidarieta.it/podistica/home.nsf/web-garedisputate-mf/0CFA49DE3A644A91C12573A80075B09C" TargetMode="External"/><Relationship Id="rId152" Type="http://schemas.openxmlformats.org/officeDocument/2006/relationships/hyperlink" Target="http://www.podisticasolidarieta.it/podistica/home.nsf/web-garedisputate-mf/49C790D1BA925AD4C125737D007CBD25" TargetMode="External"/><Relationship Id="rId173" Type="http://schemas.openxmlformats.org/officeDocument/2006/relationships/hyperlink" Target="http://www.podisticasolidarieta.it/podistica/home.nsf/web-garedisputate-mf/BE63E91B026E7744C12573A7005100D0" TargetMode="External"/><Relationship Id="rId194" Type="http://schemas.openxmlformats.org/officeDocument/2006/relationships/hyperlink" Target="http://www.podisticasolidarieta.it/podistica/home.nsf/web-garedisputate-mf/757C759B79BC2D4AC12573CF003DF447" TargetMode="External"/><Relationship Id="rId208" Type="http://schemas.openxmlformats.org/officeDocument/2006/relationships/hyperlink" Target="http://www.podisticasolidarieta.it/podistica/home.nsf/web-garedisputate-mf/EDE8A1BE95CCF599C12573E7006429CE" TargetMode="External"/><Relationship Id="rId229" Type="http://schemas.openxmlformats.org/officeDocument/2006/relationships/hyperlink" Target="http://www.podisticasolidarieta.it/podistica/home.nsf/web-garedisputate-mf/8A351C9F21504100C12573B80021F31A" TargetMode="External"/><Relationship Id="rId380" Type="http://schemas.openxmlformats.org/officeDocument/2006/relationships/hyperlink" Target="http://www.podisticasolidarieta.it/podistica/home.nsf/web-garedisputate-mf/FD70FCB5E67DEDE3C12574E400618BA1" TargetMode="External"/><Relationship Id="rId415" Type="http://schemas.openxmlformats.org/officeDocument/2006/relationships/hyperlink" Target="http://www.podisticasolidarieta.it/podistica/home.nsf/web-garedisputate-mf/CB912A7020D1E512C12573C500604B44" TargetMode="External"/><Relationship Id="rId436" Type="http://schemas.openxmlformats.org/officeDocument/2006/relationships/hyperlink" Target="http://www.podisticasolidarieta.it/podistica/home.nsf/web-garedisputate-mf/0FCC6A2D6908D333C12573B80021E44A" TargetMode="External"/><Relationship Id="rId457" Type="http://schemas.openxmlformats.org/officeDocument/2006/relationships/hyperlink" Target="http://www.podisticasolidarieta.it/podistica/home.nsf/web-garedisputate-mf/72114A3B000718FBC12573F60002A2CB" TargetMode="External"/><Relationship Id="rId240" Type="http://schemas.openxmlformats.org/officeDocument/2006/relationships/hyperlink" Target="http://www.podisticasolidarieta.it/podistica/home.nsf/web-garedisputate-mf/239DB47A4E2CDBA7C12573CA0049993F" TargetMode="External"/><Relationship Id="rId261" Type="http://schemas.openxmlformats.org/officeDocument/2006/relationships/hyperlink" Target="http://www.podisticasolidarieta.it/podistica/home.nsf/web-garedisputate-mf/41652DE52F85D04DC12573A700515BBB" TargetMode="External"/><Relationship Id="rId14" Type="http://schemas.openxmlformats.org/officeDocument/2006/relationships/hyperlink" Target="http://www.podisticasolidarieta.it/podistica/home.nsf/web-garedisputate-mf/63D5456EA1331072C125737D007CBB15" TargetMode="External"/><Relationship Id="rId35" Type="http://schemas.openxmlformats.org/officeDocument/2006/relationships/hyperlink" Target="http://www.podisticasolidarieta.it/podistica/home.nsf/web-garedisputate-mf/8A4D129830847F59C12573A9002305C9" TargetMode="External"/><Relationship Id="rId56" Type="http://schemas.openxmlformats.org/officeDocument/2006/relationships/hyperlink" Target="http://www.podisticasolidarieta.it/podistica/home.nsf/web-garedisputate-mf/C9B2916703BBB88AC12573C400812020" TargetMode="External"/><Relationship Id="rId77" Type="http://schemas.openxmlformats.org/officeDocument/2006/relationships/hyperlink" Target="http://www.podisticasolidarieta.it/podistica/home.nsf/web-garedisputate-mf/4F026B17593607A3C125736300763970" TargetMode="External"/><Relationship Id="rId100" Type="http://schemas.openxmlformats.org/officeDocument/2006/relationships/hyperlink" Target="http://www.podisticasolidarieta.it/podistica/home.nsf/web-garedisputate-mf/B00C15591F8BCA71C1257459002B5BBF" TargetMode="External"/><Relationship Id="rId282" Type="http://schemas.openxmlformats.org/officeDocument/2006/relationships/hyperlink" Target="http://www.podisticasolidarieta.it/podistica/home.nsf/web-garedisputate-mf/82F07C9F8C9E40B4C12573C40078FF10" TargetMode="External"/><Relationship Id="rId317" Type="http://schemas.openxmlformats.org/officeDocument/2006/relationships/hyperlink" Target="http://www.podisticasolidarieta.it/podistica/home.nsf/web-garedisputate-mf/2547823FAE4241BDC125737D007CBB71" TargetMode="External"/><Relationship Id="rId338" Type="http://schemas.openxmlformats.org/officeDocument/2006/relationships/hyperlink" Target="http://www.podisticasolidarieta.it/podistica/home.nsf/web-garedisputate-mf/43928A2DEE6A9A60C12574B300342399" TargetMode="External"/><Relationship Id="rId359" Type="http://schemas.openxmlformats.org/officeDocument/2006/relationships/hyperlink" Target="http://www.podisticasolidarieta.it/podistica/home.nsf/web-garedisputate-mf/F567A0892CCB6455C12573DC0048FB25" TargetMode="External"/><Relationship Id="rId8" Type="http://schemas.openxmlformats.org/officeDocument/2006/relationships/hyperlink" Target="http://www.podisticasolidarieta.it/podistica/home.nsf/web-garedisputate-mf/FFA6856E9345CAEBC1257363007638E2" TargetMode="External"/><Relationship Id="rId98" Type="http://schemas.openxmlformats.org/officeDocument/2006/relationships/hyperlink" Target="http://www.podisticasolidarieta.it/podistica/home.nsf/web-garedisputate-mf/39521D21A1A80BEDC12573A80075AFD1" TargetMode="External"/><Relationship Id="rId121" Type="http://schemas.openxmlformats.org/officeDocument/2006/relationships/hyperlink" Target="http://www.podisticasolidarieta.it/podistica/home.nsf/web-garedisputate-mf/F2BE467D94BF9845C12573D000613A92" TargetMode="External"/><Relationship Id="rId142" Type="http://schemas.openxmlformats.org/officeDocument/2006/relationships/hyperlink" Target="http://www.podisticasolidarieta.it/podistica/home.nsf/web-garedisputate-mf/A2A05D8B3B7883CDC12573DC00490A3D" TargetMode="External"/><Relationship Id="rId163" Type="http://schemas.openxmlformats.org/officeDocument/2006/relationships/hyperlink" Target="http://www.podisticasolidarieta.it/podistica/home.nsf/web-garedisputate-mf/43F75EB3101E6375C12573A80075B0CA" TargetMode="External"/><Relationship Id="rId184" Type="http://schemas.openxmlformats.org/officeDocument/2006/relationships/hyperlink" Target="http://www.podisticasolidarieta.it/podistica/home.nsf/web-garedisputate-mf/AB885C79C72529F4C1257397006A9D1C" TargetMode="External"/><Relationship Id="rId219" Type="http://schemas.openxmlformats.org/officeDocument/2006/relationships/hyperlink" Target="http://www.podisticasolidarieta.it/podistica/home.nsf/web-garedisputate-mf/92126948C7AF304DC1257383001CC18E" TargetMode="External"/><Relationship Id="rId370" Type="http://schemas.openxmlformats.org/officeDocument/2006/relationships/hyperlink" Target="http://www.podisticasolidarieta.it/podistica/home.nsf/web-garedisputate-mf/C0E7698B0C0CB137C12573B80021EC80" TargetMode="External"/><Relationship Id="rId391" Type="http://schemas.openxmlformats.org/officeDocument/2006/relationships/hyperlink" Target="http://www.podisticasolidarieta.it/podistica/home.nsf/web-garedisputate-mf/E07DED6EAA5EC7DCC125751A007C60C8" TargetMode="External"/><Relationship Id="rId405" Type="http://schemas.openxmlformats.org/officeDocument/2006/relationships/hyperlink" Target="http://www.podisticasolidarieta.it/podistica/home.nsf/web-garedisputate-mf/6C2E3CD9D5C4427FC12573A80075B150" TargetMode="External"/><Relationship Id="rId426" Type="http://schemas.openxmlformats.org/officeDocument/2006/relationships/hyperlink" Target="http://www.podisticasolidarieta.it/podistica/home.nsf/web-garedisputate-mf/D5ADAAEFF9FCE8D7C12573D100532DA2" TargetMode="External"/><Relationship Id="rId447" Type="http://schemas.openxmlformats.org/officeDocument/2006/relationships/hyperlink" Target="http://www.podisticasolidarieta.it/podistica/home.nsf/web-garedisputate-mf/EE122B96280B76BAC12574120044B4DB" TargetMode="External"/><Relationship Id="rId230" Type="http://schemas.openxmlformats.org/officeDocument/2006/relationships/hyperlink" Target="http://www.podisticasolidarieta.it/podistica/home.nsf/web-garedisputate-mf/0B241036F598E04BC12573A80075B0E1" TargetMode="External"/><Relationship Id="rId251" Type="http://schemas.openxmlformats.org/officeDocument/2006/relationships/hyperlink" Target="http://www.podisticasolidarieta.it/podistica/home.nsf/web-garedisputate-mf/4A83D713A527A40DC125736300763929" TargetMode="External"/><Relationship Id="rId25" Type="http://schemas.openxmlformats.org/officeDocument/2006/relationships/hyperlink" Target="http://www.podisticasolidarieta.it/podistica/home.nsf/web-garedisputate-mf/A93FA4E0FDE0A32DC12573930031833A" TargetMode="External"/><Relationship Id="rId46" Type="http://schemas.openxmlformats.org/officeDocument/2006/relationships/hyperlink" Target="http://www.podisticasolidarieta.it/podistica/home.nsf/web-garedisputate-mf/78B099FD89742125C12573D60070B30C" TargetMode="External"/><Relationship Id="rId67" Type="http://schemas.openxmlformats.org/officeDocument/2006/relationships/hyperlink" Target="http://www.podisticasolidarieta.it/podistica/home.nsf/web-garedisputate-mf/061C6EA19599A1EFC125737D007CBD0C" TargetMode="External"/><Relationship Id="rId272" Type="http://schemas.openxmlformats.org/officeDocument/2006/relationships/hyperlink" Target="http://www.podisticasolidarieta.it/podistica/home.nsf/web-garedisputate-mf/3D1B25D8B7A69FF9C12573630076389C" TargetMode="External"/><Relationship Id="rId293" Type="http://schemas.openxmlformats.org/officeDocument/2006/relationships/hyperlink" Target="http://www.podisticasolidarieta.it/podistica/home.nsf/web-garedisputate-mf/870F2B30133DC64BC125738B00736FB0" TargetMode="External"/><Relationship Id="rId307" Type="http://schemas.openxmlformats.org/officeDocument/2006/relationships/hyperlink" Target="http://www.podisticasolidarieta.it/podistica/home.nsf/web-garedisputate-mf/D96B3399B15B458BC12573D8002330F5" TargetMode="External"/><Relationship Id="rId328" Type="http://schemas.openxmlformats.org/officeDocument/2006/relationships/hyperlink" Target="http://www.podisticasolidarieta.it/podistica/home.nsf/web-garedisputate-mf/99E62324960EDB83C12573D60070B33C" TargetMode="External"/><Relationship Id="rId349" Type="http://schemas.openxmlformats.org/officeDocument/2006/relationships/hyperlink" Target="http://www.podisticasolidarieta.it/podistica/home.nsf/web-garedisputate-mf/620C074B479A3896C12573630076377C" TargetMode="External"/><Relationship Id="rId88" Type="http://schemas.openxmlformats.org/officeDocument/2006/relationships/hyperlink" Target="http://www.podisticasolidarieta.it/podistica/home.nsf/web-garedisputate-mf/5DF096E0A46038CCC125736300763957" TargetMode="External"/><Relationship Id="rId111" Type="http://schemas.openxmlformats.org/officeDocument/2006/relationships/hyperlink" Target="http://www.podisticasolidarieta.it/podistica/home.nsf/web-garedisputate-mf/6D8AC9BC2867F149C12573930031935A" TargetMode="External"/><Relationship Id="rId132" Type="http://schemas.openxmlformats.org/officeDocument/2006/relationships/hyperlink" Target="http://www.podisticasolidarieta.it/podistica/home.nsf/web-garedisputate-mf/1509AC355BCD1568C12574650048B9F9" TargetMode="External"/><Relationship Id="rId153" Type="http://schemas.openxmlformats.org/officeDocument/2006/relationships/hyperlink" Target="http://www.podisticasolidarieta.it/podistica/home.nsf/web-garedisputate-mf/80DA249D0538023DC125737D007CBCC4" TargetMode="External"/><Relationship Id="rId174" Type="http://schemas.openxmlformats.org/officeDocument/2006/relationships/hyperlink" Target="http://www.podisticasolidarieta.it/podistica/home.nsf/web-garedisputate-mf/027E57AD103B1887C12573A1001DD525" TargetMode="External"/><Relationship Id="rId195" Type="http://schemas.openxmlformats.org/officeDocument/2006/relationships/hyperlink" Target="http://www.podisticasolidarieta.it/podistica/home.nsf/web-garedisputate-mf/0C2630D113B78807C125737D007CBB43" TargetMode="External"/><Relationship Id="rId209" Type="http://schemas.openxmlformats.org/officeDocument/2006/relationships/hyperlink" Target="http://www.podisticasolidarieta.it/podistica/home.nsf/web-garedisputate-mf/C9B9BBBF97D26002C125737D007CBCDA" TargetMode="External"/><Relationship Id="rId360" Type="http://schemas.openxmlformats.org/officeDocument/2006/relationships/hyperlink" Target="http://www.podisticasolidarieta.it/podistica/home.nsf/web-garedisputate-mf/F6D7B6BEF63C16AFC125737D007CBC67" TargetMode="External"/><Relationship Id="rId381" Type="http://schemas.openxmlformats.org/officeDocument/2006/relationships/hyperlink" Target="http://www.podisticasolidarieta.it/podistica/home.nsf/web-garedisputate-mf/63ACACB246F71E29C12573A5006060AA" TargetMode="External"/><Relationship Id="rId416" Type="http://schemas.openxmlformats.org/officeDocument/2006/relationships/hyperlink" Target="http://www.podisticasolidarieta.it/podistica/home.nsf/web-garedisputate-mf/EFFDB57823702DB8C12573D30037675E" TargetMode="External"/><Relationship Id="rId220" Type="http://schemas.openxmlformats.org/officeDocument/2006/relationships/hyperlink" Target="http://www.podisticasolidarieta.it/podistica/home.nsf/web-garedisputate-mf/5DABB683AF123CC0C1257428002A5007" TargetMode="External"/><Relationship Id="rId241" Type="http://schemas.openxmlformats.org/officeDocument/2006/relationships/hyperlink" Target="http://www.podisticasolidarieta.it/podistica/home.nsf/web-garedisputate-mf/9B3F6D4FF8F98C6EC12574C30047B211" TargetMode="External"/><Relationship Id="rId437" Type="http://schemas.openxmlformats.org/officeDocument/2006/relationships/hyperlink" Target="http://www.podisticasolidarieta.it/podistica/home.nsf/web-garedisputate-mf/D206772D6FB3B47CC125751A007C605F" TargetMode="External"/><Relationship Id="rId458" Type="http://schemas.openxmlformats.org/officeDocument/2006/relationships/hyperlink" Target="http://www.podisticasolidarieta.it/podistica/home.nsf/web-garedisputate-mf/89B7E7303536C892C12573F60002A19B" TargetMode="External"/><Relationship Id="rId15" Type="http://schemas.openxmlformats.org/officeDocument/2006/relationships/hyperlink" Target="http://www.podisticasolidarieta.it/podistica/home.nsf/web-garedisputate-mf/80485BF28A782E7DC1257363007638CC" TargetMode="External"/><Relationship Id="rId36" Type="http://schemas.openxmlformats.org/officeDocument/2006/relationships/hyperlink" Target="http://www.podisticasolidarieta.it/podistica/home.nsf/web-garedisputate-mf/DC641EE2076F8A6CC125737D007CBB58" TargetMode="External"/><Relationship Id="rId57" Type="http://schemas.openxmlformats.org/officeDocument/2006/relationships/hyperlink" Target="http://www.podisticasolidarieta.it/podistica/home.nsf/web-garedisputate-mf/087212C6F79EB6F5C12573ED00379F90" TargetMode="External"/><Relationship Id="rId262" Type="http://schemas.openxmlformats.org/officeDocument/2006/relationships/hyperlink" Target="http://www.podisticasolidarieta.it/podistica/home.nsf/web-garedisputate-mf/4422AEBBB30CABB9C1257398003F1422" TargetMode="External"/><Relationship Id="rId283" Type="http://schemas.openxmlformats.org/officeDocument/2006/relationships/hyperlink" Target="http://www.podisticasolidarieta.it/podistica/home.nsf/web-garedisputate-mf/0A6B34431F9758AEC12573DB007A9A69" TargetMode="External"/><Relationship Id="rId318" Type="http://schemas.openxmlformats.org/officeDocument/2006/relationships/hyperlink" Target="http://www.podisticasolidarieta.it/podistica/home.nsf/web-garedisputate-mf/ACF877E1C8C47FADC125741A002F4070" TargetMode="External"/><Relationship Id="rId339" Type="http://schemas.openxmlformats.org/officeDocument/2006/relationships/hyperlink" Target="http://www.podisticasolidarieta.it/podistica/home.nsf/web-garedisputate-mf/274F5059D51853F2C125743200505435" TargetMode="External"/><Relationship Id="rId78" Type="http://schemas.openxmlformats.org/officeDocument/2006/relationships/hyperlink" Target="http://www.podisticasolidarieta.it/podistica/home.nsf/web-garedisputate-mf/06E64C15BFB3BF2DC1257363007635B4" TargetMode="External"/><Relationship Id="rId99" Type="http://schemas.openxmlformats.org/officeDocument/2006/relationships/hyperlink" Target="http://www.podisticasolidarieta.it/podistica/home.nsf/web-garedisputate-mf/C59FBA3087DF82E0C12573C400811E1F" TargetMode="External"/><Relationship Id="rId101" Type="http://schemas.openxmlformats.org/officeDocument/2006/relationships/hyperlink" Target="http://www.podisticasolidarieta.it/podistica/home.nsf/web-garedisputate-mf/849A8CBA98AA61ABC125736300763423" TargetMode="External"/><Relationship Id="rId122" Type="http://schemas.openxmlformats.org/officeDocument/2006/relationships/hyperlink" Target="http://www.podisticasolidarieta.it/podistica/home.nsf/web-garedisputate-mf/5A744243D6BF38EAC125737D007CBB9C" TargetMode="External"/><Relationship Id="rId143" Type="http://schemas.openxmlformats.org/officeDocument/2006/relationships/hyperlink" Target="http://www.podisticasolidarieta.it/podistica/home.nsf/web-garedisputate-mf/DD34B8B6258253D6C12573D70030832F" TargetMode="External"/><Relationship Id="rId164" Type="http://schemas.openxmlformats.org/officeDocument/2006/relationships/hyperlink" Target="http://www.podisticasolidarieta.it/podistica/home.nsf/web-garedisputate-mf/FB7FCD2282C2451DC125738B00736E67" TargetMode="External"/><Relationship Id="rId185" Type="http://schemas.openxmlformats.org/officeDocument/2006/relationships/hyperlink" Target="http://www.podisticasolidarieta.it/podistica/home.nsf/web-garedisputate-mf/322DB087C3DA68A5C12573D300592423" TargetMode="External"/><Relationship Id="rId350" Type="http://schemas.openxmlformats.org/officeDocument/2006/relationships/hyperlink" Target="http://www.podisticasolidarieta.it/podistica/home.nsf/web-garedisputate-mf/0C4E1EBDEFD1272FC12573A6007F9518" TargetMode="External"/><Relationship Id="rId371" Type="http://schemas.openxmlformats.org/officeDocument/2006/relationships/hyperlink" Target="http://www.podisticasolidarieta.it/podistica/home.nsf/web-garedisputate-mf/88A57E9F025DAA61C12573C400811F40" TargetMode="External"/><Relationship Id="rId406" Type="http://schemas.openxmlformats.org/officeDocument/2006/relationships/hyperlink" Target="http://www.podisticasolidarieta.it/podistica/home.nsf/web-garedisputate-mf/417879A0CD6B5382C1257397006A9DD6" TargetMode="External"/><Relationship Id="rId9" Type="http://schemas.openxmlformats.org/officeDocument/2006/relationships/hyperlink" Target="http://www.podisticasolidarieta.it/podistica/home.nsf/web-garedisputate-mf/5306CA7E4D2D2F55C12573BB00811DAF" TargetMode="External"/><Relationship Id="rId210" Type="http://schemas.openxmlformats.org/officeDocument/2006/relationships/hyperlink" Target="http://www.podisticasolidarieta.it/podistica/home.nsf/web-garedisputate-mf/6370730E16603AC9C12573E70068E96E" TargetMode="External"/><Relationship Id="rId392" Type="http://schemas.openxmlformats.org/officeDocument/2006/relationships/hyperlink" Target="http://www.podisticasolidarieta.it/podistica/home.nsf/web-garedisputate-mf/FBCA4D8359F58CD8C12573D80024F3A3" TargetMode="External"/><Relationship Id="rId427" Type="http://schemas.openxmlformats.org/officeDocument/2006/relationships/hyperlink" Target="http://www.podisticasolidarieta.it/podistica/home.nsf/web-garedisputate-mf/8B7A86CCD776C4EFC125751A007C6093" TargetMode="External"/><Relationship Id="rId448" Type="http://schemas.openxmlformats.org/officeDocument/2006/relationships/hyperlink" Target="http://www.podisticasolidarieta.it/podistica/home.nsf/web-garedisputate-mf/C7420FBD6B2E5B71C1257417006BFC20" TargetMode="External"/><Relationship Id="rId26" Type="http://schemas.openxmlformats.org/officeDocument/2006/relationships/hyperlink" Target="http://www.podisticasolidarieta.it/podistica/home.nsf/web-garedisputate-mf/34AB267A09BC33BEC12573BB00811E66" TargetMode="External"/><Relationship Id="rId231" Type="http://schemas.openxmlformats.org/officeDocument/2006/relationships/hyperlink" Target="http://www.podisticasolidarieta.it/podistica/home.nsf/web-garedisputate-mf/E9AA327BD5348550C12573A1001D9727" TargetMode="External"/><Relationship Id="rId252" Type="http://schemas.openxmlformats.org/officeDocument/2006/relationships/hyperlink" Target="http://www.podisticasolidarieta.it/podistica/home.nsf/web-garedisputate-mf/AA59EDA28958A0DAC12573F600035113" TargetMode="External"/><Relationship Id="rId273" Type="http://schemas.openxmlformats.org/officeDocument/2006/relationships/hyperlink" Target="http://www.podisticasolidarieta.it/podistica/home.nsf/web-garedisputate-mf/49753EDE548FAA5FC1257397006A9D03" TargetMode="External"/><Relationship Id="rId294" Type="http://schemas.openxmlformats.org/officeDocument/2006/relationships/hyperlink" Target="http://www.podisticasolidarieta.it/podistica/home.nsf/web-garedisputate-mf/572329071742BCFBC12574D500313FDE" TargetMode="External"/><Relationship Id="rId308" Type="http://schemas.openxmlformats.org/officeDocument/2006/relationships/hyperlink" Target="http://www.podisticasolidarieta.it/podistica/home.nsf/web-garedisputate-mf/D4682704D6DA8AFAC12573CA0045613D" TargetMode="External"/><Relationship Id="rId329" Type="http://schemas.openxmlformats.org/officeDocument/2006/relationships/hyperlink" Target="http://www.podisticasolidarieta.it/podistica/home.nsf/web-garedisputate-mf/157D19E8CDF226A0C12574820066309B" TargetMode="External"/><Relationship Id="rId47" Type="http://schemas.openxmlformats.org/officeDocument/2006/relationships/hyperlink" Target="http://www.podisticasolidarieta.it/podistica/home.nsf/web-garedisputate-mf/912A8D9114F43E71C125737D007CBB86" TargetMode="External"/><Relationship Id="rId68" Type="http://schemas.openxmlformats.org/officeDocument/2006/relationships/hyperlink" Target="http://www.podisticasolidarieta.it/podistica/home.nsf/web-garedisputate-mf/8D7298AA32FE7390C125736300763827" TargetMode="External"/><Relationship Id="rId89" Type="http://schemas.openxmlformats.org/officeDocument/2006/relationships/hyperlink" Target="http://www.podisticasolidarieta.it/podistica/home.nsf/web-garedisputate-mf/DBC7C305512F6FADC125737D007CBA9D" TargetMode="External"/><Relationship Id="rId112" Type="http://schemas.openxmlformats.org/officeDocument/2006/relationships/hyperlink" Target="http://www.podisticasolidarieta.it/podistica/home.nsf/web-garedisputate-mf/E0328756AB069024C12573C900412532" TargetMode="External"/><Relationship Id="rId133" Type="http://schemas.openxmlformats.org/officeDocument/2006/relationships/hyperlink" Target="http://www.podisticasolidarieta.it/podistica/home.nsf/web-garedisputate-mf/93F0AD7D93AED46EC125737D007CBB2B" TargetMode="External"/><Relationship Id="rId154" Type="http://schemas.openxmlformats.org/officeDocument/2006/relationships/hyperlink" Target="http://www.podisticasolidarieta.it/podistica/home.nsf/web-garedisputate-mf/B27EE5E67354EA26C125737D007CBC07" TargetMode="External"/><Relationship Id="rId175" Type="http://schemas.openxmlformats.org/officeDocument/2006/relationships/hyperlink" Target="http://www.podisticasolidarieta.it/podistica/home.nsf/web-garedisputate-mf/883E8BD68A23FE03C12573BE005F9D09" TargetMode="External"/><Relationship Id="rId340" Type="http://schemas.openxmlformats.org/officeDocument/2006/relationships/hyperlink" Target="http://www.podisticasolidarieta.it/podistica/home.nsf/web-garedisputate-mf/8992E3BA2404FD80C12573CA004A0BFF" TargetMode="External"/><Relationship Id="rId361" Type="http://schemas.openxmlformats.org/officeDocument/2006/relationships/hyperlink" Target="http://www.podisticasolidarieta.it/podistica/home.nsf/web-garedisputate-mf/14E70BE6B2A7FBD5C12574E6002FC599" TargetMode="External"/><Relationship Id="rId196" Type="http://schemas.openxmlformats.org/officeDocument/2006/relationships/hyperlink" Target="http://www.podisticasolidarieta.it/podistica/home.nsf/web-garedisputate-mf/E4A5FCD7B6DE2BE7C1257363007638B6" TargetMode="External"/><Relationship Id="rId200" Type="http://schemas.openxmlformats.org/officeDocument/2006/relationships/hyperlink" Target="http://www.podisticasolidarieta.it/podistica/home.nsf/web-garedisputate-mf/C5803A10DD02ABF8C1257428002A0B6E" TargetMode="External"/><Relationship Id="rId382" Type="http://schemas.openxmlformats.org/officeDocument/2006/relationships/hyperlink" Target="http://www.podisticasolidarieta.it/podistica/home.nsf/web-garedisputate-mf/0B9F36622D8ECC5EC125751A007C61F1" TargetMode="External"/><Relationship Id="rId417" Type="http://schemas.openxmlformats.org/officeDocument/2006/relationships/hyperlink" Target="http://www.podisticasolidarieta.it/podistica/home.nsf/web-garedisputate-mf/0A0706FDB6622D83C12573C6003C4F50" TargetMode="External"/><Relationship Id="rId438" Type="http://schemas.openxmlformats.org/officeDocument/2006/relationships/hyperlink" Target="http://www.podisticasolidarieta.it/podistica/home.nsf/web-garedisputate-mf/8B4AA19377862137C125737D007CBB01" TargetMode="External"/><Relationship Id="rId459" Type="http://schemas.openxmlformats.org/officeDocument/2006/relationships/hyperlink" Target="http://www.podisticasolidarieta.it/podistica/home.nsf/web-garedisputate-mf/044FDB53A716B4BFC125751A007C6075" TargetMode="External"/><Relationship Id="rId16" Type="http://schemas.openxmlformats.org/officeDocument/2006/relationships/hyperlink" Target="http://www.podisticasolidarieta.it/podistica/home.nsf/web-garedisputate-mf/569AB833EED50FAEC125737D007CBBDD" TargetMode="External"/><Relationship Id="rId221" Type="http://schemas.openxmlformats.org/officeDocument/2006/relationships/hyperlink" Target="http://www.podisticasolidarieta.it/podistica/home.nsf/web-garedisputate-mf/D65CDAFD75DC66C9C12573AE0020FC40" TargetMode="External"/><Relationship Id="rId242" Type="http://schemas.openxmlformats.org/officeDocument/2006/relationships/hyperlink" Target="http://www.podisticasolidarieta.it/podistica/home.nsf/web-garedisputate-mf/17CBF161D59F2A9FC12574E50051A98A" TargetMode="External"/><Relationship Id="rId263" Type="http://schemas.openxmlformats.org/officeDocument/2006/relationships/hyperlink" Target="http://www.podisticasolidarieta.it/podistica/home.nsf/web-garedisputate-mf/8AF2CAB210FDBE62C12573C90041E746" TargetMode="External"/><Relationship Id="rId284" Type="http://schemas.openxmlformats.org/officeDocument/2006/relationships/hyperlink" Target="http://www.podisticasolidarieta.it/podistica/home.nsf/web-garedisputate-mf/5C8F037D8310D728C12573C400811FA7" TargetMode="External"/><Relationship Id="rId319" Type="http://schemas.openxmlformats.org/officeDocument/2006/relationships/hyperlink" Target="http://www.podisticasolidarieta.it/podistica/home.nsf/web-garedisputate-mf/720B85A1112D460AC125738D002B7CD5" TargetMode="External"/><Relationship Id="rId37" Type="http://schemas.openxmlformats.org/officeDocument/2006/relationships/hyperlink" Target="http://www.podisticasolidarieta.it/podistica/home.nsf/web-garedisputate-mf/A42BD6DA2E907FA1C12573AD0072BDBF" TargetMode="External"/><Relationship Id="rId58" Type="http://schemas.openxmlformats.org/officeDocument/2006/relationships/hyperlink" Target="http://www.podisticasolidarieta.it/podistica/home.nsf/web-garedisputate-mf/AD4EE2B2906D2301C125739300319DE0" TargetMode="External"/><Relationship Id="rId79" Type="http://schemas.openxmlformats.org/officeDocument/2006/relationships/hyperlink" Target="http://www.podisticasolidarieta.it/podistica/home.nsf/web-garedisputate-mf/13F7E2181F340ECBC12573AD0072BD9D" TargetMode="External"/><Relationship Id="rId102" Type="http://schemas.openxmlformats.org/officeDocument/2006/relationships/hyperlink" Target="http://www.podisticasolidarieta.it/podistica/home.nsf/web-garedisputate-mf/1362719BB00B1DDCC12573C400811EDB" TargetMode="External"/><Relationship Id="rId123" Type="http://schemas.openxmlformats.org/officeDocument/2006/relationships/hyperlink" Target="http://www.podisticasolidarieta.it/podistica/home.nsf/web-garedisputate-mf/06F625BBF102721EC1257452002ABEAE" TargetMode="External"/><Relationship Id="rId144" Type="http://schemas.openxmlformats.org/officeDocument/2006/relationships/hyperlink" Target="http://www.podisticasolidarieta.it/podistica/home.nsf/web-garedisputate-mf/B5A38A20CEE19B06C125736300763607" TargetMode="External"/><Relationship Id="rId330" Type="http://schemas.openxmlformats.org/officeDocument/2006/relationships/hyperlink" Target="http://www.podisticasolidarieta.it/podistica/home.nsf/web-garedisputate-mf/0650C8012D8D299FC12573CD003026DA" TargetMode="External"/><Relationship Id="rId90" Type="http://schemas.openxmlformats.org/officeDocument/2006/relationships/hyperlink" Target="http://www.podisticasolidarieta.it/podistica/home.nsf/web-garedisputate-mf/CBF54C9DB7EB5CE7C12573C30057DBB6" TargetMode="External"/><Relationship Id="rId165" Type="http://schemas.openxmlformats.org/officeDocument/2006/relationships/hyperlink" Target="http://www.podisticasolidarieta.it/podistica/home.nsf/web-garedisputate-mf/37CBF830BADA4B84C125737D007CBD91" TargetMode="External"/><Relationship Id="rId186" Type="http://schemas.openxmlformats.org/officeDocument/2006/relationships/hyperlink" Target="http://www.podisticasolidarieta.it/podistica/home.nsf/web-garedisputate-mf/39C4884B7AABBEBDC1257363007634C7" TargetMode="External"/><Relationship Id="rId351" Type="http://schemas.openxmlformats.org/officeDocument/2006/relationships/hyperlink" Target="http://www.podisticasolidarieta.it/podistica/home.nsf/web-garedisputate-mf/AB136D2B3A5B0C9EC125737D007CBD7D" TargetMode="External"/><Relationship Id="rId372" Type="http://schemas.openxmlformats.org/officeDocument/2006/relationships/hyperlink" Target="http://www.podisticasolidarieta.it/podistica/home.nsf/web-garedisputate-mf/FCE8AE590E604558C12573AD0072BE1E" TargetMode="External"/><Relationship Id="rId393" Type="http://schemas.openxmlformats.org/officeDocument/2006/relationships/hyperlink" Target="http://www.podisticasolidarieta.it/podistica/home.nsf/web-garedisputate-mf/DFE592D4DB0F7E51C12573D400273A7D" TargetMode="External"/><Relationship Id="rId407" Type="http://schemas.openxmlformats.org/officeDocument/2006/relationships/hyperlink" Target="http://www.podisticasolidarieta.it/podistica/home.nsf/web-garedisputate-mf/2D4C5FDAD96717D2C12573D200054D82" TargetMode="External"/><Relationship Id="rId428" Type="http://schemas.openxmlformats.org/officeDocument/2006/relationships/hyperlink" Target="http://www.podisticasolidarieta.it/podistica/home.nsf/web-garedisputate-mf/7327E11D25616418C12573D100533785" TargetMode="External"/><Relationship Id="rId449" Type="http://schemas.openxmlformats.org/officeDocument/2006/relationships/hyperlink" Target="http://www.podisticasolidarieta.it/podistica/home.nsf/web-garedisputate-mf/4C2B4550C3CF7692C125751A007C61DA" TargetMode="External"/><Relationship Id="rId211" Type="http://schemas.openxmlformats.org/officeDocument/2006/relationships/hyperlink" Target="http://www.podisticasolidarieta.it/podistica/home.nsf/web-garedisputate-mf/EC0B95117D843733C12573DA00271E52" TargetMode="External"/><Relationship Id="rId232" Type="http://schemas.openxmlformats.org/officeDocument/2006/relationships/hyperlink" Target="http://www.podisticasolidarieta.it/podistica/home.nsf/web-garedisputate-mf/818EA1B6E879AF99C125738B00736DEA" TargetMode="External"/><Relationship Id="rId253" Type="http://schemas.openxmlformats.org/officeDocument/2006/relationships/hyperlink" Target="http://www.podisticasolidarieta.it/podistica/home.nsf/web-garedisputate-mf/76487E0D17DE9674C125738B00736E9C" TargetMode="External"/><Relationship Id="rId274" Type="http://schemas.openxmlformats.org/officeDocument/2006/relationships/hyperlink" Target="http://www.podisticasolidarieta.it/podistica/home.nsf/web-garedisputate-mf/786FFFE6CC9B6CCBC12573A6007F9477" TargetMode="External"/><Relationship Id="rId295" Type="http://schemas.openxmlformats.org/officeDocument/2006/relationships/hyperlink" Target="http://www.podisticasolidarieta.it/podistica/home.nsf/web-garedisputate-mf/C0B99A434900A860C12573CF005ED508" TargetMode="External"/><Relationship Id="rId309" Type="http://schemas.openxmlformats.org/officeDocument/2006/relationships/hyperlink" Target="http://www.podisticasolidarieta.it/podistica/home.nsf/web-garedisputate-mf/C622F3D65A6C2A2EC12573B800468262" TargetMode="External"/><Relationship Id="rId460" Type="http://schemas.openxmlformats.org/officeDocument/2006/relationships/hyperlink" Target="http://www.podisticasolidarieta.it/podistica/home.nsf/web-garedisputate-mf/0E965A5EAE117BFFC1257511006B30AF" TargetMode="External"/><Relationship Id="rId27" Type="http://schemas.openxmlformats.org/officeDocument/2006/relationships/hyperlink" Target="http://www.podisticasolidarieta.it/podistica/home.nsf/web-garedisputate-mf/4535D4267402D994C1257397006A9DC0" TargetMode="External"/><Relationship Id="rId48" Type="http://schemas.openxmlformats.org/officeDocument/2006/relationships/hyperlink" Target="http://www.podisticasolidarieta.it/podistica/home.nsf/web-garedisputate-mf/802D30CDE6D605AEC12573A80075B00D" TargetMode="External"/><Relationship Id="rId69" Type="http://schemas.openxmlformats.org/officeDocument/2006/relationships/hyperlink" Target="http://www.podisticasolidarieta.it/podistica/home.nsf/web-garedisputate-mf/555B8D7AF9F370D7C125737D007CBAB7" TargetMode="External"/><Relationship Id="rId113" Type="http://schemas.openxmlformats.org/officeDocument/2006/relationships/hyperlink" Target="http://www.podisticasolidarieta.it/podistica/home.nsf/web-garedisputate-mf/55FE7029C1FC9F42C125745300414570" TargetMode="External"/><Relationship Id="rId134" Type="http://schemas.openxmlformats.org/officeDocument/2006/relationships/hyperlink" Target="http://www.podisticasolidarieta.it/podistica/home.nsf/web-garedisputate-mf/5186DF0248A05F99C125739F003DD338" TargetMode="External"/><Relationship Id="rId320" Type="http://schemas.openxmlformats.org/officeDocument/2006/relationships/hyperlink" Target="http://www.podisticasolidarieta.it/podistica/home.nsf/web-garedisputate-mf/CAC8F06CA50F1AA7C125737D007CBD3E" TargetMode="External"/><Relationship Id="rId80" Type="http://schemas.openxmlformats.org/officeDocument/2006/relationships/hyperlink" Target="http://www.podisticasolidarieta.it/podistica/home.nsf/web-garedisputate-mf/E83C921F2DB34457C12573A80075B137" TargetMode="External"/><Relationship Id="rId155" Type="http://schemas.openxmlformats.org/officeDocument/2006/relationships/hyperlink" Target="http://www.podisticasolidarieta.it/podistica/home.nsf/web-garedisputate-mf/FC3DFB03F5694067C125737D007CBC96" TargetMode="External"/><Relationship Id="rId176" Type="http://schemas.openxmlformats.org/officeDocument/2006/relationships/hyperlink" Target="http://www.podisticasolidarieta.it/podistica/home.nsf/web-garedisputate-mf/0F1B11892AE3D41FC1257460006AADFB" TargetMode="External"/><Relationship Id="rId197" Type="http://schemas.openxmlformats.org/officeDocument/2006/relationships/hyperlink" Target="http://www.podisticasolidarieta.it/podistica/home.nsf/web-garedisputate-mf/27F4B451FA6041CBC125737D007CBBF2" TargetMode="External"/><Relationship Id="rId341" Type="http://schemas.openxmlformats.org/officeDocument/2006/relationships/hyperlink" Target="http://www.podisticasolidarieta.it/podistica/home.nsf/web-garedisputate-mf/45C1B4E14B2CC586C12573C100548E84" TargetMode="External"/><Relationship Id="rId362" Type="http://schemas.openxmlformats.org/officeDocument/2006/relationships/hyperlink" Target="http://www.podisticasolidarieta.it/podistica/home.nsf/web-garedisputate-mf/C8E195F0E8FCB9E2C12573DB007A9A42" TargetMode="External"/><Relationship Id="rId383" Type="http://schemas.openxmlformats.org/officeDocument/2006/relationships/hyperlink" Target="http://www.podisticasolidarieta.it/podistica/home.nsf/web-garedisputate-mf/8839F0A8A8C72695C12574F8005F0E79" TargetMode="External"/><Relationship Id="rId418" Type="http://schemas.openxmlformats.org/officeDocument/2006/relationships/hyperlink" Target="http://www.podisticasolidarieta.it/podistica/home.nsf/web-garedisputate-mf/786D30586B91E502C12574B90049FBF3" TargetMode="External"/><Relationship Id="rId439" Type="http://schemas.openxmlformats.org/officeDocument/2006/relationships/hyperlink" Target="http://www.podisticasolidarieta.it/podistica/home.nsf/web-garedisputate-mf/D78B614FE53F621EC125751A007C617D" TargetMode="External"/><Relationship Id="rId201" Type="http://schemas.openxmlformats.org/officeDocument/2006/relationships/hyperlink" Target="http://www.podisticasolidarieta.it/podistica/home.nsf/web-garedisputate-mf/79703978E8E5EFE0C12573D400271A46" TargetMode="External"/><Relationship Id="rId222" Type="http://schemas.openxmlformats.org/officeDocument/2006/relationships/hyperlink" Target="http://www.podisticasolidarieta.it/podistica/home.nsf/web-garedisputate-mf/C095B68FD69FF82DC12573A6007F94A1" TargetMode="External"/><Relationship Id="rId243" Type="http://schemas.openxmlformats.org/officeDocument/2006/relationships/hyperlink" Target="http://www.podisticasolidarieta.it/podistica/home.nsf/web-garedisputate-mf/8B7CDECC6A6930CBC1257444002D6FCE" TargetMode="External"/><Relationship Id="rId264" Type="http://schemas.openxmlformats.org/officeDocument/2006/relationships/hyperlink" Target="http://www.podisticasolidarieta.it/podistica/home.nsf/web-garedisputate-mf/29CC8B2BC6216657C12573CA004A5170" TargetMode="External"/><Relationship Id="rId285" Type="http://schemas.openxmlformats.org/officeDocument/2006/relationships/hyperlink" Target="http://www.podisticasolidarieta.it/podistica/home.nsf/web-garedisputate-mf/A915BE1AE675C6F9C12573D1007611E0" TargetMode="External"/><Relationship Id="rId450" Type="http://schemas.openxmlformats.org/officeDocument/2006/relationships/hyperlink" Target="http://www.podisticasolidarieta.it/podistica/home.nsf/web-garedisputate-mf/292D49E28A6754BBC125751A007C6166" TargetMode="External"/><Relationship Id="rId17" Type="http://schemas.openxmlformats.org/officeDocument/2006/relationships/hyperlink" Target="http://www.podisticasolidarieta.it/podistica/home.nsf/web-garedisputate-mf/55ADC79A392D1F16C12573C400811DF0" TargetMode="External"/><Relationship Id="rId38" Type="http://schemas.openxmlformats.org/officeDocument/2006/relationships/hyperlink" Target="http://www.podisticasolidarieta.it/podistica/home.nsf/web-garedisputate-mf/8F2EDDB985001076C12573BB00811D7E" TargetMode="External"/><Relationship Id="rId59" Type="http://schemas.openxmlformats.org/officeDocument/2006/relationships/hyperlink" Target="http://www.podisticasolidarieta.it/podistica/home.nsf/web-garedisputate-mf/56C6374E52A624BEC12573630076369D" TargetMode="External"/><Relationship Id="rId103" Type="http://schemas.openxmlformats.org/officeDocument/2006/relationships/hyperlink" Target="http://www.podisticasolidarieta.it/podistica/home.nsf/web-garedisputate-mf/3D93B125FAE58FC2C12573A1001DAD8A" TargetMode="External"/><Relationship Id="rId124" Type="http://schemas.openxmlformats.org/officeDocument/2006/relationships/hyperlink" Target="http://www.podisticasolidarieta.it/podistica/home.nsf/web-garedisputate-mf/9AB5448AA4DED77EC12573BB00811DE4" TargetMode="External"/><Relationship Id="rId310" Type="http://schemas.openxmlformats.org/officeDocument/2006/relationships/hyperlink" Target="http://www.podisticasolidarieta.it/podistica/home.nsf/web-garedisputate-mf/B4DCB3ED249578E9C125738B00736E81" TargetMode="External"/><Relationship Id="rId70" Type="http://schemas.openxmlformats.org/officeDocument/2006/relationships/hyperlink" Target="http://www.podisticasolidarieta.it/podistica/home.nsf/web-garedisputate-mf/5EFD1BC6F9B6ED94C12573BB00811DC9" TargetMode="External"/><Relationship Id="rId91" Type="http://schemas.openxmlformats.org/officeDocument/2006/relationships/hyperlink" Target="http://www.podisticasolidarieta.it/podistica/home.nsf/web-garedisputate-mf/38CB7636127D6F4FC12573AD0072BD40" TargetMode="External"/><Relationship Id="rId145" Type="http://schemas.openxmlformats.org/officeDocument/2006/relationships/hyperlink" Target="http://www.podisticasolidarieta.it/podistica/home.nsf/web-garedisputate-mf/ACC3E72165045239C12573A9005C5FFD" TargetMode="External"/><Relationship Id="rId166" Type="http://schemas.openxmlformats.org/officeDocument/2006/relationships/hyperlink" Target="http://www.podisticasolidarieta.it/podistica/home.nsf/web-garedisputate-mf/DCF922DDD4F4AB68C125738B00736DD7" TargetMode="External"/><Relationship Id="rId187" Type="http://schemas.openxmlformats.org/officeDocument/2006/relationships/hyperlink" Target="http://www.podisticasolidarieta.it/podistica/home.nsf/web-garedisputate-mf/ADE90F5D4F9938F2C125736300763500" TargetMode="External"/><Relationship Id="rId331" Type="http://schemas.openxmlformats.org/officeDocument/2006/relationships/hyperlink" Target="http://www.podisticasolidarieta.it/podistica/home.nsf/web-garedisputate-mf/4FF123FB6ECA78F0C12573CF003DF3B8" TargetMode="External"/><Relationship Id="rId352" Type="http://schemas.openxmlformats.org/officeDocument/2006/relationships/hyperlink" Target="http://www.podisticasolidarieta.it/podistica/home.nsf/web-garedisputate-mf/886691AA4A8EE65EC12573A80075B0F4" TargetMode="External"/><Relationship Id="rId373" Type="http://schemas.openxmlformats.org/officeDocument/2006/relationships/hyperlink" Target="http://www.podisticasolidarieta.it/podistica/home.nsf/web-garedisputate-mf/0F83E9ACF22E5949C12573D7002F1997" TargetMode="External"/><Relationship Id="rId394" Type="http://schemas.openxmlformats.org/officeDocument/2006/relationships/hyperlink" Target="http://www.podisticasolidarieta.it/podistica/home.nsf/web-garedisputate-mf/588E14D2DE9D4890C12573C400811F82" TargetMode="External"/><Relationship Id="rId408" Type="http://schemas.openxmlformats.org/officeDocument/2006/relationships/hyperlink" Target="http://www.podisticasolidarieta.it/podistica/home.nsf/web-garedisputate-mf/422580CE763369D7C12574F80038511A" TargetMode="External"/><Relationship Id="rId429" Type="http://schemas.openxmlformats.org/officeDocument/2006/relationships/hyperlink" Target="http://www.podisticasolidarieta.it/podistica/home.nsf/web-garedisputate-mf/7F05494F4238602BC125751A007C6187" TargetMode="External"/><Relationship Id="rId1" Type="http://schemas.openxmlformats.org/officeDocument/2006/relationships/hyperlink" Target="http://www.podisticasolidarieta.it/podistica/home.nsf/web-garedisputate-mf/65E2BCB909D28BCBC12573A80075AFE5" TargetMode="External"/><Relationship Id="rId212" Type="http://schemas.openxmlformats.org/officeDocument/2006/relationships/hyperlink" Target="http://www.podisticasolidarieta.it/podistica/home.nsf/web-garedisputate-mf/C3DB872602F705A7C125739F002610D6" TargetMode="External"/><Relationship Id="rId233" Type="http://schemas.openxmlformats.org/officeDocument/2006/relationships/hyperlink" Target="http://www.podisticasolidarieta.it/podistica/home.nsf/web-garedisputate-mf/F1B74883C58E96C8C12573CD0061E394" TargetMode="External"/><Relationship Id="rId254" Type="http://schemas.openxmlformats.org/officeDocument/2006/relationships/hyperlink" Target="http://www.podisticasolidarieta.it/podistica/home.nsf/web-garedisputate-mf/FC85E6FF9148C658C1257397006A9DA7" TargetMode="External"/><Relationship Id="rId440" Type="http://schemas.openxmlformats.org/officeDocument/2006/relationships/hyperlink" Target="http://www.podisticasolidarieta.it/podistica/home.nsf/web-garedisputate-mf/43A7FD7EEF971E08C12574DC0035A153" TargetMode="External"/><Relationship Id="rId28" Type="http://schemas.openxmlformats.org/officeDocument/2006/relationships/hyperlink" Target="http://www.podisticasolidarieta.it/podistica/home.nsf/web-garedisputate-mf/49DDD85C62DB0495C12573DC00492348" TargetMode="External"/><Relationship Id="rId49" Type="http://schemas.openxmlformats.org/officeDocument/2006/relationships/hyperlink" Target="http://www.podisticasolidarieta.it/podistica/home.nsf/web-garedisputate-mf/C5BE6F9388298256C125736300763585" TargetMode="External"/><Relationship Id="rId114" Type="http://schemas.openxmlformats.org/officeDocument/2006/relationships/hyperlink" Target="http://www.podisticasolidarieta.it/podistica/home.nsf/web-garedisputate-mf/5DA4E611BD5264FDC1257363007637AB" TargetMode="External"/><Relationship Id="rId275" Type="http://schemas.openxmlformats.org/officeDocument/2006/relationships/hyperlink" Target="http://www.podisticasolidarieta.it/podistica/home.nsf/web-garedisputate-mf/08BFC0BFEF303E48C125738B00736F53" TargetMode="External"/><Relationship Id="rId296" Type="http://schemas.openxmlformats.org/officeDocument/2006/relationships/hyperlink" Target="http://www.podisticasolidarieta.it/podistica/home.nsf/web-garedisputate-mf/A4796F638715A9D4C12573F600381431" TargetMode="External"/><Relationship Id="rId300" Type="http://schemas.openxmlformats.org/officeDocument/2006/relationships/hyperlink" Target="http://www.podisticasolidarieta.it/podistica/home.nsf/web-garedisputate-mf/BBCA4AACCFE82C06C12573DC0048D565" TargetMode="External"/><Relationship Id="rId461" Type="http://schemas.openxmlformats.org/officeDocument/2006/relationships/hyperlink" Target="http://www.podisticasolidarieta.it/podistica/home.nsf/web-garedisputate-mf/2FDF80A0489CBC0DC125751A007C612F" TargetMode="External"/><Relationship Id="rId60" Type="http://schemas.openxmlformats.org/officeDocument/2006/relationships/hyperlink" Target="http://www.podisticasolidarieta.it/podistica/home.nsf/web-garedisputate-mf/F47E5DD207BACE72C125736300763459" TargetMode="External"/><Relationship Id="rId81" Type="http://schemas.openxmlformats.org/officeDocument/2006/relationships/hyperlink" Target="http://www.podisticasolidarieta.it/podistica/home.nsf/web-garedisputate-mf/2B7B2C8042EDE78DC12573D200054CE1" TargetMode="External"/><Relationship Id="rId135" Type="http://schemas.openxmlformats.org/officeDocument/2006/relationships/hyperlink" Target="http://www.podisticasolidarieta.it/podistica/home.nsf/web-garedisputate-mf/B973E2F86A4334A5C125737D007CBAD2" TargetMode="External"/><Relationship Id="rId156" Type="http://schemas.openxmlformats.org/officeDocument/2006/relationships/hyperlink" Target="http://www.podisticasolidarieta.it/podistica/home.nsf/web-garedisputate-mf/6D102191473AD41CC12573A80075AF91" TargetMode="External"/><Relationship Id="rId177" Type="http://schemas.openxmlformats.org/officeDocument/2006/relationships/hyperlink" Target="http://www.podisticasolidarieta.it/podistica/home.nsf/web-garedisputate-mf/A1E53BB006EAA725C12573BB0022ABFF" TargetMode="External"/><Relationship Id="rId198" Type="http://schemas.openxmlformats.org/officeDocument/2006/relationships/hyperlink" Target="http://www.podisticasolidarieta.it/podistica/home.nsf/web-garedisputate-mf/8FCCB78F2915010BC12573A50060888B" TargetMode="External"/><Relationship Id="rId321" Type="http://schemas.openxmlformats.org/officeDocument/2006/relationships/hyperlink" Target="http://www.podisticasolidarieta.it/podistica/home.nsf/web-garedisputate-mf/2FA5CF832FDE214BC12573D5001CC768" TargetMode="External"/><Relationship Id="rId342" Type="http://schemas.openxmlformats.org/officeDocument/2006/relationships/hyperlink" Target="http://www.podisticasolidarieta.it/podistica/home.nsf/web-garedisputate-mf/3346DBACE245158EC12573AE00214A17" TargetMode="External"/><Relationship Id="rId363" Type="http://schemas.openxmlformats.org/officeDocument/2006/relationships/hyperlink" Target="http://www.podisticasolidarieta.it/podistica/home.nsf/web-garedisputate-mf/534AE4E017D4B4A5C12573A80075AFF7" TargetMode="External"/><Relationship Id="rId384" Type="http://schemas.openxmlformats.org/officeDocument/2006/relationships/hyperlink" Target="http://www.podisticasolidarieta.it/podistica/home.nsf/web-garedisputate-mf/608779D7333FA118C12573C900478CCD" TargetMode="External"/><Relationship Id="rId419" Type="http://schemas.openxmlformats.org/officeDocument/2006/relationships/hyperlink" Target="http://www.podisticasolidarieta.it/podistica/home.nsf/web-garedisputate-mf/9924E1B8778B7357C12574BB0053E815" TargetMode="External"/><Relationship Id="rId202" Type="http://schemas.openxmlformats.org/officeDocument/2006/relationships/hyperlink" Target="http://www.podisticasolidarieta.it/podistica/home.nsf/web-garedisputate-mf/9ECC3549EAA3D276C12573D60070B2D5" TargetMode="External"/><Relationship Id="rId223" Type="http://schemas.openxmlformats.org/officeDocument/2006/relationships/hyperlink" Target="http://www.podisticasolidarieta.it/podistica/home.nsf/web-garedisputate-mf/07C9C3DB259B8A8CC12573BB00811E09" TargetMode="External"/><Relationship Id="rId244" Type="http://schemas.openxmlformats.org/officeDocument/2006/relationships/hyperlink" Target="http://www.podisticasolidarieta.it/podistica/home.nsf/web-garedisputate-mf/E4A6D3B94CE1D29AC12574C80056D1E8" TargetMode="External"/><Relationship Id="rId430" Type="http://schemas.openxmlformats.org/officeDocument/2006/relationships/hyperlink" Target="http://www.podisticasolidarieta.it/podistica/home.nsf/web-garedisputate-mf/73FD2CAFA69397ABC12573C30057FBE4" TargetMode="External"/><Relationship Id="rId18" Type="http://schemas.openxmlformats.org/officeDocument/2006/relationships/hyperlink" Target="http://www.podisticasolidarieta.it/podistica/home.nsf/web-garedisputate-mf/72DF8840D284B96BC12573B800468BBF" TargetMode="External"/><Relationship Id="rId39" Type="http://schemas.openxmlformats.org/officeDocument/2006/relationships/hyperlink" Target="http://www.podisticasolidarieta.it/podistica/home.nsf/web-garedisputate-mf/07D3932CD569F4D0C125736300763668" TargetMode="External"/><Relationship Id="rId265" Type="http://schemas.openxmlformats.org/officeDocument/2006/relationships/hyperlink" Target="http://www.podisticasolidarieta.it/podistica/home.nsf/web-garedisputate-mf/2699E0D0BDF36B2DC12574B90022E3E0" TargetMode="External"/><Relationship Id="rId286" Type="http://schemas.openxmlformats.org/officeDocument/2006/relationships/hyperlink" Target="http://www.podisticasolidarieta.it/podistica/home.nsf/web-garedisputate-mf/457F149D8EB1A151C1257363007637C4" TargetMode="External"/><Relationship Id="rId451" Type="http://schemas.openxmlformats.org/officeDocument/2006/relationships/hyperlink" Target="http://www.podisticasolidarieta.it/podistica/home.nsf/web-garedisputate-mf/26A1CC3C663FA3DFC12573A6006B71D5" TargetMode="External"/><Relationship Id="rId50" Type="http://schemas.openxmlformats.org/officeDocument/2006/relationships/hyperlink" Target="http://www.podisticasolidarieta.it/podistica/home.nsf/web-garedisputate-mf/2697304911DF6F86C12573630076383D" TargetMode="External"/><Relationship Id="rId104" Type="http://schemas.openxmlformats.org/officeDocument/2006/relationships/hyperlink" Target="http://www.podisticasolidarieta.it/podistica/home.nsf/web-garedisputate-mf/9104B12544E0EE70C12573A6007F94B9" TargetMode="External"/><Relationship Id="rId125" Type="http://schemas.openxmlformats.org/officeDocument/2006/relationships/hyperlink" Target="http://www.podisticasolidarieta.it/podistica/home.nsf/web-garedisputate-mf/645DB7F9CF9E12DCC1257398003D96F8" TargetMode="External"/><Relationship Id="rId146" Type="http://schemas.openxmlformats.org/officeDocument/2006/relationships/hyperlink" Target="http://www.podisticasolidarieta.it/podistica/home.nsf/web-garedisputate-mf/9CFC4B262A316F3BC125736300763744" TargetMode="External"/><Relationship Id="rId167" Type="http://schemas.openxmlformats.org/officeDocument/2006/relationships/hyperlink" Target="http://www.podisticasolidarieta.it/podistica/home.nsf/web-garedisputate-mf/24CA40E980393397C12573CA0049CBA3" TargetMode="External"/><Relationship Id="rId188" Type="http://schemas.openxmlformats.org/officeDocument/2006/relationships/hyperlink" Target="http://www.podisticasolidarieta.it/podistica/home.nsf/web-garedisputate-mf/A72F1F5DD754FEA4C125737D007CBBC9" TargetMode="External"/><Relationship Id="rId311" Type="http://schemas.openxmlformats.org/officeDocument/2006/relationships/hyperlink" Target="http://www.podisticasolidarieta.it/podistica/home.nsf/web-garedisputate-mf/4BB9CF34D3A30734C125738B00737021" TargetMode="External"/><Relationship Id="rId332" Type="http://schemas.openxmlformats.org/officeDocument/2006/relationships/hyperlink" Target="http://www.podisticasolidarieta.it/podistica/home.nsf/web-garedisputate-mf/B0110BB52CE30288C125743D0048267E" TargetMode="External"/><Relationship Id="rId353" Type="http://schemas.openxmlformats.org/officeDocument/2006/relationships/hyperlink" Target="http://www.podisticasolidarieta.it/podistica/home.nsf/web-garedisputate-mf/2F7C4C064247CEC7C12573AD0072BCF9" TargetMode="External"/><Relationship Id="rId374" Type="http://schemas.openxmlformats.org/officeDocument/2006/relationships/hyperlink" Target="http://www.podisticasolidarieta.it/podistica/home.nsf/web-garedisputate-mf/F2F6FE304130ECA8C12574EF0050C71A" TargetMode="External"/><Relationship Id="rId395" Type="http://schemas.openxmlformats.org/officeDocument/2006/relationships/hyperlink" Target="http://www.podisticasolidarieta.it/podistica/home.nsf/web-garedisputate-mf/B0121747BA82CE51C12573D800247C66" TargetMode="External"/><Relationship Id="rId409" Type="http://schemas.openxmlformats.org/officeDocument/2006/relationships/hyperlink" Target="http://www.podisticasolidarieta.it/podistica/home.nsf/web-garedisputate-mf/B5FDA8685F791026C125751A007C61AB" TargetMode="External"/><Relationship Id="rId71" Type="http://schemas.openxmlformats.org/officeDocument/2006/relationships/hyperlink" Target="http://www.podisticasolidarieta.it/podistica/home.nsf/web-garedisputate-mf/032A8EC8DB10938EC125736300763883" TargetMode="External"/><Relationship Id="rId92" Type="http://schemas.openxmlformats.org/officeDocument/2006/relationships/hyperlink" Target="http://www.podisticasolidarieta.it/podistica/home.nsf/web-garedisputate-mf/B86C09AB48533BC7C12573AE0020F5CA" TargetMode="External"/><Relationship Id="rId213" Type="http://schemas.openxmlformats.org/officeDocument/2006/relationships/hyperlink" Target="http://www.podisticasolidarieta.it/podistica/home.nsf/web-garedisputate-mf/6ACDF4F1019E9CFAC1257397006A9DF1" TargetMode="External"/><Relationship Id="rId234" Type="http://schemas.openxmlformats.org/officeDocument/2006/relationships/hyperlink" Target="http://www.podisticasolidarieta.it/podistica/home.nsf/web-garedisputate-mf/CD6BFAA36779985AC125738B00736F27" TargetMode="External"/><Relationship Id="rId420" Type="http://schemas.openxmlformats.org/officeDocument/2006/relationships/hyperlink" Target="http://www.podisticasolidarieta.it/podistica/home.nsf/web-garedisputate-mf/86B920A91CBBF317C12573CF003DF496" TargetMode="External"/><Relationship Id="rId2" Type="http://schemas.openxmlformats.org/officeDocument/2006/relationships/hyperlink" Target="http://www.podisticasolidarieta.it/podistica/home.nsf/web-garedisputate-mf/F2228D40B0833C3FC12573C400812037" TargetMode="External"/><Relationship Id="rId29" Type="http://schemas.openxmlformats.org/officeDocument/2006/relationships/hyperlink" Target="http://www.podisticasolidarieta.it/podistica/home.nsf/web-garedisputate-mf/1FEC5FF7FD0CB296C12573AE0020D978" TargetMode="External"/><Relationship Id="rId255" Type="http://schemas.openxmlformats.org/officeDocument/2006/relationships/hyperlink" Target="http://www.podisticasolidarieta.it/podistica/home.nsf/web-garedisputate-mf/8150181EAF034DB3C12573630076380E" TargetMode="External"/><Relationship Id="rId276" Type="http://schemas.openxmlformats.org/officeDocument/2006/relationships/hyperlink" Target="http://www.podisticasolidarieta.it/podistica/home.nsf/web-garedisputate-mf/5E532FADD9482EB6C12573BB0022C71A" TargetMode="External"/><Relationship Id="rId297" Type="http://schemas.openxmlformats.org/officeDocument/2006/relationships/hyperlink" Target="http://www.podisticasolidarieta.it/podistica/home.nsf/web-garedisputate-mf/2074B69A44C99CFCC1257421002977A2" TargetMode="External"/><Relationship Id="rId441" Type="http://schemas.openxmlformats.org/officeDocument/2006/relationships/hyperlink" Target="http://www.podisticasolidarieta.it/podistica/home.nsf/web-garedisputate-mf/07C7D71150A28F6AC125751A007C60FF" TargetMode="External"/><Relationship Id="rId462" Type="http://schemas.openxmlformats.org/officeDocument/2006/relationships/printerSettings" Target="../printerSettings/printerSettings13.bin"/><Relationship Id="rId40" Type="http://schemas.openxmlformats.org/officeDocument/2006/relationships/hyperlink" Target="http://www.podisticasolidarieta.it/podistica/home.nsf/web-garedisputate-mf/970D590A3F6046F5C12573A80075B035" TargetMode="External"/><Relationship Id="rId115" Type="http://schemas.openxmlformats.org/officeDocument/2006/relationships/hyperlink" Target="http://www.podisticasolidarieta.it/podistica/home.nsf/web-garedisputate-mf/C69E47780935CACBC12573CA00480484" TargetMode="External"/><Relationship Id="rId136" Type="http://schemas.openxmlformats.org/officeDocument/2006/relationships/hyperlink" Target="http://www.podisticasolidarieta.it/podistica/home.nsf/web-garedisputate-mf/578ADE3165D30099C125738D002B6C13" TargetMode="External"/><Relationship Id="rId157" Type="http://schemas.openxmlformats.org/officeDocument/2006/relationships/hyperlink" Target="http://www.podisticasolidarieta.it/podistica/home.nsf/web-garedisputate-mf/5D75BE82DEFB7113C12573D400272B48" TargetMode="External"/><Relationship Id="rId178" Type="http://schemas.openxmlformats.org/officeDocument/2006/relationships/hyperlink" Target="http://www.podisticasolidarieta.it/podistica/home.nsf/web-garedisputate-mf/822B9C2348039D27C12574560063AFC2" TargetMode="External"/><Relationship Id="rId301" Type="http://schemas.openxmlformats.org/officeDocument/2006/relationships/hyperlink" Target="http://www.podisticasolidarieta.it/podistica/home.nsf/web-garedisputate-mf/73B1312DEF342CFAC12573A6007F944D" TargetMode="External"/><Relationship Id="rId322" Type="http://schemas.openxmlformats.org/officeDocument/2006/relationships/hyperlink" Target="http://www.podisticasolidarieta.it/podistica/home.nsf/web-garedisputate-mf/FFE495CA955BB9E5C12573CA004A3DE0" TargetMode="External"/><Relationship Id="rId343" Type="http://schemas.openxmlformats.org/officeDocument/2006/relationships/hyperlink" Target="http://www.podisticasolidarieta.it/podistica/home.nsf/web-garedisputate-mf/93E38A33C175D67FC12573ED003DFFC4" TargetMode="External"/><Relationship Id="rId364" Type="http://schemas.openxmlformats.org/officeDocument/2006/relationships/hyperlink" Target="http://www.podisticasolidarieta.it/podistica/home.nsf/web-garedisputate-mf/8D3CB6D6E7897973C125740D002CEE97" TargetMode="External"/><Relationship Id="rId61" Type="http://schemas.openxmlformats.org/officeDocument/2006/relationships/hyperlink" Target="http://www.podisticasolidarieta.it/podistica/home.nsf/web-garedisputate-mf/D519F0F7B7FE0212C125736300763916" TargetMode="External"/><Relationship Id="rId82" Type="http://schemas.openxmlformats.org/officeDocument/2006/relationships/hyperlink" Target="http://www.podisticasolidarieta.it/podistica/home.nsf/web-garedisputate-mf/383FE7FE9116F4CCC12573D0005E5A93" TargetMode="External"/><Relationship Id="rId199" Type="http://schemas.openxmlformats.org/officeDocument/2006/relationships/hyperlink" Target="http://www.podisticasolidarieta.it/podistica/home.nsf/web-garedisputate-mf/5A8E0B9A6AE0907CC12574D400746E45" TargetMode="External"/><Relationship Id="rId203" Type="http://schemas.openxmlformats.org/officeDocument/2006/relationships/hyperlink" Target="http://www.podisticasolidarieta.it/podistica/home.nsf/web-garedisputate-mf/1A2A70AA75A7AB60C12573C000543C8E" TargetMode="External"/><Relationship Id="rId385" Type="http://schemas.openxmlformats.org/officeDocument/2006/relationships/hyperlink" Target="http://www.podisticasolidarieta.it/podistica/home.nsf/web-garedisputate-mf/461ED1E5A53D97BFC12574EA005A33E1" TargetMode="External"/><Relationship Id="rId19" Type="http://schemas.openxmlformats.org/officeDocument/2006/relationships/hyperlink" Target="http://www.podisticasolidarieta.it/podistica/home.nsf/web-garedisputate-mf/E05165D8C68A55F2C1257363007636B4" TargetMode="External"/><Relationship Id="rId224" Type="http://schemas.openxmlformats.org/officeDocument/2006/relationships/hyperlink" Target="http://www.podisticasolidarieta.it/podistica/home.nsf/web-garedisputate-mf/89856395FFF1C903C12573A80075B0B1" TargetMode="External"/><Relationship Id="rId245" Type="http://schemas.openxmlformats.org/officeDocument/2006/relationships/hyperlink" Target="http://www.podisticasolidarieta.it/podistica/home.nsf/web-garedisputate-mf/489352F2A621A92DC12573CA004A3508" TargetMode="External"/><Relationship Id="rId266" Type="http://schemas.openxmlformats.org/officeDocument/2006/relationships/hyperlink" Target="http://www.podisticasolidarieta.it/podistica/home.nsf/web-garedisputate-mf/C89ABFAB8A8930A2C12574E5005020C2" TargetMode="External"/><Relationship Id="rId287" Type="http://schemas.openxmlformats.org/officeDocument/2006/relationships/hyperlink" Target="http://www.podisticasolidarieta.it/podistica/home.nsf/web-garedisputate-mf/23AD9BF7FCB2C63DC125744A004C095C" TargetMode="External"/><Relationship Id="rId410" Type="http://schemas.openxmlformats.org/officeDocument/2006/relationships/hyperlink" Target="http://www.podisticasolidarieta.it/podistica/home.nsf/web-garedisputate-mf/352C7BECBF6AEA12C12573EA00026886" TargetMode="External"/><Relationship Id="rId431" Type="http://schemas.openxmlformats.org/officeDocument/2006/relationships/hyperlink" Target="http://www.podisticasolidarieta.it/podistica/home.nsf/web-garedisputate-mf/258CB7B39E35B619C12573C900428A1B" TargetMode="External"/><Relationship Id="rId452" Type="http://schemas.openxmlformats.org/officeDocument/2006/relationships/hyperlink" Target="http://www.podisticasolidarieta.it/podistica/home.nsf/web-garedisputate-mf/E50C1F711D14BAA7C125738D002B1CF5" TargetMode="External"/><Relationship Id="rId30" Type="http://schemas.openxmlformats.org/officeDocument/2006/relationships/hyperlink" Target="http://www.podisticasolidarieta.it/podistica/home.nsf/web-garedisputate-mf/ECCDA648D187CAB0C125738B00736ED6" TargetMode="External"/><Relationship Id="rId105" Type="http://schemas.openxmlformats.org/officeDocument/2006/relationships/hyperlink" Target="http://www.podisticasolidarieta.it/podistica/home.nsf/web-garedisputate-mf/50E86EEA5BF975BBC125739F0024BB3C" TargetMode="External"/><Relationship Id="rId126" Type="http://schemas.openxmlformats.org/officeDocument/2006/relationships/hyperlink" Target="http://www.podisticasolidarieta.it/podistica/home.nsf/web-garedisputate-mf/DC2E322453ADFD27C12573DC00490C80" TargetMode="External"/><Relationship Id="rId147" Type="http://schemas.openxmlformats.org/officeDocument/2006/relationships/hyperlink" Target="http://www.podisticasolidarieta.it/podistica/home.nsf/web-garedisputate-mf/7255C770CA11EF66C125736300763520" TargetMode="External"/><Relationship Id="rId168" Type="http://schemas.openxmlformats.org/officeDocument/2006/relationships/hyperlink" Target="http://www.podisticasolidarieta.it/podistica/home.nsf/web-garedisputate-mf/7852F97EB8A15197C1257398003DF53F" TargetMode="External"/><Relationship Id="rId312" Type="http://schemas.openxmlformats.org/officeDocument/2006/relationships/hyperlink" Target="http://www.podisticasolidarieta.it/podistica/home.nsf/web-garedisputate-mf/A46BF45624BB2B94C12573DC00492818" TargetMode="External"/><Relationship Id="rId333" Type="http://schemas.openxmlformats.org/officeDocument/2006/relationships/hyperlink" Target="http://www.podisticasolidarieta.it/podistica/home.nsf/web-garedisputate-mf/A7FF2402E3640536C12574960035DA66" TargetMode="External"/><Relationship Id="rId354" Type="http://schemas.openxmlformats.org/officeDocument/2006/relationships/hyperlink" Target="http://www.podisticasolidarieta.it/podistica/home.nsf/web-garedisputate-mf/D2179170F1884892C12573F0005D0B1E" TargetMode="External"/><Relationship Id="rId51" Type="http://schemas.openxmlformats.org/officeDocument/2006/relationships/hyperlink" Target="http://www.podisticasolidarieta.it/podistica/home.nsf/web-garedisputate-mf/A64EADEBFD48A6D4C1257397006A9CEC" TargetMode="External"/><Relationship Id="rId72" Type="http://schemas.openxmlformats.org/officeDocument/2006/relationships/hyperlink" Target="http://www.podisticasolidarieta.it/podistica/home.nsf/web-garedisputate-mf/4F8664E839C1AB6EC1257363007635D5" TargetMode="External"/><Relationship Id="rId93" Type="http://schemas.openxmlformats.org/officeDocument/2006/relationships/hyperlink" Target="http://www.podisticasolidarieta.it/podistica/home.nsf/web-garedisputate-mf/21BBB5F875B35CA3C12573AD0072BD63" TargetMode="External"/><Relationship Id="rId189" Type="http://schemas.openxmlformats.org/officeDocument/2006/relationships/hyperlink" Target="http://www.podisticasolidarieta.it/podistica/home.nsf/web-garedisputate-mf/804930209B3DD484C12573CB006A9A3A" TargetMode="External"/><Relationship Id="rId375" Type="http://schemas.openxmlformats.org/officeDocument/2006/relationships/hyperlink" Target="http://www.podisticasolidarieta.it/podistica/home.nsf/web-garedisputate-mf/00614C9E1CB18D2EC12573C400811FEA" TargetMode="External"/><Relationship Id="rId396" Type="http://schemas.openxmlformats.org/officeDocument/2006/relationships/hyperlink" Target="http://www.podisticasolidarieta.it/podistica/home.nsf/web-garedisputate-mf/813575CDB5C00D1DC125744F00354466" TargetMode="External"/><Relationship Id="rId3" Type="http://schemas.openxmlformats.org/officeDocument/2006/relationships/hyperlink" Target="http://www.podisticasolidarieta.it/podistica/home.nsf/web-garedisputate-mf/683435F9B26F460DC12573C400811EF8" TargetMode="External"/><Relationship Id="rId214" Type="http://schemas.openxmlformats.org/officeDocument/2006/relationships/hyperlink" Target="http://www.podisticasolidarieta.it/podistica/home.nsf/web-garedisputate-mf/4636022895836337C12573E600692EE9" TargetMode="External"/><Relationship Id="rId235" Type="http://schemas.openxmlformats.org/officeDocument/2006/relationships/hyperlink" Target="http://www.podisticasolidarieta.it/podistica/home.nsf/web-garedisputate-mf/9163F5AF0A582B45C12574C2004E638E" TargetMode="External"/><Relationship Id="rId256" Type="http://schemas.openxmlformats.org/officeDocument/2006/relationships/hyperlink" Target="http://www.podisticasolidarieta.it/podistica/home.nsf/web-garedisputate-mf/B5E2DEFF3C8692C4C1257397006A9D6E" TargetMode="External"/><Relationship Id="rId277" Type="http://schemas.openxmlformats.org/officeDocument/2006/relationships/hyperlink" Target="http://www.podisticasolidarieta.it/podistica/home.nsf/web-garedisputate-mf/6693F03169D90922C125737D007CBA62" TargetMode="External"/><Relationship Id="rId298" Type="http://schemas.openxmlformats.org/officeDocument/2006/relationships/hyperlink" Target="http://www.podisticasolidarieta.it/podistica/home.nsf/web-garedisputate-mf/1C8034EBDB110064C12573DC0048EDC7" TargetMode="External"/><Relationship Id="rId400" Type="http://schemas.openxmlformats.org/officeDocument/2006/relationships/hyperlink" Target="http://www.podisticasolidarieta.it/podistica/home.nsf/web-garedisputate-mf/FC6073AF9151AE11C125751A007C60B5" TargetMode="External"/><Relationship Id="rId421" Type="http://schemas.openxmlformats.org/officeDocument/2006/relationships/hyperlink" Target="http://www.podisticasolidarieta.it/podistica/home.nsf/web-garedisputate-mf/7A77197630FAFE4EC12574F200657BF2" TargetMode="External"/><Relationship Id="rId442" Type="http://schemas.openxmlformats.org/officeDocument/2006/relationships/hyperlink" Target="http://www.podisticasolidarieta.it/podistica/home.nsf/web-garedisputate-mf/F9BBEBD814D4DF97C12573BA0054894A" TargetMode="External"/><Relationship Id="rId116" Type="http://schemas.openxmlformats.org/officeDocument/2006/relationships/hyperlink" Target="http://www.podisticasolidarieta.it/podistica/home.nsf/web-garedisputate-mf/1E1DC0B864C130E3C1257397006A9E0D" TargetMode="External"/><Relationship Id="rId137" Type="http://schemas.openxmlformats.org/officeDocument/2006/relationships/hyperlink" Target="http://www.podisticasolidarieta.it/podistica/home.nsf/web-garedisputate-mf/02F92FF2EA346017C12573A80075B075" TargetMode="External"/><Relationship Id="rId158" Type="http://schemas.openxmlformats.org/officeDocument/2006/relationships/hyperlink" Target="http://www.podisticasolidarieta.it/podistica/home.nsf/web-garedisputate-mf/4EC242EA87C8DA6BC12573CA0049B623" TargetMode="External"/><Relationship Id="rId302" Type="http://schemas.openxmlformats.org/officeDocument/2006/relationships/hyperlink" Target="http://www.podisticasolidarieta.it/podistica/home.nsf/web-garedisputate-mf/FD92F6F76286B6D6C12573C500483EF6" TargetMode="External"/><Relationship Id="rId323" Type="http://schemas.openxmlformats.org/officeDocument/2006/relationships/hyperlink" Target="http://www.podisticasolidarieta.it/podistica/home.nsf/web-garedisputate-mf/BFEF1001C1508A22C12573A80075AF7A" TargetMode="External"/><Relationship Id="rId344" Type="http://schemas.openxmlformats.org/officeDocument/2006/relationships/hyperlink" Target="http://www.podisticasolidarieta.it/podistica/home.nsf/web-garedisputate-mf/2D6F73AA56F17C32C12573CA004A2AFC" TargetMode="External"/><Relationship Id="rId20" Type="http://schemas.openxmlformats.org/officeDocument/2006/relationships/hyperlink" Target="http://www.podisticasolidarieta.it/podistica/home.nsf/web-garedisputate-mf/E479B422CDBA30AFC12573C400811FC5" TargetMode="External"/><Relationship Id="rId41" Type="http://schemas.openxmlformats.org/officeDocument/2006/relationships/hyperlink" Target="http://www.podisticasolidarieta.it/podistica/home.nsf/web-garedisputate-mf/436A740B48546BA5C125738B00736FC8" TargetMode="External"/><Relationship Id="rId62" Type="http://schemas.openxmlformats.org/officeDocument/2006/relationships/hyperlink" Target="http://www.podisticasolidarieta.it/podistica/home.nsf/web-garedisputate-mf/5C46667EAFB187E6C12573F6002D93CE" TargetMode="External"/><Relationship Id="rId83" Type="http://schemas.openxmlformats.org/officeDocument/2006/relationships/hyperlink" Target="http://www.podisticasolidarieta.it/podistica/home.nsf/web-garedisputate-mf/BD37CD090DE132C0C125738B00736EF2" TargetMode="External"/><Relationship Id="rId179" Type="http://schemas.openxmlformats.org/officeDocument/2006/relationships/hyperlink" Target="http://www.podisticasolidarieta.it/podistica/home.nsf/web-garedisputate-mf/D40CB28822D9282DC12573AD0072BDE3" TargetMode="External"/><Relationship Id="rId365" Type="http://schemas.openxmlformats.org/officeDocument/2006/relationships/hyperlink" Target="http://www.podisticasolidarieta.it/podistica/home.nsf/web-garedisputate-mf/39190360B65D2F3EC12573A800721393" TargetMode="External"/><Relationship Id="rId386" Type="http://schemas.openxmlformats.org/officeDocument/2006/relationships/hyperlink" Target="http://www.podisticasolidarieta.it/podistica/home.nsf/web-garedisputate-mf/89D429927BD367B9C125740600693F1F" TargetMode="External"/><Relationship Id="rId190" Type="http://schemas.openxmlformats.org/officeDocument/2006/relationships/hyperlink" Target="http://www.podisticasolidarieta.it/podistica/home.nsf/web-garedisputate-mf/E60637B68B8BD675C125739300319979" TargetMode="External"/><Relationship Id="rId204" Type="http://schemas.openxmlformats.org/officeDocument/2006/relationships/hyperlink" Target="http://www.podisticasolidarieta.it/podistica/home.nsf/web-garedisputate-mf/4B9B5D4DBECAA4B5C12573A6007F9463" TargetMode="External"/><Relationship Id="rId225" Type="http://schemas.openxmlformats.org/officeDocument/2006/relationships/hyperlink" Target="http://www.podisticasolidarieta.it/podistica/home.nsf/web-garedisputate-mf/18C1A757C1B97005C12574B2003D77A2" TargetMode="External"/><Relationship Id="rId246" Type="http://schemas.openxmlformats.org/officeDocument/2006/relationships/hyperlink" Target="http://www.podisticasolidarieta.it/podistica/home.nsf/web-garedisputate-mf/FEDBE3BEA755A6ECC1257411003ABF88" TargetMode="External"/><Relationship Id="rId267" Type="http://schemas.openxmlformats.org/officeDocument/2006/relationships/hyperlink" Target="http://www.podisticasolidarieta.it/podistica/home.nsf/web-garedisputate-mf/05F4E281E1C692D6C12574E500517E0F" TargetMode="External"/><Relationship Id="rId288" Type="http://schemas.openxmlformats.org/officeDocument/2006/relationships/hyperlink" Target="http://www.podisticasolidarieta.it/podistica/home.nsf/web-garedisputate-mf/9D2DCABEEF3C7AABC125738B00736E4E" TargetMode="External"/><Relationship Id="rId411" Type="http://schemas.openxmlformats.org/officeDocument/2006/relationships/hyperlink" Target="http://www.podisticasolidarieta.it/podistica/home.nsf/web-garedisputate-mf/0A130FF8D4DD68CCC1257468002E9F96" TargetMode="External"/><Relationship Id="rId432" Type="http://schemas.openxmlformats.org/officeDocument/2006/relationships/hyperlink" Target="http://www.podisticasolidarieta.it/podistica/home.nsf/web-garedisputate-mf/D84EA92B6088D8B2C12574E40024991B" TargetMode="External"/><Relationship Id="rId453" Type="http://schemas.openxmlformats.org/officeDocument/2006/relationships/hyperlink" Target="http://www.podisticasolidarieta.it/podistica/home.nsf/web-garedisputate-mf/129B81217B4A0380C12573D0005E11E1" TargetMode="External"/><Relationship Id="rId106" Type="http://schemas.openxmlformats.org/officeDocument/2006/relationships/hyperlink" Target="http://www.podisticasolidarieta.it/podistica/home.nsf/web-garedisputate-mf/D4F1516A6BF2186FC125737D007CBD54" TargetMode="External"/><Relationship Id="rId127" Type="http://schemas.openxmlformats.org/officeDocument/2006/relationships/hyperlink" Target="http://www.podisticasolidarieta.it/podistica/home.nsf/web-garedisputate-mf/0F38C69EC19E7985C12573AE002115B3" TargetMode="External"/><Relationship Id="rId313" Type="http://schemas.openxmlformats.org/officeDocument/2006/relationships/hyperlink" Target="http://www.podisticasolidarieta.it/podistica/home.nsf/web-garedisputate-mf/CB00FAD9F1E641B7C12573CA004A05CD" TargetMode="External"/><Relationship Id="rId10" Type="http://schemas.openxmlformats.org/officeDocument/2006/relationships/hyperlink" Target="http://www.podisticasolidarieta.it/podistica/home.nsf/web-garedisputate-mf/BB399A0FF3203035C12573DC0048C4C7" TargetMode="External"/><Relationship Id="rId31" Type="http://schemas.openxmlformats.org/officeDocument/2006/relationships/hyperlink" Target="http://www.podisticasolidarieta.it/podistica/home.nsf/web-garedisputate-mf/99E79EE6D906076DC125737D007CBC7E" TargetMode="External"/><Relationship Id="rId52" Type="http://schemas.openxmlformats.org/officeDocument/2006/relationships/hyperlink" Target="http://www.podisticasolidarieta.it/podistica/home.nsf/web-garedisputate-mf/881C6324891B2847C12573BB00811E80" TargetMode="External"/><Relationship Id="rId73" Type="http://schemas.openxmlformats.org/officeDocument/2006/relationships/hyperlink" Target="http://www.podisticasolidarieta.it/podistica/home.nsf/web-garedisputate-mf/5E56AA3FF6745D28C125736300763989" TargetMode="External"/><Relationship Id="rId94" Type="http://schemas.openxmlformats.org/officeDocument/2006/relationships/hyperlink" Target="http://www.podisticasolidarieta.it/podistica/home.nsf/web-garedisputate-mf/3F0AB68D90E129E2C12573CA0049F6AA" TargetMode="External"/><Relationship Id="rId148" Type="http://schemas.openxmlformats.org/officeDocument/2006/relationships/hyperlink" Target="http://www.podisticasolidarieta.it/podistica/home.nsf/web-garedisputate-mf/34A4C5D61A6940EAC12573A6007F952B" TargetMode="External"/><Relationship Id="rId169" Type="http://schemas.openxmlformats.org/officeDocument/2006/relationships/hyperlink" Target="http://www.podisticasolidarieta.it/podistica/home.nsf/web-garedisputate-mf/11E5529929EBBE01C125738E00380158" TargetMode="External"/><Relationship Id="rId334" Type="http://schemas.openxmlformats.org/officeDocument/2006/relationships/hyperlink" Target="http://www.podisticasolidarieta.it/podistica/home.nsf/web-garedisputate-mf/FC305BFC519620A8C12574D20058DE3D" TargetMode="External"/><Relationship Id="rId355" Type="http://schemas.openxmlformats.org/officeDocument/2006/relationships/hyperlink" Target="http://www.podisticasolidarieta.it/podistica/home.nsf/web-garedisputate-mf/84927A3BC2FF31EEC125739F0024D7BD" TargetMode="External"/><Relationship Id="rId376" Type="http://schemas.openxmlformats.org/officeDocument/2006/relationships/hyperlink" Target="http://www.podisticasolidarieta.it/podistica/home.nsf/web-garedisputate-mf/BC3B5FB9D09FF2B3C12574D7004F3F3C" TargetMode="External"/><Relationship Id="rId397" Type="http://schemas.openxmlformats.org/officeDocument/2006/relationships/hyperlink" Target="http://www.podisticasolidarieta.it/podistica/home.nsf/web-garedisputate-mf/387AAABE2EA3A05CC12574F2004F53B8" TargetMode="External"/><Relationship Id="rId4" Type="http://schemas.openxmlformats.org/officeDocument/2006/relationships/hyperlink" Target="http://www.podisticasolidarieta.it/podistica/home.nsf/web-garedisputate-mf/C65A5EA09FB0D591C12573CA004A5D45" TargetMode="External"/><Relationship Id="rId180" Type="http://schemas.openxmlformats.org/officeDocument/2006/relationships/hyperlink" Target="http://www.podisticasolidarieta.it/podistica/home.nsf/web-garedisputate-mf/0D9D5BD8BBD35D3AC12573B8002B8ED0" TargetMode="External"/><Relationship Id="rId215" Type="http://schemas.openxmlformats.org/officeDocument/2006/relationships/hyperlink" Target="http://www.podisticasolidarieta.it/podistica/home.nsf/web-garedisputate-mf/8D2D1D5264156836C1257363007636E2" TargetMode="External"/><Relationship Id="rId236" Type="http://schemas.openxmlformats.org/officeDocument/2006/relationships/hyperlink" Target="http://www.podisticasolidarieta.it/podistica/home.nsf/web-garedisputate-mf/66F1F6ACD6499FB8C12573D4002716C1" TargetMode="External"/><Relationship Id="rId257" Type="http://schemas.openxmlformats.org/officeDocument/2006/relationships/hyperlink" Target="http://www.podisticasolidarieta.it/podistica/home.nsf/web-garedisputate-mf/AAF4ED37E06DE6D9C12573D30033CAC1" TargetMode="External"/><Relationship Id="rId278" Type="http://schemas.openxmlformats.org/officeDocument/2006/relationships/hyperlink" Target="http://www.podisticasolidarieta.it/podistica/home.nsf/web-garedisputate-mf/679E88A959652229C125744E002D4647" TargetMode="External"/><Relationship Id="rId401" Type="http://schemas.openxmlformats.org/officeDocument/2006/relationships/hyperlink" Target="http://www.podisticasolidarieta.it/podistica/home.nsf/web-garedisputate-mf/61DEFC1E43EAD0DFC12573E90032BBE0" TargetMode="External"/><Relationship Id="rId422" Type="http://schemas.openxmlformats.org/officeDocument/2006/relationships/hyperlink" Target="http://www.podisticasolidarieta.it/podistica/home.nsf/web-garedisputate-mf/02DEF9E25ABBBCF9C125751A007C6198" TargetMode="External"/><Relationship Id="rId443" Type="http://schemas.openxmlformats.org/officeDocument/2006/relationships/hyperlink" Target="http://www.podisticasolidarieta.it/podistica/home.nsf/web-garedisputate-mf/2D261B4131010BB6C12573AE002142F0" TargetMode="External"/><Relationship Id="rId303" Type="http://schemas.openxmlformats.org/officeDocument/2006/relationships/hyperlink" Target="http://www.podisticasolidarieta.it/podistica/home.nsf/web-garedisputate-mf/BB991EB64FB7457FC12574C9004BEA52" TargetMode="External"/><Relationship Id="rId42" Type="http://schemas.openxmlformats.org/officeDocument/2006/relationships/hyperlink" Target="http://www.podisticasolidarieta.it/podistica/home.nsf/web-garedisputate-mf/33CC7AA896E1004AC125738B00736E35" TargetMode="External"/><Relationship Id="rId84" Type="http://schemas.openxmlformats.org/officeDocument/2006/relationships/hyperlink" Target="http://www.podisticasolidarieta.it/podistica/home.nsf/web-garedisputate-mf/B90739E9795E020BC125736300763443" TargetMode="External"/><Relationship Id="rId138" Type="http://schemas.openxmlformats.org/officeDocument/2006/relationships/hyperlink" Target="http://www.podisticasolidarieta.it/podistica/home.nsf/web-garedisputate-mf/B339168A484ED843C12573F5002D817D" TargetMode="External"/><Relationship Id="rId345" Type="http://schemas.openxmlformats.org/officeDocument/2006/relationships/hyperlink" Target="http://www.podisticasolidarieta.it/podistica/home.nsf/web-garedisputate-mf/91537A314A4365AEC12573A80075AF65" TargetMode="External"/><Relationship Id="rId387" Type="http://schemas.openxmlformats.org/officeDocument/2006/relationships/hyperlink" Target="http://www.podisticasolidarieta.it/podistica/home.nsf/web-garedisputate-mf/EB1508D6C813298AC1257398003F384E" TargetMode="External"/><Relationship Id="rId191" Type="http://schemas.openxmlformats.org/officeDocument/2006/relationships/hyperlink" Target="http://www.podisticasolidarieta.it/podistica/home.nsf/web-garedisputate-mf/4D89BD30857C6107C1257363007634B1" TargetMode="External"/><Relationship Id="rId205" Type="http://schemas.openxmlformats.org/officeDocument/2006/relationships/hyperlink" Target="http://www.podisticasolidarieta.it/podistica/home.nsf/web-garedisputate-mf/E7DFD475BD5C652AC12573BF0054A6C8" TargetMode="External"/><Relationship Id="rId247" Type="http://schemas.openxmlformats.org/officeDocument/2006/relationships/hyperlink" Target="http://www.podisticasolidarieta.it/podistica/home.nsf/web-garedisputate-mf/4C5D1404A127204CC12573DC0048B0B9" TargetMode="External"/><Relationship Id="rId412" Type="http://schemas.openxmlformats.org/officeDocument/2006/relationships/hyperlink" Target="http://www.podisticasolidarieta.it/podistica/home.nsf/web-garedisputate-mf/ACCF23402CA3F955C12574560063DA43" TargetMode="External"/><Relationship Id="rId107" Type="http://schemas.openxmlformats.org/officeDocument/2006/relationships/hyperlink" Target="http://www.podisticasolidarieta.it/podistica/home.nsf/web-garedisputate-mf/6B8CA9161C265262C1257363007638FB" TargetMode="External"/><Relationship Id="rId289" Type="http://schemas.openxmlformats.org/officeDocument/2006/relationships/hyperlink" Target="http://www.podisticasolidarieta.it/podistica/home.nsf/web-garedisputate-mf/756F8E627ACEFFAFC125738B00736DFC" TargetMode="External"/><Relationship Id="rId454" Type="http://schemas.openxmlformats.org/officeDocument/2006/relationships/hyperlink" Target="http://www.podisticasolidarieta.it/podistica/home.nsf/web-garedisputate-mf/B2DADC039B0FEF92C12573DC0048B615" TargetMode="External"/><Relationship Id="rId11" Type="http://schemas.openxmlformats.org/officeDocument/2006/relationships/hyperlink" Target="http://www.podisticasolidarieta.it/podistica/home.nsf/web-garedisputate-mf/18DA90DBB870C183C125736300763539" TargetMode="External"/><Relationship Id="rId53" Type="http://schemas.openxmlformats.org/officeDocument/2006/relationships/hyperlink" Target="http://www.podisticasolidarieta.it/podistica/home.nsf/web-garedisputate-mf/E2B8AB9E6A0F2585C125737D007CBC1D" TargetMode="External"/><Relationship Id="rId149" Type="http://schemas.openxmlformats.org/officeDocument/2006/relationships/hyperlink" Target="http://www.podisticasolidarieta.it/podistica/home.nsf/web-garedisputate-mf/E488F3FD89BCDDB4C125738B00736DBC" TargetMode="External"/><Relationship Id="rId314" Type="http://schemas.openxmlformats.org/officeDocument/2006/relationships/hyperlink" Target="http://www.podisticasolidarieta.it/podistica/home.nsf/web-garedisputate-mf/9607A4F2527A6AD2C12573E7006844BD" TargetMode="External"/><Relationship Id="rId356" Type="http://schemas.openxmlformats.org/officeDocument/2006/relationships/hyperlink" Target="http://www.podisticasolidarieta.it/podistica/home.nsf/web-garedisputate-mf/8318BE7A74763370C12573A6007F94E9" TargetMode="External"/><Relationship Id="rId398" Type="http://schemas.openxmlformats.org/officeDocument/2006/relationships/hyperlink" Target="http://www.podisticasolidarieta.it/podistica/home.nsf/web-garedisputate-mf/A5DBB7F24F28E162C125751A007C60A9" TargetMode="External"/><Relationship Id="rId95" Type="http://schemas.openxmlformats.org/officeDocument/2006/relationships/hyperlink" Target="http://www.podisticasolidarieta.it/podistica/home.nsf/web-garedisputate-mf/A27F8FBBABB33C3AC12573CA0049BFE9" TargetMode="External"/><Relationship Id="rId160" Type="http://schemas.openxmlformats.org/officeDocument/2006/relationships/hyperlink" Target="http://www.podisticasolidarieta.it/podistica/home.nsf/web-garedisputate-mf/222F7CA0FBEA238BC125736300763942" TargetMode="External"/><Relationship Id="rId216" Type="http://schemas.openxmlformats.org/officeDocument/2006/relationships/hyperlink" Target="http://www.podisticasolidarieta.it/podistica/home.nsf/web-garedisputate-mf/F3DB762C3F7096ADC12573630076372B" TargetMode="External"/><Relationship Id="rId423" Type="http://schemas.openxmlformats.org/officeDocument/2006/relationships/hyperlink" Target="http://www.podisticasolidarieta.it/podistica/home.nsf/web-garedisputate-mf/D46A19A70D268659C125738B00736E15" TargetMode="External"/><Relationship Id="rId258" Type="http://schemas.openxmlformats.org/officeDocument/2006/relationships/hyperlink" Target="http://www.podisticasolidarieta.it/podistica/home.nsf/web-garedisputate-mf/32E6E42985D7962CC12573C400811EA9" TargetMode="External"/><Relationship Id="rId22" Type="http://schemas.openxmlformats.org/officeDocument/2006/relationships/hyperlink" Target="http://www.podisticasolidarieta.it/podistica/home.nsf/web-garedisputate-mf/719341261BDFC584C12573630076359E" TargetMode="External"/><Relationship Id="rId64" Type="http://schemas.openxmlformats.org/officeDocument/2006/relationships/hyperlink" Target="http://www.podisticasolidarieta.it/podistica/home.nsf/web-garedisputate-mf/AC95300B41711788C125736300763552" TargetMode="External"/><Relationship Id="rId118" Type="http://schemas.openxmlformats.org/officeDocument/2006/relationships/hyperlink" Target="http://www.podisticasolidarieta.it/podistica/home.nsf/web-garedisputate-mf/512A8949BA454E0AC12573930031BDF9" TargetMode="External"/><Relationship Id="rId325" Type="http://schemas.openxmlformats.org/officeDocument/2006/relationships/hyperlink" Target="http://www.podisticasolidarieta.it/podistica/home.nsf/web-garedisputate-mf/8349F2CB7A743FBFC12573C400811E7A" TargetMode="External"/><Relationship Id="rId367" Type="http://schemas.openxmlformats.org/officeDocument/2006/relationships/hyperlink" Target="http://www.podisticasolidarieta.it/podistica/home.nsf/web-garedisputate-mf/25AB45B7A7CBF1DCC12573E3004AA5C3" TargetMode="External"/><Relationship Id="rId171" Type="http://schemas.openxmlformats.org/officeDocument/2006/relationships/hyperlink" Target="http://www.podisticasolidarieta.it/podistica/home.nsf/web-garedisputate-mf/2D66D5C228F0FA67C12573C4005EE35E" TargetMode="External"/><Relationship Id="rId227" Type="http://schemas.openxmlformats.org/officeDocument/2006/relationships/hyperlink" Target="http://www.podisticasolidarieta.it/podistica/home.nsf/web-garedisputate-mf/80D77EC262E30D3FC12573A500607F80" TargetMode="External"/><Relationship Id="rId269" Type="http://schemas.openxmlformats.org/officeDocument/2006/relationships/hyperlink" Target="http://www.podisticasolidarieta.it/podistica/home.nsf/web-garedisputate-mf/BA203493D13691E7C1257452002B2415" TargetMode="External"/><Relationship Id="rId434" Type="http://schemas.openxmlformats.org/officeDocument/2006/relationships/hyperlink" Target="http://www.podisticasolidarieta.it/podistica/home.nsf/web-garedisputate-mf/D42AC335721BC50BC12574B3002D3226" TargetMode="External"/><Relationship Id="rId33" Type="http://schemas.openxmlformats.org/officeDocument/2006/relationships/hyperlink" Target="http://www.podisticasolidarieta.it/podistica/home.nsf/web-garedisputate-mf/2423F603FBFC4B55C125736300763493" TargetMode="External"/><Relationship Id="rId129" Type="http://schemas.openxmlformats.org/officeDocument/2006/relationships/hyperlink" Target="http://www.podisticasolidarieta.it/podistica/home.nsf/web-garedisputate-mf/A5CD87C52579099FC1257397006A9D55" TargetMode="External"/><Relationship Id="rId280" Type="http://schemas.openxmlformats.org/officeDocument/2006/relationships/hyperlink" Target="http://www.podisticasolidarieta.it/podistica/home.nsf/web-garedisputate-mf/9544BEAB54CFB4D3C12573E7006A8A3A" TargetMode="External"/><Relationship Id="rId336" Type="http://schemas.openxmlformats.org/officeDocument/2006/relationships/hyperlink" Target="http://www.podisticasolidarieta.it/podistica/home.nsf/web-garedisputate-mf/B4ED78C55AB7B011C12573F300277A36" TargetMode="External"/><Relationship Id="rId75" Type="http://schemas.openxmlformats.org/officeDocument/2006/relationships/hyperlink" Target="http://www.podisticasolidarieta.it/podistica/home.nsf/web-garedisputate-mf/8A1C0C3D971C107DC12573630076361E" TargetMode="External"/><Relationship Id="rId140" Type="http://schemas.openxmlformats.org/officeDocument/2006/relationships/hyperlink" Target="http://www.podisticasolidarieta.it/podistica/home.nsf/web-garedisputate-mf/AC21F9B797BF6EF0C1257398003F2AB9" TargetMode="External"/><Relationship Id="rId182" Type="http://schemas.openxmlformats.org/officeDocument/2006/relationships/hyperlink" Target="http://www.podisticasolidarieta.it/podistica/home.nsf/web-garedisputate-mf/F7CE7D1AE488D609C125736300763854" TargetMode="External"/><Relationship Id="rId378" Type="http://schemas.openxmlformats.org/officeDocument/2006/relationships/hyperlink" Target="http://www.podisticasolidarieta.it/podistica/home.nsf/web-garedisputate-mf/15AAF0E28BC7D16CC12574D7004F515A" TargetMode="External"/><Relationship Id="rId403" Type="http://schemas.openxmlformats.org/officeDocument/2006/relationships/hyperlink" Target="http://www.podisticasolidarieta.it/podistica/home.nsf/web-garedisputate-mf/B9A96601C6DB6D8FC12573E90032C230" TargetMode="External"/><Relationship Id="rId6" Type="http://schemas.openxmlformats.org/officeDocument/2006/relationships/hyperlink" Target="http://www.podisticasolidarieta.it/podistica/home.nsf/web-garedisputate-mf/6E0BE0E296273965C12573630076364D" TargetMode="External"/><Relationship Id="rId238" Type="http://schemas.openxmlformats.org/officeDocument/2006/relationships/hyperlink" Target="http://www.podisticasolidarieta.it/podistica/home.nsf/web-garedisputate-mf/CECA1001C8DDD259C12573C400811F61" TargetMode="External"/><Relationship Id="rId445" Type="http://schemas.openxmlformats.org/officeDocument/2006/relationships/hyperlink" Target="http://www.podisticasolidarieta.it/podistica/home.nsf/web-garedisputate-mf/F5C0AD4D27F7B5B0C12574DC0035762E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podisticasolidarieta.it/podistica/home.nsf/web-garedisputate-mf/C867F036884BE30CC12574EF006C4D9F" TargetMode="External"/><Relationship Id="rId299" Type="http://schemas.openxmlformats.org/officeDocument/2006/relationships/hyperlink" Target="http://www.podisticasolidarieta.it/podistica/home.nsf/web-garedisputate-mf/6EB5B65708BCB966C12575460060CC7C" TargetMode="External"/><Relationship Id="rId21" Type="http://schemas.openxmlformats.org/officeDocument/2006/relationships/hyperlink" Target="http://www.podisticasolidarieta.it/podistica/home.nsf/web-garedisputate-mf/44860C7EB2D05B38C12574F600485727" TargetMode="External"/><Relationship Id="rId63" Type="http://schemas.openxmlformats.org/officeDocument/2006/relationships/hyperlink" Target="http://www.podisticasolidarieta.it/podistica/home.nsf/web-garedisputate-mf/1AC4A39121B1BBA1C125758B00565A70" TargetMode="External"/><Relationship Id="rId159" Type="http://schemas.openxmlformats.org/officeDocument/2006/relationships/hyperlink" Target="http://www.podisticasolidarieta.it/podistica/home.nsf/web-garedisputate-mf/E007D6F9C4EB9B07C12576380072F4FD" TargetMode="External"/><Relationship Id="rId324" Type="http://schemas.openxmlformats.org/officeDocument/2006/relationships/hyperlink" Target="http://www.podisticasolidarieta.it/podistica/home.nsf/web-garedisputate-mf/1AE073B254EC6553C1257647004DA3EC" TargetMode="External"/><Relationship Id="rId366" Type="http://schemas.openxmlformats.org/officeDocument/2006/relationships/hyperlink" Target="http://www.podisticasolidarieta.it/podistica/home.nsf/web-garedisputate-mf/4B1EE7C52712CED7C125754C005383C9" TargetMode="External"/><Relationship Id="rId170" Type="http://schemas.openxmlformats.org/officeDocument/2006/relationships/hyperlink" Target="http://www.podisticasolidarieta.it/podistica/home.nsf/web-garedisputate-mf/023E94455649409EC125751E0066333E" TargetMode="External"/><Relationship Id="rId226" Type="http://schemas.openxmlformats.org/officeDocument/2006/relationships/hyperlink" Target="http://www.podisticasolidarieta.it/podistica/home.nsf/web-garedisputate-mf/A1E332FA4583E037C125751A007C6432" TargetMode="External"/><Relationship Id="rId433" Type="http://schemas.openxmlformats.org/officeDocument/2006/relationships/hyperlink" Target="http://www.podisticasolidarieta.it/podistica/home.nsf/web-garedisputate-mf/D42BAC7C58C236B6C125767200425745" TargetMode="External"/><Relationship Id="rId268" Type="http://schemas.openxmlformats.org/officeDocument/2006/relationships/hyperlink" Target="http://www.podisticasolidarieta.it/podistica/home.nsf/web-garedisputate-mf/0B84B8CE69511CC4C125756B0061DFE6" TargetMode="External"/><Relationship Id="rId475" Type="http://schemas.openxmlformats.org/officeDocument/2006/relationships/hyperlink" Target="http://www.podisticasolidarieta.it/podistica/home.nsf/web-garedisputate-mf/0527E01A411421BBC125756800574B4B" TargetMode="External"/><Relationship Id="rId32" Type="http://schemas.openxmlformats.org/officeDocument/2006/relationships/hyperlink" Target="http://www.podisticasolidarieta.it/podistica/home.nsf/web-garedisputate-mf/29EFF13588E96914C12574F10021D084" TargetMode="External"/><Relationship Id="rId74" Type="http://schemas.openxmlformats.org/officeDocument/2006/relationships/hyperlink" Target="http://www.podisticasolidarieta.it/podistica/home.nsf/web-garedisputate-mf/96316CD3C63BD246C12574F100224319" TargetMode="External"/><Relationship Id="rId128" Type="http://schemas.openxmlformats.org/officeDocument/2006/relationships/hyperlink" Target="http://www.podisticasolidarieta.it/podistica/home.nsf/web-garedisputate-mf/726B68362FB034D3C12574EF006C4707" TargetMode="External"/><Relationship Id="rId335" Type="http://schemas.openxmlformats.org/officeDocument/2006/relationships/hyperlink" Target="http://www.podisticasolidarieta.it/podistica/home.nsf/web-garedisputate-mf/7BE22C6039B08D09C12574F100222BA3" TargetMode="External"/><Relationship Id="rId377" Type="http://schemas.openxmlformats.org/officeDocument/2006/relationships/hyperlink" Target="http://www.podisticasolidarieta.it/podistica/home.nsf/web-garedisputate-mf/B5D2FBCF20FB77E0C125752F006CCAC1" TargetMode="External"/><Relationship Id="rId500" Type="http://schemas.openxmlformats.org/officeDocument/2006/relationships/printerSettings" Target="../printerSettings/printerSettings14.bin"/><Relationship Id="rId5" Type="http://schemas.openxmlformats.org/officeDocument/2006/relationships/hyperlink" Target="http://www.podisticasolidarieta.it/podistica/home.nsf/web-garedisputate-mf/F6618CB12972EC93C12574F600488F89" TargetMode="External"/><Relationship Id="rId181" Type="http://schemas.openxmlformats.org/officeDocument/2006/relationships/hyperlink" Target="http://www.podisticasolidarieta.it/podistica/home.nsf/web-garedisputate-mf/ED5756AD17E3E3F8C12574FA00270425" TargetMode="External"/><Relationship Id="rId237" Type="http://schemas.openxmlformats.org/officeDocument/2006/relationships/hyperlink" Target="http://www.podisticasolidarieta.it/podistica/home.nsf/web-garedisputate-mf/DF434FE0C4AAC72DC125759A0069649E" TargetMode="External"/><Relationship Id="rId402" Type="http://schemas.openxmlformats.org/officeDocument/2006/relationships/hyperlink" Target="http://www.podisticasolidarieta.it/podistica/home.nsf/web-garedisputate-mf/086A46D0BF7DEC5DC125751A007C6312" TargetMode="External"/><Relationship Id="rId279" Type="http://schemas.openxmlformats.org/officeDocument/2006/relationships/hyperlink" Target="http://www.podisticasolidarieta.it/podistica/home.nsf/web-garedisputate-mf/5466044120B8CA91C12574F6002CDD03" TargetMode="External"/><Relationship Id="rId444" Type="http://schemas.openxmlformats.org/officeDocument/2006/relationships/hyperlink" Target="http://www.podisticasolidarieta.it/podistica/home.nsf/web-garedisputate-mf/6CF89FFE1423F422C125750600546C8A" TargetMode="External"/><Relationship Id="rId486" Type="http://schemas.openxmlformats.org/officeDocument/2006/relationships/hyperlink" Target="http://www.podisticasolidarieta.it/podistica/home.nsf/web-garedisputate-mf/E81B6D391A35FCFCC1257533003D8026" TargetMode="External"/><Relationship Id="rId43" Type="http://schemas.openxmlformats.org/officeDocument/2006/relationships/hyperlink" Target="http://www.podisticasolidarieta.it/podistica/home.nsf/web-garedisputate-mf/B2670334F67EE30BC12574F60048B39B" TargetMode="External"/><Relationship Id="rId139" Type="http://schemas.openxmlformats.org/officeDocument/2006/relationships/hyperlink" Target="http://www.podisticasolidarieta.it/podistica/home.nsf/web-garedisputate-mf/87185F5799DC8C44C12574F600486D3D" TargetMode="External"/><Relationship Id="rId290" Type="http://schemas.openxmlformats.org/officeDocument/2006/relationships/hyperlink" Target="http://www.podisticasolidarieta.it/podistica/home.nsf/web-garedisputate-mf/ACCD9ED9AFD2C338C125751A007C6403" TargetMode="External"/><Relationship Id="rId304" Type="http://schemas.openxmlformats.org/officeDocument/2006/relationships/hyperlink" Target="http://www.podisticasolidarieta.it/podistica/home.nsf/web-garedisputate-mf/38E7064E1917C456C12575AF006D458F" TargetMode="External"/><Relationship Id="rId346" Type="http://schemas.openxmlformats.org/officeDocument/2006/relationships/hyperlink" Target="http://www.podisticasolidarieta.it/podistica/home.nsf/web-garedisputate-mf/4143506104FB220DC12575310064B18D" TargetMode="External"/><Relationship Id="rId388" Type="http://schemas.openxmlformats.org/officeDocument/2006/relationships/hyperlink" Target="http://www.podisticasolidarieta.it/podistica/home.nsf/web-garedisputate-mf/291A0D3CBE4BC500C125752F004F84D8" TargetMode="External"/><Relationship Id="rId85" Type="http://schemas.openxmlformats.org/officeDocument/2006/relationships/hyperlink" Target="http://www.podisticasolidarieta.it/podistica/home.nsf/web-garedisputate-mf/180514C7FEEB29ECC125751A007C630A" TargetMode="External"/><Relationship Id="rId150" Type="http://schemas.openxmlformats.org/officeDocument/2006/relationships/hyperlink" Target="http://www.podisticasolidarieta.it/podistica/home.nsf/web-garedisputate-mf/649BCAE7605A7AFCC12574F0004CDC4A" TargetMode="External"/><Relationship Id="rId192" Type="http://schemas.openxmlformats.org/officeDocument/2006/relationships/hyperlink" Target="http://www.podisticasolidarieta.it/podistica/home.nsf/web-garedisputate-mf/EAEB7F0384A9FEACC125751A007C62FB" TargetMode="External"/><Relationship Id="rId206" Type="http://schemas.openxmlformats.org/officeDocument/2006/relationships/hyperlink" Target="http://www.podisticasolidarieta.it/podistica/home.nsf/web-garedisputate-mf/1AA0DC472F93C4C0C12575A70075124F" TargetMode="External"/><Relationship Id="rId413" Type="http://schemas.openxmlformats.org/officeDocument/2006/relationships/hyperlink" Target="http://www.podisticasolidarieta.it/podistica/home.nsf/web-garedisputate-mf/E7D94ED3EE768FE5C125758500609221" TargetMode="External"/><Relationship Id="rId248" Type="http://schemas.openxmlformats.org/officeDocument/2006/relationships/hyperlink" Target="http://www.podisticasolidarieta.it/podistica/home.nsf/web-garedisputate-mf/EFC564D5B62BE861C125751A002B5B5F" TargetMode="External"/><Relationship Id="rId455" Type="http://schemas.openxmlformats.org/officeDocument/2006/relationships/hyperlink" Target="http://www.podisticasolidarieta.it/podistica/home.nsf/web-garedisputate-mf/86645D5CD29B4970C12574F600487419" TargetMode="External"/><Relationship Id="rId497" Type="http://schemas.openxmlformats.org/officeDocument/2006/relationships/hyperlink" Target="http://www.podisticasolidarieta.it/podistica/home.nsf/web-garedisputate-mf/44A85FB8F19901FEC125751A007C627C" TargetMode="External"/><Relationship Id="rId12" Type="http://schemas.openxmlformats.org/officeDocument/2006/relationships/hyperlink" Target="http://www.podisticasolidarieta.it/podistica/home.nsf/web-garedisputate-mf/73A47B41E835F52AC125758C00328DC0" TargetMode="External"/><Relationship Id="rId108" Type="http://schemas.openxmlformats.org/officeDocument/2006/relationships/hyperlink" Target="http://www.podisticasolidarieta.it/podistica/home.nsf/web-garedisputate-mf/402F6463B4831820C125768E0056E8CF" TargetMode="External"/><Relationship Id="rId315" Type="http://schemas.openxmlformats.org/officeDocument/2006/relationships/hyperlink" Target="http://www.podisticasolidarieta.it/podistica/home.nsf/web-garedisputate-mf/596B54D2D9A40769C125751A002B5247" TargetMode="External"/><Relationship Id="rId357" Type="http://schemas.openxmlformats.org/officeDocument/2006/relationships/hyperlink" Target="http://www.podisticasolidarieta.it/podistica/home.nsf/web-garedisputate-mf/FFDAF72FBA2B63B9C125751A007C6486" TargetMode="External"/><Relationship Id="rId54" Type="http://schemas.openxmlformats.org/officeDocument/2006/relationships/hyperlink" Target="http://www.podisticasolidarieta.it/podistica/home.nsf/web-garedisputate-mf/148FEE40B6C98C44C12574F600484210" TargetMode="External"/><Relationship Id="rId96" Type="http://schemas.openxmlformats.org/officeDocument/2006/relationships/hyperlink" Target="http://www.podisticasolidarieta.it/podistica/home.nsf/web-garedisputate-mf/3DCC21FC81CE69A4C125751A002BEA83" TargetMode="External"/><Relationship Id="rId161" Type="http://schemas.openxmlformats.org/officeDocument/2006/relationships/hyperlink" Target="http://www.podisticasolidarieta.it/podistica/home.nsf/web-garedisputate-mf/262B4C2E33A1B265C1257575006EFA74" TargetMode="External"/><Relationship Id="rId217" Type="http://schemas.openxmlformats.org/officeDocument/2006/relationships/hyperlink" Target="http://www.podisticasolidarieta.it/podistica/home.nsf/web-garedisputate-mf/6CEF66F4753B19ECC12574F6002CC1DA" TargetMode="External"/><Relationship Id="rId399" Type="http://schemas.openxmlformats.org/officeDocument/2006/relationships/hyperlink" Target="http://www.podisticasolidarieta.it/podistica/home.nsf/web-garedisputate-mf/3F9D49534869F7C1C12575610070054F" TargetMode="External"/><Relationship Id="rId259" Type="http://schemas.openxmlformats.org/officeDocument/2006/relationships/hyperlink" Target="http://www.podisticasolidarieta.it/podistica/home.nsf/web-garedisputate-mf/E82C52E4727B42EAC12575AB0061F17B" TargetMode="External"/><Relationship Id="rId424" Type="http://schemas.openxmlformats.org/officeDocument/2006/relationships/hyperlink" Target="http://www.podisticasolidarieta.it/podistica/home.nsf/web-garedisputate-mf/0CEC7D27B0C47F7FC125762B006FB971" TargetMode="External"/><Relationship Id="rId466" Type="http://schemas.openxmlformats.org/officeDocument/2006/relationships/hyperlink" Target="http://www.podisticasolidarieta.it/podistica/home.nsf/web-garedisputate-mf/14BB6B35242BDD4DC125752F00670A88" TargetMode="External"/><Relationship Id="rId23" Type="http://schemas.openxmlformats.org/officeDocument/2006/relationships/hyperlink" Target="http://www.podisticasolidarieta.it/podistica/home.nsf/web-garedisputate-mf/037D3CC77F68CA6AC12574F10021812D" TargetMode="External"/><Relationship Id="rId119" Type="http://schemas.openxmlformats.org/officeDocument/2006/relationships/hyperlink" Target="http://www.podisticasolidarieta.it/podistica/home.nsf/web-garedisputate-mf/23F9937D4FDAAAEAC12574FF004214A1" TargetMode="External"/><Relationship Id="rId270" Type="http://schemas.openxmlformats.org/officeDocument/2006/relationships/hyperlink" Target="http://www.podisticasolidarieta.it/podistica/home.nsf/web-garedisputate-mf/4397955EFAA0CF0CC1257554006F8120" TargetMode="External"/><Relationship Id="rId326" Type="http://schemas.openxmlformats.org/officeDocument/2006/relationships/hyperlink" Target="http://www.podisticasolidarieta.it/podistica/home.nsf/web-garedisputate-mf/683246795B25AC64C125755A0058938A" TargetMode="External"/><Relationship Id="rId65" Type="http://schemas.openxmlformats.org/officeDocument/2006/relationships/hyperlink" Target="http://www.podisticasolidarieta.it/podistica/home.nsf/web-garedisputate-mf/BC4753F97A071C66C12574EF006C18BA" TargetMode="External"/><Relationship Id="rId130" Type="http://schemas.openxmlformats.org/officeDocument/2006/relationships/hyperlink" Target="http://www.podisticasolidarieta.it/podistica/home.nsf/web-garedisputate-mf/D7C82F9BCBFF69B6C12574FA0028A704" TargetMode="External"/><Relationship Id="rId368" Type="http://schemas.openxmlformats.org/officeDocument/2006/relationships/hyperlink" Target="http://www.podisticasolidarieta.it/podistica/home.nsf/web-garedisputate-mf/8A050574BA767938C12575510021D36B" TargetMode="External"/><Relationship Id="rId172" Type="http://schemas.openxmlformats.org/officeDocument/2006/relationships/hyperlink" Target="http://www.podisticasolidarieta.it/podistica/home.nsf/web-garedisputate-mf/5E402ABF86978699C125759A006952FF" TargetMode="External"/><Relationship Id="rId228" Type="http://schemas.openxmlformats.org/officeDocument/2006/relationships/hyperlink" Target="http://www.podisticasolidarieta.it/podistica/home.nsf/web-garedisputate-mf/266B990B1C6ADDB5C12574F0004CC90A" TargetMode="External"/><Relationship Id="rId435" Type="http://schemas.openxmlformats.org/officeDocument/2006/relationships/hyperlink" Target="http://www.podisticasolidarieta.it/podistica/home.nsf/web-garedisputate-mf/10EFE0E13BC4AAC5C125752F006B927E" TargetMode="External"/><Relationship Id="rId477" Type="http://schemas.openxmlformats.org/officeDocument/2006/relationships/hyperlink" Target="http://www.podisticasolidarieta.it/podistica/home.nsf/web-garedisputate-mf/D742B862DD039A55C12575510072ACA9" TargetMode="External"/><Relationship Id="rId281" Type="http://schemas.openxmlformats.org/officeDocument/2006/relationships/hyperlink" Target="http://www.podisticasolidarieta.it/podistica/home.nsf/web-garedisputate-mf/D124F2229400A94EC125753C007E50AF" TargetMode="External"/><Relationship Id="rId337" Type="http://schemas.openxmlformats.org/officeDocument/2006/relationships/hyperlink" Target="http://www.podisticasolidarieta.it/podistica/home.nsf/web-garedisputate-mf/6A8BAC0F74FA7737C125751A007C623F" TargetMode="External"/><Relationship Id="rId34" Type="http://schemas.openxmlformats.org/officeDocument/2006/relationships/hyperlink" Target="http://www.podisticasolidarieta.it/podistica/home.nsf/web-garedisputate-mf/CAF256D25E655143C1257531006373D6" TargetMode="External"/><Relationship Id="rId76" Type="http://schemas.openxmlformats.org/officeDocument/2006/relationships/hyperlink" Target="http://www.podisticasolidarieta.it/podistica/home.nsf/web-garedisputate-mf/9529944D61CF20B5C125751A007C6398" TargetMode="External"/><Relationship Id="rId141" Type="http://schemas.openxmlformats.org/officeDocument/2006/relationships/hyperlink" Target="http://www.podisticasolidarieta.it/podistica/home.nsf/web-garedisputate-mf/0B0EDA9465F2BE3EC1257516005619D6" TargetMode="External"/><Relationship Id="rId379" Type="http://schemas.openxmlformats.org/officeDocument/2006/relationships/hyperlink" Target="http://www.podisticasolidarieta.it/podistica/home.nsf/web-garedisputate-mf/69606B81CBC5B0E6C125763B003F4778" TargetMode="External"/><Relationship Id="rId7" Type="http://schemas.openxmlformats.org/officeDocument/2006/relationships/hyperlink" Target="http://www.podisticasolidarieta.it/podistica/home.nsf/web-garedisputate-mf/EE54C0B82AC80294C12574EF006BE4E5" TargetMode="External"/><Relationship Id="rId183" Type="http://schemas.openxmlformats.org/officeDocument/2006/relationships/hyperlink" Target="http://www.podisticasolidarieta.it/podistica/home.nsf/web-garedisputate-mf/34D54B9236C25FEFC12574F600495AF5" TargetMode="External"/><Relationship Id="rId239" Type="http://schemas.openxmlformats.org/officeDocument/2006/relationships/hyperlink" Target="http://www.podisticasolidarieta.it/podistica/home.nsf/web-garedisputate-mf/98DF5869539CEF15C12575060053C9A9" TargetMode="External"/><Relationship Id="rId390" Type="http://schemas.openxmlformats.org/officeDocument/2006/relationships/hyperlink" Target="http://www.podisticasolidarieta.it/podistica/home.nsf/web-garedisputate-mf/F00106F28F4DB3C1C12574F6004967C0" TargetMode="External"/><Relationship Id="rId404" Type="http://schemas.openxmlformats.org/officeDocument/2006/relationships/hyperlink" Target="http://www.podisticasolidarieta.it/podistica/home.nsf/web-garedisputate-mf/732EA28F998C53A6C12574F0004CB102" TargetMode="External"/><Relationship Id="rId446" Type="http://schemas.openxmlformats.org/officeDocument/2006/relationships/hyperlink" Target="http://www.podisticasolidarieta.it/podistica/home.nsf/web-garedisputate-mf/54D62896CB87959AC125752E0066DD41" TargetMode="External"/><Relationship Id="rId250" Type="http://schemas.openxmlformats.org/officeDocument/2006/relationships/hyperlink" Target="http://www.podisticasolidarieta.it/podistica/home.nsf/web-garedisputate-mf/B49B4E0FC4DABA29C12574F100221BE5" TargetMode="External"/><Relationship Id="rId292" Type="http://schemas.openxmlformats.org/officeDocument/2006/relationships/hyperlink" Target="http://www.podisticasolidarieta.it/podistica/home.nsf/web-garedisputate-mf/D850C472E1D93D85C12575A50063B294" TargetMode="External"/><Relationship Id="rId306" Type="http://schemas.openxmlformats.org/officeDocument/2006/relationships/hyperlink" Target="http://www.podisticasolidarieta.it/podistica/home.nsf/web-garedisputate-mf/C299169E555AD76AC12574F600476F18" TargetMode="External"/><Relationship Id="rId488" Type="http://schemas.openxmlformats.org/officeDocument/2006/relationships/hyperlink" Target="http://www.podisticasolidarieta.it/podistica/home.nsf/web-garedisputate-mf/FE9FA6F61B5A5ABEC12574F10021F3AB" TargetMode="External"/><Relationship Id="rId24" Type="http://schemas.openxmlformats.org/officeDocument/2006/relationships/hyperlink" Target="http://www.podisticasolidarieta.it/podistica/home.nsf/web-garedisputate-mf/E5FECF840D630538C125751A007C6358" TargetMode="External"/><Relationship Id="rId45" Type="http://schemas.openxmlformats.org/officeDocument/2006/relationships/hyperlink" Target="http://www.podisticasolidarieta.it/podistica/home.nsf/web-garedisputate-mf/FA2756D92442791DC12574EF006C0E15" TargetMode="External"/><Relationship Id="rId66" Type="http://schemas.openxmlformats.org/officeDocument/2006/relationships/hyperlink" Target="http://www.podisticasolidarieta.it/podistica/home.nsf/web-garedisputate-mf/DD6CF54D249D28A5C125751A007C6328" TargetMode="External"/><Relationship Id="rId87" Type="http://schemas.openxmlformats.org/officeDocument/2006/relationships/hyperlink" Target="http://www.podisticasolidarieta.it/podistica/home.nsf/web-garedisputate-mf/CD58BAC0CBB70FB2C1257575005A6CFE" TargetMode="External"/><Relationship Id="rId110" Type="http://schemas.openxmlformats.org/officeDocument/2006/relationships/hyperlink" Target="http://www.podisticasolidarieta.it/podistica/home.nsf/web-garedisputate-mf/643F146F1713565AC1257504003E5F46" TargetMode="External"/><Relationship Id="rId131" Type="http://schemas.openxmlformats.org/officeDocument/2006/relationships/hyperlink" Target="http://www.podisticasolidarieta.it/podistica/home.nsf/web-garedisputate-mf/90DBE9A3D9EE7FE1C12575210036C259" TargetMode="External"/><Relationship Id="rId327" Type="http://schemas.openxmlformats.org/officeDocument/2006/relationships/hyperlink" Target="http://www.podisticasolidarieta.it/podistica/home.nsf/web-garedisputate-mf/9522D5A4E202B8DBC125752E004A288B" TargetMode="External"/><Relationship Id="rId348" Type="http://schemas.openxmlformats.org/officeDocument/2006/relationships/hyperlink" Target="http://www.podisticasolidarieta.it/podistica/home.nsf/web-garedisputate-mf/0EE73BDC0708D0D0C125752E0017E338" TargetMode="External"/><Relationship Id="rId369" Type="http://schemas.openxmlformats.org/officeDocument/2006/relationships/hyperlink" Target="http://www.podisticasolidarieta.it/podistica/home.nsf/web-garedisputate-mf/B257FFE322EA0B48C125753200381C30" TargetMode="External"/><Relationship Id="rId152" Type="http://schemas.openxmlformats.org/officeDocument/2006/relationships/hyperlink" Target="http://www.podisticasolidarieta.it/podistica/home.nsf/web-garedisputate-mf/B694F9C7FAF376BBC12574F1002227AD" TargetMode="External"/><Relationship Id="rId173" Type="http://schemas.openxmlformats.org/officeDocument/2006/relationships/hyperlink" Target="http://www.podisticasolidarieta.it/podistica/home.nsf/web-garedisputate-mf/82187F74904C8206C12574F60049769F" TargetMode="External"/><Relationship Id="rId194" Type="http://schemas.openxmlformats.org/officeDocument/2006/relationships/hyperlink" Target="http://www.podisticasolidarieta.it/podistica/home.nsf/web-garedisputate-mf/17E1E4A528FEC15FC125751A007C63B6" TargetMode="External"/><Relationship Id="rId208" Type="http://schemas.openxmlformats.org/officeDocument/2006/relationships/hyperlink" Target="http://www.podisticasolidarieta.it/podistica/home.nsf/web-garedisputate-mf/EABC0A2D144C2E93C12574F10022353B" TargetMode="External"/><Relationship Id="rId229" Type="http://schemas.openxmlformats.org/officeDocument/2006/relationships/hyperlink" Target="http://www.podisticasolidarieta.it/podistica/home.nsf/web-garedisputate-mf/A05424BCB50998C1C125752E00666353" TargetMode="External"/><Relationship Id="rId380" Type="http://schemas.openxmlformats.org/officeDocument/2006/relationships/hyperlink" Target="http://www.podisticasolidarieta.it/podistica/home.nsf/web-garedisputate-mf/B69E70A6178C1B67C1257633007577FD" TargetMode="External"/><Relationship Id="rId415" Type="http://schemas.openxmlformats.org/officeDocument/2006/relationships/hyperlink" Target="http://www.podisticasolidarieta.it/podistica/home.nsf/web-garedisputate-mf/D99111641BA894B3C12575340061CCA3" TargetMode="External"/><Relationship Id="rId436" Type="http://schemas.openxmlformats.org/officeDocument/2006/relationships/hyperlink" Target="http://www.podisticasolidarieta.it/podistica/home.nsf/web-garedisputate-mf/B6485367FC567FFDC12575280028D7E4" TargetMode="External"/><Relationship Id="rId457" Type="http://schemas.openxmlformats.org/officeDocument/2006/relationships/hyperlink" Target="http://www.podisticasolidarieta.it/podistica/home.nsf/web-garedisputate-mf/989BAAE20F4A7561C12575C10074850E" TargetMode="External"/><Relationship Id="rId240" Type="http://schemas.openxmlformats.org/officeDocument/2006/relationships/hyperlink" Target="http://www.podisticasolidarieta.it/podistica/home.nsf/web-garedisputate-mf/EB3AF2A0E176C6E2C125753C0066610E" TargetMode="External"/><Relationship Id="rId261" Type="http://schemas.openxmlformats.org/officeDocument/2006/relationships/hyperlink" Target="http://www.podisticasolidarieta.it/podistica/home.nsf/web-garedisputate-mf/A08A6FA4E68CED00C125754C0022EB48" TargetMode="External"/><Relationship Id="rId478" Type="http://schemas.openxmlformats.org/officeDocument/2006/relationships/hyperlink" Target="http://www.podisticasolidarieta.it/podistica/home.nsf/web-garedisputate-mf/ED884A81B6848138C12574F1002135CE" TargetMode="External"/><Relationship Id="rId499" Type="http://schemas.openxmlformats.org/officeDocument/2006/relationships/hyperlink" Target="http://www.podisticasolidarieta.it/podistica/home.nsf/web-garedisputate-mf/4F3D13A60F02370FC1257578004EE20D" TargetMode="External"/><Relationship Id="rId14" Type="http://schemas.openxmlformats.org/officeDocument/2006/relationships/hyperlink" Target="http://www.podisticasolidarieta.it/podistica/home.nsf/web-garedisputate-mf/ED45321CB54E0500C12575AF006D26AB" TargetMode="External"/><Relationship Id="rId35" Type="http://schemas.openxmlformats.org/officeDocument/2006/relationships/hyperlink" Target="http://www.podisticasolidarieta.it/podistica/home.nsf/web-garedisputate-mf/B002329836B67B16C125750D005E8266" TargetMode="External"/><Relationship Id="rId56" Type="http://schemas.openxmlformats.org/officeDocument/2006/relationships/hyperlink" Target="http://www.podisticasolidarieta.it/podistica/home.nsf/web-garedisputate-mf/CE9B50F8B3B3F862C12574F100224D6D" TargetMode="External"/><Relationship Id="rId77" Type="http://schemas.openxmlformats.org/officeDocument/2006/relationships/hyperlink" Target="http://www.podisticasolidarieta.it/podistica/home.nsf/web-garedisputate-mf/9A4A2AFAA4EC9376C125751A007C63CF" TargetMode="External"/><Relationship Id="rId100" Type="http://schemas.openxmlformats.org/officeDocument/2006/relationships/hyperlink" Target="http://www.podisticasolidarieta.it/podistica/home.nsf/web-garedisputate-mf/5D82172C47726F2FC125751A007C62F0" TargetMode="External"/><Relationship Id="rId282" Type="http://schemas.openxmlformats.org/officeDocument/2006/relationships/hyperlink" Target="http://www.podisticasolidarieta.it/podistica/home.nsf/web-garedisputate-mf/3689FDBD35782C50C12574F0004CC186" TargetMode="External"/><Relationship Id="rId317" Type="http://schemas.openxmlformats.org/officeDocument/2006/relationships/hyperlink" Target="http://www.podisticasolidarieta.it/podistica/home.nsf/web-garedisputate-mf/4866D30BB7712E26C125752B003512E3" TargetMode="External"/><Relationship Id="rId338" Type="http://schemas.openxmlformats.org/officeDocument/2006/relationships/hyperlink" Target="http://www.podisticasolidarieta.it/podistica/home.nsf/web-garedisputate-mf/B28871A57D058D71C1257523005D2AC7" TargetMode="External"/><Relationship Id="rId359" Type="http://schemas.openxmlformats.org/officeDocument/2006/relationships/hyperlink" Target="http://www.podisticasolidarieta.it/podistica/home.nsf/web-garedisputate-mf/01EA51690111E39AC1257517006BD327" TargetMode="External"/><Relationship Id="rId8" Type="http://schemas.openxmlformats.org/officeDocument/2006/relationships/hyperlink" Target="http://www.podisticasolidarieta.it/podistica/home.nsf/web-garedisputate-mf/771BCB1504A03C06C12574F100225554" TargetMode="External"/><Relationship Id="rId98" Type="http://schemas.openxmlformats.org/officeDocument/2006/relationships/hyperlink" Target="http://www.podisticasolidarieta.it/podistica/home.nsf/web-garedisputate-mf/27386D415A903E4CC12574F6002CCF59" TargetMode="External"/><Relationship Id="rId121" Type="http://schemas.openxmlformats.org/officeDocument/2006/relationships/hyperlink" Target="http://www.podisticasolidarieta.it/podistica/home.nsf/web-garedisputate-mf/6098B18C86A7F0ACC125753100650303" TargetMode="External"/><Relationship Id="rId142" Type="http://schemas.openxmlformats.org/officeDocument/2006/relationships/hyperlink" Target="http://www.podisticasolidarieta.it/podistica/home.nsf/web-garedisputate-mf/10D3339C0BFA9340C125751A007C64AA" TargetMode="External"/><Relationship Id="rId163" Type="http://schemas.openxmlformats.org/officeDocument/2006/relationships/hyperlink" Target="http://www.podisticasolidarieta.it/podistica/home.nsf/web-garedisputate-mf/C0FCEE31BEAE8D16C125751A007C63C6" TargetMode="External"/><Relationship Id="rId184" Type="http://schemas.openxmlformats.org/officeDocument/2006/relationships/hyperlink" Target="http://www.podisticasolidarieta.it/podistica/home.nsf/web-garedisputate-mf/75F22C672F9A3E7DC125753F0030D9F4" TargetMode="External"/><Relationship Id="rId219" Type="http://schemas.openxmlformats.org/officeDocument/2006/relationships/hyperlink" Target="http://www.podisticasolidarieta.it/podistica/home.nsf/web-garedisputate-mf/37FA89D83B7FC26AC125753100625AF5" TargetMode="External"/><Relationship Id="rId370" Type="http://schemas.openxmlformats.org/officeDocument/2006/relationships/hyperlink" Target="http://www.podisticasolidarieta.it/podistica/home.nsf/web-garedisputate-mf/F6531AB198B0843BC12574F100215666" TargetMode="External"/><Relationship Id="rId391" Type="http://schemas.openxmlformats.org/officeDocument/2006/relationships/hyperlink" Target="http://www.podisticasolidarieta.it/podistica/home.nsf/web-garedisputate-mf/A795C2FBC4670B71C125751E0065F6E4" TargetMode="External"/><Relationship Id="rId405" Type="http://schemas.openxmlformats.org/officeDocument/2006/relationships/hyperlink" Target="http://www.podisticasolidarieta.it/podistica/home.nsf/web-garedisputate-mf/247C9E0E1364A569C125753E003E9A32" TargetMode="External"/><Relationship Id="rId426" Type="http://schemas.openxmlformats.org/officeDocument/2006/relationships/hyperlink" Target="http://www.podisticasolidarieta.it/podistica/home.nsf/web-garedisputate-mf/E073D290C049738FC125752E0047775C" TargetMode="External"/><Relationship Id="rId447" Type="http://schemas.openxmlformats.org/officeDocument/2006/relationships/hyperlink" Target="http://www.podisticasolidarieta.it/podistica/home.nsf/web-garedisputate-mf/18534E2F58B8A057C125752E006639EB" TargetMode="External"/><Relationship Id="rId230" Type="http://schemas.openxmlformats.org/officeDocument/2006/relationships/hyperlink" Target="http://www.podisticasolidarieta.it/podistica/home.nsf/web-garedisputate-mf/77DF84698AE2795AC12575C1004F7D52" TargetMode="External"/><Relationship Id="rId251" Type="http://schemas.openxmlformats.org/officeDocument/2006/relationships/hyperlink" Target="http://www.podisticasolidarieta.it/podistica/home.nsf/web-garedisputate-mf/B43648028234039AC125753F003FF9E2" TargetMode="External"/><Relationship Id="rId468" Type="http://schemas.openxmlformats.org/officeDocument/2006/relationships/hyperlink" Target="http://www.podisticasolidarieta.it/podistica/home.nsf/web-garedisputate-mf/2F533EB0C509308DC125755B00798568" TargetMode="External"/><Relationship Id="rId489" Type="http://schemas.openxmlformats.org/officeDocument/2006/relationships/hyperlink" Target="http://www.podisticasolidarieta.it/podistica/home.nsf/web-garedisputate-mf/B9C8051BAD072970C125751C004C1D0E" TargetMode="External"/><Relationship Id="rId25" Type="http://schemas.openxmlformats.org/officeDocument/2006/relationships/hyperlink" Target="http://www.podisticasolidarieta.it/podistica/home.nsf/web-garedisputate-mf/62CCAE2214005835C12574F6002CF3CA" TargetMode="External"/><Relationship Id="rId46" Type="http://schemas.openxmlformats.org/officeDocument/2006/relationships/hyperlink" Target="http://www.podisticasolidarieta.it/podistica/home.nsf/web-garedisputate-mf/483A4286B1A59F98C12574F600473E3E" TargetMode="External"/><Relationship Id="rId67" Type="http://schemas.openxmlformats.org/officeDocument/2006/relationships/hyperlink" Target="http://www.podisticasolidarieta.it/podistica/home.nsf/web-garedisputate-mf/0D54DC868B23E58BC1257524007561F1" TargetMode="External"/><Relationship Id="rId272" Type="http://schemas.openxmlformats.org/officeDocument/2006/relationships/hyperlink" Target="http://www.podisticasolidarieta.it/podistica/home.nsf/web-garedisputate-mf/13E7FCDA70B151E6C125751A007C6320" TargetMode="External"/><Relationship Id="rId293" Type="http://schemas.openxmlformats.org/officeDocument/2006/relationships/hyperlink" Target="http://www.podisticasolidarieta.it/podistica/home.nsf/web-garedisputate-mf/3B71C78F2C4E6CDFC125763400568FB7" TargetMode="External"/><Relationship Id="rId307" Type="http://schemas.openxmlformats.org/officeDocument/2006/relationships/hyperlink" Target="http://www.podisticasolidarieta.it/podistica/home.nsf/web-garedisputate-mf/B0E9BB1710BC63B5C12574F600475F74" TargetMode="External"/><Relationship Id="rId328" Type="http://schemas.openxmlformats.org/officeDocument/2006/relationships/hyperlink" Target="http://www.podisticasolidarieta.it/podistica/home.nsf/web-garedisputate-mf/373C5F787B27AD4DC125751A007C6455" TargetMode="External"/><Relationship Id="rId349" Type="http://schemas.openxmlformats.org/officeDocument/2006/relationships/hyperlink" Target="http://www.podisticasolidarieta.it/podistica/home.nsf/web-garedisputate-mf/C352B47528E38D2FC125765400517152" TargetMode="External"/><Relationship Id="rId88" Type="http://schemas.openxmlformats.org/officeDocument/2006/relationships/hyperlink" Target="http://www.podisticasolidarieta.it/podistica/home.nsf/web-garedisputate-mf/D8078749F7A8E355C125753100645B3C" TargetMode="External"/><Relationship Id="rId111" Type="http://schemas.openxmlformats.org/officeDocument/2006/relationships/hyperlink" Target="http://www.podisticasolidarieta.it/podistica/home.nsf/web-garedisputate-mf/262933F9CDAA4558C12575AF006CF01B" TargetMode="External"/><Relationship Id="rId132" Type="http://schemas.openxmlformats.org/officeDocument/2006/relationships/hyperlink" Target="http://www.podisticasolidarieta.it/podistica/home.nsf/web-garedisputate-mf/1825CA1CF25B328AC12574F6002CB4D2" TargetMode="External"/><Relationship Id="rId153" Type="http://schemas.openxmlformats.org/officeDocument/2006/relationships/hyperlink" Target="http://www.podisticasolidarieta.it/podistica/home.nsf/web-garedisputate-mf/1B2F476236C620B2C12574F600497079" TargetMode="External"/><Relationship Id="rId174" Type="http://schemas.openxmlformats.org/officeDocument/2006/relationships/hyperlink" Target="http://www.podisticasolidarieta.it/podistica/home.nsf/web-garedisputate-mf/C5FFCF1E22F4BEBCC125752F0015CB69" TargetMode="External"/><Relationship Id="rId195" Type="http://schemas.openxmlformats.org/officeDocument/2006/relationships/hyperlink" Target="http://www.podisticasolidarieta.it/podistica/home.nsf/web-garedisputate-mf/B7B20B512086D608C1257531006256B4" TargetMode="External"/><Relationship Id="rId209" Type="http://schemas.openxmlformats.org/officeDocument/2006/relationships/hyperlink" Target="http://www.podisticasolidarieta.it/podistica/home.nsf/web-garedisputate-mf/1FDB6CB47D4A8ACEC12574F60029CE2A" TargetMode="External"/><Relationship Id="rId360" Type="http://schemas.openxmlformats.org/officeDocument/2006/relationships/hyperlink" Target="http://www.podisticasolidarieta.it/podistica/home.nsf/web-garedisputate-mf/5FAEA3F47860953AC12575A30044B7F5" TargetMode="External"/><Relationship Id="rId381" Type="http://schemas.openxmlformats.org/officeDocument/2006/relationships/hyperlink" Target="http://www.podisticasolidarieta.it/podistica/home.nsf/web-garedisputate-mf/3CDCE6CF5502F5FBC1257536005BA02E" TargetMode="External"/><Relationship Id="rId416" Type="http://schemas.openxmlformats.org/officeDocument/2006/relationships/hyperlink" Target="http://www.podisticasolidarieta.it/podistica/home.nsf/web-garedisputate-mf/E33183AB44329C8DC1257559003DBAD6" TargetMode="External"/><Relationship Id="rId220" Type="http://schemas.openxmlformats.org/officeDocument/2006/relationships/hyperlink" Target="http://www.podisticasolidarieta.it/podistica/home.nsf/web-garedisputate-mf/144AC2E5592473A2C125751300443D8A" TargetMode="External"/><Relationship Id="rId241" Type="http://schemas.openxmlformats.org/officeDocument/2006/relationships/hyperlink" Target="http://www.podisticasolidarieta.it/podistica/home.nsf/web-garedisputate-mf/AAD1B85E810746B8C125750D005E977D" TargetMode="External"/><Relationship Id="rId437" Type="http://schemas.openxmlformats.org/officeDocument/2006/relationships/hyperlink" Target="http://www.podisticasolidarieta.it/podistica/home.nsf/web-garedisputate-mf/F5E98AFD357ADA03C12574F1002162A6" TargetMode="External"/><Relationship Id="rId458" Type="http://schemas.openxmlformats.org/officeDocument/2006/relationships/hyperlink" Target="http://www.podisticasolidarieta.it/podistica/home.nsf/web-garedisputate-mf/92E50AE803DA17D0C125757B00523CE0" TargetMode="External"/><Relationship Id="rId479" Type="http://schemas.openxmlformats.org/officeDocument/2006/relationships/hyperlink" Target="http://www.podisticasolidarieta.it/podistica/home.nsf/web-garedisputate-mf/3C1143E11B44D765C12574F10021DCC0" TargetMode="External"/><Relationship Id="rId15" Type="http://schemas.openxmlformats.org/officeDocument/2006/relationships/hyperlink" Target="http://www.podisticasolidarieta.it/podistica/home.nsf/web-garedisputate-mf/26E6C48E7799D544C12574EF006BF620" TargetMode="External"/><Relationship Id="rId36" Type="http://schemas.openxmlformats.org/officeDocument/2006/relationships/hyperlink" Target="http://www.podisticasolidarieta.it/podistica/home.nsf/web-garedisputate-mf/672DE2B48294B3D5C12574F10021731D" TargetMode="External"/><Relationship Id="rId57" Type="http://schemas.openxmlformats.org/officeDocument/2006/relationships/hyperlink" Target="http://www.podisticasolidarieta.it/podistica/home.nsf/web-garedisputate-mf/DED1AFE115385BA2C125751600300515" TargetMode="External"/><Relationship Id="rId262" Type="http://schemas.openxmlformats.org/officeDocument/2006/relationships/hyperlink" Target="http://www.podisticasolidarieta.it/podistica/home.nsf/web-garedisputate-mf/00A82A413F83BAB1C125750600550F3F" TargetMode="External"/><Relationship Id="rId283" Type="http://schemas.openxmlformats.org/officeDocument/2006/relationships/hyperlink" Target="http://www.podisticasolidarieta.it/podistica/home.nsf/web-garedisputate-mf/4CE28BD6F9079E6EC125751A007C631A" TargetMode="External"/><Relationship Id="rId318" Type="http://schemas.openxmlformats.org/officeDocument/2006/relationships/hyperlink" Target="http://www.podisticasolidarieta.it/podistica/home.nsf/web-garedisputate-mf/91C5CB55F73EA584C1257526006A76B8" TargetMode="External"/><Relationship Id="rId339" Type="http://schemas.openxmlformats.org/officeDocument/2006/relationships/hyperlink" Target="http://www.podisticasolidarieta.it/podistica/home.nsf/web-garedisputate-mf/0793C37A75BE0869C12574F100211524" TargetMode="External"/><Relationship Id="rId490" Type="http://schemas.openxmlformats.org/officeDocument/2006/relationships/hyperlink" Target="http://www.podisticasolidarieta.it/podistica/home.nsf/web-garedisputate-mf/BECB2656588D2997C125754B004054E0" TargetMode="External"/><Relationship Id="rId78" Type="http://schemas.openxmlformats.org/officeDocument/2006/relationships/hyperlink" Target="http://www.podisticasolidarieta.it/podistica/home.nsf/web-garedisputate-mf/261E56BEE9E3A414C12575220040A70A" TargetMode="External"/><Relationship Id="rId99" Type="http://schemas.openxmlformats.org/officeDocument/2006/relationships/hyperlink" Target="http://www.podisticasolidarieta.it/podistica/home.nsf/web-garedisputate-mf/6FE85B7DE35BD949C1257506005453CA" TargetMode="External"/><Relationship Id="rId101" Type="http://schemas.openxmlformats.org/officeDocument/2006/relationships/hyperlink" Target="http://www.podisticasolidarieta.it/podistica/home.nsf/web-garedisputate-mf/93C53BA9B2B18D9EC1257537006F29A6" TargetMode="External"/><Relationship Id="rId122" Type="http://schemas.openxmlformats.org/officeDocument/2006/relationships/hyperlink" Target="http://www.podisticasolidarieta.it/podistica/home.nsf/web-garedisputate-mf/4AEE418DE87ACDCDC125757F00430033" TargetMode="External"/><Relationship Id="rId143" Type="http://schemas.openxmlformats.org/officeDocument/2006/relationships/hyperlink" Target="http://www.podisticasolidarieta.it/podistica/home.nsf/web-garedisputate-mf/5EF20E746E2A8F4AC12574F9004C3772" TargetMode="External"/><Relationship Id="rId164" Type="http://schemas.openxmlformats.org/officeDocument/2006/relationships/hyperlink" Target="http://www.podisticasolidarieta.it/podistica/home.nsf/web-garedisputate-mf/7ED8A3FE7B5BDAD9C1257506005403B3" TargetMode="External"/><Relationship Id="rId185" Type="http://schemas.openxmlformats.org/officeDocument/2006/relationships/hyperlink" Target="http://www.podisticasolidarieta.it/podistica/home.nsf/web-garedisputate-mf/06981B9C6E81B4E6C12575C60076BC7B" TargetMode="External"/><Relationship Id="rId350" Type="http://schemas.openxmlformats.org/officeDocument/2006/relationships/hyperlink" Target="http://www.podisticasolidarieta.it/podistica/home.nsf/web-garedisputate-mf/919FA6E6D846790EC12574F600487A4A" TargetMode="External"/><Relationship Id="rId371" Type="http://schemas.openxmlformats.org/officeDocument/2006/relationships/hyperlink" Target="http://www.podisticasolidarieta.it/podistica/home.nsf/web-garedisputate-mf/C886972CC930BE55C12575410032D4E5" TargetMode="External"/><Relationship Id="rId406" Type="http://schemas.openxmlformats.org/officeDocument/2006/relationships/hyperlink" Target="http://www.podisticasolidarieta.it/podistica/home.nsf/web-garedisputate-mf/389058394F45198FC125757C005BB3F0" TargetMode="External"/><Relationship Id="rId9" Type="http://schemas.openxmlformats.org/officeDocument/2006/relationships/hyperlink" Target="http://www.podisticasolidarieta.it/podistica/home.nsf/web-garedisputate-mf/97F91EEC0697BB33C12574F600492EEA" TargetMode="External"/><Relationship Id="rId210" Type="http://schemas.openxmlformats.org/officeDocument/2006/relationships/hyperlink" Target="http://www.podisticasolidarieta.it/podistica/home.nsf/web-garedisputate-mf/56C20CB9CBEA3722C12576290035FC64" TargetMode="External"/><Relationship Id="rId392" Type="http://schemas.openxmlformats.org/officeDocument/2006/relationships/hyperlink" Target="http://www.podisticasolidarieta.it/podistica/home.nsf/web-garedisputate-mf/CD104771D13250BEC12575A5005F4D2D" TargetMode="External"/><Relationship Id="rId427" Type="http://schemas.openxmlformats.org/officeDocument/2006/relationships/hyperlink" Target="http://www.podisticasolidarieta.it/podistica/home.nsf/web-garedisputate-mf/D9153E7434223BC9C125765600311E60" TargetMode="External"/><Relationship Id="rId448" Type="http://schemas.openxmlformats.org/officeDocument/2006/relationships/hyperlink" Target="http://www.podisticasolidarieta.it/podistica/home.nsf/web-garedisputate-mf/E27BC900D615B30AC125750600551BA4" TargetMode="External"/><Relationship Id="rId469" Type="http://schemas.openxmlformats.org/officeDocument/2006/relationships/hyperlink" Target="http://www.podisticasolidarieta.it/podistica/home.nsf/web-garedisputate-mf/9B55DC892FEE32F7C125751D002BCC0E" TargetMode="External"/><Relationship Id="rId26" Type="http://schemas.openxmlformats.org/officeDocument/2006/relationships/hyperlink" Target="http://www.podisticasolidarieta.it/podistica/home.nsf/web-garedisputate-mf/E2D916DB8075CF55C12574F0004CE355" TargetMode="External"/><Relationship Id="rId231" Type="http://schemas.openxmlformats.org/officeDocument/2006/relationships/hyperlink" Target="http://www.podisticasolidarieta.it/podistica/home.nsf/web-garedisputate-mf/DB0313D1150DFC89C125761C002E5900" TargetMode="External"/><Relationship Id="rId252" Type="http://schemas.openxmlformats.org/officeDocument/2006/relationships/hyperlink" Target="http://www.podisticasolidarieta.it/podistica/home.nsf/web-garedisputate-mf/97F33D6437837EDFC125751C004C670F" TargetMode="External"/><Relationship Id="rId273" Type="http://schemas.openxmlformats.org/officeDocument/2006/relationships/hyperlink" Target="http://www.podisticasolidarieta.it/podistica/home.nsf/web-garedisputate-mf/A8FE3313E84A8FDEC125751A007C6276" TargetMode="External"/><Relationship Id="rId294" Type="http://schemas.openxmlformats.org/officeDocument/2006/relationships/hyperlink" Target="http://www.podisticasolidarieta.it/podistica/home.nsf/web-garedisputate-mf/E74E802212517EEBC1257600002BB7AC" TargetMode="External"/><Relationship Id="rId308" Type="http://schemas.openxmlformats.org/officeDocument/2006/relationships/hyperlink" Target="http://www.podisticasolidarieta.it/podistica/home.nsf/web-garedisputate-mf/76D0DB5EA09130D9C12575C10073E71D" TargetMode="External"/><Relationship Id="rId329" Type="http://schemas.openxmlformats.org/officeDocument/2006/relationships/hyperlink" Target="http://www.podisticasolidarieta.it/podistica/home.nsf/web-garedisputate-mf/D791279E2F48FC55C12574F0004CD6F0" TargetMode="External"/><Relationship Id="rId480" Type="http://schemas.openxmlformats.org/officeDocument/2006/relationships/hyperlink" Target="http://www.podisticasolidarieta.it/podistica/home.nsf/web-garedisputate-mf/6FD5F86F588AF125C125758B0012DDCE" TargetMode="External"/><Relationship Id="rId47" Type="http://schemas.openxmlformats.org/officeDocument/2006/relationships/hyperlink" Target="http://www.podisticasolidarieta.it/podistica/home.nsf/web-garedisputate-mf/0A3110992F698D7DC125751A002B8CC0" TargetMode="External"/><Relationship Id="rId68" Type="http://schemas.openxmlformats.org/officeDocument/2006/relationships/hyperlink" Target="http://www.podisticasolidarieta.it/podistica/home.nsf/web-garedisputate-mf/26110BE5CB42F161C12574F600488102" TargetMode="External"/><Relationship Id="rId89" Type="http://schemas.openxmlformats.org/officeDocument/2006/relationships/hyperlink" Target="http://www.podisticasolidarieta.it/podistica/home.nsf/web-garedisputate-mf/17FDA0E0CC698E09C125751A002BD1FD" TargetMode="External"/><Relationship Id="rId112" Type="http://schemas.openxmlformats.org/officeDocument/2006/relationships/hyperlink" Target="http://www.podisticasolidarieta.it/podistica/home.nsf/web-garedisputate-mf/5FF53A8ACB4C614DC12574F1002222BA" TargetMode="External"/><Relationship Id="rId133" Type="http://schemas.openxmlformats.org/officeDocument/2006/relationships/hyperlink" Target="http://www.podisticasolidarieta.it/podistica/home.nsf/web-garedisputate-mf/B57781A92E17C290C12574F10021787E" TargetMode="External"/><Relationship Id="rId154" Type="http://schemas.openxmlformats.org/officeDocument/2006/relationships/hyperlink" Target="http://www.podisticasolidarieta.it/podistica/home.nsf/web-garedisputate-mf/2428B1EBEFCE007AC12574F60048492E" TargetMode="External"/><Relationship Id="rId175" Type="http://schemas.openxmlformats.org/officeDocument/2006/relationships/hyperlink" Target="http://www.podisticasolidarieta.it/podistica/home.nsf/web-garedisputate-mf/51F7C771B3CF8378C12574F60048890C" TargetMode="External"/><Relationship Id="rId340" Type="http://schemas.openxmlformats.org/officeDocument/2006/relationships/hyperlink" Target="http://www.podisticasolidarieta.it/podistica/home.nsf/web-garedisputate-mf/C6E3876CDFB78990C125750600572B44" TargetMode="External"/><Relationship Id="rId361" Type="http://schemas.openxmlformats.org/officeDocument/2006/relationships/hyperlink" Target="http://www.podisticasolidarieta.it/podistica/home.nsf/web-garedisputate-mf/DDFA271B95EC4D4BC125750800294FB7" TargetMode="External"/><Relationship Id="rId196" Type="http://schemas.openxmlformats.org/officeDocument/2006/relationships/hyperlink" Target="http://www.podisticasolidarieta.it/podistica/home.nsf/web-garedisputate-mf/50BE4CEE6DBD68F7C12574F60049D011" TargetMode="External"/><Relationship Id="rId200" Type="http://schemas.openxmlformats.org/officeDocument/2006/relationships/hyperlink" Target="http://www.podisticasolidarieta.it/podistica/home.nsf/web-garedisputate-mf/2EA7FA1A728A9423C125751A007C642B" TargetMode="External"/><Relationship Id="rId382" Type="http://schemas.openxmlformats.org/officeDocument/2006/relationships/hyperlink" Target="http://www.podisticasolidarieta.it/podistica/home.nsf/web-garedisputate-mf/44D52FBF0941FA80C12574F100223CDC" TargetMode="External"/><Relationship Id="rId417" Type="http://schemas.openxmlformats.org/officeDocument/2006/relationships/hyperlink" Target="http://www.podisticasolidarieta.it/podistica/home.nsf/web-garedisputate-mf/8B2529592F69019BC1257535006A902C" TargetMode="External"/><Relationship Id="rId438" Type="http://schemas.openxmlformats.org/officeDocument/2006/relationships/hyperlink" Target="http://www.podisticasolidarieta.it/podistica/home.nsf/web-garedisputate-mf/2FD2EFE0B2E6D98EC12574F10021C262" TargetMode="External"/><Relationship Id="rId459" Type="http://schemas.openxmlformats.org/officeDocument/2006/relationships/hyperlink" Target="http://www.podisticasolidarieta.it/podistica/home.nsf/web-garedisputate-mf/939461A76BBFE84AC125754C0042B1B1" TargetMode="External"/><Relationship Id="rId16" Type="http://schemas.openxmlformats.org/officeDocument/2006/relationships/hyperlink" Target="http://www.podisticasolidarieta.it/podistica/home.nsf/web-garedisputate-mf/0F708C62C6FD4C6EC12574F100219D6A" TargetMode="External"/><Relationship Id="rId221" Type="http://schemas.openxmlformats.org/officeDocument/2006/relationships/hyperlink" Target="http://www.podisticasolidarieta.it/podistica/home.nsf/web-garedisputate-mf/4F1FBCCC3E903F32C12574F60049BEF5" TargetMode="External"/><Relationship Id="rId242" Type="http://schemas.openxmlformats.org/officeDocument/2006/relationships/hyperlink" Target="http://www.podisticasolidarieta.it/podistica/home.nsf/web-garedisputate-mf/F83D4A14317AF220C12574EF006C39F7" TargetMode="External"/><Relationship Id="rId263" Type="http://schemas.openxmlformats.org/officeDocument/2006/relationships/hyperlink" Target="http://www.podisticasolidarieta.it/podistica/home.nsf/web-garedisputate-mf/B55A76F5F49E0AE1C12575530046BDD0" TargetMode="External"/><Relationship Id="rId284" Type="http://schemas.openxmlformats.org/officeDocument/2006/relationships/hyperlink" Target="http://www.podisticasolidarieta.it/podistica/home.nsf/web-garedisputate-mf/67D0BAEC30C51A76C1257504003245E0" TargetMode="External"/><Relationship Id="rId319" Type="http://schemas.openxmlformats.org/officeDocument/2006/relationships/hyperlink" Target="http://www.podisticasolidarieta.it/podistica/home.nsf/web-garedisputate-mf/3CF0323D5CD3774DC125754200586237" TargetMode="External"/><Relationship Id="rId470" Type="http://schemas.openxmlformats.org/officeDocument/2006/relationships/hyperlink" Target="http://www.podisticasolidarieta.it/podistica/home.nsf/web-garedisputate-mf/C22B143F3DA63C60C1257533006A6283" TargetMode="External"/><Relationship Id="rId491" Type="http://schemas.openxmlformats.org/officeDocument/2006/relationships/hyperlink" Target="http://www.podisticasolidarieta.it/podistica/home.nsf/web-garedisputate-mf/DDF90D34113BA34CC12576670057DA7E" TargetMode="External"/><Relationship Id="rId37" Type="http://schemas.openxmlformats.org/officeDocument/2006/relationships/hyperlink" Target="http://www.podisticasolidarieta.it/podistica/home.nsf/web-garedisputate-mf/3C3800FE3A88AB0AC12574F600491416" TargetMode="External"/><Relationship Id="rId58" Type="http://schemas.openxmlformats.org/officeDocument/2006/relationships/hyperlink" Target="http://www.podisticasolidarieta.it/podistica/home.nsf/web-garedisputate-mf/9CF6EF752196735BC12574F10021B773" TargetMode="External"/><Relationship Id="rId79" Type="http://schemas.openxmlformats.org/officeDocument/2006/relationships/hyperlink" Target="http://www.podisticasolidarieta.it/podistica/home.nsf/web-garedisputate-mf/EDF4E78C1E2AF665C125750E003D9729" TargetMode="External"/><Relationship Id="rId102" Type="http://schemas.openxmlformats.org/officeDocument/2006/relationships/hyperlink" Target="http://www.podisticasolidarieta.it/podistica/home.nsf/web-garedisputate-mf/DCBEC4F8E42F9A92C12574F600498A4C" TargetMode="External"/><Relationship Id="rId123" Type="http://schemas.openxmlformats.org/officeDocument/2006/relationships/hyperlink" Target="http://www.podisticasolidarieta.it/podistica/home.nsf/web-garedisputate-mf/FE20898FEF7C0554C12574F600497D01" TargetMode="External"/><Relationship Id="rId144" Type="http://schemas.openxmlformats.org/officeDocument/2006/relationships/hyperlink" Target="http://www.podisticasolidarieta.it/podistica/home.nsf/web-garedisputate-mf/EAF840B171AAC16FC12574F10021EFA7" TargetMode="External"/><Relationship Id="rId330" Type="http://schemas.openxmlformats.org/officeDocument/2006/relationships/hyperlink" Target="http://www.podisticasolidarieta.it/podistica/home.nsf/web-garedisputate-mf/798DD7BD57DC62C7C1257534005BE9B2" TargetMode="External"/><Relationship Id="rId90" Type="http://schemas.openxmlformats.org/officeDocument/2006/relationships/hyperlink" Target="http://www.podisticasolidarieta.it/podistica/home.nsf/web-garedisputate-mf/49127A011B49ED32C12574F60049C463" TargetMode="External"/><Relationship Id="rId165" Type="http://schemas.openxmlformats.org/officeDocument/2006/relationships/hyperlink" Target="http://www.podisticasolidarieta.it/podistica/home.nsf/web-garedisputate-mf/5CD28277A88AB362C125751A002B420E" TargetMode="External"/><Relationship Id="rId186" Type="http://schemas.openxmlformats.org/officeDocument/2006/relationships/hyperlink" Target="http://www.podisticasolidarieta.it/podistica/home.nsf/web-garedisputate-mf/8F7FDB16E8A71396C12574F0004CCF93" TargetMode="External"/><Relationship Id="rId351" Type="http://schemas.openxmlformats.org/officeDocument/2006/relationships/hyperlink" Target="http://www.podisticasolidarieta.it/podistica/home.nsf/web-garedisputate-mf/F664DBE0EB75A117C125752E00674E57" TargetMode="External"/><Relationship Id="rId372" Type="http://schemas.openxmlformats.org/officeDocument/2006/relationships/hyperlink" Target="http://www.podisticasolidarieta.it/podistica/home.nsf/web-garedisputate-mf/DB49632118F69890C125754F0042717C" TargetMode="External"/><Relationship Id="rId393" Type="http://schemas.openxmlformats.org/officeDocument/2006/relationships/hyperlink" Target="http://www.podisticasolidarieta.it/podistica/home.nsf/web-garedisputate-mf/07C580FCFA231E20C12575E50029897A" TargetMode="External"/><Relationship Id="rId407" Type="http://schemas.openxmlformats.org/officeDocument/2006/relationships/hyperlink" Target="http://www.podisticasolidarieta.it/podistica/home.nsf/web-garedisputate-mf/487C7BDF6503FDE9C1257551007301B0" TargetMode="External"/><Relationship Id="rId428" Type="http://schemas.openxmlformats.org/officeDocument/2006/relationships/hyperlink" Target="http://www.podisticasolidarieta.it/podistica/home.nsf/web-garedisputate-mf/0B812E6EAE5C17F8C12575EE005058CF" TargetMode="External"/><Relationship Id="rId449" Type="http://schemas.openxmlformats.org/officeDocument/2006/relationships/hyperlink" Target="http://www.podisticasolidarieta.it/podistica/home.nsf/web-garedisputate-mf/E513ED6978C5D07EC12575AF006D1038" TargetMode="External"/><Relationship Id="rId211" Type="http://schemas.openxmlformats.org/officeDocument/2006/relationships/hyperlink" Target="http://www.podisticasolidarieta.it/podistica/home.nsf/web-garedisputate-mf/56CF739CAF50280CC12574F100225040" TargetMode="External"/><Relationship Id="rId232" Type="http://schemas.openxmlformats.org/officeDocument/2006/relationships/hyperlink" Target="http://www.podisticasolidarieta.it/podistica/home.nsf/web-garedisputate-mf/E6B8FB6BD0B2734AC12575330069F12B" TargetMode="External"/><Relationship Id="rId253" Type="http://schemas.openxmlformats.org/officeDocument/2006/relationships/hyperlink" Target="http://www.podisticasolidarieta.it/podistica/home.nsf/web-garedisputate-mf/33C874B2AD9297AAC1257534005BBD1E" TargetMode="External"/><Relationship Id="rId274" Type="http://schemas.openxmlformats.org/officeDocument/2006/relationships/hyperlink" Target="http://www.podisticasolidarieta.it/podistica/home.nsf/web-garedisputate-mf/70DD73904FC830E0C12575610034BA22" TargetMode="External"/><Relationship Id="rId295" Type="http://schemas.openxmlformats.org/officeDocument/2006/relationships/hyperlink" Target="http://www.podisticasolidarieta.it/podistica/home.nsf/web-garedisputate-mf/F8430F23A5E625B5C125758B005572CC" TargetMode="External"/><Relationship Id="rId309" Type="http://schemas.openxmlformats.org/officeDocument/2006/relationships/hyperlink" Target="http://www.podisticasolidarieta.it/podistica/home.nsf/web-garedisputate-mf/9A979CF966023F74C12574F60048CA08" TargetMode="External"/><Relationship Id="rId460" Type="http://schemas.openxmlformats.org/officeDocument/2006/relationships/hyperlink" Target="http://www.podisticasolidarieta.it/podistica/home.nsf/web-garedisputate-mf/107920FA1EEDA97CC125751F005BFA53" TargetMode="External"/><Relationship Id="rId481" Type="http://schemas.openxmlformats.org/officeDocument/2006/relationships/hyperlink" Target="http://www.podisticasolidarieta.it/podistica/home.nsf/web-garedisputate-mf/E3D308DFF8AD1973C125758B0057116C" TargetMode="External"/><Relationship Id="rId27" Type="http://schemas.openxmlformats.org/officeDocument/2006/relationships/hyperlink" Target="http://www.podisticasolidarieta.it/podistica/home.nsf/web-garedisputate-mf/1A59EC4AE64EC121C12574F100212A96" TargetMode="External"/><Relationship Id="rId48" Type="http://schemas.openxmlformats.org/officeDocument/2006/relationships/hyperlink" Target="http://www.podisticasolidarieta.it/podistica/home.nsf/web-garedisputate-mf/FE9E0C7BDE4B1D29C125751A007C6351" TargetMode="External"/><Relationship Id="rId69" Type="http://schemas.openxmlformats.org/officeDocument/2006/relationships/hyperlink" Target="http://www.podisticasolidarieta.it/podistica/home.nsf/web-garedisputate-mf/75CC5859D217EF4EC125751A007C62A8" TargetMode="External"/><Relationship Id="rId113" Type="http://schemas.openxmlformats.org/officeDocument/2006/relationships/hyperlink" Target="http://www.podisticasolidarieta.it/podistica/home.nsf/web-garedisputate-mf/00A2AC8ECB93928EC125751A007C62DA" TargetMode="External"/><Relationship Id="rId134" Type="http://schemas.openxmlformats.org/officeDocument/2006/relationships/hyperlink" Target="http://www.podisticasolidarieta.it/podistica/home.nsf/web-garedisputate-mf/0C0514AC6A137263C125754F00415C88" TargetMode="External"/><Relationship Id="rId320" Type="http://schemas.openxmlformats.org/officeDocument/2006/relationships/hyperlink" Target="http://www.podisticasolidarieta.it/podistica/home.nsf/web-garedisputate-mf/8EAC744129D16FA5C1257624002EBF2A" TargetMode="External"/><Relationship Id="rId80" Type="http://schemas.openxmlformats.org/officeDocument/2006/relationships/hyperlink" Target="http://www.podisticasolidarieta.it/podistica/home.nsf/web-garedisputate-mf/9301D8472D7F6B77C12574F10021693A" TargetMode="External"/><Relationship Id="rId155" Type="http://schemas.openxmlformats.org/officeDocument/2006/relationships/hyperlink" Target="http://www.podisticasolidarieta.it/podistica/home.nsf/web-garedisputate-mf/14EC9017B061A673C1257537007272D4" TargetMode="External"/><Relationship Id="rId176" Type="http://schemas.openxmlformats.org/officeDocument/2006/relationships/hyperlink" Target="http://www.podisticasolidarieta.it/podistica/home.nsf/web-garedisputate-mf/7D2DDFA9AE2BD18EC12574F10022152E" TargetMode="External"/><Relationship Id="rId197" Type="http://schemas.openxmlformats.org/officeDocument/2006/relationships/hyperlink" Target="http://www.podisticasolidarieta.it/podistica/home.nsf/web-garedisputate-mf/BB11540B17DE2537C125751A007C624D" TargetMode="External"/><Relationship Id="rId341" Type="http://schemas.openxmlformats.org/officeDocument/2006/relationships/hyperlink" Target="http://www.podisticasolidarieta.it/podistica/home.nsf/web-garedisputate-mf/6FD1C7D400FF15E5C12574F100215C42" TargetMode="External"/><Relationship Id="rId362" Type="http://schemas.openxmlformats.org/officeDocument/2006/relationships/hyperlink" Target="http://www.podisticasolidarieta.it/podistica/home.nsf/web-garedisputate-mf/34DA58EA98EC38FEC1257533003DB0FC" TargetMode="External"/><Relationship Id="rId383" Type="http://schemas.openxmlformats.org/officeDocument/2006/relationships/hyperlink" Target="http://www.podisticasolidarieta.it/podistica/home.nsf/web-garedisputate-mf/9ABE7B3F8C2BAE5CC125758B00487D62" TargetMode="External"/><Relationship Id="rId418" Type="http://schemas.openxmlformats.org/officeDocument/2006/relationships/hyperlink" Target="http://www.podisticasolidarieta.it/podistica/home.nsf/web-garedisputate-mf/7792951534D35C23C125756300505D93" TargetMode="External"/><Relationship Id="rId439" Type="http://schemas.openxmlformats.org/officeDocument/2006/relationships/hyperlink" Target="http://www.podisticasolidarieta.it/podistica/home.nsf/web-garedisputate-mf/0EF65AB6FB8FD49CC12576380072449F" TargetMode="External"/><Relationship Id="rId201" Type="http://schemas.openxmlformats.org/officeDocument/2006/relationships/hyperlink" Target="http://www.podisticasolidarieta.it/podistica/home.nsf/web-garedisputate-mf/38FC4670127120D8C125751A007C63FE" TargetMode="External"/><Relationship Id="rId222" Type="http://schemas.openxmlformats.org/officeDocument/2006/relationships/hyperlink" Target="http://www.podisticasolidarieta.it/podistica/home.nsf/web-garedisputate-mf/31029FC73536B47EC1257522003C0DB5" TargetMode="External"/><Relationship Id="rId243" Type="http://schemas.openxmlformats.org/officeDocument/2006/relationships/hyperlink" Target="http://www.podisticasolidarieta.it/podistica/home.nsf/web-garedisputate-mf/AC511274B10C36FAC12574F10021022A" TargetMode="External"/><Relationship Id="rId264" Type="http://schemas.openxmlformats.org/officeDocument/2006/relationships/hyperlink" Target="http://www.podisticasolidarieta.it/podistica/home.nsf/web-garedisputate-mf/497CA714303C1B3BC12575550051B946" TargetMode="External"/><Relationship Id="rId285" Type="http://schemas.openxmlformats.org/officeDocument/2006/relationships/hyperlink" Target="http://www.podisticasolidarieta.it/podistica/home.nsf/web-garedisputate-mf/3D29C6C2C5DBD7EFC125751A007C637F" TargetMode="External"/><Relationship Id="rId450" Type="http://schemas.openxmlformats.org/officeDocument/2006/relationships/hyperlink" Target="http://www.podisticasolidarieta.it/podistica/home.nsf/web-garedisputate-mf/6C59635A664BDB42C12574F60032A246" TargetMode="External"/><Relationship Id="rId471" Type="http://schemas.openxmlformats.org/officeDocument/2006/relationships/hyperlink" Target="http://www.podisticasolidarieta.it/podistica/home.nsf/web-garedisputate-mf/79CE1C559FBE813BC125754C004ACFDD" TargetMode="External"/><Relationship Id="rId17" Type="http://schemas.openxmlformats.org/officeDocument/2006/relationships/hyperlink" Target="http://www.podisticasolidarieta.it/podistica/home.nsf/web-garedisputate-mf/0B38ADD1D786BC9EC12574F600470746" TargetMode="External"/><Relationship Id="rId38" Type="http://schemas.openxmlformats.org/officeDocument/2006/relationships/hyperlink" Target="http://www.podisticasolidarieta.it/podistica/home.nsf/web-garedisputate-mf/24EC4923612BB248C12574F9002A3F0A" TargetMode="External"/><Relationship Id="rId59" Type="http://schemas.openxmlformats.org/officeDocument/2006/relationships/hyperlink" Target="http://www.podisticasolidarieta.it/podistica/home.nsf/web-garedisputate-mf/00361490E2BA9112C1257517006BC6BB" TargetMode="External"/><Relationship Id="rId103" Type="http://schemas.openxmlformats.org/officeDocument/2006/relationships/hyperlink" Target="http://www.podisticasolidarieta.it/podistica/home.nsf/web-garedisputate-mf/9D7A1C4084F5C0D7C1257584004023C5" TargetMode="External"/><Relationship Id="rId124" Type="http://schemas.openxmlformats.org/officeDocument/2006/relationships/hyperlink" Target="http://www.podisticasolidarieta.it/podistica/home.nsf/web-garedisputate-mf/D31489C399F585ACC12574F600494256" TargetMode="External"/><Relationship Id="rId310" Type="http://schemas.openxmlformats.org/officeDocument/2006/relationships/hyperlink" Target="http://www.podisticasolidarieta.it/podistica/home.nsf/web-garedisputate-mf/D9033850DF91FE1CC125753D0027AC6A" TargetMode="External"/><Relationship Id="rId492" Type="http://schemas.openxmlformats.org/officeDocument/2006/relationships/hyperlink" Target="http://www.podisticasolidarieta.it/podistica/home.nsf/web-garedisputate-mf/8DB4E04C13DF97B1C125754100324B9B" TargetMode="External"/><Relationship Id="rId70" Type="http://schemas.openxmlformats.org/officeDocument/2006/relationships/hyperlink" Target="http://www.podisticasolidarieta.it/podistica/home.nsf/web-garedisputate-mf/02B30FEE97281C36C1257540004D9EC9" TargetMode="External"/><Relationship Id="rId91" Type="http://schemas.openxmlformats.org/officeDocument/2006/relationships/hyperlink" Target="http://www.podisticasolidarieta.it/podistica/home.nsf/web-garedisputate-mf/58BE46606161C714C125751A007C628D" TargetMode="External"/><Relationship Id="rId145" Type="http://schemas.openxmlformats.org/officeDocument/2006/relationships/hyperlink" Target="http://www.podisticasolidarieta.it/podistica/home.nsf/web-garedisputate-mf/6FC85370852B9B90C12574F600474968" TargetMode="External"/><Relationship Id="rId166" Type="http://schemas.openxmlformats.org/officeDocument/2006/relationships/hyperlink" Target="http://www.podisticasolidarieta.it/podistica/home.nsf/web-garedisputate-mf/60155B3B3EBA84A1C12574EF006BFC65" TargetMode="External"/><Relationship Id="rId187" Type="http://schemas.openxmlformats.org/officeDocument/2006/relationships/hyperlink" Target="http://www.podisticasolidarieta.it/podistica/home.nsf/web-garedisputate-mf/BF48F2780C2F90B7C12574F60048979F" TargetMode="External"/><Relationship Id="rId331" Type="http://schemas.openxmlformats.org/officeDocument/2006/relationships/hyperlink" Target="http://www.podisticasolidarieta.it/podistica/home.nsf/web-garedisputate-mf/5FF0F3AADC50810DC1257523006172EA" TargetMode="External"/><Relationship Id="rId352" Type="http://schemas.openxmlformats.org/officeDocument/2006/relationships/hyperlink" Target="http://www.podisticasolidarieta.it/podistica/home.nsf/web-garedisputate-mf/1BEABC7043A1EA26C12574F6004850BC" TargetMode="External"/><Relationship Id="rId373" Type="http://schemas.openxmlformats.org/officeDocument/2006/relationships/hyperlink" Target="http://www.podisticasolidarieta.it/podistica/home.nsf/web-garedisputate-mf/D593B3A17CACA9EAC12574F60047AEB3" TargetMode="External"/><Relationship Id="rId394" Type="http://schemas.openxmlformats.org/officeDocument/2006/relationships/hyperlink" Target="http://www.podisticasolidarieta.it/podistica/home.nsf/web-garedisputate-mf/E3147BD9C029DB9FC12574F60048AD18" TargetMode="External"/><Relationship Id="rId408" Type="http://schemas.openxmlformats.org/officeDocument/2006/relationships/hyperlink" Target="http://www.podisticasolidarieta.it/podistica/home.nsf/web-garedisputate-mf/208454086D02A756C12574F1002198AF" TargetMode="External"/><Relationship Id="rId429" Type="http://schemas.openxmlformats.org/officeDocument/2006/relationships/hyperlink" Target="http://www.podisticasolidarieta.it/podistica/home.nsf/web-garedisputate-mf/AA7EA5D1E752FACBC1257504003236BB" TargetMode="External"/><Relationship Id="rId1" Type="http://schemas.openxmlformats.org/officeDocument/2006/relationships/hyperlink" Target="http://www.podisticasolidarieta.it/podistica/home.nsf/web-garedisputate-mf/157123E62C299F0CC12574EF006C32FC" TargetMode="External"/><Relationship Id="rId212" Type="http://schemas.openxmlformats.org/officeDocument/2006/relationships/hyperlink" Target="http://www.podisticasolidarieta.it/podistica/home.nsf/web-garedisputate-mf/8EFEEBB503194317C125757C0077C4C0" TargetMode="External"/><Relationship Id="rId233" Type="http://schemas.openxmlformats.org/officeDocument/2006/relationships/hyperlink" Target="http://www.podisticasolidarieta.it/podistica/home.nsf/web-garedisputate-mf/42933B285ECA9CF1C12575280028FBED" TargetMode="External"/><Relationship Id="rId254" Type="http://schemas.openxmlformats.org/officeDocument/2006/relationships/hyperlink" Target="http://www.podisticasolidarieta.it/podistica/home.nsf/web-garedisputate-mf/4BD8F18B95302ECFC125766A00337DB7" TargetMode="External"/><Relationship Id="rId440" Type="http://schemas.openxmlformats.org/officeDocument/2006/relationships/hyperlink" Target="http://www.podisticasolidarieta.it/podistica/home.nsf/web-garedisputate-mf/F6086B668DF0EEA1C1257513002B8117" TargetMode="External"/><Relationship Id="rId28" Type="http://schemas.openxmlformats.org/officeDocument/2006/relationships/hyperlink" Target="http://www.podisticasolidarieta.it/podistica/home.nsf/web-garedisputate-mf/0DB5229848608F69C12574F600491C02" TargetMode="External"/><Relationship Id="rId49" Type="http://schemas.openxmlformats.org/officeDocument/2006/relationships/hyperlink" Target="http://www.podisticasolidarieta.it/podistica/home.nsf/web-garedisputate-mf/C000A5875B2465A5C125768D0035C0E5" TargetMode="External"/><Relationship Id="rId114" Type="http://schemas.openxmlformats.org/officeDocument/2006/relationships/hyperlink" Target="http://www.podisticasolidarieta.it/podistica/home.nsf/web-garedisputate-mf/FF78CBE9FB3998E3C125751C003486BE" TargetMode="External"/><Relationship Id="rId275" Type="http://schemas.openxmlformats.org/officeDocument/2006/relationships/hyperlink" Target="http://www.podisticasolidarieta.it/podistica/home.nsf/web-garedisputate-mf/3BA7AB7F4E42A43FC125752E0064F2AB" TargetMode="External"/><Relationship Id="rId296" Type="http://schemas.openxmlformats.org/officeDocument/2006/relationships/hyperlink" Target="http://www.podisticasolidarieta.it/podistica/home.nsf/web-garedisputate-mf/4D5F01B63535E8E1C125753800381073" TargetMode="External"/><Relationship Id="rId300" Type="http://schemas.openxmlformats.org/officeDocument/2006/relationships/hyperlink" Target="http://www.podisticasolidarieta.it/podistica/home.nsf/web-garedisputate-mf/51374F40F70C358AC125754400400DDB" TargetMode="External"/><Relationship Id="rId461" Type="http://schemas.openxmlformats.org/officeDocument/2006/relationships/hyperlink" Target="http://www.podisticasolidarieta.it/podistica/home.nsf/web-garedisputate-mf/D8EEE6C6E77C6A7DC12575630064836C" TargetMode="External"/><Relationship Id="rId482" Type="http://schemas.openxmlformats.org/officeDocument/2006/relationships/hyperlink" Target="http://www.podisticasolidarieta.it/podistica/home.nsf/web-garedisputate-mf/EFDF45445848EE80C1257535005D826F" TargetMode="External"/><Relationship Id="rId60" Type="http://schemas.openxmlformats.org/officeDocument/2006/relationships/hyperlink" Target="http://www.podisticasolidarieta.it/podistica/home.nsf/web-garedisputate-mf/EBB5510DE4F1C832C125752E0058A3E3" TargetMode="External"/><Relationship Id="rId81" Type="http://schemas.openxmlformats.org/officeDocument/2006/relationships/hyperlink" Target="http://www.podisticasolidarieta.it/podistica/home.nsf/web-garedisputate-mf/061AB740CEE49EDBC12575370035D22A" TargetMode="External"/><Relationship Id="rId135" Type="http://schemas.openxmlformats.org/officeDocument/2006/relationships/hyperlink" Target="http://www.podisticasolidarieta.it/podistica/home.nsf/web-garedisputate-mf/6EF2C4BBB155B118C12575060056F632" TargetMode="External"/><Relationship Id="rId156" Type="http://schemas.openxmlformats.org/officeDocument/2006/relationships/hyperlink" Target="http://www.podisticasolidarieta.it/podistica/home.nsf/web-garedisputate-mf/E9D3A1054E8D282CC125751A007C6378" TargetMode="External"/><Relationship Id="rId177" Type="http://schemas.openxmlformats.org/officeDocument/2006/relationships/hyperlink" Target="http://www.podisticasolidarieta.it/podistica/home.nsf/web-garedisputate-mf/6B10D2272CA4910AC125751A007C6419" TargetMode="External"/><Relationship Id="rId198" Type="http://schemas.openxmlformats.org/officeDocument/2006/relationships/hyperlink" Target="http://www.podisticasolidarieta.it/podistica/home.nsf/web-garedisputate-mf/1A35EFEB852E7579C125750600547603" TargetMode="External"/><Relationship Id="rId321" Type="http://schemas.openxmlformats.org/officeDocument/2006/relationships/hyperlink" Target="http://www.podisticasolidarieta.it/podistica/home.nsf/web-garedisputate-mf/8DF859CE8AA44BDCC1257655006C8B15" TargetMode="External"/><Relationship Id="rId342" Type="http://schemas.openxmlformats.org/officeDocument/2006/relationships/hyperlink" Target="http://www.podisticasolidarieta.it/podistica/home.nsf/web-garedisputate-mf/A9932783C79151A4C12575470056D5EE" TargetMode="External"/><Relationship Id="rId363" Type="http://schemas.openxmlformats.org/officeDocument/2006/relationships/hyperlink" Target="http://www.podisticasolidarieta.it/podistica/home.nsf/web-garedisputate-mf/F3673A0E9ADD63CEC12575280028EE5A" TargetMode="External"/><Relationship Id="rId384" Type="http://schemas.openxmlformats.org/officeDocument/2006/relationships/hyperlink" Target="http://www.podisticasolidarieta.it/podistica/home.nsf/web-garedisputate-mf/7C9AC2A356E7324DC125753E003FB2EA" TargetMode="External"/><Relationship Id="rId419" Type="http://schemas.openxmlformats.org/officeDocument/2006/relationships/hyperlink" Target="http://www.podisticasolidarieta.it/podistica/home.nsf/web-garedisputate-mf/5963CBF7A1E2347AC12574FF00420238" TargetMode="External"/><Relationship Id="rId202" Type="http://schemas.openxmlformats.org/officeDocument/2006/relationships/hyperlink" Target="http://www.podisticasolidarieta.it/podistica/home.nsf/web-garedisputate-mf/19A9B3E1598573A2C12576350025AA7A" TargetMode="External"/><Relationship Id="rId223" Type="http://schemas.openxmlformats.org/officeDocument/2006/relationships/hyperlink" Target="http://www.podisticasolidarieta.it/podistica/home.nsf/web-garedisputate-mf/D6812F33F9DBD400C125751A007C636A" TargetMode="External"/><Relationship Id="rId244" Type="http://schemas.openxmlformats.org/officeDocument/2006/relationships/hyperlink" Target="http://www.podisticasolidarieta.it/podistica/home.nsf/web-garedisputate-mf/3BACF1446C7787F1C125750800293878" TargetMode="External"/><Relationship Id="rId430" Type="http://schemas.openxmlformats.org/officeDocument/2006/relationships/hyperlink" Target="http://www.podisticasolidarieta.it/podistica/home.nsf/web-garedisputate-mf/CB0933B750758AB2C125754200590E74" TargetMode="External"/><Relationship Id="rId18" Type="http://schemas.openxmlformats.org/officeDocument/2006/relationships/hyperlink" Target="http://www.podisticasolidarieta.it/podistica/home.nsf/web-garedisputate-mf/ADCD97B78EE94973C12574F10022099A" TargetMode="External"/><Relationship Id="rId39" Type="http://schemas.openxmlformats.org/officeDocument/2006/relationships/hyperlink" Target="http://www.podisticasolidarieta.it/podistica/home.nsf/web-garedisputate-mf/E83F5E269061D2F7C12575160055A9C9" TargetMode="External"/><Relationship Id="rId265" Type="http://schemas.openxmlformats.org/officeDocument/2006/relationships/hyperlink" Target="http://www.podisticasolidarieta.it/podistica/home.nsf/web-garedisputate-mf/D416D0EA7911435CC125751600360274" TargetMode="External"/><Relationship Id="rId286" Type="http://schemas.openxmlformats.org/officeDocument/2006/relationships/hyperlink" Target="http://www.podisticasolidarieta.it/podistica/home.nsf/web-garedisputate-mf/0AB167F2C57C767EC1257532006A32C5" TargetMode="External"/><Relationship Id="rId451" Type="http://schemas.openxmlformats.org/officeDocument/2006/relationships/hyperlink" Target="http://www.podisticasolidarieta.it/podistica/home.nsf/web-garedisputate-mf/2603CB65701AF19CC12575410031AD9D" TargetMode="External"/><Relationship Id="rId472" Type="http://schemas.openxmlformats.org/officeDocument/2006/relationships/hyperlink" Target="http://www.podisticasolidarieta.it/podistica/home.nsf/web-garedisputate-mf/904214C27FA6B0F2C1257558003FFD31" TargetMode="External"/><Relationship Id="rId493" Type="http://schemas.openxmlformats.org/officeDocument/2006/relationships/hyperlink" Target="http://www.podisticasolidarieta.it/podistica/home.nsf/web-garedisputate-mf/AC57865781402F1FC1257662002C0F7F" TargetMode="External"/><Relationship Id="rId50" Type="http://schemas.openxmlformats.org/officeDocument/2006/relationships/hyperlink" Target="http://www.podisticasolidarieta.it/podistica/home.nsf/web-garedisputate-mf/0CBF8865D9C023F7C125752C00678F96" TargetMode="External"/><Relationship Id="rId104" Type="http://schemas.openxmlformats.org/officeDocument/2006/relationships/hyperlink" Target="http://www.podisticasolidarieta.it/podistica/home.nsf/web-garedisputate-mf/DEC7C9E32D780118C12574EF006C5561" TargetMode="External"/><Relationship Id="rId125" Type="http://schemas.openxmlformats.org/officeDocument/2006/relationships/hyperlink" Target="http://www.podisticasolidarieta.it/podistica/home.nsf/web-garedisputate-mf/EE52095C5FFFDB78C12575160035FC1A" TargetMode="External"/><Relationship Id="rId146" Type="http://schemas.openxmlformats.org/officeDocument/2006/relationships/hyperlink" Target="http://www.podisticasolidarieta.it/podistica/home.nsf/web-garedisputate-mf/F74F9CBE22E0BE9FC1257514003153E6" TargetMode="External"/><Relationship Id="rId167" Type="http://schemas.openxmlformats.org/officeDocument/2006/relationships/hyperlink" Target="http://www.podisticasolidarieta.it/podistica/home.nsf/web-garedisputate-mf/119E851594BAD797C12574F100213D47" TargetMode="External"/><Relationship Id="rId188" Type="http://schemas.openxmlformats.org/officeDocument/2006/relationships/hyperlink" Target="http://www.podisticasolidarieta.it/podistica/home.nsf/web-garedisputate-mf/8F8AE9483C2AD08DC125751A002B9593" TargetMode="External"/><Relationship Id="rId311" Type="http://schemas.openxmlformats.org/officeDocument/2006/relationships/hyperlink" Target="http://www.podisticasolidarieta.it/podistica/home.nsf/web-garedisputate-mf/6416B4688ECED7F7C12575BB003CC819" TargetMode="External"/><Relationship Id="rId332" Type="http://schemas.openxmlformats.org/officeDocument/2006/relationships/hyperlink" Target="http://www.podisticasolidarieta.it/podistica/home.nsf/web-garedisputate-mf/234FC200868A220FC125751A007C6387" TargetMode="External"/><Relationship Id="rId353" Type="http://schemas.openxmlformats.org/officeDocument/2006/relationships/hyperlink" Target="http://www.podisticasolidarieta.it/podistica/home.nsf/web-garedisputate-mf/476494E0195E734CC1257506005715E1" TargetMode="External"/><Relationship Id="rId374" Type="http://schemas.openxmlformats.org/officeDocument/2006/relationships/hyperlink" Target="http://www.podisticasolidarieta.it/podistica/home.nsf/web-garedisputate-mf/0797310400D4D069C125756B00628000" TargetMode="External"/><Relationship Id="rId395" Type="http://schemas.openxmlformats.org/officeDocument/2006/relationships/hyperlink" Target="http://www.podisticasolidarieta.it/podistica/home.nsf/web-garedisputate-mf/48534F16C445A7F0C1257513002B7D1D" TargetMode="External"/><Relationship Id="rId409" Type="http://schemas.openxmlformats.org/officeDocument/2006/relationships/hyperlink" Target="http://www.podisticasolidarieta.it/podistica/home.nsf/web-garedisputate-mf/7E3FFC4C708D1BD7C125755100731517" TargetMode="External"/><Relationship Id="rId71" Type="http://schemas.openxmlformats.org/officeDocument/2006/relationships/hyperlink" Target="http://www.podisticasolidarieta.it/podistica/home.nsf/web-garedisputate-mf/0D88EED5249D3099C125753100261909" TargetMode="External"/><Relationship Id="rId92" Type="http://schemas.openxmlformats.org/officeDocument/2006/relationships/hyperlink" Target="http://www.podisticasolidarieta.it/podistica/home.nsf/web-garedisputate-mf/55C41B329CCBE3E7C12574F60049A883" TargetMode="External"/><Relationship Id="rId213" Type="http://schemas.openxmlformats.org/officeDocument/2006/relationships/hyperlink" Target="http://www.podisticasolidarieta.it/podistica/home.nsf/web-garedisputate-mf/5165353C269A6D52C125752800280C76" TargetMode="External"/><Relationship Id="rId234" Type="http://schemas.openxmlformats.org/officeDocument/2006/relationships/hyperlink" Target="http://www.podisticasolidarieta.it/podistica/home.nsf/web-garedisputate-mf/811EA64FF2CEAAABC12575B5002B44A9" TargetMode="External"/><Relationship Id="rId420" Type="http://schemas.openxmlformats.org/officeDocument/2006/relationships/hyperlink" Target="http://www.podisticasolidarieta.it/podistica/home.nsf/web-garedisputate-mf/576C83AEFB1550D9C1257557007011D8" TargetMode="External"/><Relationship Id="rId2" Type="http://schemas.openxmlformats.org/officeDocument/2006/relationships/hyperlink" Target="http://www.podisticasolidarieta.it/podistica/home.nsf/web-garedisputate-mf/13316AEB56761A6AC125751A007C6467" TargetMode="External"/><Relationship Id="rId29" Type="http://schemas.openxmlformats.org/officeDocument/2006/relationships/hyperlink" Target="http://www.podisticasolidarieta.it/podistica/home.nsf/web-garedisputate-mf/D1E15FEA5A8F88A9C125751A007C6412" TargetMode="External"/><Relationship Id="rId255" Type="http://schemas.openxmlformats.org/officeDocument/2006/relationships/hyperlink" Target="http://www.podisticasolidarieta.it/podistica/home.nsf/web-garedisputate-mf/22737F300B38FDC9C125754800656E9A" TargetMode="External"/><Relationship Id="rId276" Type="http://schemas.openxmlformats.org/officeDocument/2006/relationships/hyperlink" Target="http://www.podisticasolidarieta.it/podistica/home.nsf/web-garedisputate-mf/4464560F23871E53C12574F600482BA2" TargetMode="External"/><Relationship Id="rId297" Type="http://schemas.openxmlformats.org/officeDocument/2006/relationships/hyperlink" Target="http://www.podisticasolidarieta.it/podistica/home.nsf/web-garedisputate-mf/4650E805098A2F75C12575A3007347B8" TargetMode="External"/><Relationship Id="rId441" Type="http://schemas.openxmlformats.org/officeDocument/2006/relationships/hyperlink" Target="http://www.podisticasolidarieta.it/podistica/home.nsf/web-garedisputate-mf/DF0BD09194291617C1257647004CA096" TargetMode="External"/><Relationship Id="rId462" Type="http://schemas.openxmlformats.org/officeDocument/2006/relationships/hyperlink" Target="http://www.podisticasolidarieta.it/podistica/home.nsf/web-garedisputate-mf/2DAD415D3FD1B232C12575680043CCDA" TargetMode="External"/><Relationship Id="rId483" Type="http://schemas.openxmlformats.org/officeDocument/2006/relationships/hyperlink" Target="http://www.podisticasolidarieta.it/podistica/home.nsf/web-garedisputate-mf/9CBE7887B20F334AC125762C004ECE7D" TargetMode="External"/><Relationship Id="rId40" Type="http://schemas.openxmlformats.org/officeDocument/2006/relationships/hyperlink" Target="http://www.podisticasolidarieta.it/podistica/home.nsf/web-garedisputate-mf/11ECB8B5F76143EBC12574EF006BF096" TargetMode="External"/><Relationship Id="rId115" Type="http://schemas.openxmlformats.org/officeDocument/2006/relationships/hyperlink" Target="http://www.podisticasolidarieta.it/podistica/home.nsf/web-garedisputate-mf/64C9350CFC914C4BC125752F0015D742" TargetMode="External"/><Relationship Id="rId136" Type="http://schemas.openxmlformats.org/officeDocument/2006/relationships/hyperlink" Target="http://www.podisticasolidarieta.it/podistica/home.nsf/web-garedisputate-mf/46B50F9D643B8F70C125750400322B66" TargetMode="External"/><Relationship Id="rId157" Type="http://schemas.openxmlformats.org/officeDocument/2006/relationships/hyperlink" Target="http://www.podisticasolidarieta.it/podistica/home.nsf/web-garedisputate-mf/0BCB402F6BE6079FC1257522003E5DC6" TargetMode="External"/><Relationship Id="rId178" Type="http://schemas.openxmlformats.org/officeDocument/2006/relationships/hyperlink" Target="http://www.podisticasolidarieta.it/podistica/home.nsf/web-garedisputate-mf/B894B3A25F9B7019C125751A007C61FC" TargetMode="External"/><Relationship Id="rId301" Type="http://schemas.openxmlformats.org/officeDocument/2006/relationships/hyperlink" Target="http://www.podisticasolidarieta.it/podistica/home.nsf/web-garedisputate-mf/917010D69D2F3140C1257548007A21BD" TargetMode="External"/><Relationship Id="rId322" Type="http://schemas.openxmlformats.org/officeDocument/2006/relationships/hyperlink" Target="http://www.podisticasolidarieta.it/podistica/home.nsf/web-garedisputate-mf/E957A680630BA83BC1257650003F4FCF" TargetMode="External"/><Relationship Id="rId343" Type="http://schemas.openxmlformats.org/officeDocument/2006/relationships/hyperlink" Target="http://www.podisticasolidarieta.it/podistica/home.nsf/web-garedisputate-mf/2FD7E6A7D8A178EDC12576470044F7A2" TargetMode="External"/><Relationship Id="rId364" Type="http://schemas.openxmlformats.org/officeDocument/2006/relationships/hyperlink" Target="http://www.podisticasolidarieta.it/podistica/home.nsf/web-garedisputate-mf/C6211C587B32E5B1C1257537003A5629" TargetMode="External"/><Relationship Id="rId61" Type="http://schemas.openxmlformats.org/officeDocument/2006/relationships/hyperlink" Target="http://www.podisticasolidarieta.it/podistica/home.nsf/web-garedisputate-mf/8B1A931C161F677DC125751A007C6409" TargetMode="External"/><Relationship Id="rId82" Type="http://schemas.openxmlformats.org/officeDocument/2006/relationships/hyperlink" Target="http://www.podisticasolidarieta.it/podistica/home.nsf/web-garedisputate-mf/A97EEAC5FFFBFA88C12574EF006C1216" TargetMode="External"/><Relationship Id="rId199" Type="http://schemas.openxmlformats.org/officeDocument/2006/relationships/hyperlink" Target="http://www.podisticasolidarieta.it/podistica/home.nsf/web-garedisputate-mf/3A68E084B963ECD3C12574F10021A35F" TargetMode="External"/><Relationship Id="rId203" Type="http://schemas.openxmlformats.org/officeDocument/2006/relationships/hyperlink" Target="http://www.podisticasolidarieta.it/podistica/home.nsf/web-garedisputate-mf/8ABEB4112FBBA949C1257516002FE93B" TargetMode="External"/><Relationship Id="rId385" Type="http://schemas.openxmlformats.org/officeDocument/2006/relationships/hyperlink" Target="http://www.podisticasolidarieta.it/podistica/home.nsf/web-garedisputate-mf/8608DBBF4B143A6AC12574F60048E225" TargetMode="External"/><Relationship Id="rId19" Type="http://schemas.openxmlformats.org/officeDocument/2006/relationships/hyperlink" Target="http://www.podisticasolidarieta.it/podistica/home.nsf/web-garedisputate-mf/9B25B5C3293D69C2C12574F60049A252" TargetMode="External"/><Relationship Id="rId224" Type="http://schemas.openxmlformats.org/officeDocument/2006/relationships/hyperlink" Target="http://www.podisticasolidarieta.it/podistica/home.nsf/web-garedisputate-mf/5E16C98D78238893C125751600302251" TargetMode="External"/><Relationship Id="rId245" Type="http://schemas.openxmlformats.org/officeDocument/2006/relationships/hyperlink" Target="http://www.podisticasolidarieta.it/podistica/home.nsf/web-garedisputate-mf/E911100A703620F4C12574F10021BD04" TargetMode="External"/><Relationship Id="rId266" Type="http://schemas.openxmlformats.org/officeDocument/2006/relationships/hyperlink" Target="http://www.podisticasolidarieta.it/podistica/home.nsf/web-garedisputate-mf/DB44D5995FD62854C1257540002AC427" TargetMode="External"/><Relationship Id="rId287" Type="http://schemas.openxmlformats.org/officeDocument/2006/relationships/hyperlink" Target="http://www.podisticasolidarieta.it/podistica/home.nsf/web-garedisputate-mf/14243F9EC7899C25C12574F600495445" TargetMode="External"/><Relationship Id="rId410" Type="http://schemas.openxmlformats.org/officeDocument/2006/relationships/hyperlink" Target="http://www.podisticasolidarieta.it/podistica/home.nsf/web-garedisputate-mf/9A663DCEA621A962C12574F100223199" TargetMode="External"/><Relationship Id="rId431" Type="http://schemas.openxmlformats.org/officeDocument/2006/relationships/hyperlink" Target="http://www.podisticasolidarieta.it/podistica/home.nsf/web-garedisputate-mf/213337C1DA5FD791C125751A007C6247" TargetMode="External"/><Relationship Id="rId452" Type="http://schemas.openxmlformats.org/officeDocument/2006/relationships/hyperlink" Target="http://www.podisticasolidarieta.it/podistica/home.nsf/web-garedisputate-mf/6ED7FF7CF3273363C125754C0041A9EE" TargetMode="External"/><Relationship Id="rId473" Type="http://schemas.openxmlformats.org/officeDocument/2006/relationships/hyperlink" Target="http://www.podisticasolidarieta.it/podistica/home.nsf/web-garedisputate-mf/1377695730DD106AC12575310064C8EB" TargetMode="External"/><Relationship Id="rId494" Type="http://schemas.openxmlformats.org/officeDocument/2006/relationships/hyperlink" Target="http://www.podisticasolidarieta.it/podistica/home.nsf/web-garedisputate-mf/26DAC5A0C478B2B8C125768D00338F30" TargetMode="External"/><Relationship Id="rId30" Type="http://schemas.openxmlformats.org/officeDocument/2006/relationships/hyperlink" Target="http://www.podisticasolidarieta.it/podistica/home.nsf/web-garedisputate-mf/878DE993B99094FAC125751600301888" TargetMode="External"/><Relationship Id="rId105" Type="http://schemas.openxmlformats.org/officeDocument/2006/relationships/hyperlink" Target="http://www.podisticasolidarieta.it/podistica/home.nsf/web-garedisputate-mf/D809750754310B4BC125751600360F9C" TargetMode="External"/><Relationship Id="rId126" Type="http://schemas.openxmlformats.org/officeDocument/2006/relationships/hyperlink" Target="http://www.podisticasolidarieta.it/podistica/home.nsf/web-garedisputate-mf/9A1799460F3F4680C12574F10021EA24" TargetMode="External"/><Relationship Id="rId147" Type="http://schemas.openxmlformats.org/officeDocument/2006/relationships/hyperlink" Target="http://www.podisticasolidarieta.it/podistica/home.nsf/web-garedisputate-mf/24B7742A0C61B263C12574F1002185EA" TargetMode="External"/><Relationship Id="rId168" Type="http://schemas.openxmlformats.org/officeDocument/2006/relationships/hyperlink" Target="http://www.podisticasolidarieta.it/podistica/home.nsf/web-garedisputate-mf/889794A53D584C82C12574F1002150D3" TargetMode="External"/><Relationship Id="rId312" Type="http://schemas.openxmlformats.org/officeDocument/2006/relationships/hyperlink" Target="http://www.podisticasolidarieta.it/podistica/home.nsf/web-garedisputate-mf/634F53F38C07F7F2C12575A50061A648" TargetMode="External"/><Relationship Id="rId333" Type="http://schemas.openxmlformats.org/officeDocument/2006/relationships/hyperlink" Target="http://www.podisticasolidarieta.it/podistica/home.nsf/web-garedisputate-mf/C886DE6F13ADD4D8C12575880058B699" TargetMode="External"/><Relationship Id="rId354" Type="http://schemas.openxmlformats.org/officeDocument/2006/relationships/hyperlink" Target="http://www.podisticasolidarieta.it/podistica/home.nsf/web-garedisputate-mf/500DB9A9EEB6F943C12575B5002ECEE3" TargetMode="External"/><Relationship Id="rId51" Type="http://schemas.openxmlformats.org/officeDocument/2006/relationships/hyperlink" Target="http://www.podisticasolidarieta.it/podistica/home.nsf/web-garedisputate-mf/F9C28CB56BF5EC16C12574FF0041DFE6" TargetMode="External"/><Relationship Id="rId72" Type="http://schemas.openxmlformats.org/officeDocument/2006/relationships/hyperlink" Target="http://www.podisticasolidarieta.it/podistica/home.nsf/web-garedisputate-mf/8E53B64970956103C125751A007C6422" TargetMode="External"/><Relationship Id="rId93" Type="http://schemas.openxmlformats.org/officeDocument/2006/relationships/hyperlink" Target="http://www.podisticasolidarieta.it/podistica/home.nsf/web-garedisputate-mf/25FA80D52B35ED29C12574FF00421D65" TargetMode="External"/><Relationship Id="rId189" Type="http://schemas.openxmlformats.org/officeDocument/2006/relationships/hyperlink" Target="http://www.podisticasolidarieta.it/podistica/home.nsf/web-garedisputate-mf/0F3EB1F7DE581539C12574F60049AF75" TargetMode="External"/><Relationship Id="rId375" Type="http://schemas.openxmlformats.org/officeDocument/2006/relationships/hyperlink" Target="http://www.podisticasolidarieta.it/podistica/home.nsf/web-garedisputate-mf/4A11223B9EB12292C125754200578BE4" TargetMode="External"/><Relationship Id="rId396" Type="http://schemas.openxmlformats.org/officeDocument/2006/relationships/hyperlink" Target="http://www.podisticasolidarieta.it/podistica/home.nsf/web-garedisputate-mf/F7DC5FEF51C418BAC12575130044351C" TargetMode="External"/><Relationship Id="rId3" Type="http://schemas.openxmlformats.org/officeDocument/2006/relationships/hyperlink" Target="http://www.podisticasolidarieta.it/podistica/home.nsf/web-garedisputate-mf/DFA633BEC1FE0C64C12574F100216E3F" TargetMode="External"/><Relationship Id="rId214" Type="http://schemas.openxmlformats.org/officeDocument/2006/relationships/hyperlink" Target="http://www.podisticasolidarieta.it/podistica/home.nsf/web-garedisputate-mf/8622D316C6F564D1C125752E003B755B" TargetMode="External"/><Relationship Id="rId235" Type="http://schemas.openxmlformats.org/officeDocument/2006/relationships/hyperlink" Target="http://www.podisticasolidarieta.it/podistica/home.nsf/web-garedisputate-mf/B3115B3DA72F5A17C125762900356DB2" TargetMode="External"/><Relationship Id="rId256" Type="http://schemas.openxmlformats.org/officeDocument/2006/relationships/hyperlink" Target="http://www.podisticasolidarieta.it/podistica/home.nsf/web-garedisputate-mf/BBCC1438C8BD781CC12574F100214BE2" TargetMode="External"/><Relationship Id="rId277" Type="http://schemas.openxmlformats.org/officeDocument/2006/relationships/hyperlink" Target="http://www.podisticasolidarieta.it/podistica/home.nsf/web-garedisputate-mf/2A06124FA1010B36C12574F60047FDAE" TargetMode="External"/><Relationship Id="rId298" Type="http://schemas.openxmlformats.org/officeDocument/2006/relationships/hyperlink" Target="http://www.podisticasolidarieta.it/podistica/home.nsf/web-garedisputate-mf/5E4598A15DBCA1C3C12574F6002CC8DD" TargetMode="External"/><Relationship Id="rId400" Type="http://schemas.openxmlformats.org/officeDocument/2006/relationships/hyperlink" Target="http://www.podisticasolidarieta.it/podistica/home.nsf/web-garedisputate-mf/10AA5B4828F7F80EC125751A007C647E" TargetMode="External"/><Relationship Id="rId421" Type="http://schemas.openxmlformats.org/officeDocument/2006/relationships/hyperlink" Target="http://www.podisticasolidarieta.it/podistica/home.nsf/web-garedisputate-mf/753D7AA02C20A0A3C12575DB0017C53B" TargetMode="External"/><Relationship Id="rId442" Type="http://schemas.openxmlformats.org/officeDocument/2006/relationships/hyperlink" Target="http://www.podisticasolidarieta.it/podistica/home.nsf/web-garedisputate-mf/76E9E9404CAB7B38C12574FF00422DE9" TargetMode="External"/><Relationship Id="rId463" Type="http://schemas.openxmlformats.org/officeDocument/2006/relationships/hyperlink" Target="http://www.podisticasolidarieta.it/podistica/home.nsf/web-garedisputate-mf/21D2DE9A064416EDC125751A007C635F" TargetMode="External"/><Relationship Id="rId484" Type="http://schemas.openxmlformats.org/officeDocument/2006/relationships/hyperlink" Target="http://www.podisticasolidarieta.it/podistica/home.nsf/web-garedisputate-mf/1F4D49EF30538F2DC1257516005433F9" TargetMode="External"/><Relationship Id="rId116" Type="http://schemas.openxmlformats.org/officeDocument/2006/relationships/hyperlink" Target="http://www.podisticasolidarieta.it/podistica/home.nsf/web-garedisputate-mf/2F78F7690973099AC125751A007C6470" TargetMode="External"/><Relationship Id="rId137" Type="http://schemas.openxmlformats.org/officeDocument/2006/relationships/hyperlink" Target="http://www.podisticasolidarieta.it/podistica/home.nsf/web-garedisputate-mf/D804BB329DB3D3B6C12574F6002CECD3" TargetMode="External"/><Relationship Id="rId158" Type="http://schemas.openxmlformats.org/officeDocument/2006/relationships/hyperlink" Target="http://www.podisticasolidarieta.it/podistica/home.nsf/web-garedisputate-mf/F860FFB43EDAF04FC12574F600498FD1" TargetMode="External"/><Relationship Id="rId302" Type="http://schemas.openxmlformats.org/officeDocument/2006/relationships/hyperlink" Target="http://www.podisticasolidarieta.it/podistica/home.nsf/web-garedisputate-mf/49A70FDCEC1FB59FC1257526006A84C8" TargetMode="External"/><Relationship Id="rId323" Type="http://schemas.openxmlformats.org/officeDocument/2006/relationships/hyperlink" Target="http://www.podisticasolidarieta.it/podistica/home.nsf/web-garedisputate-mf/DACB96343DEFA89DC12575200035693C" TargetMode="External"/><Relationship Id="rId344" Type="http://schemas.openxmlformats.org/officeDocument/2006/relationships/hyperlink" Target="http://www.podisticasolidarieta.it/podistica/home.nsf/web-garedisputate-mf/5FDB23F225394D00C12574F60029B800" TargetMode="External"/><Relationship Id="rId20" Type="http://schemas.openxmlformats.org/officeDocument/2006/relationships/hyperlink" Target="http://www.podisticasolidarieta.it/podistica/home.nsf/web-garedisputate-mf/9E0516A660AB1439C1257516002FF4A3" TargetMode="External"/><Relationship Id="rId41" Type="http://schemas.openxmlformats.org/officeDocument/2006/relationships/hyperlink" Target="http://www.podisticasolidarieta.it/podistica/home.nsf/web-garedisputate-mf/B0FF5B41A0B48101C12574EF006C2698" TargetMode="External"/><Relationship Id="rId62" Type="http://schemas.openxmlformats.org/officeDocument/2006/relationships/hyperlink" Target="http://www.podisticasolidarieta.it/podistica/home.nsf/web-garedisputate-mf/19D12CD5CA72D465C12574EF006C5C91" TargetMode="External"/><Relationship Id="rId83" Type="http://schemas.openxmlformats.org/officeDocument/2006/relationships/hyperlink" Target="http://www.podisticasolidarieta.it/podistica/home.nsf/web-garedisputate-mf/26036EAED67DE28CC125751A007C6228" TargetMode="External"/><Relationship Id="rId179" Type="http://schemas.openxmlformats.org/officeDocument/2006/relationships/hyperlink" Target="http://www.podisticasolidarieta.it/podistica/home.nsf/web-garedisputate-mf/CB6EB9244E5E6274C1257538005F5AF7" TargetMode="External"/><Relationship Id="rId365" Type="http://schemas.openxmlformats.org/officeDocument/2006/relationships/hyperlink" Target="http://www.podisticasolidarieta.it/podistica/home.nsf/web-garedisputate-mf/44FBE0BE22FC4809C12574F7002B093C" TargetMode="External"/><Relationship Id="rId386" Type="http://schemas.openxmlformats.org/officeDocument/2006/relationships/hyperlink" Target="http://www.podisticasolidarieta.it/podistica/home.nsf/web-garedisputate-mf/D453989476F6EE60C12575040032014D" TargetMode="External"/><Relationship Id="rId190" Type="http://schemas.openxmlformats.org/officeDocument/2006/relationships/hyperlink" Target="http://www.podisticasolidarieta.it/podistica/home.nsf/web-garedisputate-mf/62DC6CB083D99297C125750600575ED8" TargetMode="External"/><Relationship Id="rId204" Type="http://schemas.openxmlformats.org/officeDocument/2006/relationships/hyperlink" Target="http://www.podisticasolidarieta.it/podistica/home.nsf/web-garedisputate-mf/489EAED8187FDA67C12575310064ECB4" TargetMode="External"/><Relationship Id="rId225" Type="http://schemas.openxmlformats.org/officeDocument/2006/relationships/hyperlink" Target="http://www.podisticasolidarieta.it/podistica/home.nsf/web-garedisputate-mf/AEDA587685D8A4CAC12574F10021ADA3" TargetMode="External"/><Relationship Id="rId246" Type="http://schemas.openxmlformats.org/officeDocument/2006/relationships/hyperlink" Target="http://www.podisticasolidarieta.it/podistica/home.nsf/web-garedisputate-mf/D8C9153A44DD2B43C12575310064253E" TargetMode="External"/><Relationship Id="rId267" Type="http://schemas.openxmlformats.org/officeDocument/2006/relationships/hyperlink" Target="http://www.podisticasolidarieta.it/podistica/home.nsf/web-garedisputate-mf/FC9BC15339334529C12575310063F046" TargetMode="External"/><Relationship Id="rId288" Type="http://schemas.openxmlformats.org/officeDocument/2006/relationships/hyperlink" Target="http://www.podisticasolidarieta.it/podistica/home.nsf/web-garedisputate-mf/035C5F6346EB50D6C125751A007C6391" TargetMode="External"/><Relationship Id="rId411" Type="http://schemas.openxmlformats.org/officeDocument/2006/relationships/hyperlink" Target="http://www.podisticasolidarieta.it/podistica/home.nsf/web-garedisputate-mf/CCF353E5B9139EF4C1257543003E2FAE" TargetMode="External"/><Relationship Id="rId432" Type="http://schemas.openxmlformats.org/officeDocument/2006/relationships/hyperlink" Target="http://www.podisticasolidarieta.it/podistica/home.nsf/web-garedisputate-mf/C4FD3E3BA6323F8CC12576880077CE3C" TargetMode="External"/><Relationship Id="rId453" Type="http://schemas.openxmlformats.org/officeDocument/2006/relationships/hyperlink" Target="http://www.podisticasolidarieta.it/podistica/home.nsf/web-garedisputate-mf/7883774DBCCE16E9C125757700316F07" TargetMode="External"/><Relationship Id="rId474" Type="http://schemas.openxmlformats.org/officeDocument/2006/relationships/hyperlink" Target="http://www.podisticasolidarieta.it/podistica/home.nsf/web-garedisputate-mf/07A1F09247FAA7DFC12576640069B68B" TargetMode="External"/><Relationship Id="rId106" Type="http://schemas.openxmlformats.org/officeDocument/2006/relationships/hyperlink" Target="http://www.podisticasolidarieta.it/podistica/home.nsf/web-garedisputate-mf/5A41B43C190592A9C125750D005EA0D8" TargetMode="External"/><Relationship Id="rId127" Type="http://schemas.openxmlformats.org/officeDocument/2006/relationships/hyperlink" Target="http://www.podisticasolidarieta.it/podistica/home.nsf/web-garedisputate-mf/96C23BE7A9907B3AC12574F600493A66" TargetMode="External"/><Relationship Id="rId313" Type="http://schemas.openxmlformats.org/officeDocument/2006/relationships/hyperlink" Target="http://www.podisticasolidarieta.it/podistica/home.nsf/web-garedisputate-mf/2507D37750786D8CC1257516005C90B3" TargetMode="External"/><Relationship Id="rId495" Type="http://schemas.openxmlformats.org/officeDocument/2006/relationships/hyperlink" Target="http://www.podisticasolidarieta.it/podistica/home.nsf/web-garedisputate-mf/601A3EC5B45FE73EC125758B0057EB7E" TargetMode="External"/><Relationship Id="rId10" Type="http://schemas.openxmlformats.org/officeDocument/2006/relationships/hyperlink" Target="http://www.podisticasolidarieta.it/podistica/home.nsf/web-garedisputate-mf/607D8A2B3CDAEF69C1257519003630C0" TargetMode="External"/><Relationship Id="rId31" Type="http://schemas.openxmlformats.org/officeDocument/2006/relationships/hyperlink" Target="http://www.podisticasolidarieta.it/podistica/home.nsf/web-garedisputate-mf/3407E618A70769CDC12575060054C94A" TargetMode="External"/><Relationship Id="rId52" Type="http://schemas.openxmlformats.org/officeDocument/2006/relationships/hyperlink" Target="http://www.podisticasolidarieta.it/podistica/home.nsf/web-garedisputate-mf/220956071F21763AC125750D005E7193" TargetMode="External"/><Relationship Id="rId73" Type="http://schemas.openxmlformats.org/officeDocument/2006/relationships/hyperlink" Target="http://www.podisticasolidarieta.it/podistica/home.nsf/web-garedisputate-mf/169A78857F2C5719C125757500589708" TargetMode="External"/><Relationship Id="rId94" Type="http://schemas.openxmlformats.org/officeDocument/2006/relationships/hyperlink" Target="http://www.podisticasolidarieta.it/podistica/home.nsf/web-garedisputate-mf/686DCA5A66744439C12574F60048E7EB" TargetMode="External"/><Relationship Id="rId148" Type="http://schemas.openxmlformats.org/officeDocument/2006/relationships/hyperlink" Target="http://www.podisticasolidarieta.it/podistica/home.nsf/web-garedisputate-mf/219F378835D579C3C125750600540CE9" TargetMode="External"/><Relationship Id="rId169" Type="http://schemas.openxmlformats.org/officeDocument/2006/relationships/hyperlink" Target="http://www.podisticasolidarieta.it/podistica/home.nsf/web-garedisputate-mf/5D042B941AC3FF0FC12576380073859E" TargetMode="External"/><Relationship Id="rId334" Type="http://schemas.openxmlformats.org/officeDocument/2006/relationships/hyperlink" Target="http://www.podisticasolidarieta.it/podistica/home.nsf/web-garedisputate-mf/7A9EB1A7E47AF855C12574F600478450" TargetMode="External"/><Relationship Id="rId355" Type="http://schemas.openxmlformats.org/officeDocument/2006/relationships/hyperlink" Target="http://www.podisticasolidarieta.it/podistica/home.nsf/web-garedisputate-mf/20336AA227AD3102C12575D900785392" TargetMode="External"/><Relationship Id="rId376" Type="http://schemas.openxmlformats.org/officeDocument/2006/relationships/hyperlink" Target="http://www.podisticasolidarieta.it/podistica/home.nsf/web-garedisputate-mf/7126FE50C1CF115EC125751300444476" TargetMode="External"/><Relationship Id="rId397" Type="http://schemas.openxmlformats.org/officeDocument/2006/relationships/hyperlink" Target="http://www.podisticasolidarieta.it/podistica/home.nsf/web-garedisputate-mf/477867B9DE48FF0CC12575320042A074" TargetMode="External"/><Relationship Id="rId4" Type="http://schemas.openxmlformats.org/officeDocument/2006/relationships/hyperlink" Target="http://www.podisticasolidarieta.it/podistica/home.nsf/web-garedisputate-mf/DC57B914ACEFADBCC12574EF006BE1BE" TargetMode="External"/><Relationship Id="rId180" Type="http://schemas.openxmlformats.org/officeDocument/2006/relationships/hyperlink" Target="http://www.podisticasolidarieta.it/podistica/home.nsf/web-garedisputate-mf/47EB9F198C2B62E1C1257566007A45E8" TargetMode="External"/><Relationship Id="rId215" Type="http://schemas.openxmlformats.org/officeDocument/2006/relationships/hyperlink" Target="http://www.podisticasolidarieta.it/podistica/home.nsf/web-garedisputate-mf/6269EC1019248D61C12574F60046D7DE" TargetMode="External"/><Relationship Id="rId236" Type="http://schemas.openxmlformats.org/officeDocument/2006/relationships/hyperlink" Target="http://www.podisticasolidarieta.it/podistica/home.nsf/web-garedisputate-mf/817F4BD1BBE8E42AC125753100645F09" TargetMode="External"/><Relationship Id="rId257" Type="http://schemas.openxmlformats.org/officeDocument/2006/relationships/hyperlink" Target="http://www.podisticasolidarieta.it/podistica/home.nsf/web-garedisputate-mf/324513236AB478A5C125762900367092" TargetMode="External"/><Relationship Id="rId278" Type="http://schemas.openxmlformats.org/officeDocument/2006/relationships/hyperlink" Target="http://www.podisticasolidarieta.it/podistica/home.nsf/web-garedisputate-mf/31AFF583A78637C8C125751A007C6237" TargetMode="External"/><Relationship Id="rId401" Type="http://schemas.openxmlformats.org/officeDocument/2006/relationships/hyperlink" Target="http://www.podisticasolidarieta.it/podistica/home.nsf/web-garedisputate-mf/1FD82F6C4F2037C5C12575AF006D348C" TargetMode="External"/><Relationship Id="rId422" Type="http://schemas.openxmlformats.org/officeDocument/2006/relationships/hyperlink" Target="http://www.podisticasolidarieta.it/podistica/home.nsf/web-garedisputate-mf/31C341D838FC4248C1257533003DFD92" TargetMode="External"/><Relationship Id="rId443" Type="http://schemas.openxmlformats.org/officeDocument/2006/relationships/hyperlink" Target="http://www.podisticasolidarieta.it/podistica/home.nsf/web-garedisputate-mf/F2CDA17E3B735A20C12574F60049CA8B" TargetMode="External"/><Relationship Id="rId464" Type="http://schemas.openxmlformats.org/officeDocument/2006/relationships/hyperlink" Target="http://www.podisticasolidarieta.it/podistica/home.nsf/web-garedisputate-mf/D1B515292E92AB13C125752F00294C61" TargetMode="External"/><Relationship Id="rId303" Type="http://schemas.openxmlformats.org/officeDocument/2006/relationships/hyperlink" Target="http://www.podisticasolidarieta.it/podistica/home.nsf/web-garedisputate-mf/E10619F3D90061F9C12574F6002CD6AA" TargetMode="External"/><Relationship Id="rId485" Type="http://schemas.openxmlformats.org/officeDocument/2006/relationships/hyperlink" Target="http://www.podisticasolidarieta.it/podistica/home.nsf/web-garedisputate-mf/F5B839F9511C7058C12575350066917E" TargetMode="External"/><Relationship Id="rId42" Type="http://schemas.openxmlformats.org/officeDocument/2006/relationships/hyperlink" Target="http://www.podisticasolidarieta.it/podistica/home.nsf/web-garedisputate-mf/5926BDD0A829AE3EC125751A007C6301" TargetMode="External"/><Relationship Id="rId84" Type="http://schemas.openxmlformats.org/officeDocument/2006/relationships/hyperlink" Target="http://www.podisticasolidarieta.it/podistica/home.nsf/web-garedisputate-mf/AFC9F31EC91689D5C12574F600499C91" TargetMode="External"/><Relationship Id="rId138" Type="http://schemas.openxmlformats.org/officeDocument/2006/relationships/hyperlink" Target="http://www.podisticasolidarieta.it/podistica/home.nsf/web-garedisputate-mf/175E3FC8A99F790AC125753100258D31" TargetMode="External"/><Relationship Id="rId345" Type="http://schemas.openxmlformats.org/officeDocument/2006/relationships/hyperlink" Target="http://www.podisticasolidarieta.it/podistica/home.nsf/web-garedisputate-mf/9F3E676478302164C12574F60029C240" TargetMode="External"/><Relationship Id="rId387" Type="http://schemas.openxmlformats.org/officeDocument/2006/relationships/hyperlink" Target="http://www.podisticasolidarieta.it/podistica/home.nsf/web-garedisputate-mf/A8BACD07EFAFF474C1257640002B0B54" TargetMode="External"/><Relationship Id="rId191" Type="http://schemas.openxmlformats.org/officeDocument/2006/relationships/hyperlink" Target="http://www.podisticasolidarieta.it/podistica/home.nsf/web-garedisputate-mf/76C58E946446F2ADC125751A007C62A0" TargetMode="External"/><Relationship Id="rId205" Type="http://schemas.openxmlformats.org/officeDocument/2006/relationships/hyperlink" Target="http://www.podisticasolidarieta.it/podistica/home.nsf/web-garedisputate-mf/C8D7DBCE34717825C12575320037B516" TargetMode="External"/><Relationship Id="rId247" Type="http://schemas.openxmlformats.org/officeDocument/2006/relationships/hyperlink" Target="http://www.podisticasolidarieta.it/podistica/home.nsf/web-garedisputate-mf/0BBB4FEAF5B4FAC0C12575310064B8E6" TargetMode="External"/><Relationship Id="rId412" Type="http://schemas.openxmlformats.org/officeDocument/2006/relationships/hyperlink" Target="http://www.podisticasolidarieta.it/podistica/home.nsf/web-garedisputate-mf/74E9927E6D713FF9C12575610034371E" TargetMode="External"/><Relationship Id="rId107" Type="http://schemas.openxmlformats.org/officeDocument/2006/relationships/hyperlink" Target="http://www.podisticasolidarieta.it/podistica/home.nsf/web-garedisputate-mf/2381C762DA28EB3FC125751A002BAEA3" TargetMode="External"/><Relationship Id="rId289" Type="http://schemas.openxmlformats.org/officeDocument/2006/relationships/hyperlink" Target="http://www.podisticasolidarieta.it/podistica/home.nsf/web-garedisputate-mf/4BCA2FDCBADA5C8EC125759B0048D7EA" TargetMode="External"/><Relationship Id="rId454" Type="http://schemas.openxmlformats.org/officeDocument/2006/relationships/hyperlink" Target="http://www.podisticasolidarieta.it/podistica/home.nsf/web-garedisputate-mf/AFF460E057A97449C12575510048B81C" TargetMode="External"/><Relationship Id="rId496" Type="http://schemas.openxmlformats.org/officeDocument/2006/relationships/hyperlink" Target="http://www.podisticasolidarieta.it/podistica/home.nsf/web-garedisputate-mf/7B05D753B74832B4C125763F005FC994" TargetMode="External"/><Relationship Id="rId11" Type="http://schemas.openxmlformats.org/officeDocument/2006/relationships/hyperlink" Target="http://www.podisticasolidarieta.it/podistica/home.nsf/web-garedisputate-mf/797813C938A5D66EC12574EF006C00E8" TargetMode="External"/><Relationship Id="rId53" Type="http://schemas.openxmlformats.org/officeDocument/2006/relationships/hyperlink" Target="http://www.podisticasolidarieta.it/podistica/home.nsf/web-garedisputate-mf/781BFE6D70309F94C12574F10021D562" TargetMode="External"/><Relationship Id="rId149" Type="http://schemas.openxmlformats.org/officeDocument/2006/relationships/hyperlink" Target="http://www.podisticasolidarieta.it/podistica/home.nsf/web-garedisputate-mf/84ED9EF4344D196DC12574EF006C2FBE" TargetMode="External"/><Relationship Id="rId314" Type="http://schemas.openxmlformats.org/officeDocument/2006/relationships/hyperlink" Target="http://www.podisticasolidarieta.it/podistica/home.nsf/web-garedisputate-mf/2B9EC333D192B06FC125756F004A07F6" TargetMode="External"/><Relationship Id="rId356" Type="http://schemas.openxmlformats.org/officeDocument/2006/relationships/hyperlink" Target="http://www.podisticasolidarieta.it/podistica/home.nsf/web-garedisputate-mf/34D5587B9557F0F8C12574F600475418" TargetMode="External"/><Relationship Id="rId398" Type="http://schemas.openxmlformats.org/officeDocument/2006/relationships/hyperlink" Target="http://www.podisticasolidarieta.it/podistica/home.nsf/web-garedisputate-mf/1C2BA3EDAE7DA732C12574F60049235D" TargetMode="External"/><Relationship Id="rId95" Type="http://schemas.openxmlformats.org/officeDocument/2006/relationships/hyperlink" Target="http://www.podisticasolidarieta.it/podistica/home.nsf/web-garedisputate-mf/C0CC8806F21A2D91C12575210035D5B3" TargetMode="External"/><Relationship Id="rId160" Type="http://schemas.openxmlformats.org/officeDocument/2006/relationships/hyperlink" Target="http://www.podisticasolidarieta.it/podistica/home.nsf/web-garedisputate-mf/466F309244D1D1D8C12574F60049B3EC" TargetMode="External"/><Relationship Id="rId216" Type="http://schemas.openxmlformats.org/officeDocument/2006/relationships/hyperlink" Target="http://www.podisticasolidarieta.it/podistica/home.nsf/web-garedisputate-mf/F05E117668B98871C12574EF006BBCB6" TargetMode="External"/><Relationship Id="rId423" Type="http://schemas.openxmlformats.org/officeDocument/2006/relationships/hyperlink" Target="http://www.podisticasolidarieta.it/podistica/home.nsf/web-garedisputate-mf/8BB8ABBB2E72B17CC12575870046A6CD" TargetMode="External"/><Relationship Id="rId258" Type="http://schemas.openxmlformats.org/officeDocument/2006/relationships/hyperlink" Target="http://www.podisticasolidarieta.it/podistica/home.nsf/web-garedisputate-mf/BD04BB3144FCBAD2C12574F100214631" TargetMode="External"/><Relationship Id="rId465" Type="http://schemas.openxmlformats.org/officeDocument/2006/relationships/hyperlink" Target="http://www.podisticasolidarieta.it/podistica/home.nsf/web-garedisputate-mf/1195973F1708D788C12574F100220ED7" TargetMode="External"/><Relationship Id="rId22" Type="http://schemas.openxmlformats.org/officeDocument/2006/relationships/hyperlink" Target="http://www.podisticasolidarieta.it/podistica/home.nsf/web-garedisputate-mf/E2E2B4860862B1A8C12574F600498298" TargetMode="External"/><Relationship Id="rId64" Type="http://schemas.openxmlformats.org/officeDocument/2006/relationships/hyperlink" Target="http://www.podisticasolidarieta.it/podistica/home.nsf/web-garedisputate-mf/76DD63E4F1B7D385C12574EF006BE8E2" TargetMode="External"/><Relationship Id="rId118" Type="http://schemas.openxmlformats.org/officeDocument/2006/relationships/hyperlink" Target="http://www.podisticasolidarieta.it/podistica/home.nsf/web-garedisputate-mf/60150EC3BFA9854DC12574F600472EF9" TargetMode="External"/><Relationship Id="rId325" Type="http://schemas.openxmlformats.org/officeDocument/2006/relationships/hyperlink" Target="http://www.podisticasolidarieta.it/podistica/home.nsf/web-garedisputate-mf/F8C9DD75D0F323C4C125762C0041269D" TargetMode="External"/><Relationship Id="rId367" Type="http://schemas.openxmlformats.org/officeDocument/2006/relationships/hyperlink" Target="http://www.podisticasolidarieta.it/podistica/home.nsf/web-garedisputate-mf/436C7A57F657EC24C125751A007C6282" TargetMode="External"/><Relationship Id="rId171" Type="http://schemas.openxmlformats.org/officeDocument/2006/relationships/hyperlink" Target="http://www.podisticasolidarieta.it/podistica/home.nsf/web-garedisputate-mf/55CDE9F2755DBE9EC1257531006464D4" TargetMode="External"/><Relationship Id="rId227" Type="http://schemas.openxmlformats.org/officeDocument/2006/relationships/hyperlink" Target="http://www.podisticasolidarieta.it/podistica/home.nsf/web-garedisputate-mf/F56B36A4D5882CA3C125751A002BC89E" TargetMode="External"/><Relationship Id="rId269" Type="http://schemas.openxmlformats.org/officeDocument/2006/relationships/hyperlink" Target="http://www.podisticasolidarieta.it/podistica/home.nsf/web-garedisputate-mf/C55D820B2E304E39C12574F60048C419" TargetMode="External"/><Relationship Id="rId434" Type="http://schemas.openxmlformats.org/officeDocument/2006/relationships/hyperlink" Target="http://www.podisticasolidarieta.it/podistica/home.nsf/web-garedisputate-mf/846AF7EF6582A909C125761B00549182" TargetMode="External"/><Relationship Id="rId476" Type="http://schemas.openxmlformats.org/officeDocument/2006/relationships/hyperlink" Target="http://www.podisticasolidarieta.it/podistica/home.nsf/web-garedisputate-mf/3549886345B77799C125756B00616167" TargetMode="External"/><Relationship Id="rId33" Type="http://schemas.openxmlformats.org/officeDocument/2006/relationships/hyperlink" Target="http://www.podisticasolidarieta.it/podistica/home.nsf/web-garedisputate-mf/DB7D52921845BD2EC12574F60048660B" TargetMode="External"/><Relationship Id="rId129" Type="http://schemas.openxmlformats.org/officeDocument/2006/relationships/hyperlink" Target="http://www.podisticasolidarieta.it/podistica/home.nsf/web-garedisputate-mf/9FE1A7AC26607C7DC125751A007C645F" TargetMode="External"/><Relationship Id="rId280" Type="http://schemas.openxmlformats.org/officeDocument/2006/relationships/hyperlink" Target="http://www.podisticasolidarieta.it/podistica/home.nsf/web-garedisputate-mf/DC65B15588E55410C125754700559F55" TargetMode="External"/><Relationship Id="rId336" Type="http://schemas.openxmlformats.org/officeDocument/2006/relationships/hyperlink" Target="http://www.podisticasolidarieta.it/podistica/home.nsf/web-garedisputate-mf/F6086A31D7E00651C12575330066BC7A" TargetMode="External"/><Relationship Id="rId75" Type="http://schemas.openxmlformats.org/officeDocument/2006/relationships/hyperlink" Target="http://www.podisticasolidarieta.it/podistica/home.nsf/web-garedisputate-mf/AB8047B2F0AB85DFC12574F600471737" TargetMode="External"/><Relationship Id="rId140" Type="http://schemas.openxmlformats.org/officeDocument/2006/relationships/hyperlink" Target="http://www.podisticasolidarieta.it/podistica/home.nsf/web-garedisputate-mf/2519C8A8D7D93984C12574F6002CBAF3" TargetMode="External"/><Relationship Id="rId182" Type="http://schemas.openxmlformats.org/officeDocument/2006/relationships/hyperlink" Target="http://www.podisticasolidarieta.it/podistica/home.nsf/web-garedisputate-mf/77100B2B678A3638C125751A007C62E0" TargetMode="External"/><Relationship Id="rId378" Type="http://schemas.openxmlformats.org/officeDocument/2006/relationships/hyperlink" Target="http://www.podisticasolidarieta.it/podistica/home.nsf/web-garedisputate-mf/2B082BD59A88DE38C12575540070DA55" TargetMode="External"/><Relationship Id="rId403" Type="http://schemas.openxmlformats.org/officeDocument/2006/relationships/hyperlink" Target="http://www.podisticasolidarieta.it/podistica/home.nsf/web-garedisputate-mf/2A48119308B591FAC125750D004FD386" TargetMode="External"/><Relationship Id="rId6" Type="http://schemas.openxmlformats.org/officeDocument/2006/relationships/hyperlink" Target="http://www.podisticasolidarieta.it/podistica/home.nsf/web-garedisputate-mf/0BC3A054B6F193B6C12574F600489EAD" TargetMode="External"/><Relationship Id="rId238" Type="http://schemas.openxmlformats.org/officeDocument/2006/relationships/hyperlink" Target="http://www.podisticasolidarieta.it/podistica/home.nsf/web-garedisputate-mf/D40CDF4E71EEAD1EC12575310063B934" TargetMode="External"/><Relationship Id="rId445" Type="http://schemas.openxmlformats.org/officeDocument/2006/relationships/hyperlink" Target="http://www.podisticasolidarieta.it/podistica/home.nsf/web-garedisputate-mf/0C234C2D0F99296BC1257516005E102C" TargetMode="External"/><Relationship Id="rId487" Type="http://schemas.openxmlformats.org/officeDocument/2006/relationships/hyperlink" Target="http://www.podisticasolidarieta.it/podistica/home.nsf/web-garedisputate-mf/346AD603C0155AA1C1257531006389DD" TargetMode="External"/><Relationship Id="rId291" Type="http://schemas.openxmlformats.org/officeDocument/2006/relationships/hyperlink" Target="http://www.podisticasolidarieta.it/podistica/home.nsf/web-garedisputate-mf/9855BAD51BC8306BC12575A50062C2D5" TargetMode="External"/><Relationship Id="rId305" Type="http://schemas.openxmlformats.org/officeDocument/2006/relationships/hyperlink" Target="http://www.podisticasolidarieta.it/podistica/home.nsf/web-garedisputate-mf/4BC0C295EEC64D30C125753E0072B682" TargetMode="External"/><Relationship Id="rId347" Type="http://schemas.openxmlformats.org/officeDocument/2006/relationships/hyperlink" Target="http://www.podisticasolidarieta.it/podistica/home.nsf/web-garedisputate-mf/D694EC769A7899A6C12575AF006D3D00" TargetMode="External"/><Relationship Id="rId44" Type="http://schemas.openxmlformats.org/officeDocument/2006/relationships/hyperlink" Target="http://www.podisticasolidarieta.it/podistica/home.nsf/web-garedisputate-mf/C1D2BDFAAE4A52D7C12574FF0041EC28" TargetMode="External"/><Relationship Id="rId86" Type="http://schemas.openxmlformats.org/officeDocument/2006/relationships/hyperlink" Target="http://www.podisticasolidarieta.it/podistica/home.nsf/web-garedisputate-mf/1C758F7E00B3AFA1C12574F1002239E0" TargetMode="External"/><Relationship Id="rId151" Type="http://schemas.openxmlformats.org/officeDocument/2006/relationships/hyperlink" Target="http://www.podisticasolidarieta.it/podistica/home.nsf/web-garedisputate-mf/F71D76C58ED4462DC125755700707A5A" TargetMode="External"/><Relationship Id="rId389" Type="http://schemas.openxmlformats.org/officeDocument/2006/relationships/hyperlink" Target="http://www.podisticasolidarieta.it/podistica/home.nsf/web-garedisputate-mf/8683F36A500546ECC12574F60046FD1D" TargetMode="External"/><Relationship Id="rId193" Type="http://schemas.openxmlformats.org/officeDocument/2006/relationships/hyperlink" Target="http://www.podisticasolidarieta.it/podistica/home.nsf/web-garedisputate-mf/14837B6BDDF2C6A2C12574F600499714" TargetMode="External"/><Relationship Id="rId207" Type="http://schemas.openxmlformats.org/officeDocument/2006/relationships/hyperlink" Target="http://www.podisticasolidarieta.it/podistica/home.nsf/web-garedisputate-mf/72B7D3F3373623E3C12574F60047A160" TargetMode="External"/><Relationship Id="rId249" Type="http://schemas.openxmlformats.org/officeDocument/2006/relationships/hyperlink" Target="http://www.podisticasolidarieta.it/podistica/home.nsf/web-garedisputate-mf/B7181C39091A77BAC125753200510483" TargetMode="External"/><Relationship Id="rId414" Type="http://schemas.openxmlformats.org/officeDocument/2006/relationships/hyperlink" Target="http://www.podisticasolidarieta.it/podistica/home.nsf/web-garedisputate-mf/3D27EF6590D7F05CC125756A0075C21B" TargetMode="External"/><Relationship Id="rId456" Type="http://schemas.openxmlformats.org/officeDocument/2006/relationships/hyperlink" Target="http://www.podisticasolidarieta.it/podistica/home.nsf/web-garedisputate-mf/01EE216DBEA37C19C125751300428F7E" TargetMode="External"/><Relationship Id="rId498" Type="http://schemas.openxmlformats.org/officeDocument/2006/relationships/hyperlink" Target="http://www.podisticasolidarieta.it/podistica/home.nsf/web-garedisputate-mf/C7A0E52350130D99C1257537006EF2AD" TargetMode="External"/><Relationship Id="rId13" Type="http://schemas.openxmlformats.org/officeDocument/2006/relationships/hyperlink" Target="http://www.podisticasolidarieta.it/podistica/home.nsf/web-garedisputate-mf/416FE50372D49FE3C125750600549616" TargetMode="External"/><Relationship Id="rId109" Type="http://schemas.openxmlformats.org/officeDocument/2006/relationships/hyperlink" Target="http://www.podisticasolidarieta.it/podistica/home.nsf/web-garedisputate-mf/A88F93745B9E2AA3C125756E006772B3" TargetMode="External"/><Relationship Id="rId260" Type="http://schemas.openxmlformats.org/officeDocument/2006/relationships/hyperlink" Target="http://www.podisticasolidarieta.it/podistica/home.nsf/web-garedisputate-mf/F391B0EB1986EFBBC125751D002B5D68" TargetMode="External"/><Relationship Id="rId316" Type="http://schemas.openxmlformats.org/officeDocument/2006/relationships/hyperlink" Target="http://www.podisticasolidarieta.it/podistica/home.nsf/web-garedisputate-mf/44DD8EEF8B7EF498C12575760031C5CF" TargetMode="External"/><Relationship Id="rId55" Type="http://schemas.openxmlformats.org/officeDocument/2006/relationships/hyperlink" Target="http://www.podisticasolidarieta.it/podistica/home.nsf/web-garedisputate-mf/B76A4B18FED58751C12575750046037D" TargetMode="External"/><Relationship Id="rId97" Type="http://schemas.openxmlformats.org/officeDocument/2006/relationships/hyperlink" Target="http://www.podisticasolidarieta.it/podistica/home.nsf/web-garedisputate-mf/2E93B72D2EAFEE7DC12575250075834F" TargetMode="External"/><Relationship Id="rId120" Type="http://schemas.openxmlformats.org/officeDocument/2006/relationships/hyperlink" Target="http://www.podisticasolidarieta.it/podistica/home.nsf/web-garedisputate-mf/65FC12B130E8A70AC12574EF006C4ABA" TargetMode="External"/><Relationship Id="rId358" Type="http://schemas.openxmlformats.org/officeDocument/2006/relationships/hyperlink" Target="http://www.podisticasolidarieta.it/podistica/home.nsf/web-garedisputate-mf/B386C2FAF2ED8CCCC12574EF006C6173" TargetMode="External"/><Relationship Id="rId162" Type="http://schemas.openxmlformats.org/officeDocument/2006/relationships/hyperlink" Target="http://www.podisticasolidarieta.it/podistica/home.nsf/web-garedisputate-mf/905976371D73BF5DC12574F10021C6D3" TargetMode="External"/><Relationship Id="rId218" Type="http://schemas.openxmlformats.org/officeDocument/2006/relationships/hyperlink" Target="http://www.podisticasolidarieta.it/podistica/home.nsf/web-garedisputate-mf/3FB56CB663FFAB98C125751A007C6207" TargetMode="External"/><Relationship Id="rId425" Type="http://schemas.openxmlformats.org/officeDocument/2006/relationships/hyperlink" Target="http://www.podisticasolidarieta.it/podistica/home.nsf/web-garedisputate-mf/E2E4882ADCE232ADC125752E006C3774" TargetMode="External"/><Relationship Id="rId467" Type="http://schemas.openxmlformats.org/officeDocument/2006/relationships/hyperlink" Target="http://www.podisticasolidarieta.it/podistica/home.nsf/web-garedisputate-mf/E76E76CB4EB06869C12576390057F96B" TargetMode="External"/><Relationship Id="rId271" Type="http://schemas.openxmlformats.org/officeDocument/2006/relationships/hyperlink" Target="http://www.podisticasolidarieta.it/podistica/home.nsf/web-garedisputate-mf/8DE5F4F59FE8F0F0C12574F10022475C" TargetMode="Externa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podisticasolidarieta.it/podistica/home.nsf/web-garedisputate-mf/E251FF8FF98E65B9C125768A006D93DB" TargetMode="External"/><Relationship Id="rId299" Type="http://schemas.openxmlformats.org/officeDocument/2006/relationships/hyperlink" Target="http://www.podisticasolidarieta.it/podistica/home.nsf/web-garedisputate-mf/DF0DB8C90EE1EB20C125768A006D9651" TargetMode="External"/><Relationship Id="rId671" Type="http://schemas.openxmlformats.org/officeDocument/2006/relationships/hyperlink" Target="http://www.podisticasolidarieta.it/podistica/home.nsf/web-garedisputate-mf/D78B37AEBD44AF80C12576EF00446FA3" TargetMode="External"/><Relationship Id="rId21" Type="http://schemas.openxmlformats.org/officeDocument/2006/relationships/hyperlink" Target="http://www.podisticasolidarieta.it/podistica/home.nsf/web-garedisputate-mf/D431E174645F91F0C125768A006B258F" TargetMode="External"/><Relationship Id="rId63" Type="http://schemas.openxmlformats.org/officeDocument/2006/relationships/hyperlink" Target="http://www.podisticasolidarieta.it/podistica/home.nsf/web-garedisputate-mf/04F393B1303F27D3C12576AC0034049F" TargetMode="External"/><Relationship Id="rId159" Type="http://schemas.openxmlformats.org/officeDocument/2006/relationships/hyperlink" Target="http://www.podisticasolidarieta.it/podistica/home.nsf/web-garedisputate-mf/3660878E09109E5AC12576A5006977F1" TargetMode="External"/><Relationship Id="rId324" Type="http://schemas.openxmlformats.org/officeDocument/2006/relationships/hyperlink" Target="http://www.podisticasolidarieta.it/podistica/home.nsf/web-garedisputate-mf/1CC8A224719D6458C12576AC00366870" TargetMode="External"/><Relationship Id="rId366" Type="http://schemas.openxmlformats.org/officeDocument/2006/relationships/hyperlink" Target="http://www.podisticasolidarieta.it/podistica/home.nsf/web-garedisputate-mf/B76B91AD546DA561C125768A006D9525" TargetMode="External"/><Relationship Id="rId531" Type="http://schemas.openxmlformats.org/officeDocument/2006/relationships/hyperlink" Target="http://www.podisticasolidarieta.it/podistica/home.nsf/web-garedisputate-mf/FF4FC824B9CDD96AC12576AC003505A9" TargetMode="External"/><Relationship Id="rId573" Type="http://schemas.openxmlformats.org/officeDocument/2006/relationships/hyperlink" Target="http://www.podisticasolidarieta.it/podistica/home.nsf/web-garedisputate-mf/79A1BBABC54E9284C12576AC00358AAC" TargetMode="External"/><Relationship Id="rId629" Type="http://schemas.openxmlformats.org/officeDocument/2006/relationships/hyperlink" Target="http://www.podisticasolidarieta.it/podistica/home.nsf/web-garedisputate-mf/FE457D4667D21663C1257737003F3362" TargetMode="External"/><Relationship Id="rId170" Type="http://schemas.openxmlformats.org/officeDocument/2006/relationships/hyperlink" Target="http://www.podisticasolidarieta.it/podistica/home.nsf/web-garedisputate-mf/F8E882B82A3143A4C125769B0032B590" TargetMode="External"/><Relationship Id="rId226" Type="http://schemas.openxmlformats.org/officeDocument/2006/relationships/hyperlink" Target="http://www.podisticasolidarieta.it/podistica/home.nsf/web-garedisputate-mf/0ADB3639AE74A873C125769E0052D42C" TargetMode="External"/><Relationship Id="rId433" Type="http://schemas.openxmlformats.org/officeDocument/2006/relationships/hyperlink" Target="http://www.podisticasolidarieta.it/podistica/home.nsf/web-garedisputate-mf/FC031844CCDDFE5AC125773500428B98" TargetMode="External"/><Relationship Id="rId268" Type="http://schemas.openxmlformats.org/officeDocument/2006/relationships/hyperlink" Target="http://www.podisticasolidarieta.it/podistica/home.nsf/web-garedisputate-mf/CCB7F928557D0944C12576AC00361633" TargetMode="External"/><Relationship Id="rId475" Type="http://schemas.openxmlformats.org/officeDocument/2006/relationships/hyperlink" Target="http://www.podisticasolidarieta.it/podistica/home.nsf/web-garedisputate-mf/21FEB359B2DB819EC12576A200550178" TargetMode="External"/><Relationship Id="rId640" Type="http://schemas.openxmlformats.org/officeDocument/2006/relationships/hyperlink" Target="http://www.podisticasolidarieta.it/podistica/home.nsf/web-garedisputate-mf/A4F1A67530EAF7C0C125773A005A7D7A" TargetMode="External"/><Relationship Id="rId32" Type="http://schemas.openxmlformats.org/officeDocument/2006/relationships/hyperlink" Target="http://www.podisticasolidarieta.it/podistica/home.nsf/web-garedisputate-mf/3E74EFABBD0D9E56C125769A005F2475" TargetMode="External"/><Relationship Id="rId74" Type="http://schemas.openxmlformats.org/officeDocument/2006/relationships/hyperlink" Target="http://www.podisticasolidarieta.it/podistica/home.nsf/web-garedisputate-mf/54DF203DE215F707C125768A006B2F55" TargetMode="External"/><Relationship Id="rId128" Type="http://schemas.openxmlformats.org/officeDocument/2006/relationships/hyperlink" Target="http://www.podisticasolidarieta.it/podistica/home.nsf/web-garedisputate-mf/A9A0A315C04B832EC125768A006D8D8C" TargetMode="External"/><Relationship Id="rId335" Type="http://schemas.openxmlformats.org/officeDocument/2006/relationships/hyperlink" Target="http://www.podisticasolidarieta.it/podistica/home.nsf/web-garedisputate-mf/49D1FC2B8A46816BC125768A006B220E" TargetMode="External"/><Relationship Id="rId377" Type="http://schemas.openxmlformats.org/officeDocument/2006/relationships/hyperlink" Target="http://www.podisticasolidarieta.it/podistica/home.nsf/web-garedisputate-mf/E85B0E8FE068134EC12576AD00560678" TargetMode="External"/><Relationship Id="rId500" Type="http://schemas.openxmlformats.org/officeDocument/2006/relationships/hyperlink" Target="http://www.podisticasolidarieta.it/podistica/home.nsf/web-garedisputate-mf/979E4A148C70A421C12577350028A456" TargetMode="External"/><Relationship Id="rId542" Type="http://schemas.openxmlformats.org/officeDocument/2006/relationships/hyperlink" Target="http://www.podisticasolidarieta.it/podistica/home.nsf/web-garedisputate-mf/53A086018ED5FF66C12576CC006222F5" TargetMode="External"/><Relationship Id="rId584" Type="http://schemas.openxmlformats.org/officeDocument/2006/relationships/hyperlink" Target="http://www.podisticasolidarieta.it/podistica/home.nsf/web-garedisputate-mf/7F9257FC4CA28E4DC12577C400551F7E" TargetMode="External"/><Relationship Id="rId5" Type="http://schemas.openxmlformats.org/officeDocument/2006/relationships/hyperlink" Target="http://www.podisticasolidarieta.it/podistica/home.nsf/web-garedisputate-mf/EF513F599D89DCF2C12576A1003379EF" TargetMode="External"/><Relationship Id="rId181" Type="http://schemas.openxmlformats.org/officeDocument/2006/relationships/hyperlink" Target="http://www.podisticasolidarieta.it/podistica/home.nsf/web-garedisputate-mf/0F70CB642C5C7810C125769E0052D3FE" TargetMode="External"/><Relationship Id="rId237" Type="http://schemas.openxmlformats.org/officeDocument/2006/relationships/hyperlink" Target="http://www.podisticasolidarieta.it/podistica/home.nsf/web-garedisputate-mf/8CDA13FA1FAFA818C125768A006B2793" TargetMode="External"/><Relationship Id="rId402" Type="http://schemas.openxmlformats.org/officeDocument/2006/relationships/hyperlink" Target="http://www.podisticasolidarieta.it/podistica/home.nsf/web-garedisputate-mf/F361FFCC17BAC35AC12576A20057548A" TargetMode="External"/><Relationship Id="rId279" Type="http://schemas.openxmlformats.org/officeDocument/2006/relationships/hyperlink" Target="http://www.podisticasolidarieta.it/podistica/home.nsf/web-garedisputate-mf/240AD24D7582F72EC12576AC003528F3" TargetMode="External"/><Relationship Id="rId444" Type="http://schemas.openxmlformats.org/officeDocument/2006/relationships/hyperlink" Target="http://www.podisticasolidarieta.it/podistica/home.nsf/web-garedisputate-mf/F67BC0FCD44F2AA5C1257718004EDB0C" TargetMode="External"/><Relationship Id="rId486" Type="http://schemas.openxmlformats.org/officeDocument/2006/relationships/hyperlink" Target="http://www.podisticasolidarieta.it/podistica/home.nsf/web-garedisputate-mf/DA31082168E8EDC1C125769E0052D70D" TargetMode="External"/><Relationship Id="rId651" Type="http://schemas.openxmlformats.org/officeDocument/2006/relationships/hyperlink" Target="http://www.podisticasolidarieta.it/podistica/home.nsf/web-garedisputate-mf/2A6BDE1ACE14E0BAC1257738002234F4" TargetMode="External"/><Relationship Id="rId43" Type="http://schemas.openxmlformats.org/officeDocument/2006/relationships/hyperlink" Target="http://www.podisticasolidarieta.it/podistica/home.nsf/web-garedisputate-mf/01E9D57F21CF9B31C125768A006B2ED3" TargetMode="External"/><Relationship Id="rId139" Type="http://schemas.openxmlformats.org/officeDocument/2006/relationships/hyperlink" Target="http://www.podisticasolidarieta.it/podistica/home.nsf/web-garedisputate-mf/CA4EA7DD29E96ECDC12576B100650D77" TargetMode="External"/><Relationship Id="rId290" Type="http://schemas.openxmlformats.org/officeDocument/2006/relationships/hyperlink" Target="http://www.podisticasolidarieta.it/podistica/home.nsf/web-garedisputate-mf/31F27E6E8D717B85C1257745004294DD" TargetMode="External"/><Relationship Id="rId304" Type="http://schemas.openxmlformats.org/officeDocument/2006/relationships/hyperlink" Target="http://www.podisticasolidarieta.it/podistica/home.nsf/web-garedisputate-mf/73447AFF1C628418C125769E0052D734" TargetMode="External"/><Relationship Id="rId346" Type="http://schemas.openxmlformats.org/officeDocument/2006/relationships/hyperlink" Target="http://www.podisticasolidarieta.it/podistica/home.nsf/web-garedisputate-mf/A11A43F2A0654C03C12576A5004A3D59" TargetMode="External"/><Relationship Id="rId388" Type="http://schemas.openxmlformats.org/officeDocument/2006/relationships/hyperlink" Target="http://www.podisticasolidarieta.it/podistica/home.nsf/web-garedisputate-mf/49F81885A7A1C475C12576CD0055B7EA" TargetMode="External"/><Relationship Id="rId511" Type="http://schemas.openxmlformats.org/officeDocument/2006/relationships/hyperlink" Target="http://www.podisticasolidarieta.it/podistica/home.nsf/web-garedisputate-mf/FA8A52F9FEAA4C2CC1257735002810BC" TargetMode="External"/><Relationship Id="rId553" Type="http://schemas.openxmlformats.org/officeDocument/2006/relationships/hyperlink" Target="http://www.podisticasolidarieta.it/podistica/home.nsf/web-garedisputate-mf/ACFBC6291B2B9459C12576D60079D9D0" TargetMode="External"/><Relationship Id="rId609" Type="http://schemas.openxmlformats.org/officeDocument/2006/relationships/hyperlink" Target="http://www.podisticasolidarieta.it/podistica/home.nsf/web-garedisputate-mf/A3B006DC41E8559CC125769E0052D561" TargetMode="External"/><Relationship Id="rId85" Type="http://schemas.openxmlformats.org/officeDocument/2006/relationships/hyperlink" Target="http://www.podisticasolidarieta.it/podistica/home.nsf/web-garedisputate-mf/76A53197ABE917A5C125773F0063EE0C" TargetMode="External"/><Relationship Id="rId150" Type="http://schemas.openxmlformats.org/officeDocument/2006/relationships/hyperlink" Target="http://www.podisticasolidarieta.it/podistica/home.nsf/web-garedisputate-mf/42F3F237EED6A4F3C1257691007F6885" TargetMode="External"/><Relationship Id="rId192" Type="http://schemas.openxmlformats.org/officeDocument/2006/relationships/hyperlink" Target="http://www.podisticasolidarieta.it/podistica/home.nsf/web-garedisputate-mf/A253DA60A380710FC12576A10033797C" TargetMode="External"/><Relationship Id="rId206" Type="http://schemas.openxmlformats.org/officeDocument/2006/relationships/hyperlink" Target="http://www.podisticasolidarieta.it/podistica/home.nsf/web-garedisputate-mf/744F4F6D774280EEC12576AC0041DDCA" TargetMode="External"/><Relationship Id="rId413" Type="http://schemas.openxmlformats.org/officeDocument/2006/relationships/hyperlink" Target="http://www.podisticasolidarieta.it/podistica/home.nsf/web-garedisputate-mf/3DD5A0B37C70ADDCC12576AF006BCAEA" TargetMode="External"/><Relationship Id="rId595" Type="http://schemas.openxmlformats.org/officeDocument/2006/relationships/hyperlink" Target="http://www.podisticasolidarieta.it/podistica/home.nsf/web-garedisputate-mf/B05E435BF32E4BEBC12577C400542700" TargetMode="External"/><Relationship Id="rId248" Type="http://schemas.openxmlformats.org/officeDocument/2006/relationships/hyperlink" Target="http://www.podisticasolidarieta.it/podistica/home.nsf/web-garedisputate-mf/962837A7D8B316B1C12577990040C27B" TargetMode="External"/><Relationship Id="rId455" Type="http://schemas.openxmlformats.org/officeDocument/2006/relationships/hyperlink" Target="http://www.podisticasolidarieta.it/podistica/home.nsf/web-garedisputate-mf/89AEE7C814727BDAC125769E0052D758" TargetMode="External"/><Relationship Id="rId497" Type="http://schemas.openxmlformats.org/officeDocument/2006/relationships/hyperlink" Target="http://www.podisticasolidarieta.it/podistica/home.nsf/web-garedisputate-mf/1D50B7957C7F9683C125779E004108C9" TargetMode="External"/><Relationship Id="rId620" Type="http://schemas.openxmlformats.org/officeDocument/2006/relationships/hyperlink" Target="http://www.podisticasolidarieta.it/podistica/home.nsf/web-garedisputate-mf/58941F9108939FAEC125773500247E8C" TargetMode="External"/><Relationship Id="rId662" Type="http://schemas.openxmlformats.org/officeDocument/2006/relationships/hyperlink" Target="http://www.podisticasolidarieta.it/podistica/home.nsf/web-garedisputate-mf/31D843D4380200C3C12577540058A436" TargetMode="External"/><Relationship Id="rId12" Type="http://schemas.openxmlformats.org/officeDocument/2006/relationships/hyperlink" Target="http://www.podisticasolidarieta.it/podistica/home.nsf/web-garedisputate-mf/DDDDE73860B72B65C125768A006D8ECA" TargetMode="External"/><Relationship Id="rId108" Type="http://schemas.openxmlformats.org/officeDocument/2006/relationships/hyperlink" Target="http://www.podisticasolidarieta.it/podistica/home.nsf/web-garedisputate-mf/787FB11AE400D03FC12576AD005606BA" TargetMode="External"/><Relationship Id="rId315" Type="http://schemas.openxmlformats.org/officeDocument/2006/relationships/hyperlink" Target="http://www.podisticasolidarieta.it/podistica/home.nsf/web-garedisputate-mf/0E0CA2E90DFD6FE7C12576BF0045ACB9" TargetMode="External"/><Relationship Id="rId357" Type="http://schemas.openxmlformats.org/officeDocument/2006/relationships/hyperlink" Target="http://www.podisticasolidarieta.it/podistica/home.nsf/web-garedisputate-mf/99152E7F0E892385C12576D4007B6F1A" TargetMode="External"/><Relationship Id="rId522" Type="http://schemas.openxmlformats.org/officeDocument/2006/relationships/hyperlink" Target="http://www.podisticasolidarieta.it/podistica/home.nsf/web-garedisputate-mf/C51F1BF8D23AFAE7C12576A1003379A3" TargetMode="External"/><Relationship Id="rId54" Type="http://schemas.openxmlformats.org/officeDocument/2006/relationships/hyperlink" Target="http://www.podisticasolidarieta.it/podistica/home.nsf/web-garedisputate-mf/5A15EA4563440674C125768A006B309D" TargetMode="External"/><Relationship Id="rId96" Type="http://schemas.openxmlformats.org/officeDocument/2006/relationships/hyperlink" Target="http://www.podisticasolidarieta.it/podistica/home.nsf/web-garedisputate-mf/FC1FE35F176FAA81C125768A006D947F" TargetMode="External"/><Relationship Id="rId161" Type="http://schemas.openxmlformats.org/officeDocument/2006/relationships/hyperlink" Target="http://www.podisticasolidarieta.it/podistica/home.nsf/web-garedisputate-mf/F358B4AB73603FBFC125768A006B2BD7" TargetMode="External"/><Relationship Id="rId217" Type="http://schemas.openxmlformats.org/officeDocument/2006/relationships/hyperlink" Target="http://www.podisticasolidarieta.it/podistica/home.nsf/web-garedisputate-mf/D87AA9B206BE5343C125769E0052D276" TargetMode="External"/><Relationship Id="rId399" Type="http://schemas.openxmlformats.org/officeDocument/2006/relationships/hyperlink" Target="http://www.podisticasolidarieta.it/podistica/home.nsf/web-garedisputate-mf/2318F8DE0BC358C7C12576EF0050AA30" TargetMode="External"/><Relationship Id="rId564" Type="http://schemas.openxmlformats.org/officeDocument/2006/relationships/hyperlink" Target="http://www.podisticasolidarieta.it/podistica/home.nsf/web-garedisputate-mf/4B562581B5D47BCCC125768A006D9745" TargetMode="External"/><Relationship Id="rId259" Type="http://schemas.openxmlformats.org/officeDocument/2006/relationships/hyperlink" Target="http://www.podisticasolidarieta.it/podistica/home.nsf/web-garedisputate-mf/44378661D4E488FEC125769A0063F052" TargetMode="External"/><Relationship Id="rId424" Type="http://schemas.openxmlformats.org/officeDocument/2006/relationships/hyperlink" Target="http://www.podisticasolidarieta.it/podistica/home.nsf/web-garedisputate-mf/255E809B6F5DD13EC125768A006D9011" TargetMode="External"/><Relationship Id="rId466" Type="http://schemas.openxmlformats.org/officeDocument/2006/relationships/hyperlink" Target="http://www.podisticasolidarieta.it/podistica/home.nsf/web-garedisputate-mf/3D0F2D036657AFDBC125769E0052D29F" TargetMode="External"/><Relationship Id="rId631" Type="http://schemas.openxmlformats.org/officeDocument/2006/relationships/hyperlink" Target="http://www.podisticasolidarieta.it/podistica/home.nsf/web-garedisputate-mf/F764320EF03B3E8DC125773A00681689" TargetMode="External"/><Relationship Id="rId673" Type="http://schemas.openxmlformats.org/officeDocument/2006/relationships/hyperlink" Target="http://www.podisticasolidarieta.it/podistica/home.nsf/web-garedisputate-mf/B18930191E7E4EA3C125771A0033D587" TargetMode="External"/><Relationship Id="rId23" Type="http://schemas.openxmlformats.org/officeDocument/2006/relationships/hyperlink" Target="http://www.podisticasolidarieta.it/podistica/home.nsf/web-garedisputate-mf/64D6A81E567A4ED9C125768A006B20E2" TargetMode="External"/><Relationship Id="rId119" Type="http://schemas.openxmlformats.org/officeDocument/2006/relationships/hyperlink" Target="http://www.podisticasolidarieta.it/podistica/home.nsf/web-garedisputate-mf/ADC6D406B8EEA7D1C12576E30031A785" TargetMode="External"/><Relationship Id="rId270" Type="http://schemas.openxmlformats.org/officeDocument/2006/relationships/hyperlink" Target="http://www.podisticasolidarieta.it/podistica/home.nsf/web-garedisputate-mf/D20F4B3BC8B0EC43C12576B0006FAF6C" TargetMode="External"/><Relationship Id="rId326" Type="http://schemas.openxmlformats.org/officeDocument/2006/relationships/hyperlink" Target="http://www.podisticasolidarieta.it/podistica/home.nsf/web-garedisputate-mf/E403E452AF4A16C8C125768A0050A619" TargetMode="External"/><Relationship Id="rId533" Type="http://schemas.openxmlformats.org/officeDocument/2006/relationships/hyperlink" Target="http://www.podisticasolidarieta.it/podistica/home.nsf/web-garedisputate-mf/38E3D9E61A0234E3C125772000472D2F" TargetMode="External"/><Relationship Id="rId65" Type="http://schemas.openxmlformats.org/officeDocument/2006/relationships/hyperlink" Target="http://www.podisticasolidarieta.it/podistica/home.nsf/web-garedisputate-mf/208ADD2FC7272C19C1257759002C5CC4" TargetMode="External"/><Relationship Id="rId130" Type="http://schemas.openxmlformats.org/officeDocument/2006/relationships/hyperlink" Target="http://www.podisticasolidarieta.it/podistica/home.nsf/web-garedisputate-mf/841E044B30CBA1E5C12576AC0041E210" TargetMode="External"/><Relationship Id="rId368" Type="http://schemas.openxmlformats.org/officeDocument/2006/relationships/hyperlink" Target="http://www.podisticasolidarieta.it/podistica/home.nsf/web-garedisputate-mf/E24AB7CBF3C83B17C125768A006B2236" TargetMode="External"/><Relationship Id="rId575" Type="http://schemas.openxmlformats.org/officeDocument/2006/relationships/hyperlink" Target="http://www.podisticasolidarieta.it/podistica/home.nsf/web-garedisputate-mf/223F41A1F2916D7BC125773F00645095" TargetMode="External"/><Relationship Id="rId172" Type="http://schemas.openxmlformats.org/officeDocument/2006/relationships/hyperlink" Target="http://www.podisticasolidarieta.it/podistica/home.nsf/web-garedisputate-mf/C906F5A96B4EF3CAC125768A006D9408" TargetMode="External"/><Relationship Id="rId228" Type="http://schemas.openxmlformats.org/officeDocument/2006/relationships/hyperlink" Target="http://www.podisticasolidarieta.it/podistica/home.nsf/web-garedisputate-mf/81B5AB87375B9FCBC125769E0052D459" TargetMode="External"/><Relationship Id="rId435" Type="http://schemas.openxmlformats.org/officeDocument/2006/relationships/hyperlink" Target="http://www.podisticasolidarieta.it/podistica/home.nsf/web-garedisputate-mf/D0AA1CFA74C17A84C12577B3003AF77F" TargetMode="External"/><Relationship Id="rId477" Type="http://schemas.openxmlformats.org/officeDocument/2006/relationships/hyperlink" Target="http://www.podisticasolidarieta.it/podistica/home.nsf/web-garedisputate-mf/E07E428AF21F256AC125768A006B240A" TargetMode="External"/><Relationship Id="rId600" Type="http://schemas.openxmlformats.org/officeDocument/2006/relationships/hyperlink" Target="http://www.podisticasolidarieta.it/podistica/home.nsf/web-garedisputate-mf/73FFBAF833F59489C12577C400501ABE" TargetMode="External"/><Relationship Id="rId642" Type="http://schemas.openxmlformats.org/officeDocument/2006/relationships/hyperlink" Target="http://www.podisticasolidarieta.it/podistica/home.nsf/web-garedisputate-mf/F4970E5B28F6CA1DC125774C00517716" TargetMode="External"/><Relationship Id="rId281" Type="http://schemas.openxmlformats.org/officeDocument/2006/relationships/hyperlink" Target="http://www.podisticasolidarieta.it/podistica/home.nsf/web-garedisputate-mf/7F2E5ED6EF32FB8AC12576A20057544A" TargetMode="External"/><Relationship Id="rId337" Type="http://schemas.openxmlformats.org/officeDocument/2006/relationships/hyperlink" Target="http://www.podisticasolidarieta.it/podistica/home.nsf/web-garedisputate-mf/BCD3F13DB5EBE3F5C12576AD0035A1A1" TargetMode="External"/><Relationship Id="rId502" Type="http://schemas.openxmlformats.org/officeDocument/2006/relationships/hyperlink" Target="http://www.podisticasolidarieta.it/podistica/home.nsf/web-garedisputate-mf/F545FE8E852CA217C125773500402060" TargetMode="External"/><Relationship Id="rId34" Type="http://schemas.openxmlformats.org/officeDocument/2006/relationships/hyperlink" Target="http://www.podisticasolidarieta.it/podistica/home.nsf/web-garedisputate-mf/D65E4C53E097361EC125768A006D9625" TargetMode="External"/><Relationship Id="rId76" Type="http://schemas.openxmlformats.org/officeDocument/2006/relationships/hyperlink" Target="http://www.podisticasolidarieta.it/podistica/home.nsf/web-garedisputate-mf/E45D45A2B059D0D3C125768A006D93B3" TargetMode="External"/><Relationship Id="rId141" Type="http://schemas.openxmlformats.org/officeDocument/2006/relationships/hyperlink" Target="http://www.podisticasolidarieta.it/podistica/home.nsf/web-garedisputate-mf/EC730973B47F56EFC125769B0032B5E0" TargetMode="External"/><Relationship Id="rId379" Type="http://schemas.openxmlformats.org/officeDocument/2006/relationships/hyperlink" Target="http://www.podisticasolidarieta.it/podistica/home.nsf/web-garedisputate-mf/3996094AC9B7CCAEC12576AC00359DBD" TargetMode="External"/><Relationship Id="rId544" Type="http://schemas.openxmlformats.org/officeDocument/2006/relationships/hyperlink" Target="http://www.podisticasolidarieta.it/podistica/home.nsf/web-garedisputate-mf/06E25C6BB35589C7C12576AC00360D64" TargetMode="External"/><Relationship Id="rId586" Type="http://schemas.openxmlformats.org/officeDocument/2006/relationships/hyperlink" Target="http://www.podisticasolidarieta.it/podistica/home.nsf/web-garedisputate-mf/B9030DB25DD67ACAC12577C4004C9F34" TargetMode="External"/><Relationship Id="rId7" Type="http://schemas.openxmlformats.org/officeDocument/2006/relationships/hyperlink" Target="http://www.podisticasolidarieta.it/podistica/home.nsf/web-garedisputate-mf/1AB3506B6828A4EEC125768A006B25DD" TargetMode="External"/><Relationship Id="rId183" Type="http://schemas.openxmlformats.org/officeDocument/2006/relationships/hyperlink" Target="http://www.podisticasolidarieta.it/podistica/home.nsf/web-garedisputate-mf/F9180745F64BCB2CC12576CF0036C462" TargetMode="External"/><Relationship Id="rId239" Type="http://schemas.openxmlformats.org/officeDocument/2006/relationships/hyperlink" Target="http://www.podisticasolidarieta.it/podistica/home.nsf/web-garedisputate-mf/DA459B4EE498E558C125777A001775F6" TargetMode="External"/><Relationship Id="rId390" Type="http://schemas.openxmlformats.org/officeDocument/2006/relationships/hyperlink" Target="http://www.podisticasolidarieta.it/podistica/home.nsf/web-garedisputate-mf/8430DF460E01CC88C125769E0052D878" TargetMode="External"/><Relationship Id="rId404" Type="http://schemas.openxmlformats.org/officeDocument/2006/relationships/hyperlink" Target="http://www.podisticasolidarieta.it/podistica/home.nsf/web-garedisputate-mf/96A983EFF039CD30C12576AC0041E2AF" TargetMode="External"/><Relationship Id="rId446" Type="http://schemas.openxmlformats.org/officeDocument/2006/relationships/hyperlink" Target="http://www.podisticasolidarieta.it/podistica/home.nsf/web-garedisputate-mf/E93E0EAE0D8B4B1AC125769E0052D844" TargetMode="External"/><Relationship Id="rId611" Type="http://schemas.openxmlformats.org/officeDocument/2006/relationships/hyperlink" Target="http://www.podisticasolidarieta.it/podistica/home.nsf/web-garedisputate-mf/DED2C6C9C1739C91C125773B003F0711" TargetMode="External"/><Relationship Id="rId653" Type="http://schemas.openxmlformats.org/officeDocument/2006/relationships/hyperlink" Target="http://www.podisticasolidarieta.it/podistica/home.nsf/web-garedisputate-mf/94CA7481CC1A926DC125773500433F1E" TargetMode="External"/><Relationship Id="rId250" Type="http://schemas.openxmlformats.org/officeDocument/2006/relationships/hyperlink" Target="http://www.podisticasolidarieta.it/podistica/home.nsf/web-garedisputate-mf/7C2C2951B42E3D37C125768A006D94D8" TargetMode="External"/><Relationship Id="rId292" Type="http://schemas.openxmlformats.org/officeDocument/2006/relationships/hyperlink" Target="http://www.podisticasolidarieta.it/podistica/home.nsf/web-garedisputate-mf/C9458F428006D264C125769E0052D7F0" TargetMode="External"/><Relationship Id="rId306" Type="http://schemas.openxmlformats.org/officeDocument/2006/relationships/hyperlink" Target="http://www.podisticasolidarieta.it/podistica/home.nsf/web-garedisputate-mf/0CDB980E1B51E9C4C12576AC003658F1" TargetMode="External"/><Relationship Id="rId488" Type="http://schemas.openxmlformats.org/officeDocument/2006/relationships/hyperlink" Target="http://www.podisticasolidarieta.it/podistica/home.nsf/web-garedisputate-mf/1F93C0575A9E0E36C12576AC0041E006" TargetMode="External"/><Relationship Id="rId45" Type="http://schemas.openxmlformats.org/officeDocument/2006/relationships/hyperlink" Target="http://www.podisticasolidarieta.it/podistica/home.nsf/web-garedisputate-mf/689A5C1BCCEFEB34C125768A006B26F5" TargetMode="External"/><Relationship Id="rId87" Type="http://schemas.openxmlformats.org/officeDocument/2006/relationships/hyperlink" Target="http://www.podisticasolidarieta.it/podistica/home.nsf/web-garedisputate-mf/1ABBCE0363B4C167C125768A006B2083" TargetMode="External"/><Relationship Id="rId110" Type="http://schemas.openxmlformats.org/officeDocument/2006/relationships/hyperlink" Target="http://www.podisticasolidarieta.it/podistica/home.nsf/web-garedisputate-mf/468E8FF51BA877ACC12576A100337927" TargetMode="External"/><Relationship Id="rId348" Type="http://schemas.openxmlformats.org/officeDocument/2006/relationships/hyperlink" Target="http://www.podisticasolidarieta.it/podistica/home.nsf/web-garedisputate-mf/A86F6F334EE82179C125768A006B2A6D" TargetMode="External"/><Relationship Id="rId513" Type="http://schemas.openxmlformats.org/officeDocument/2006/relationships/hyperlink" Target="http://www.podisticasolidarieta.it/podistica/home.nsf/web-garedisputate-mf/4DFF6F467F0DBB9AC12576AD00582869" TargetMode="External"/><Relationship Id="rId555" Type="http://schemas.openxmlformats.org/officeDocument/2006/relationships/hyperlink" Target="http://www.podisticasolidarieta.it/podistica/home.nsf/web-garedisputate-mf/1A646B4B2CCF86E5C12576A5004A3D2F" TargetMode="External"/><Relationship Id="rId597" Type="http://schemas.openxmlformats.org/officeDocument/2006/relationships/hyperlink" Target="http://www.podisticasolidarieta.it/podistica/home.nsf/web-garedisputate-mf/DC0EE1663F30A0E2C12576AC00365EC0" TargetMode="External"/><Relationship Id="rId152" Type="http://schemas.openxmlformats.org/officeDocument/2006/relationships/hyperlink" Target="http://www.podisticasolidarieta.it/podistica/home.nsf/web-garedisputate-mf/2461000A7AB2BF3BC125769B0032B448" TargetMode="External"/><Relationship Id="rId194" Type="http://schemas.openxmlformats.org/officeDocument/2006/relationships/hyperlink" Target="http://www.podisticasolidarieta.it/podistica/home.nsf/web-garedisputate-mf/2071F53C49C73948C12576AC00352074" TargetMode="External"/><Relationship Id="rId208" Type="http://schemas.openxmlformats.org/officeDocument/2006/relationships/hyperlink" Target="http://www.podisticasolidarieta.it/podistica/home.nsf/web-garedisputate-mf/AA6FDD300C8B169EC125768A006D8E25" TargetMode="External"/><Relationship Id="rId415" Type="http://schemas.openxmlformats.org/officeDocument/2006/relationships/hyperlink" Target="http://www.podisticasolidarieta.it/podistica/home.nsf/web-garedisputate-mf/FC0D2C4F1F1F1480C12576B6004674B9" TargetMode="External"/><Relationship Id="rId457" Type="http://schemas.openxmlformats.org/officeDocument/2006/relationships/hyperlink" Target="http://www.podisticasolidarieta.it/podistica/home.nsf/web-garedisputate-mf/8AC10786AE782E78C12576AC0041DEF9" TargetMode="External"/><Relationship Id="rId622" Type="http://schemas.openxmlformats.org/officeDocument/2006/relationships/hyperlink" Target="http://www.podisticasolidarieta.it/podistica/home.nsf/web-garedisputate-mf/0B4C149473ADC667C12576B8001CF93F" TargetMode="External"/><Relationship Id="rId261" Type="http://schemas.openxmlformats.org/officeDocument/2006/relationships/hyperlink" Target="http://www.podisticasolidarieta.it/podistica/home.nsf/web-garedisputate-mf/8859A8383FF1FB94C125769E0052D629" TargetMode="External"/><Relationship Id="rId499" Type="http://schemas.openxmlformats.org/officeDocument/2006/relationships/hyperlink" Target="http://www.podisticasolidarieta.it/podistica/home.nsf/web-garedisputate-mf/AC85B2CEEC6295D9C12577C40053D296" TargetMode="External"/><Relationship Id="rId664" Type="http://schemas.openxmlformats.org/officeDocument/2006/relationships/hyperlink" Target="http://www.podisticasolidarieta.it/podistica/home.nsf/web-garedisputate-mf/6BCF4C63B9024746C12576AC0035BDF0" TargetMode="External"/><Relationship Id="rId14" Type="http://schemas.openxmlformats.org/officeDocument/2006/relationships/hyperlink" Target="http://www.podisticasolidarieta.it/podistica/home.nsf/web-garedisputate-mf/ED8844557C1A1F61C125768A006D8B37" TargetMode="External"/><Relationship Id="rId56" Type="http://schemas.openxmlformats.org/officeDocument/2006/relationships/hyperlink" Target="http://www.podisticasolidarieta.it/podistica/home.nsf/web-garedisputate-mf/EAAB64CCEA301974C125768A006B31B6" TargetMode="External"/><Relationship Id="rId317" Type="http://schemas.openxmlformats.org/officeDocument/2006/relationships/hyperlink" Target="http://www.podisticasolidarieta.it/podistica/home.nsf/web-garedisputate-mf/891A85F66FBB9577C125768A006D9086" TargetMode="External"/><Relationship Id="rId359" Type="http://schemas.openxmlformats.org/officeDocument/2006/relationships/hyperlink" Target="http://www.podisticasolidarieta.it/podistica/home.nsf/web-garedisputate-mf/CAAE40A6CDDB1022C12576AC0041DD63" TargetMode="External"/><Relationship Id="rId524" Type="http://schemas.openxmlformats.org/officeDocument/2006/relationships/hyperlink" Target="http://www.podisticasolidarieta.it/podistica/home.nsf/web-garedisputate-mf/E0C9E74D9811B81DC12577E1002205E6" TargetMode="External"/><Relationship Id="rId566" Type="http://schemas.openxmlformats.org/officeDocument/2006/relationships/hyperlink" Target="http://www.podisticasolidarieta.it/podistica/home.nsf/web-garedisputate-mf/D58452CA8C54F299C12576AF006BCAAA" TargetMode="External"/><Relationship Id="rId98" Type="http://schemas.openxmlformats.org/officeDocument/2006/relationships/hyperlink" Target="http://www.podisticasolidarieta.it/podistica/home.nsf/web-garedisputate-mf/C954F459DE950310C125769F0055C7CC" TargetMode="External"/><Relationship Id="rId121" Type="http://schemas.openxmlformats.org/officeDocument/2006/relationships/hyperlink" Target="http://www.podisticasolidarieta.it/podistica/home.nsf/web-garedisputate-mf/2A261B49928251EFC125774C002E1943" TargetMode="External"/><Relationship Id="rId163" Type="http://schemas.openxmlformats.org/officeDocument/2006/relationships/hyperlink" Target="http://www.podisticasolidarieta.it/podistica/home.nsf/web-garedisputate-mf/96F67B38448933D9C12576AC0041DE52" TargetMode="External"/><Relationship Id="rId219" Type="http://schemas.openxmlformats.org/officeDocument/2006/relationships/hyperlink" Target="http://www.podisticasolidarieta.it/podistica/home.nsf/web-garedisputate-mf/412BC88BE7DEACA7C125768500503A85" TargetMode="External"/><Relationship Id="rId370" Type="http://schemas.openxmlformats.org/officeDocument/2006/relationships/hyperlink" Target="http://www.podisticasolidarieta.it/podistica/home.nsf/web-garedisputate-mf/5C387070F05EDDF6C12576BE00771500" TargetMode="External"/><Relationship Id="rId426" Type="http://schemas.openxmlformats.org/officeDocument/2006/relationships/hyperlink" Target="http://www.podisticasolidarieta.it/podistica/home.nsf/web-garedisputate-mf/5EC63363AC462D01C125769E0052D595" TargetMode="External"/><Relationship Id="rId633" Type="http://schemas.openxmlformats.org/officeDocument/2006/relationships/hyperlink" Target="http://www.podisticasolidarieta.it/podistica/home.nsf/web-garedisputate-mf/0F8A8F8F53D29467C12576B0007C889D" TargetMode="External"/><Relationship Id="rId230" Type="http://schemas.openxmlformats.org/officeDocument/2006/relationships/hyperlink" Target="http://www.podisticasolidarieta.it/podistica/home.nsf/web-garedisputate-mf/3927F60C931A24A5C125768A006B29C9" TargetMode="External"/><Relationship Id="rId468" Type="http://schemas.openxmlformats.org/officeDocument/2006/relationships/hyperlink" Target="http://www.podisticasolidarieta.it/podistica/home.nsf/web-garedisputate-mf/561447D6011900E6C12576C5003DBDDD" TargetMode="External"/><Relationship Id="rId675" Type="http://schemas.openxmlformats.org/officeDocument/2006/relationships/hyperlink" Target="http://www.podisticasolidarieta.it/podistica/home.nsf/web-garedisputate-mf/21E3D41684CAD456C125768A006D8F9C" TargetMode="External"/><Relationship Id="rId25" Type="http://schemas.openxmlformats.org/officeDocument/2006/relationships/hyperlink" Target="http://www.podisticasolidarieta.it/podistica/home.nsf/web-garedisputate-mf/F5E8D6EEF1B7CFCDC125768A006B2261" TargetMode="External"/><Relationship Id="rId67" Type="http://schemas.openxmlformats.org/officeDocument/2006/relationships/hyperlink" Target="http://www.podisticasolidarieta.it/podistica/home.nsf/web-garedisputate-mf/A1E81C3ECEFC5AA6C125769E0052D3A4" TargetMode="External"/><Relationship Id="rId272" Type="http://schemas.openxmlformats.org/officeDocument/2006/relationships/hyperlink" Target="http://www.podisticasolidarieta.it/podistica/home.nsf/web-garedisputate-mf/B45BC4FD34627DE6C12576E800596F39" TargetMode="External"/><Relationship Id="rId328" Type="http://schemas.openxmlformats.org/officeDocument/2006/relationships/hyperlink" Target="http://www.podisticasolidarieta.it/podistica/home.nsf/web-garedisputate-mf/0A57BFFFF309376BC125768A006B2DD6" TargetMode="External"/><Relationship Id="rId535" Type="http://schemas.openxmlformats.org/officeDocument/2006/relationships/hyperlink" Target="http://www.podisticasolidarieta.it/podistica/home.nsf/web-garedisputate-mf/25A9307BE686BC8DC125768A006B213C" TargetMode="External"/><Relationship Id="rId577" Type="http://schemas.openxmlformats.org/officeDocument/2006/relationships/hyperlink" Target="http://www.podisticasolidarieta.it/podistica/home.nsf/web-garedisputate-mf/0E347A51F966B0C4C12577CB00538F06" TargetMode="External"/><Relationship Id="rId132" Type="http://schemas.openxmlformats.org/officeDocument/2006/relationships/hyperlink" Target="http://www.podisticasolidarieta.it/podistica/home.nsf/web-garedisputate-mf/8054EFC44BF5E667C125768A006B2FEC" TargetMode="External"/><Relationship Id="rId174" Type="http://schemas.openxmlformats.org/officeDocument/2006/relationships/hyperlink" Target="http://www.podisticasolidarieta.it/podistica/home.nsf/web-garedisputate-mf/3485952BF2450D64C12576AD0056088A" TargetMode="External"/><Relationship Id="rId381" Type="http://schemas.openxmlformats.org/officeDocument/2006/relationships/hyperlink" Target="http://www.podisticasolidarieta.it/podistica/home.nsf/web-garedisputate-mf/CD9ED71956C353A0C125768A006D9267" TargetMode="External"/><Relationship Id="rId602" Type="http://schemas.openxmlformats.org/officeDocument/2006/relationships/hyperlink" Target="http://www.podisticasolidarieta.it/podistica/home.nsf/web-garedisputate-mf/D8EAEF16094A9B49C12577C40052E0CB" TargetMode="External"/><Relationship Id="rId241" Type="http://schemas.openxmlformats.org/officeDocument/2006/relationships/hyperlink" Target="http://www.podisticasolidarieta.it/podistica/home.nsf/web-garedisputate-mf/8271243A140B81D3C12576FE00311DD8" TargetMode="External"/><Relationship Id="rId437" Type="http://schemas.openxmlformats.org/officeDocument/2006/relationships/hyperlink" Target="http://www.podisticasolidarieta.it/podistica/home.nsf/web-garedisputate-mf/BC0AEB3A7B2D1677C12576EF0077A97C" TargetMode="External"/><Relationship Id="rId479" Type="http://schemas.openxmlformats.org/officeDocument/2006/relationships/hyperlink" Target="http://www.podisticasolidarieta.it/podistica/home.nsf/web-garedisputate-mf/368A1B31DAE8B76BC125768A006B2861" TargetMode="External"/><Relationship Id="rId644" Type="http://schemas.openxmlformats.org/officeDocument/2006/relationships/hyperlink" Target="http://www.podisticasolidarieta.it/podistica/home.nsf/web-garedisputate-mf/17CF32BB06C50BB0C12576AC0035E021" TargetMode="External"/><Relationship Id="rId36" Type="http://schemas.openxmlformats.org/officeDocument/2006/relationships/hyperlink" Target="http://www.podisticasolidarieta.it/podistica/home.nsf/web-garedisputate-mf/14CC6A2C9361C737C125768A006D8EA2" TargetMode="External"/><Relationship Id="rId283" Type="http://schemas.openxmlformats.org/officeDocument/2006/relationships/hyperlink" Target="http://www.podisticasolidarieta.it/podistica/home.nsf/web-garedisputate-mf/A20358E0EA9F9198C125769E0052D2C9" TargetMode="External"/><Relationship Id="rId339" Type="http://schemas.openxmlformats.org/officeDocument/2006/relationships/hyperlink" Target="http://www.podisticasolidarieta.it/podistica/home.nsf/web-garedisputate-mf/040B0C766CEA3F9FC1257727005C3041" TargetMode="External"/><Relationship Id="rId490" Type="http://schemas.openxmlformats.org/officeDocument/2006/relationships/hyperlink" Target="http://www.podisticasolidarieta.it/podistica/home.nsf/web-garedisputate-mf/EA1F7BF96C8FEF7DC12577DE0053F43E" TargetMode="External"/><Relationship Id="rId504" Type="http://schemas.openxmlformats.org/officeDocument/2006/relationships/hyperlink" Target="http://www.podisticasolidarieta.it/podistica/home.nsf/web-garedisputate-mf/D3ED225D64C00917C1257735004224D4" TargetMode="External"/><Relationship Id="rId546" Type="http://schemas.openxmlformats.org/officeDocument/2006/relationships/hyperlink" Target="http://www.podisticasolidarieta.it/podistica/home.nsf/web-garedisputate-mf/C309CF457856F2B5C12576E3002F888B" TargetMode="External"/><Relationship Id="rId78" Type="http://schemas.openxmlformats.org/officeDocument/2006/relationships/hyperlink" Target="http://www.podisticasolidarieta.it/podistica/home.nsf/web-garedisputate-mf/E7462F39E1DC9646C12576EF00462775" TargetMode="External"/><Relationship Id="rId101" Type="http://schemas.openxmlformats.org/officeDocument/2006/relationships/hyperlink" Target="http://www.podisticasolidarieta.it/podistica/home.nsf/web-garedisputate-mf/08D495C3C5F6DCFCC125768500514B4B" TargetMode="External"/><Relationship Id="rId143" Type="http://schemas.openxmlformats.org/officeDocument/2006/relationships/hyperlink" Target="http://www.podisticasolidarieta.it/podistica/home.nsf/web-garedisputate-mf/1E4AF337AAD96EC4C12576AC0041E06A" TargetMode="External"/><Relationship Id="rId185" Type="http://schemas.openxmlformats.org/officeDocument/2006/relationships/hyperlink" Target="http://www.podisticasolidarieta.it/podistica/home.nsf/web-garedisputate-mf/4FA3EAF2150E97F5C1257759002C767F" TargetMode="External"/><Relationship Id="rId350" Type="http://schemas.openxmlformats.org/officeDocument/2006/relationships/hyperlink" Target="http://www.podisticasolidarieta.it/podistica/home.nsf/web-garedisputate-mf/6E8B5242CA8901DFC12576AC0035FA7D" TargetMode="External"/><Relationship Id="rId406" Type="http://schemas.openxmlformats.org/officeDocument/2006/relationships/hyperlink" Target="http://www.podisticasolidarieta.it/podistica/home.nsf/web-garedisputate-mf/BFC1ADF9523B5D64C12576AC00357DF2" TargetMode="External"/><Relationship Id="rId588" Type="http://schemas.openxmlformats.org/officeDocument/2006/relationships/hyperlink" Target="http://www.podisticasolidarieta.it/podistica/home.nsf/web-garedisputate-mf/6B12B8246FDB34BBC12577C4004D7504" TargetMode="External"/><Relationship Id="rId9" Type="http://schemas.openxmlformats.org/officeDocument/2006/relationships/hyperlink" Target="http://www.podisticasolidarieta.it/podistica/home.nsf/web-garedisputate-mf/4CC96ACDE77DF61CC125768A006D9359" TargetMode="External"/><Relationship Id="rId210" Type="http://schemas.openxmlformats.org/officeDocument/2006/relationships/hyperlink" Target="http://www.podisticasolidarieta.it/podistica/home.nsf/web-garedisputate-mf/DDCA33276261EE18C125769E0052D2F3" TargetMode="External"/><Relationship Id="rId392" Type="http://schemas.openxmlformats.org/officeDocument/2006/relationships/hyperlink" Target="http://www.podisticasolidarieta.it/podistica/home.nsf/web-garedisputate-mf/F6FD5758EB13F23BC12576EF00385E88" TargetMode="External"/><Relationship Id="rId448" Type="http://schemas.openxmlformats.org/officeDocument/2006/relationships/hyperlink" Target="http://www.podisticasolidarieta.it/podistica/home.nsf/web-garedisputate-mf/56C9692E1442F33DC12576DC002FAAED" TargetMode="External"/><Relationship Id="rId613" Type="http://schemas.openxmlformats.org/officeDocument/2006/relationships/hyperlink" Target="http://www.podisticasolidarieta.it/podistica/home.nsf/web-garedisputate-mf/877C81DD74AD80AEC1257739003621B6" TargetMode="External"/><Relationship Id="rId655" Type="http://schemas.openxmlformats.org/officeDocument/2006/relationships/hyperlink" Target="http://www.podisticasolidarieta.it/podistica/home.nsf/web-garedisputate-mf/4F33340E6B6C4299C1257735001CA72C" TargetMode="External"/><Relationship Id="rId252" Type="http://schemas.openxmlformats.org/officeDocument/2006/relationships/hyperlink" Target="http://www.podisticasolidarieta.it/podistica/home.nsf/web-garedisputate-mf/D5EA1857E88A27C9C125769D005758D2" TargetMode="External"/><Relationship Id="rId294" Type="http://schemas.openxmlformats.org/officeDocument/2006/relationships/hyperlink" Target="http://www.podisticasolidarieta.it/podistica/home.nsf/web-garedisputate-mf/E051B0F0B90AA703C12576AC00343EE0" TargetMode="External"/><Relationship Id="rId308" Type="http://schemas.openxmlformats.org/officeDocument/2006/relationships/hyperlink" Target="http://www.podisticasolidarieta.it/podistica/home.nsf/web-garedisputate-mf/B4A95739A28C4DF6C12576A50049F451" TargetMode="External"/><Relationship Id="rId515" Type="http://schemas.openxmlformats.org/officeDocument/2006/relationships/hyperlink" Target="http://www.podisticasolidarieta.it/podistica/home.nsf/web-garedisputate-mf/49D3011EFC13EA4FC1257735003F64D3" TargetMode="External"/><Relationship Id="rId47" Type="http://schemas.openxmlformats.org/officeDocument/2006/relationships/hyperlink" Target="http://www.podisticasolidarieta.it/podistica/home.nsf/web-garedisputate-mf/74B8C265A0F61D2AC125768A006D9940" TargetMode="External"/><Relationship Id="rId89" Type="http://schemas.openxmlformats.org/officeDocument/2006/relationships/hyperlink" Target="http://www.podisticasolidarieta.it/podistica/home.nsf/web-garedisputate-mf/54803A1145C769F8C125769A0057B633" TargetMode="External"/><Relationship Id="rId112" Type="http://schemas.openxmlformats.org/officeDocument/2006/relationships/hyperlink" Target="http://www.podisticasolidarieta.it/podistica/home.nsf/web-garedisputate-mf/D2DAEAB5C50ABBBBC125768A006B2C01" TargetMode="External"/><Relationship Id="rId154" Type="http://schemas.openxmlformats.org/officeDocument/2006/relationships/hyperlink" Target="http://www.podisticasolidarieta.it/podistica/home.nsf/web-garedisputate-mf/E9CA2B28B48D8E23C12576AE006CEC5F" TargetMode="External"/><Relationship Id="rId361" Type="http://schemas.openxmlformats.org/officeDocument/2006/relationships/hyperlink" Target="http://www.podisticasolidarieta.it/podistica/home.nsf/web-garedisputate-mf/25BE10C6475B90D2C12576A50049F665" TargetMode="External"/><Relationship Id="rId557" Type="http://schemas.openxmlformats.org/officeDocument/2006/relationships/hyperlink" Target="http://www.podisticasolidarieta.it/podistica/home.nsf/web-garedisputate-mf/C4ABE908594859B7C12576B400216652" TargetMode="External"/><Relationship Id="rId599" Type="http://schemas.openxmlformats.org/officeDocument/2006/relationships/hyperlink" Target="http://www.podisticasolidarieta.it/podistica/home.nsf/web-garedisputate-mf/C7745B8D808C2295C12577C4004F4F28" TargetMode="External"/><Relationship Id="rId196" Type="http://schemas.openxmlformats.org/officeDocument/2006/relationships/hyperlink" Target="http://www.podisticasolidarieta.it/podistica/home.nsf/web-garedisputate-mf/F4E7C55ADDA8E66CC125769E0052D4DB" TargetMode="External"/><Relationship Id="rId417" Type="http://schemas.openxmlformats.org/officeDocument/2006/relationships/hyperlink" Target="http://www.podisticasolidarieta.it/podistica/home.nsf/web-garedisputate-mf/F0ECC225CAB19E3CC125768A0068A1DF" TargetMode="External"/><Relationship Id="rId459" Type="http://schemas.openxmlformats.org/officeDocument/2006/relationships/hyperlink" Target="http://www.podisticasolidarieta.it/podistica/home.nsf/web-garedisputate-mf/401F8FA173548D3FC12576AD005605CC" TargetMode="External"/><Relationship Id="rId624" Type="http://schemas.openxmlformats.org/officeDocument/2006/relationships/hyperlink" Target="http://www.podisticasolidarieta.it/podistica/home.nsf/web-garedisputate-mf/C0D36EF48E61E035C12576A50049F562" TargetMode="External"/><Relationship Id="rId666" Type="http://schemas.openxmlformats.org/officeDocument/2006/relationships/hyperlink" Target="http://www.podisticasolidarieta.it/podistica/home.nsf/web-garedisputate-mf/0198B98C6136FA0CC125768A006B2DA9" TargetMode="External"/><Relationship Id="rId16" Type="http://schemas.openxmlformats.org/officeDocument/2006/relationships/hyperlink" Target="http://www.podisticasolidarieta.it/podistica/home.nsf/web-garedisputate-mf/B7F7B4E98C56B774C125768A006D9969" TargetMode="External"/><Relationship Id="rId221" Type="http://schemas.openxmlformats.org/officeDocument/2006/relationships/hyperlink" Target="http://www.podisticasolidarieta.it/podistica/home.nsf/web-garedisputate-mf/95D0AB660127827CC125768A006B23E2" TargetMode="External"/><Relationship Id="rId263" Type="http://schemas.openxmlformats.org/officeDocument/2006/relationships/hyperlink" Target="http://www.podisticasolidarieta.it/podistica/home.nsf/web-garedisputate-mf/F543CE7ADAE20E05C12576A100337A8D" TargetMode="External"/><Relationship Id="rId319" Type="http://schemas.openxmlformats.org/officeDocument/2006/relationships/hyperlink" Target="http://www.podisticasolidarieta.it/podistica/home.nsf/web-garedisputate-mf/B1C704BFCF2E40DCC12576B60047837A" TargetMode="External"/><Relationship Id="rId470" Type="http://schemas.openxmlformats.org/officeDocument/2006/relationships/hyperlink" Target="http://www.podisticasolidarieta.it/podistica/home.nsf/web-garedisputate-mf/BC65A3EFB9D483C0C12576D30046A7A3" TargetMode="External"/><Relationship Id="rId526" Type="http://schemas.openxmlformats.org/officeDocument/2006/relationships/hyperlink" Target="http://www.podisticasolidarieta.it/podistica/home.nsf/web-garedisputate-mf/17E157B9CCAB7BD7C1257706004B26AF" TargetMode="External"/><Relationship Id="rId58" Type="http://schemas.openxmlformats.org/officeDocument/2006/relationships/hyperlink" Target="http://www.podisticasolidarieta.it/podistica/home.nsf/web-garedisputate-mf/118794CD9DEE26FAC125768A006D8CA0" TargetMode="External"/><Relationship Id="rId123" Type="http://schemas.openxmlformats.org/officeDocument/2006/relationships/hyperlink" Target="http://www.podisticasolidarieta.it/podistica/home.nsf/web-garedisputate-mf/B615CF96E13B7F90C12576A300586402" TargetMode="External"/><Relationship Id="rId330" Type="http://schemas.openxmlformats.org/officeDocument/2006/relationships/hyperlink" Target="http://www.podisticasolidarieta.it/podistica/home.nsf/web-garedisputate-mf/0868674EC0BD7831C12576A8003F6C93" TargetMode="External"/><Relationship Id="rId568" Type="http://schemas.openxmlformats.org/officeDocument/2006/relationships/hyperlink" Target="http://www.podisticasolidarieta.it/podistica/home.nsf/web-garedisputate-mf/41F19D7EBDCE6256C12576B7006C78B7" TargetMode="External"/><Relationship Id="rId165" Type="http://schemas.openxmlformats.org/officeDocument/2006/relationships/hyperlink" Target="http://www.podisticasolidarieta.it/podistica/home.nsf/web-garedisputate-mf/B03F8E52ECA6A7A7C12576AC0041E19D" TargetMode="External"/><Relationship Id="rId372" Type="http://schemas.openxmlformats.org/officeDocument/2006/relationships/hyperlink" Target="http://www.podisticasolidarieta.it/podistica/home.nsf/web-garedisputate-mf/8DE62A243E060D49C12577EF00783B3A" TargetMode="External"/><Relationship Id="rId428" Type="http://schemas.openxmlformats.org/officeDocument/2006/relationships/hyperlink" Target="http://www.podisticasolidarieta.it/podistica/home.nsf/web-garedisputate-mf/ACCA95E2E3BE7586C12576AD005607A9" TargetMode="External"/><Relationship Id="rId635" Type="http://schemas.openxmlformats.org/officeDocument/2006/relationships/hyperlink" Target="http://www.podisticasolidarieta.it/podistica/home.nsf/web-garedisputate-mf/A20D328105D7F60FC125769500585330" TargetMode="External"/><Relationship Id="rId677" Type="http://schemas.openxmlformats.org/officeDocument/2006/relationships/hyperlink" Target="http://www.podisticasolidarieta.it/podistica/home.nsf/web-garedisputate-mf/8601645BFEC2D949C12576E30032EA92" TargetMode="External"/><Relationship Id="rId232" Type="http://schemas.openxmlformats.org/officeDocument/2006/relationships/hyperlink" Target="http://www.podisticasolidarieta.it/podistica/home.nsf/web-garedisputate-mf/317EE00B0F5599FEC12576AE0062ADAA" TargetMode="External"/><Relationship Id="rId274" Type="http://schemas.openxmlformats.org/officeDocument/2006/relationships/hyperlink" Target="http://www.podisticasolidarieta.it/podistica/home.nsf/web-garedisputate-mf/9D9EE15D27D7FA66C125768A006D987D" TargetMode="External"/><Relationship Id="rId481" Type="http://schemas.openxmlformats.org/officeDocument/2006/relationships/hyperlink" Target="http://www.podisticasolidarieta.it/podistica/home.nsf/web-garedisputate-mf/CC7C2CDFEBF13EDFC12576B600156A49" TargetMode="External"/><Relationship Id="rId27" Type="http://schemas.openxmlformats.org/officeDocument/2006/relationships/hyperlink" Target="http://www.podisticasolidarieta.it/podistica/home.nsf/web-garedisputate-mf/0E3CC9CF4AE8D543C125768500506130" TargetMode="External"/><Relationship Id="rId69" Type="http://schemas.openxmlformats.org/officeDocument/2006/relationships/hyperlink" Target="http://www.podisticasolidarieta.it/podistica/home.nsf/web-garedisputate-mf/B7583DCFEC730433C125768A006D8D39" TargetMode="External"/><Relationship Id="rId134" Type="http://schemas.openxmlformats.org/officeDocument/2006/relationships/hyperlink" Target="http://www.podisticasolidarieta.it/podistica/home.nsf/web-garedisputate-mf/C87302671D922C10C12576F20069F14C" TargetMode="External"/><Relationship Id="rId537" Type="http://schemas.openxmlformats.org/officeDocument/2006/relationships/hyperlink" Target="http://www.podisticasolidarieta.it/podistica/home.nsf/web-garedisputate-mf/44CE89306FE3FEF6C125769B0032B3E0" TargetMode="External"/><Relationship Id="rId579" Type="http://schemas.openxmlformats.org/officeDocument/2006/relationships/hyperlink" Target="http://www.podisticasolidarieta.it/podistica/home.nsf/web-garedisputate-mf/06E03B3421077295C12577C700415A4A" TargetMode="External"/><Relationship Id="rId80" Type="http://schemas.openxmlformats.org/officeDocument/2006/relationships/hyperlink" Target="http://www.podisticasolidarieta.it/podistica/home.nsf/web-garedisputate-mf/C0F328CFBFC15B1FC125769E0052D182" TargetMode="External"/><Relationship Id="rId176" Type="http://schemas.openxmlformats.org/officeDocument/2006/relationships/hyperlink" Target="http://www.podisticasolidarieta.it/podistica/home.nsf/web-garedisputate-mf/D995A5D54674B21EC125768A006D930A" TargetMode="External"/><Relationship Id="rId341" Type="http://schemas.openxmlformats.org/officeDocument/2006/relationships/hyperlink" Target="http://www.podisticasolidarieta.it/podistica/home.nsf/web-garedisputate-mf/8BCC3A97620C06DDC125768A006D9551" TargetMode="External"/><Relationship Id="rId383" Type="http://schemas.openxmlformats.org/officeDocument/2006/relationships/hyperlink" Target="http://www.podisticasolidarieta.it/podistica/home.nsf/web-garedisputate-mf/EA12CE8CCC390374C125768A006D8F1F" TargetMode="External"/><Relationship Id="rId439" Type="http://schemas.openxmlformats.org/officeDocument/2006/relationships/hyperlink" Target="http://www.podisticasolidarieta.it/podistica/home.nsf/web-garedisputate-mf/E86D67AFDC30C9BDC125773F0068A304" TargetMode="External"/><Relationship Id="rId590" Type="http://schemas.openxmlformats.org/officeDocument/2006/relationships/hyperlink" Target="http://www.podisticasolidarieta.it/podistica/home.nsf/web-garedisputate-mf/D014B43F5E546F7AC12577C4004E4DD2" TargetMode="External"/><Relationship Id="rId604" Type="http://schemas.openxmlformats.org/officeDocument/2006/relationships/hyperlink" Target="http://www.podisticasolidarieta.it/podistica/home.nsf/web-garedisputate-mf/CA413833A2D80530C12577C4005078F7" TargetMode="External"/><Relationship Id="rId646" Type="http://schemas.openxmlformats.org/officeDocument/2006/relationships/hyperlink" Target="http://www.podisticasolidarieta.it/podistica/home.nsf/web-garedisputate-mf/34A58E62DE854EC0C125773800590E16" TargetMode="External"/><Relationship Id="rId201" Type="http://schemas.openxmlformats.org/officeDocument/2006/relationships/hyperlink" Target="http://www.podisticasolidarieta.it/podistica/home.nsf/web-garedisputate-mf/E64FEA92A1924380C125769E0052D247" TargetMode="External"/><Relationship Id="rId243" Type="http://schemas.openxmlformats.org/officeDocument/2006/relationships/hyperlink" Target="http://www.podisticasolidarieta.it/podistica/home.nsf/web-garedisputate-mf/A57885BA3228FE9DC125768A006B3017" TargetMode="External"/><Relationship Id="rId285" Type="http://schemas.openxmlformats.org/officeDocument/2006/relationships/hyperlink" Target="http://www.podisticasolidarieta.it/podistica/home.nsf/web-garedisputate-mf/B22FADBC25CE8669C125769E0052D685" TargetMode="External"/><Relationship Id="rId450" Type="http://schemas.openxmlformats.org/officeDocument/2006/relationships/hyperlink" Target="http://www.podisticasolidarieta.it/podistica/home.nsf/web-garedisputate-mf/29F10BF2F36C4C93C12576B3006C7B40" TargetMode="External"/><Relationship Id="rId506" Type="http://schemas.openxmlformats.org/officeDocument/2006/relationships/hyperlink" Target="http://www.podisticasolidarieta.it/podistica/home.nsf/web-garedisputate-mf/805912A5411F7510C12577C400536600" TargetMode="External"/><Relationship Id="rId38" Type="http://schemas.openxmlformats.org/officeDocument/2006/relationships/hyperlink" Target="http://www.podisticasolidarieta.it/podistica/home.nsf/web-garedisputate-mf/DCE295B8B549BF23C125768A006B2D03" TargetMode="External"/><Relationship Id="rId103" Type="http://schemas.openxmlformats.org/officeDocument/2006/relationships/hyperlink" Target="http://www.podisticasolidarieta.it/podistica/home.nsf/web-garedisputate-mf/D86C6E237FF02B16C12576AC0035D9A7" TargetMode="External"/><Relationship Id="rId310" Type="http://schemas.openxmlformats.org/officeDocument/2006/relationships/hyperlink" Target="http://www.podisticasolidarieta.it/podistica/home.nsf/web-garedisputate-mf/9C1CA440522823ECC12576C2005EE26A" TargetMode="External"/><Relationship Id="rId492" Type="http://schemas.openxmlformats.org/officeDocument/2006/relationships/hyperlink" Target="http://www.podisticasolidarieta.it/podistica/home.nsf/web-garedisputate-mf/3EF151BFCF79E353C12576B90051DDDD" TargetMode="External"/><Relationship Id="rId548" Type="http://schemas.openxmlformats.org/officeDocument/2006/relationships/hyperlink" Target="http://www.podisticasolidarieta.it/podistica/home.nsf/web-garedisputate-mf/6C88937380257810C12577A40027D901" TargetMode="External"/><Relationship Id="rId91" Type="http://schemas.openxmlformats.org/officeDocument/2006/relationships/hyperlink" Target="http://www.podisticasolidarieta.it/podistica/home.nsf/web-garedisputate-mf/C7FC41E1B06293FEC125768A006D8E77" TargetMode="External"/><Relationship Id="rId145" Type="http://schemas.openxmlformats.org/officeDocument/2006/relationships/hyperlink" Target="http://www.podisticasolidarieta.it/podistica/home.nsf/web-garedisputate-mf/A514E4BB765A5BA5C125768A006D978B" TargetMode="External"/><Relationship Id="rId187" Type="http://schemas.openxmlformats.org/officeDocument/2006/relationships/hyperlink" Target="http://www.podisticasolidarieta.it/podistica/home.nsf/web-garedisputate-mf/037C838DACB4660FC12576A9005329FE" TargetMode="External"/><Relationship Id="rId352" Type="http://schemas.openxmlformats.org/officeDocument/2006/relationships/hyperlink" Target="http://www.podisticasolidarieta.it/podistica/home.nsf/web-garedisputate-mf/59111C03D645973AC125768A006B2682" TargetMode="External"/><Relationship Id="rId394" Type="http://schemas.openxmlformats.org/officeDocument/2006/relationships/hyperlink" Target="http://www.podisticasolidarieta.it/podistica/home.nsf/web-garedisputate-mf/BA3E3B8F1FA3EE9BC12576AE0063EBC0" TargetMode="External"/><Relationship Id="rId408" Type="http://schemas.openxmlformats.org/officeDocument/2006/relationships/hyperlink" Target="http://www.podisticasolidarieta.it/podistica/home.nsf/web-garedisputate-mf/4356BD8EF3D14A9EC125768A006B2657" TargetMode="External"/><Relationship Id="rId615" Type="http://schemas.openxmlformats.org/officeDocument/2006/relationships/hyperlink" Target="http://www.podisticasolidarieta.it/podistica/home.nsf/web-garedisputate-mf/84FC0E80BCC702B5C125773500231035" TargetMode="External"/><Relationship Id="rId212" Type="http://schemas.openxmlformats.org/officeDocument/2006/relationships/hyperlink" Target="http://www.podisticasolidarieta.it/podistica/home.nsf/web-garedisputate-mf/C85C9910EE03E6C8C12576A9004F3BD5" TargetMode="External"/><Relationship Id="rId254" Type="http://schemas.openxmlformats.org/officeDocument/2006/relationships/hyperlink" Target="http://www.podisticasolidarieta.it/podistica/home.nsf/web-garedisputate-mf/33D3EC6DEEFA9C0AC12576A100337B39" TargetMode="External"/><Relationship Id="rId657" Type="http://schemas.openxmlformats.org/officeDocument/2006/relationships/hyperlink" Target="http://www.podisticasolidarieta.it/podistica/home.nsf/web-garedisputate-mf/E7B3F1823C0E3951C125772F00376D47" TargetMode="External"/><Relationship Id="rId49" Type="http://schemas.openxmlformats.org/officeDocument/2006/relationships/hyperlink" Target="http://www.podisticasolidarieta.it/podistica/home.nsf/web-garedisputate-mf/13DE899E81718E35C125769B0032B60A" TargetMode="External"/><Relationship Id="rId114" Type="http://schemas.openxmlformats.org/officeDocument/2006/relationships/hyperlink" Target="http://www.podisticasolidarieta.it/podistica/home.nsf/web-garedisputate-mf/4034BFA9DDDCF868C125768A006B25B8" TargetMode="External"/><Relationship Id="rId296" Type="http://schemas.openxmlformats.org/officeDocument/2006/relationships/hyperlink" Target="http://www.podisticasolidarieta.it/podistica/home.nsf/web-garedisputate-mf/A7972346A2A8FD8FC12576AC0035B16B" TargetMode="External"/><Relationship Id="rId461" Type="http://schemas.openxmlformats.org/officeDocument/2006/relationships/hyperlink" Target="http://www.podisticasolidarieta.it/podistica/home.nsf/web-garedisputate-mf/38FA33E368600F04C12576BA005AB2A9" TargetMode="External"/><Relationship Id="rId517" Type="http://schemas.openxmlformats.org/officeDocument/2006/relationships/hyperlink" Target="http://www.podisticasolidarieta.it/podistica/home.nsf/web-garedisputate-mf/B229A7BEB75B4F38C12577B2005F2332" TargetMode="External"/><Relationship Id="rId559" Type="http://schemas.openxmlformats.org/officeDocument/2006/relationships/hyperlink" Target="http://www.podisticasolidarieta.it/podistica/home.nsf/web-garedisputate-mf/D40763ED41EFF61EC12576C2005EA531" TargetMode="External"/><Relationship Id="rId60" Type="http://schemas.openxmlformats.org/officeDocument/2006/relationships/hyperlink" Target="http://www.podisticasolidarieta.it/podistica/home.nsf/web-garedisputate-mf/961FC2650F2BAB12C1257717005E5064" TargetMode="External"/><Relationship Id="rId156" Type="http://schemas.openxmlformats.org/officeDocument/2006/relationships/hyperlink" Target="http://www.podisticasolidarieta.it/podistica/home.nsf/web-garedisputate-mf/B5F6BE9C95CDBDF5C125768A006D96A2" TargetMode="External"/><Relationship Id="rId198" Type="http://schemas.openxmlformats.org/officeDocument/2006/relationships/hyperlink" Target="http://www.podisticasolidarieta.it/podistica/home.nsf/web-garedisputate-mf/DD9CD739C02429BEC125768A006D8CEC" TargetMode="External"/><Relationship Id="rId321" Type="http://schemas.openxmlformats.org/officeDocument/2006/relationships/hyperlink" Target="http://www.podisticasolidarieta.it/podistica/home.nsf/web-garedisputate-mf/3CA698061D38C48BC12576FE0051DB0B" TargetMode="External"/><Relationship Id="rId363" Type="http://schemas.openxmlformats.org/officeDocument/2006/relationships/hyperlink" Target="http://www.podisticasolidarieta.it/podistica/home.nsf/web-garedisputate-mf/28E4ABAD5F96CA1FC125769E0052D785" TargetMode="External"/><Relationship Id="rId419" Type="http://schemas.openxmlformats.org/officeDocument/2006/relationships/hyperlink" Target="http://www.podisticasolidarieta.it/podistica/home.nsf/web-garedisputate-mf/F9D651D3A1194AC1C12576AD0058275B" TargetMode="External"/><Relationship Id="rId570" Type="http://schemas.openxmlformats.org/officeDocument/2006/relationships/hyperlink" Target="http://www.podisticasolidarieta.it/podistica/home.nsf/web-garedisputate-mf/E8321E3290887D0FC12576BB0064F3DC" TargetMode="External"/><Relationship Id="rId626" Type="http://schemas.openxmlformats.org/officeDocument/2006/relationships/hyperlink" Target="http://www.podisticasolidarieta.it/podistica/home.nsf/web-garedisputate-mf/E86FF3A585697A09C12576B60017BE9A" TargetMode="External"/><Relationship Id="rId223" Type="http://schemas.openxmlformats.org/officeDocument/2006/relationships/hyperlink" Target="http://www.podisticasolidarieta.it/podistica/home.nsf/web-garedisputate-mf/8E2AC1F7FE78B414C1257691007EE997" TargetMode="External"/><Relationship Id="rId430" Type="http://schemas.openxmlformats.org/officeDocument/2006/relationships/hyperlink" Target="http://www.podisticasolidarieta.it/podistica/home.nsf/web-garedisputate-mf/89C1ADE533955B3BC125769B0032B467" TargetMode="External"/><Relationship Id="rId668" Type="http://schemas.openxmlformats.org/officeDocument/2006/relationships/hyperlink" Target="http://www.podisticasolidarieta.it/podistica/home.nsf/web-garedisputate-mf/890C064F81DC63DDC1257754005924E5" TargetMode="External"/><Relationship Id="rId18" Type="http://schemas.openxmlformats.org/officeDocument/2006/relationships/hyperlink" Target="http://www.podisticasolidarieta.it/podistica/home.nsf/web-garedisputate-mf/D2D325E928564B5DC125768A006B2ACA" TargetMode="External"/><Relationship Id="rId265" Type="http://schemas.openxmlformats.org/officeDocument/2006/relationships/hyperlink" Target="http://www.podisticasolidarieta.it/podistica/home.nsf/web-garedisputate-mf/6892C3F87960CC70C125768A006B2746" TargetMode="External"/><Relationship Id="rId472" Type="http://schemas.openxmlformats.org/officeDocument/2006/relationships/hyperlink" Target="http://www.podisticasolidarieta.it/podistica/home.nsf/web-garedisputate-mf/461D404980F7FFA4C125769E0052D6B2" TargetMode="External"/><Relationship Id="rId528" Type="http://schemas.openxmlformats.org/officeDocument/2006/relationships/hyperlink" Target="http://www.podisticasolidarieta.it/podistica/home.nsf/web-garedisputate-mf/B2CFCB7F4DB32AEEC12576AD005608C7" TargetMode="External"/><Relationship Id="rId125" Type="http://schemas.openxmlformats.org/officeDocument/2006/relationships/hyperlink" Target="http://www.podisticasolidarieta.it/podistica/home.nsf/web-garedisputate-mf/7353A43D0BD5F89EC125768A006B276A" TargetMode="External"/><Relationship Id="rId167" Type="http://schemas.openxmlformats.org/officeDocument/2006/relationships/hyperlink" Target="http://www.podisticasolidarieta.it/podistica/home.nsf/web-garedisputate-mf/6037DD80BC7648D0C125769E0052D534" TargetMode="External"/><Relationship Id="rId332" Type="http://schemas.openxmlformats.org/officeDocument/2006/relationships/hyperlink" Target="http://www.podisticasolidarieta.it/podistica/home.nsf/web-garedisputate-mf/DFE2700141D55308C12577B6002E64E0" TargetMode="External"/><Relationship Id="rId374" Type="http://schemas.openxmlformats.org/officeDocument/2006/relationships/hyperlink" Target="http://www.podisticasolidarieta.it/podistica/home.nsf/web-garedisputate-mf/B2C6118AD6EE67DFC125768A006D8FC1" TargetMode="External"/><Relationship Id="rId581" Type="http://schemas.openxmlformats.org/officeDocument/2006/relationships/hyperlink" Target="http://www.podisticasolidarieta.it/podistica/home.nsf/web-garedisputate-mf/5C7256343606EABEC12577C4004B8799" TargetMode="External"/><Relationship Id="rId71" Type="http://schemas.openxmlformats.org/officeDocument/2006/relationships/hyperlink" Target="http://www.podisticasolidarieta.it/podistica/home.nsf/web-garedisputate-mf/19C1D9851C70CDDEC125769E0052D653" TargetMode="External"/><Relationship Id="rId92" Type="http://schemas.openxmlformats.org/officeDocument/2006/relationships/hyperlink" Target="http://www.podisticasolidarieta.it/podistica/home.nsf/web-garedisputate-mf/33C3E337CA0B07EDC125769A005D8031" TargetMode="External"/><Relationship Id="rId213" Type="http://schemas.openxmlformats.org/officeDocument/2006/relationships/hyperlink" Target="http://www.podisticasolidarieta.it/podistica/home.nsf/web-garedisputate-mf/AA9A9C04B618C4D7C125769B0032B426" TargetMode="External"/><Relationship Id="rId234" Type="http://schemas.openxmlformats.org/officeDocument/2006/relationships/hyperlink" Target="http://www.podisticasolidarieta.it/podistica/home.nsf/web-garedisputate-mf/51F9F2B10B50D4D9C12576A90052C994" TargetMode="External"/><Relationship Id="rId420" Type="http://schemas.openxmlformats.org/officeDocument/2006/relationships/hyperlink" Target="http://www.podisticasolidarieta.it/podistica/home.nsf/web-garedisputate-mf/807007539B213F0AC12577B20068DF05" TargetMode="External"/><Relationship Id="rId616" Type="http://schemas.openxmlformats.org/officeDocument/2006/relationships/hyperlink" Target="http://www.podisticasolidarieta.it/podistica/home.nsf/web-garedisputate-mf/0E02A8E5F7AE1657C1257745003F86DA" TargetMode="External"/><Relationship Id="rId637" Type="http://schemas.openxmlformats.org/officeDocument/2006/relationships/hyperlink" Target="http://www.podisticasolidarieta.it/podistica/home.nsf/web-garedisputate-mf/2D7E2D2D47EB9963C1257739003AC18C" TargetMode="External"/><Relationship Id="rId658" Type="http://schemas.openxmlformats.org/officeDocument/2006/relationships/hyperlink" Target="http://www.podisticasolidarieta.it/podistica/home.nsf/web-garedisputate-mf/0FA2B81F6BF8F615C1257737001D81D3" TargetMode="External"/><Relationship Id="rId679" Type="http://schemas.openxmlformats.org/officeDocument/2006/relationships/printerSettings" Target="../printerSettings/printerSettings15.bin"/><Relationship Id="rId2" Type="http://schemas.openxmlformats.org/officeDocument/2006/relationships/hyperlink" Target="http://www.podisticasolidarieta.it/podistica/home.nsf/web-garedisputate-mf/F4A43E985CCEEAC7C125768A006B271C" TargetMode="External"/><Relationship Id="rId29" Type="http://schemas.openxmlformats.org/officeDocument/2006/relationships/hyperlink" Target="http://www.podisticasolidarieta.it/podistica/home.nsf/web-garedisputate-mf/51BA3D4AACD6F7B9C125768A006D9183" TargetMode="External"/><Relationship Id="rId255" Type="http://schemas.openxmlformats.org/officeDocument/2006/relationships/hyperlink" Target="http://www.podisticasolidarieta.it/podistica/home.nsf/web-garedisputate-mf/12FAFDA24D2DA865C125768A006D8DAF" TargetMode="External"/><Relationship Id="rId276" Type="http://schemas.openxmlformats.org/officeDocument/2006/relationships/hyperlink" Target="http://www.podisticasolidarieta.it/podistica/home.nsf/web-garedisputate-mf/197B32EE69D30CE3C125769A005749E1" TargetMode="External"/><Relationship Id="rId297" Type="http://schemas.openxmlformats.org/officeDocument/2006/relationships/hyperlink" Target="http://www.podisticasolidarieta.it/podistica/home.nsf/web-garedisputate-mf/4309387F890CA1F8C125768A006D91D1" TargetMode="External"/><Relationship Id="rId441" Type="http://schemas.openxmlformats.org/officeDocument/2006/relationships/hyperlink" Target="http://www.podisticasolidarieta.it/podistica/home.nsf/web-garedisputate-mf/041E1BEDE9C44913C125771600592C0F" TargetMode="External"/><Relationship Id="rId462" Type="http://schemas.openxmlformats.org/officeDocument/2006/relationships/hyperlink" Target="http://www.podisticasolidarieta.it/podistica/home.nsf/web-garedisputate-mf/DB40049F170A6080C125769B0032B633" TargetMode="External"/><Relationship Id="rId483" Type="http://schemas.openxmlformats.org/officeDocument/2006/relationships/hyperlink" Target="http://www.podisticasolidarieta.it/podistica/home.nsf/web-garedisputate-mf/C89B1E343E0BD036C125768A006D8C79" TargetMode="External"/><Relationship Id="rId518" Type="http://schemas.openxmlformats.org/officeDocument/2006/relationships/hyperlink" Target="http://www.podisticasolidarieta.it/podistica/home.nsf/web-garedisputate-mf/EB1A8DFF3E66C440C12576AE00713C87" TargetMode="External"/><Relationship Id="rId539" Type="http://schemas.openxmlformats.org/officeDocument/2006/relationships/hyperlink" Target="http://www.podisticasolidarieta.it/podistica/home.nsf/web-garedisputate-mf/4DB71673685AC0C1C125769E0052D160" TargetMode="External"/><Relationship Id="rId40" Type="http://schemas.openxmlformats.org/officeDocument/2006/relationships/hyperlink" Target="http://www.podisticasolidarieta.it/podistica/home.nsf/web-garedisputate-mf/F3D025900C8ECA2BC125768A006B2EA9" TargetMode="External"/><Relationship Id="rId115" Type="http://schemas.openxmlformats.org/officeDocument/2006/relationships/hyperlink" Target="http://www.podisticasolidarieta.it/podistica/home.nsf/web-garedisputate-mf/5B3478BA97DCE558C12576FE00324AF0" TargetMode="External"/><Relationship Id="rId136" Type="http://schemas.openxmlformats.org/officeDocument/2006/relationships/hyperlink" Target="http://www.podisticasolidarieta.it/podistica/home.nsf/web-garedisputate-mf/B67C35CE132C7390C125768A006D9154" TargetMode="External"/><Relationship Id="rId157" Type="http://schemas.openxmlformats.org/officeDocument/2006/relationships/hyperlink" Target="http://www.podisticasolidarieta.it/podistica/home.nsf/web-garedisputate-mf/661594E0F996D313C12576A2005740F2" TargetMode="External"/><Relationship Id="rId178" Type="http://schemas.openxmlformats.org/officeDocument/2006/relationships/hyperlink" Target="http://www.podisticasolidarieta.it/podistica/home.nsf/web-garedisputate-mf/6DE7C7546CFA6DA5C125768A006B28B4" TargetMode="External"/><Relationship Id="rId301" Type="http://schemas.openxmlformats.org/officeDocument/2006/relationships/hyperlink" Target="http://www.podisticasolidarieta.it/podistica/home.nsf/web-garedisputate-mf/EA459896CB833C32C12576B1002C7015" TargetMode="External"/><Relationship Id="rId322" Type="http://schemas.openxmlformats.org/officeDocument/2006/relationships/hyperlink" Target="http://www.podisticasolidarieta.it/podistica/home.nsf/web-garedisputate-mf/99C1FE65E9E49E67C125768A006B30F5" TargetMode="External"/><Relationship Id="rId343" Type="http://schemas.openxmlformats.org/officeDocument/2006/relationships/hyperlink" Target="http://www.podisticasolidarieta.it/podistica/home.nsf/web-garedisputate-mf/ED5FE6D96DD3F787C125768A006B2EFD" TargetMode="External"/><Relationship Id="rId364" Type="http://schemas.openxmlformats.org/officeDocument/2006/relationships/hyperlink" Target="http://www.podisticasolidarieta.it/podistica/home.nsf/web-garedisputate-mf/394913F4A1520607C12576BD007AEE1E" TargetMode="External"/><Relationship Id="rId550" Type="http://schemas.openxmlformats.org/officeDocument/2006/relationships/hyperlink" Target="http://www.podisticasolidarieta.it/podistica/home.nsf/web-garedisputate-mf/2AD0D10DCD4FCCB6C125768A006B3192" TargetMode="External"/><Relationship Id="rId61" Type="http://schemas.openxmlformats.org/officeDocument/2006/relationships/hyperlink" Target="http://www.podisticasolidarieta.it/podistica/home.nsf/web-garedisputate-mf/341D2F12A4E750C3C125768A006D8BA9" TargetMode="External"/><Relationship Id="rId82" Type="http://schemas.openxmlformats.org/officeDocument/2006/relationships/hyperlink" Target="http://www.podisticasolidarieta.it/podistica/home.nsf/web-garedisputate-mf/B44D613BFC842D02C125768A006D937F" TargetMode="External"/><Relationship Id="rId199" Type="http://schemas.openxmlformats.org/officeDocument/2006/relationships/hyperlink" Target="http://www.podisticasolidarieta.it/podistica/home.nsf/web-garedisputate-mf/75F3DCBA9F7AE12DC12576A100337A68" TargetMode="External"/><Relationship Id="rId203" Type="http://schemas.openxmlformats.org/officeDocument/2006/relationships/hyperlink" Target="http://www.podisticasolidarieta.it/podistica/home.nsf/web-garedisputate-mf/39ED8402A148A072C125768A006B2110" TargetMode="External"/><Relationship Id="rId385" Type="http://schemas.openxmlformats.org/officeDocument/2006/relationships/hyperlink" Target="http://www.podisticasolidarieta.it/podistica/home.nsf/web-garedisputate-mf/8758D3BB253C9E8BC125769E0052D34C" TargetMode="External"/><Relationship Id="rId571" Type="http://schemas.openxmlformats.org/officeDocument/2006/relationships/hyperlink" Target="http://www.podisticasolidarieta.it/podistica/home.nsf/web-garedisputate-mf/2B61F7799A5DB9E9C12576BA005AB383" TargetMode="External"/><Relationship Id="rId592" Type="http://schemas.openxmlformats.org/officeDocument/2006/relationships/hyperlink" Target="http://www.podisticasolidarieta.it/podistica/home.nsf/web-garedisputate-mf/1FFF1D022BD77579C12577C400518B28" TargetMode="External"/><Relationship Id="rId606" Type="http://schemas.openxmlformats.org/officeDocument/2006/relationships/hyperlink" Target="http://www.podisticasolidarieta.it/podistica/home.nsf/web-garedisputate-mf/66EFEA9CC58BA1E8C1257738002BF24D" TargetMode="External"/><Relationship Id="rId627" Type="http://schemas.openxmlformats.org/officeDocument/2006/relationships/hyperlink" Target="http://www.podisticasolidarieta.it/podistica/home.nsf/web-garedisputate-mf/E1FB627D165F33D2C1257735001D8ED6" TargetMode="External"/><Relationship Id="rId648" Type="http://schemas.openxmlformats.org/officeDocument/2006/relationships/hyperlink" Target="http://www.podisticasolidarieta.it/podistica/home.nsf/web-garedisputate-mf/4EB7112D64698571C125773A005B8AE1" TargetMode="External"/><Relationship Id="rId669" Type="http://schemas.openxmlformats.org/officeDocument/2006/relationships/hyperlink" Target="http://www.podisticasolidarieta.it/podistica/home.nsf/web-garedisputate-mf/5D281F55CED8284EC125772300774235" TargetMode="External"/><Relationship Id="rId19" Type="http://schemas.openxmlformats.org/officeDocument/2006/relationships/hyperlink" Target="http://www.podisticasolidarieta.it/podistica/home.nsf/web-garedisputate-mf/E64EFAB10614AB3AC125769A0064EB8C" TargetMode="External"/><Relationship Id="rId224" Type="http://schemas.openxmlformats.org/officeDocument/2006/relationships/hyperlink" Target="http://www.podisticasolidarieta.it/podistica/home.nsf/web-garedisputate-mf/B77BC107605E3103C12576EF003EC800" TargetMode="External"/><Relationship Id="rId245" Type="http://schemas.openxmlformats.org/officeDocument/2006/relationships/hyperlink" Target="http://www.podisticasolidarieta.it/podistica/home.nsf/web-garedisputate-mf/F0D1FDDA01933697C125769E0052D0FA" TargetMode="External"/><Relationship Id="rId266" Type="http://schemas.openxmlformats.org/officeDocument/2006/relationships/hyperlink" Target="http://www.podisticasolidarieta.it/podistica/home.nsf/web-garedisputate-mf/F213F7EE47BDAAF8C12576A50049F70D" TargetMode="External"/><Relationship Id="rId287" Type="http://schemas.openxmlformats.org/officeDocument/2006/relationships/hyperlink" Target="http://www.podisticasolidarieta.it/podistica/home.nsf/web-garedisputate-mf/C27167905DE2D783C125768A006D96F8" TargetMode="External"/><Relationship Id="rId410" Type="http://schemas.openxmlformats.org/officeDocument/2006/relationships/hyperlink" Target="http://www.podisticasolidarieta.it/podistica/home.nsf/web-garedisputate-mf/2D95745A78BECD94C125768E0056FC02" TargetMode="External"/><Relationship Id="rId431" Type="http://schemas.openxmlformats.org/officeDocument/2006/relationships/hyperlink" Target="http://www.podisticasolidarieta.it/podistica/home.nsf/web-garedisputate-mf/C00B3841A871223BC12576B3007DA7B4" TargetMode="External"/><Relationship Id="rId452" Type="http://schemas.openxmlformats.org/officeDocument/2006/relationships/hyperlink" Target="http://www.podisticasolidarieta.it/podistica/home.nsf/web-garedisputate-mf/A9ECC32D1B43C478C12576A8003E85C7" TargetMode="External"/><Relationship Id="rId473" Type="http://schemas.openxmlformats.org/officeDocument/2006/relationships/hyperlink" Target="http://www.podisticasolidarieta.it/podistica/home.nsf/web-garedisputate-mf/60574A4454B73395C12577B6005CF5CB" TargetMode="External"/><Relationship Id="rId494" Type="http://schemas.openxmlformats.org/officeDocument/2006/relationships/hyperlink" Target="http://www.podisticasolidarieta.it/podistica/home.nsf/web-garedisputate-mf/80DE8F0EE5DE9179C12576AC0035674D" TargetMode="External"/><Relationship Id="rId508" Type="http://schemas.openxmlformats.org/officeDocument/2006/relationships/hyperlink" Target="http://www.podisticasolidarieta.it/podistica/home.nsf/web-garedisputate-mf/D4F6BA65DE2C0802C125768500506D68" TargetMode="External"/><Relationship Id="rId529" Type="http://schemas.openxmlformats.org/officeDocument/2006/relationships/hyperlink" Target="http://www.podisticasolidarieta.it/podistica/home.nsf/web-garedisputate-mf/22587FF29C7B4B21C12576BA005AB5A5" TargetMode="External"/><Relationship Id="rId30" Type="http://schemas.openxmlformats.org/officeDocument/2006/relationships/hyperlink" Target="http://www.podisticasolidarieta.it/podistica/home.nsf/web-garedisputate-mf/4F2C1F7B8084F744C125768A006B2C85" TargetMode="External"/><Relationship Id="rId105" Type="http://schemas.openxmlformats.org/officeDocument/2006/relationships/hyperlink" Target="http://www.podisticasolidarieta.it/podistica/home.nsf/web-garedisputate-mf/FDF913EB28760BEDC12576BE00761451" TargetMode="External"/><Relationship Id="rId126" Type="http://schemas.openxmlformats.org/officeDocument/2006/relationships/hyperlink" Target="http://www.podisticasolidarieta.it/podistica/home.nsf/web-garedisputate-mf/B1ECE43B51013AE3C125768A006B29EE" TargetMode="External"/><Relationship Id="rId147" Type="http://schemas.openxmlformats.org/officeDocument/2006/relationships/hyperlink" Target="http://www.podisticasolidarieta.it/podistica/home.nsf/web-garedisputate-mf/1818F1F67C843643C125768A006B2944" TargetMode="External"/><Relationship Id="rId168" Type="http://schemas.openxmlformats.org/officeDocument/2006/relationships/hyperlink" Target="http://www.podisticasolidarieta.it/podistica/home.nsf/web-garedisputate-mf/462D5BD5D1A4FDCFC125768A006D8FE4" TargetMode="External"/><Relationship Id="rId312" Type="http://schemas.openxmlformats.org/officeDocument/2006/relationships/hyperlink" Target="http://www.podisticasolidarieta.it/podistica/home.nsf/web-garedisputate-mf/B6B9B77D16BC9293C12576B9005E0A1A" TargetMode="External"/><Relationship Id="rId333" Type="http://schemas.openxmlformats.org/officeDocument/2006/relationships/hyperlink" Target="http://www.podisticasolidarieta.it/podistica/home.nsf/web-garedisputate-mf/86E6D1F2A72C783AC1257706004DDBD2" TargetMode="External"/><Relationship Id="rId354" Type="http://schemas.openxmlformats.org/officeDocument/2006/relationships/hyperlink" Target="http://www.podisticasolidarieta.it/podistica/home.nsf/web-garedisputate-mf/A1DBBBB2BCAC95ABC12576AD001A385E" TargetMode="External"/><Relationship Id="rId540" Type="http://schemas.openxmlformats.org/officeDocument/2006/relationships/hyperlink" Target="http://www.podisticasolidarieta.it/podistica/home.nsf/web-garedisputate-mf/9591951B00FFA298C1257718004E4872" TargetMode="External"/><Relationship Id="rId51" Type="http://schemas.openxmlformats.org/officeDocument/2006/relationships/hyperlink" Target="http://www.podisticasolidarieta.it/podistica/home.nsf/web-garedisputate-mf/EFDD4201DAF7F86BC125768A006D94FE" TargetMode="External"/><Relationship Id="rId72" Type="http://schemas.openxmlformats.org/officeDocument/2006/relationships/hyperlink" Target="http://www.podisticasolidarieta.it/podistica/home.nsf/web-garedisputate-mf/1DA483D49D8D29DAC12576C3006DCA54" TargetMode="External"/><Relationship Id="rId93" Type="http://schemas.openxmlformats.org/officeDocument/2006/relationships/hyperlink" Target="http://www.podisticasolidarieta.it/podistica/home.nsf/web-garedisputate-mf/17F95881203906CDC125768A006B26A9" TargetMode="External"/><Relationship Id="rId189" Type="http://schemas.openxmlformats.org/officeDocument/2006/relationships/hyperlink" Target="http://www.podisticasolidarieta.it/podistica/home.nsf/web-garedisputate-mf/D4480309B95E267DC125769A005796CD" TargetMode="External"/><Relationship Id="rId375" Type="http://schemas.openxmlformats.org/officeDocument/2006/relationships/hyperlink" Target="http://www.podisticasolidarieta.it/podistica/home.nsf/web-garedisputate-mf/ED8F3ED6CFF43DDAC12576850050FCA5" TargetMode="External"/><Relationship Id="rId396" Type="http://schemas.openxmlformats.org/officeDocument/2006/relationships/hyperlink" Target="http://www.podisticasolidarieta.it/podistica/home.nsf/web-garedisputate-mf/E7448574B2CAB067C12576AC00353E64" TargetMode="External"/><Relationship Id="rId561" Type="http://schemas.openxmlformats.org/officeDocument/2006/relationships/hyperlink" Target="http://www.podisticasolidarieta.it/podistica/home.nsf/web-garedisputate-mf/0780D47394A515EFC125773B0049B037" TargetMode="External"/><Relationship Id="rId582" Type="http://schemas.openxmlformats.org/officeDocument/2006/relationships/hyperlink" Target="http://www.podisticasolidarieta.it/podistica/home.nsf/web-garedisputate-mf/E5C2B24F5F1BDA21C12577C4004C17BF" TargetMode="External"/><Relationship Id="rId617" Type="http://schemas.openxmlformats.org/officeDocument/2006/relationships/hyperlink" Target="http://www.podisticasolidarieta.it/podistica/home.nsf/web-garedisputate-mf/5DAE1F45F9F1C531C12577A6004045EF" TargetMode="External"/><Relationship Id="rId638" Type="http://schemas.openxmlformats.org/officeDocument/2006/relationships/hyperlink" Target="http://www.podisticasolidarieta.it/podistica/home.nsf/web-garedisputate-mf/BDFE9D10AF28F64CC125773A00587D54" TargetMode="External"/><Relationship Id="rId659" Type="http://schemas.openxmlformats.org/officeDocument/2006/relationships/hyperlink" Target="http://www.podisticasolidarieta.it/podistica/home.nsf/web-garedisputate-mf/C29CFB11D365C5B8C12576AA002EC33E" TargetMode="External"/><Relationship Id="rId3" Type="http://schemas.openxmlformats.org/officeDocument/2006/relationships/hyperlink" Target="http://www.podisticasolidarieta.it/podistica/home.nsf/web-garedisputate-mf/7ED02BC3276B2F40C125768A006B2F28" TargetMode="External"/><Relationship Id="rId214" Type="http://schemas.openxmlformats.org/officeDocument/2006/relationships/hyperlink" Target="http://www.podisticasolidarieta.it/podistica/home.nsf/web-garedisputate-mf/6C4C0075EE408D2DC12576C5003CA6ED" TargetMode="External"/><Relationship Id="rId235" Type="http://schemas.openxmlformats.org/officeDocument/2006/relationships/hyperlink" Target="http://www.podisticasolidarieta.it/podistica/home.nsf/web-garedisputate-mf/C667C0A10A984B1BC125769E0052D1E2" TargetMode="External"/><Relationship Id="rId256" Type="http://schemas.openxmlformats.org/officeDocument/2006/relationships/hyperlink" Target="http://www.podisticasolidarieta.it/podistica/home.nsf/web-garedisputate-mf/23E90DD61121DFC5C125768A006D92B7" TargetMode="External"/><Relationship Id="rId277" Type="http://schemas.openxmlformats.org/officeDocument/2006/relationships/hyperlink" Target="http://www.podisticasolidarieta.it/podistica/home.nsf/web-garedisputate-mf/E56CED6CDD123A8BC125768A006B2D53" TargetMode="External"/><Relationship Id="rId298" Type="http://schemas.openxmlformats.org/officeDocument/2006/relationships/hyperlink" Target="http://www.podisticasolidarieta.it/podistica/home.nsf/web-garedisputate-mf/C3DE8C3217CF3880C12576B30079CED8" TargetMode="External"/><Relationship Id="rId400" Type="http://schemas.openxmlformats.org/officeDocument/2006/relationships/hyperlink" Target="http://www.podisticasolidarieta.it/podistica/home.nsf/web-garedisputate-mf/955A5E45F1B3C15FC12576BA005AB527" TargetMode="External"/><Relationship Id="rId421" Type="http://schemas.openxmlformats.org/officeDocument/2006/relationships/hyperlink" Target="http://www.podisticasolidarieta.it/podistica/home.nsf/web-garedisputate-mf/6FEF73F17735F603C12576B8005025B3" TargetMode="External"/><Relationship Id="rId442" Type="http://schemas.openxmlformats.org/officeDocument/2006/relationships/hyperlink" Target="http://www.podisticasolidarieta.it/podistica/home.nsf/web-garedisputate-mf/88BB9FA049E9C306C12576B3007EC59E" TargetMode="External"/><Relationship Id="rId463" Type="http://schemas.openxmlformats.org/officeDocument/2006/relationships/hyperlink" Target="http://www.podisticasolidarieta.it/podistica/home.nsf/web-garedisputate-mf/26A281B797781D4FC12577390039E09D" TargetMode="External"/><Relationship Id="rId484" Type="http://schemas.openxmlformats.org/officeDocument/2006/relationships/hyperlink" Target="http://www.podisticasolidarieta.it/podistica/home.nsf/web-garedisputate-mf/73CF0DB98D513FEAC125768A006D8D60" TargetMode="External"/><Relationship Id="rId519" Type="http://schemas.openxmlformats.org/officeDocument/2006/relationships/hyperlink" Target="http://www.podisticasolidarieta.it/podistica/home.nsf/web-garedisputate-mf/E4C04BA005E5C436C12576F30079A59B" TargetMode="External"/><Relationship Id="rId670" Type="http://schemas.openxmlformats.org/officeDocument/2006/relationships/hyperlink" Target="http://www.podisticasolidarieta.it/podistica/home.nsf/web-garedisputate-mf/45049542AEC4A1C2C125769B0032B56C" TargetMode="External"/><Relationship Id="rId116" Type="http://schemas.openxmlformats.org/officeDocument/2006/relationships/hyperlink" Target="http://www.podisticasolidarieta.it/podistica/home.nsf/web-garedisputate-mf/84E3D989E5AA7E28C125768A006B316A" TargetMode="External"/><Relationship Id="rId137" Type="http://schemas.openxmlformats.org/officeDocument/2006/relationships/hyperlink" Target="http://www.podisticasolidarieta.it/podistica/home.nsf/web-garedisputate-mf/B9CE5BBA0C775856C12576A100337953" TargetMode="External"/><Relationship Id="rId158" Type="http://schemas.openxmlformats.org/officeDocument/2006/relationships/hyperlink" Target="http://www.podisticasolidarieta.it/podistica/home.nsf/web-garedisputate-mf/B1730B5012135010C125768A006B2D82" TargetMode="External"/><Relationship Id="rId302" Type="http://schemas.openxmlformats.org/officeDocument/2006/relationships/hyperlink" Target="http://www.podisticasolidarieta.it/podistica/home.nsf/web-garedisputate-mf/48AD14E629E078DAC125768A006B2053" TargetMode="External"/><Relationship Id="rId323" Type="http://schemas.openxmlformats.org/officeDocument/2006/relationships/hyperlink" Target="http://www.podisticasolidarieta.it/podistica/home.nsf/web-garedisputate-mf/0E245106B5DD156EC12576BA0069D8FE" TargetMode="External"/><Relationship Id="rId344" Type="http://schemas.openxmlformats.org/officeDocument/2006/relationships/hyperlink" Target="http://www.podisticasolidarieta.it/podistica/home.nsf/web-garedisputate-mf/B55E26C56ED0BF69C12576B7006B11A3" TargetMode="External"/><Relationship Id="rId530" Type="http://schemas.openxmlformats.org/officeDocument/2006/relationships/hyperlink" Target="http://www.podisticasolidarieta.it/podistica/home.nsf/web-garedisputate-mf/B341159A04410ACEC12576A50049F5C9" TargetMode="External"/><Relationship Id="rId20" Type="http://schemas.openxmlformats.org/officeDocument/2006/relationships/hyperlink" Target="http://www.podisticasolidarieta.it/podistica/home.nsf/web-garedisputate-mf/C9DC4FF01F1613CCC125768A006B2B01" TargetMode="External"/><Relationship Id="rId41" Type="http://schemas.openxmlformats.org/officeDocument/2006/relationships/hyperlink" Target="http://www.podisticasolidarieta.it/podistica/home.nsf/web-garedisputate-mf/D743B0B76056DE8BC125769D005E8115" TargetMode="External"/><Relationship Id="rId62" Type="http://schemas.openxmlformats.org/officeDocument/2006/relationships/hyperlink" Target="http://www.podisticasolidarieta.it/podistica/home.nsf/web-garedisputate-mf/453EF3DDE0D68EFFC1257691007E5811" TargetMode="External"/><Relationship Id="rId83" Type="http://schemas.openxmlformats.org/officeDocument/2006/relationships/hyperlink" Target="http://www.podisticasolidarieta.it/podistica/home.nsf/web-garedisputate-mf/0A085109B6159FA5C12576DB0057F130" TargetMode="External"/><Relationship Id="rId179" Type="http://schemas.openxmlformats.org/officeDocument/2006/relationships/hyperlink" Target="http://www.podisticasolidarieta.it/podistica/home.nsf/web-garedisputate-mf/CE85FF33E76C87D9C125769B0032B663" TargetMode="External"/><Relationship Id="rId365" Type="http://schemas.openxmlformats.org/officeDocument/2006/relationships/hyperlink" Target="http://www.podisticasolidarieta.it/podistica/home.nsf/web-garedisputate-mf/6259472C3CF93443C125769B0032B547" TargetMode="External"/><Relationship Id="rId386" Type="http://schemas.openxmlformats.org/officeDocument/2006/relationships/hyperlink" Target="http://www.podisticasolidarieta.it/podistica/home.nsf/web-garedisputate-mf/B71A95234A7F1CA1C125769E0052D209" TargetMode="External"/><Relationship Id="rId551" Type="http://schemas.openxmlformats.org/officeDocument/2006/relationships/hyperlink" Target="http://www.podisticasolidarieta.it/podistica/home.nsf/web-garedisputate-mf/B57A64B53206250FC12576AC0041E2E9" TargetMode="External"/><Relationship Id="rId572" Type="http://schemas.openxmlformats.org/officeDocument/2006/relationships/hyperlink" Target="http://www.podisticasolidarieta.it/podistica/home.nsf/web-garedisputate-mf/A30850E5E161D90DC12576C2004BA596" TargetMode="External"/><Relationship Id="rId593" Type="http://schemas.openxmlformats.org/officeDocument/2006/relationships/hyperlink" Target="http://www.podisticasolidarieta.it/podistica/home.nsf/web-garedisputate-mf/0D5F2E9778E4001AC12577C4004EB7D9" TargetMode="External"/><Relationship Id="rId607" Type="http://schemas.openxmlformats.org/officeDocument/2006/relationships/hyperlink" Target="http://www.podisticasolidarieta.it/podistica/home.nsf/web-garedisputate-mf/93C337F0328BC040C125769E0052D024" TargetMode="External"/><Relationship Id="rId628" Type="http://schemas.openxmlformats.org/officeDocument/2006/relationships/hyperlink" Target="http://www.podisticasolidarieta.it/podistica/home.nsf/web-garedisputate-mf/1A95917A041C8F8FC12576AD00582835" TargetMode="External"/><Relationship Id="rId649" Type="http://schemas.openxmlformats.org/officeDocument/2006/relationships/hyperlink" Target="http://www.podisticasolidarieta.it/podistica/home.nsf/web-garedisputate-mf/917FF392F9379073C12577F5004CC965" TargetMode="External"/><Relationship Id="rId190" Type="http://schemas.openxmlformats.org/officeDocument/2006/relationships/hyperlink" Target="http://www.podisticasolidarieta.it/podistica/home.nsf/web-garedisputate-mf/709C827407AB8CB7C125768A006B24B6" TargetMode="External"/><Relationship Id="rId204" Type="http://schemas.openxmlformats.org/officeDocument/2006/relationships/hyperlink" Target="http://www.podisticasolidarieta.it/podistica/home.nsf/web-garedisputate-mf/BD579BB7584813C5C12576B90051EB7C" TargetMode="External"/><Relationship Id="rId225" Type="http://schemas.openxmlformats.org/officeDocument/2006/relationships/hyperlink" Target="http://www.podisticasolidarieta.it/podistica/home.nsf/web-garedisputate-mf/1FBF6E2DC3081A81C12576AC00367957" TargetMode="External"/><Relationship Id="rId246" Type="http://schemas.openxmlformats.org/officeDocument/2006/relationships/hyperlink" Target="http://www.podisticasolidarieta.it/podistica/home.nsf/web-garedisputate-mf/2F253E037332CBCFC12576C3006C5366" TargetMode="External"/><Relationship Id="rId267" Type="http://schemas.openxmlformats.org/officeDocument/2006/relationships/hyperlink" Target="http://www.podisticasolidarieta.it/podistica/home.nsf/web-garedisputate-mf/897B5443E7447D26C125769B0032B4D5" TargetMode="External"/><Relationship Id="rId288" Type="http://schemas.openxmlformats.org/officeDocument/2006/relationships/hyperlink" Target="http://www.podisticasolidarieta.it/podistica/home.nsf/web-garedisputate-mf/7A662D34C6D3738BC12576B10038AEDC" TargetMode="External"/><Relationship Id="rId411" Type="http://schemas.openxmlformats.org/officeDocument/2006/relationships/hyperlink" Target="http://www.podisticasolidarieta.it/podistica/home.nsf/web-garedisputate-mf/FDFC84E9BD65CD09C12576B9005942D4" TargetMode="External"/><Relationship Id="rId432" Type="http://schemas.openxmlformats.org/officeDocument/2006/relationships/hyperlink" Target="http://www.podisticasolidarieta.it/podistica/home.nsf/web-garedisputate-mf/FD617BA66F21C043C12576B300801390" TargetMode="External"/><Relationship Id="rId453" Type="http://schemas.openxmlformats.org/officeDocument/2006/relationships/hyperlink" Target="http://www.podisticasolidarieta.it/podistica/home.nsf/web-garedisputate-mf/49E4A59E14C1D636C12576D600770D57" TargetMode="External"/><Relationship Id="rId474" Type="http://schemas.openxmlformats.org/officeDocument/2006/relationships/hyperlink" Target="http://www.podisticasolidarieta.it/podistica/home.nsf/web-garedisputate-mf/A2990AC4BC6D5235C125768A006B22B9" TargetMode="External"/><Relationship Id="rId509" Type="http://schemas.openxmlformats.org/officeDocument/2006/relationships/hyperlink" Target="http://www.podisticasolidarieta.it/podistica/home.nsf/web-garedisputate-mf/79C625F4895394CCC12577DE002DDB49" TargetMode="External"/><Relationship Id="rId660" Type="http://schemas.openxmlformats.org/officeDocument/2006/relationships/hyperlink" Target="http://www.podisticasolidarieta.it/podistica/home.nsf/web-garedisputate-mf/CFA966A7B2082DB1C125773A005A7476" TargetMode="External"/><Relationship Id="rId106" Type="http://schemas.openxmlformats.org/officeDocument/2006/relationships/hyperlink" Target="http://www.podisticasolidarieta.it/podistica/home.nsf/web-garedisputate-mf/41CF38431FB103EEC125769E0052D1B1" TargetMode="External"/><Relationship Id="rId127" Type="http://schemas.openxmlformats.org/officeDocument/2006/relationships/hyperlink" Target="http://www.podisticasolidarieta.it/podistica/home.nsf/web-garedisputate-mf/1D5EE9FD6081B194C125768A006B2A3E" TargetMode="External"/><Relationship Id="rId313" Type="http://schemas.openxmlformats.org/officeDocument/2006/relationships/hyperlink" Target="http://www.podisticasolidarieta.it/podistica/home.nsf/web-garedisputate-mf/CAD67E3C5851D035C125768A0068A23A" TargetMode="External"/><Relationship Id="rId495" Type="http://schemas.openxmlformats.org/officeDocument/2006/relationships/hyperlink" Target="http://www.podisticasolidarieta.it/podistica/home.nsf/web-garedisputate-mf/AC0EB807442FFBE2C12576AD00560587" TargetMode="External"/><Relationship Id="rId10" Type="http://schemas.openxmlformats.org/officeDocument/2006/relationships/hyperlink" Target="http://www.podisticasolidarieta.it/podistica/home.nsf/web-garedisputate-mf/9DCFCD58FAA5BC0BC12576850050EEB1" TargetMode="External"/><Relationship Id="rId31" Type="http://schemas.openxmlformats.org/officeDocument/2006/relationships/hyperlink" Target="http://www.podisticasolidarieta.it/podistica/home.nsf/web-garedisputate-mf/9A7155414D659057C125768A006D9919" TargetMode="External"/><Relationship Id="rId52" Type="http://schemas.openxmlformats.org/officeDocument/2006/relationships/hyperlink" Target="http://www.podisticasolidarieta.it/podistica/home.nsf/web-garedisputate-mf/37881275A5AAD38EC125768A006D9802" TargetMode="External"/><Relationship Id="rId73" Type="http://schemas.openxmlformats.org/officeDocument/2006/relationships/hyperlink" Target="http://www.podisticasolidarieta.it/podistica/home.nsf/web-garedisputate-mf/99F87450CBDCD7C8C125768A006D9767" TargetMode="External"/><Relationship Id="rId94" Type="http://schemas.openxmlformats.org/officeDocument/2006/relationships/hyperlink" Target="http://www.podisticasolidarieta.it/podistica/home.nsf/web-garedisputate-mf/074E7207568569A2C125769A00579672" TargetMode="External"/><Relationship Id="rId148" Type="http://schemas.openxmlformats.org/officeDocument/2006/relationships/hyperlink" Target="http://www.podisticasolidarieta.it/podistica/home.nsf/web-garedisputate-mf/4650AEFC9B30275EC125768A006D9A31" TargetMode="External"/><Relationship Id="rId169" Type="http://schemas.openxmlformats.org/officeDocument/2006/relationships/hyperlink" Target="http://www.podisticasolidarieta.it/podistica/home.nsf/web-garedisputate-mf/615F6AF92A4C4C2FC125768A006D8B83" TargetMode="External"/><Relationship Id="rId334" Type="http://schemas.openxmlformats.org/officeDocument/2006/relationships/hyperlink" Target="http://www.podisticasolidarieta.it/podistica/home.nsf/web-garedisputate-mf/6EA9F1FE7E059E32C125768A006B2606" TargetMode="External"/><Relationship Id="rId355" Type="http://schemas.openxmlformats.org/officeDocument/2006/relationships/hyperlink" Target="http://www.podisticasolidarieta.it/podistica/home.nsf/web-garedisputate-mf/5372905877D0DA98C125769E0052D129" TargetMode="External"/><Relationship Id="rId376" Type="http://schemas.openxmlformats.org/officeDocument/2006/relationships/hyperlink" Target="http://www.podisticasolidarieta.it/podistica/home.nsf/web-garedisputate-mf/D206B0776B4DBFAAC12576AC0034FF0C" TargetMode="External"/><Relationship Id="rId397" Type="http://schemas.openxmlformats.org/officeDocument/2006/relationships/hyperlink" Target="http://www.podisticasolidarieta.it/podistica/home.nsf/web-garedisputate-mf/1DDE1030E4E80D77C1257745003E8C87" TargetMode="External"/><Relationship Id="rId520" Type="http://schemas.openxmlformats.org/officeDocument/2006/relationships/hyperlink" Target="http://www.podisticasolidarieta.it/podistica/home.nsf/web-garedisputate-mf/22E1EB6DD1DCA71FC12577380053251C" TargetMode="External"/><Relationship Id="rId541" Type="http://schemas.openxmlformats.org/officeDocument/2006/relationships/hyperlink" Target="http://www.podisticasolidarieta.it/podistica/home.nsf/web-garedisputate-mf/80129360463E20E2C125768A006B2365" TargetMode="External"/><Relationship Id="rId562" Type="http://schemas.openxmlformats.org/officeDocument/2006/relationships/hyperlink" Target="http://www.podisticasolidarieta.it/podistica/home.nsf/web-garedisputate-mf/08722EA0DD1375C6C125768A006D8DD7" TargetMode="External"/><Relationship Id="rId583" Type="http://schemas.openxmlformats.org/officeDocument/2006/relationships/hyperlink" Target="http://www.podisticasolidarieta.it/podistica/home.nsf/web-garedisputate-mf/24BE1E068069CF49C12577C400555D02" TargetMode="External"/><Relationship Id="rId618" Type="http://schemas.openxmlformats.org/officeDocument/2006/relationships/hyperlink" Target="http://www.podisticasolidarieta.it/podistica/home.nsf/web-garedisputate-mf/1CB76EF6A0D94889C1257739003671BF" TargetMode="External"/><Relationship Id="rId639" Type="http://schemas.openxmlformats.org/officeDocument/2006/relationships/hyperlink" Target="http://www.podisticasolidarieta.it/podistica/home.nsf/web-garedisputate-mf/2C77642CFA712DBFC12577350040FE2F" TargetMode="External"/><Relationship Id="rId4" Type="http://schemas.openxmlformats.org/officeDocument/2006/relationships/hyperlink" Target="http://www.podisticasolidarieta.it/podistica/home.nsf/web-garedisputate-mf/34275E15F947F735C12576A100337A3D" TargetMode="External"/><Relationship Id="rId180" Type="http://schemas.openxmlformats.org/officeDocument/2006/relationships/hyperlink" Target="http://www.podisticasolidarieta.it/podistica/home.nsf/web-garedisputate-mf/E89A8A14ABEBC9A7C125768A0068A186" TargetMode="External"/><Relationship Id="rId215" Type="http://schemas.openxmlformats.org/officeDocument/2006/relationships/hyperlink" Target="http://www.podisticasolidarieta.it/podistica/home.nsf/web-garedisputate-mf/B61A942D16945F16C12576AC0041E101" TargetMode="External"/><Relationship Id="rId236" Type="http://schemas.openxmlformats.org/officeDocument/2006/relationships/hyperlink" Target="http://www.podisticasolidarieta.it/podistica/home.nsf/web-garedisputate-mf/BEA595DE6CDDDA72C125768A006B28E4" TargetMode="External"/><Relationship Id="rId257" Type="http://schemas.openxmlformats.org/officeDocument/2006/relationships/hyperlink" Target="http://www.podisticasolidarieta.it/podistica/home.nsf/web-garedisputate-mf/B82AABEE86A0B0DCC125768A006D8CC8" TargetMode="External"/><Relationship Id="rId278" Type="http://schemas.openxmlformats.org/officeDocument/2006/relationships/hyperlink" Target="http://www.podisticasolidarieta.it/podistica/home.nsf/web-garedisputate-mf/2F5C2F65A5587683C12576AC0035574D" TargetMode="External"/><Relationship Id="rId401" Type="http://schemas.openxmlformats.org/officeDocument/2006/relationships/hyperlink" Target="http://www.podisticasolidarieta.it/podistica/home.nsf/web-garedisputate-mf/BFBDD2CAB6D38EA4C125769A006059CF" TargetMode="External"/><Relationship Id="rId422" Type="http://schemas.openxmlformats.org/officeDocument/2006/relationships/hyperlink" Target="http://www.podisticasolidarieta.it/podistica/home.nsf/web-garedisputate-mf/AD241634CB5BA7B3C125768A006D97B0" TargetMode="External"/><Relationship Id="rId443" Type="http://schemas.openxmlformats.org/officeDocument/2006/relationships/hyperlink" Target="http://www.podisticasolidarieta.it/podistica/home.nsf/web-garedisputate-mf/411A686D00608285C12576F20044DD3D" TargetMode="External"/><Relationship Id="rId464" Type="http://schemas.openxmlformats.org/officeDocument/2006/relationships/hyperlink" Target="http://www.podisticasolidarieta.it/podistica/home.nsf/web-garedisputate-mf/8F17332F12322898C12576D9006C9C55" TargetMode="External"/><Relationship Id="rId650" Type="http://schemas.openxmlformats.org/officeDocument/2006/relationships/hyperlink" Target="http://www.podisticasolidarieta.it/podistica/home.nsf/web-garedisputate-mf/D608284717EB5F70C12576BE0073CBA0" TargetMode="External"/><Relationship Id="rId303" Type="http://schemas.openxmlformats.org/officeDocument/2006/relationships/hyperlink" Target="http://www.podisticasolidarieta.it/podistica/home.nsf/web-garedisputate-mf/E823C414F6995F84C12577120043B0E3" TargetMode="External"/><Relationship Id="rId485" Type="http://schemas.openxmlformats.org/officeDocument/2006/relationships/hyperlink" Target="http://www.podisticasolidarieta.it/podistica/home.nsf/web-garedisputate-mf/5DA8A70901C4676DC125768A006D98F1" TargetMode="External"/><Relationship Id="rId42" Type="http://schemas.openxmlformats.org/officeDocument/2006/relationships/hyperlink" Target="http://www.podisticasolidarieta.it/podistica/home.nsf/web-garedisputate-mf/858E4D54A38E3852C125769A00617F67" TargetMode="External"/><Relationship Id="rId84" Type="http://schemas.openxmlformats.org/officeDocument/2006/relationships/hyperlink" Target="http://www.podisticasolidarieta.it/podistica/home.nsf/web-garedisputate-mf/68FEE74849EAA40FC125768A006D89F3" TargetMode="External"/><Relationship Id="rId138" Type="http://schemas.openxmlformats.org/officeDocument/2006/relationships/hyperlink" Target="http://www.podisticasolidarieta.it/podistica/home.nsf/web-garedisputate-mf/2BB12496232CF4D9C12576BE0079773E" TargetMode="External"/><Relationship Id="rId345" Type="http://schemas.openxmlformats.org/officeDocument/2006/relationships/hyperlink" Target="http://www.podisticasolidarieta.it/podistica/home.nsf/web-garedisputate-mf/0AD86FE6A4799D68C12576A100337B10" TargetMode="External"/><Relationship Id="rId387" Type="http://schemas.openxmlformats.org/officeDocument/2006/relationships/hyperlink" Target="http://www.podisticasolidarieta.it/podistica/home.nsf/web-garedisputate-mf/2E18AD9FDBAB89AEC1257706004C8E18" TargetMode="External"/><Relationship Id="rId510" Type="http://schemas.openxmlformats.org/officeDocument/2006/relationships/hyperlink" Target="http://www.podisticasolidarieta.it/podistica/home.nsf/web-garedisputate-mf/A5734E75F9325865C125776100606253" TargetMode="External"/><Relationship Id="rId552" Type="http://schemas.openxmlformats.org/officeDocument/2006/relationships/hyperlink" Target="http://www.podisticasolidarieta.it/podistica/home.nsf/web-garedisputate-mf/BAA01E2178328F31C12576AC0034C481" TargetMode="External"/><Relationship Id="rId594" Type="http://schemas.openxmlformats.org/officeDocument/2006/relationships/hyperlink" Target="http://www.podisticasolidarieta.it/podistica/home.nsf/web-garedisputate-mf/37791E5DA635F4A6C12577C4005463ED" TargetMode="External"/><Relationship Id="rId608" Type="http://schemas.openxmlformats.org/officeDocument/2006/relationships/hyperlink" Target="http://www.podisticasolidarieta.it/podistica/home.nsf/web-garedisputate-mf/2F826E489EED6BE2C12576B9005A1C15" TargetMode="External"/><Relationship Id="rId191" Type="http://schemas.openxmlformats.org/officeDocument/2006/relationships/hyperlink" Target="http://www.podisticasolidarieta.it/podistica/home.nsf/web-garedisputate-mf/AC7552A04DB02739C125768A006B2290" TargetMode="External"/><Relationship Id="rId205" Type="http://schemas.openxmlformats.org/officeDocument/2006/relationships/hyperlink" Target="http://www.podisticasolidarieta.it/podistica/home.nsf/web-garedisputate-mf/5C3EDBD4A55BC35FC125768A006B253E" TargetMode="External"/><Relationship Id="rId247" Type="http://schemas.openxmlformats.org/officeDocument/2006/relationships/hyperlink" Target="http://www.podisticasolidarieta.it/podistica/home.nsf/web-garedisputate-mf/06CB7FFDB177533FC125769A0057B602" TargetMode="External"/><Relationship Id="rId412" Type="http://schemas.openxmlformats.org/officeDocument/2006/relationships/hyperlink" Target="http://www.podisticasolidarieta.it/podistica/home.nsf/web-garedisputate-mf/0A49600BB2B5B2D5C125768A006D90B0" TargetMode="External"/><Relationship Id="rId107" Type="http://schemas.openxmlformats.org/officeDocument/2006/relationships/hyperlink" Target="http://www.podisticasolidarieta.it/podistica/home.nsf/web-garedisputate-mf/532A75622B652A77C125774C002AF006" TargetMode="External"/><Relationship Id="rId289" Type="http://schemas.openxmlformats.org/officeDocument/2006/relationships/hyperlink" Target="http://www.podisticasolidarieta.it/podistica/home.nsf/web-garedisputate-mf/FFAE531D1A39586BC12576A50049F6A1" TargetMode="External"/><Relationship Id="rId454" Type="http://schemas.openxmlformats.org/officeDocument/2006/relationships/hyperlink" Target="http://www.podisticasolidarieta.it/podistica/home.nsf/web-garedisputate-mf/F65A5108B76F20ABC12576AC0041E420" TargetMode="External"/><Relationship Id="rId496" Type="http://schemas.openxmlformats.org/officeDocument/2006/relationships/hyperlink" Target="http://www.podisticasolidarieta.it/podistica/home.nsf/web-garedisputate-mf/7994E5691C6EFE48C125769B0032B48A" TargetMode="External"/><Relationship Id="rId661" Type="http://schemas.openxmlformats.org/officeDocument/2006/relationships/hyperlink" Target="http://www.podisticasolidarieta.it/podistica/home.nsf/web-garedisputate-mf/2116E1B06D5F9374C12576B10045E70C" TargetMode="External"/><Relationship Id="rId11" Type="http://schemas.openxmlformats.org/officeDocument/2006/relationships/hyperlink" Target="http://www.podisticasolidarieta.it/podistica/home.nsf/web-garedisputate-mf/DE8E9E316DAB6C44C125768A006D9995" TargetMode="External"/><Relationship Id="rId53" Type="http://schemas.openxmlformats.org/officeDocument/2006/relationships/hyperlink" Target="http://www.podisticasolidarieta.it/podistica/home.nsf/web-garedisputate-mf/621044947AACD855C125768A006B288B" TargetMode="External"/><Relationship Id="rId149" Type="http://schemas.openxmlformats.org/officeDocument/2006/relationships/hyperlink" Target="http://www.podisticasolidarieta.it/podistica/home.nsf/web-garedisputate-mf/25DA6010C3DCBD22C125769E0052D31D" TargetMode="External"/><Relationship Id="rId314" Type="http://schemas.openxmlformats.org/officeDocument/2006/relationships/hyperlink" Target="http://www.podisticasolidarieta.it/podistica/home.nsf/web-garedisputate-mf/0C09E59FFF8F5A6EC12576AC004276FD" TargetMode="External"/><Relationship Id="rId356" Type="http://schemas.openxmlformats.org/officeDocument/2006/relationships/hyperlink" Target="http://www.podisticasolidarieta.it/podistica/home.nsf/web-garedisputate-mf/9BDA300B5D70C860C12576AC0041E243" TargetMode="External"/><Relationship Id="rId398" Type="http://schemas.openxmlformats.org/officeDocument/2006/relationships/hyperlink" Target="http://www.podisticasolidarieta.it/podistica/home.nsf/web-garedisputate-mf/E2A8E79611D16D63C12577230078726A" TargetMode="External"/><Relationship Id="rId521" Type="http://schemas.openxmlformats.org/officeDocument/2006/relationships/hyperlink" Target="http://www.podisticasolidarieta.it/podistica/home.nsf/web-garedisputate-mf/C24AC262159E2206C12576B0007ED3F6" TargetMode="External"/><Relationship Id="rId563" Type="http://schemas.openxmlformats.org/officeDocument/2006/relationships/hyperlink" Target="http://www.podisticasolidarieta.it/podistica/home.nsf/web-garedisputate-mf/DB7461E5E6B50BB8C12576BC0033E95A" TargetMode="External"/><Relationship Id="rId619" Type="http://schemas.openxmlformats.org/officeDocument/2006/relationships/hyperlink" Target="http://www.podisticasolidarieta.it/podistica/home.nsf/web-garedisputate-mf/17F0E893641EB77CC12576B3007CC20C" TargetMode="External"/><Relationship Id="rId95" Type="http://schemas.openxmlformats.org/officeDocument/2006/relationships/hyperlink" Target="http://www.podisticasolidarieta.it/podistica/home.nsf/web-garedisputate-mf/E64EED7F9D65C07AC12576AD00560851" TargetMode="External"/><Relationship Id="rId160" Type="http://schemas.openxmlformats.org/officeDocument/2006/relationships/hyperlink" Target="http://www.podisticasolidarieta.it/podistica/home.nsf/web-garedisputate-mf/38940BC498BE4044C12576A100337A16" TargetMode="External"/><Relationship Id="rId216" Type="http://schemas.openxmlformats.org/officeDocument/2006/relationships/hyperlink" Target="http://www.podisticasolidarieta.it/podistica/home.nsf/web-garedisputate-mf/B3D3CD0D85F24ADFC12576AC0034BBF9" TargetMode="External"/><Relationship Id="rId423" Type="http://schemas.openxmlformats.org/officeDocument/2006/relationships/hyperlink" Target="http://www.podisticasolidarieta.it/podistica/home.nsf/web-garedisputate-mf/D842FEF09C65EFFDC12576AC0036AF35" TargetMode="External"/><Relationship Id="rId258" Type="http://schemas.openxmlformats.org/officeDocument/2006/relationships/hyperlink" Target="http://www.podisticasolidarieta.it/podistica/home.nsf/web-garedisputate-mf/1D2B6141D4258197C125769E0052D6DB" TargetMode="External"/><Relationship Id="rId465" Type="http://schemas.openxmlformats.org/officeDocument/2006/relationships/hyperlink" Target="http://www.podisticasolidarieta.it/podistica/home.nsf/web-garedisputate-mf/6C6C557DD450282EC125768A006D9039" TargetMode="External"/><Relationship Id="rId630" Type="http://schemas.openxmlformats.org/officeDocument/2006/relationships/hyperlink" Target="http://www.podisticasolidarieta.it/podistica/home.nsf/web-garedisputate-mf/C7491FB37E161885C12576A50049F62C" TargetMode="External"/><Relationship Id="rId672" Type="http://schemas.openxmlformats.org/officeDocument/2006/relationships/hyperlink" Target="http://www.podisticasolidarieta.it/podistica/home.nsf/web-garedisputate-mf/73E8399F6871CD97C125768A006B2B27" TargetMode="External"/><Relationship Id="rId22" Type="http://schemas.openxmlformats.org/officeDocument/2006/relationships/hyperlink" Target="http://www.podisticasolidarieta.it/podistica/home.nsf/web-garedisputate-mf/CF451F27690CB220C125768A006D8A96" TargetMode="External"/><Relationship Id="rId64" Type="http://schemas.openxmlformats.org/officeDocument/2006/relationships/hyperlink" Target="http://www.podisticasolidarieta.it/podistica/home.nsf/web-garedisputate-mf/01F9EB27128C726DC125768A006D8C53" TargetMode="External"/><Relationship Id="rId118" Type="http://schemas.openxmlformats.org/officeDocument/2006/relationships/hyperlink" Target="http://www.podisticasolidarieta.it/podistica/home.nsf/web-garedisputate-mf/F45AFB263E5312FFC125769D00599228" TargetMode="External"/><Relationship Id="rId325" Type="http://schemas.openxmlformats.org/officeDocument/2006/relationships/hyperlink" Target="http://www.podisticasolidarieta.it/podistica/home.nsf/web-garedisputate-mf/A1F42C11A62B6C41C12576B3008352C5" TargetMode="External"/><Relationship Id="rId367" Type="http://schemas.openxmlformats.org/officeDocument/2006/relationships/hyperlink" Target="http://www.podisticasolidarieta.it/podistica/home.nsf/web-garedisputate-mf/AB8AF67933AE201DC125768A006D971F" TargetMode="External"/><Relationship Id="rId532" Type="http://schemas.openxmlformats.org/officeDocument/2006/relationships/hyperlink" Target="http://www.podisticasolidarieta.it/podistica/home.nsf/web-garedisputate-mf/D0634BDF06387587C125769A00622582" TargetMode="External"/><Relationship Id="rId574" Type="http://schemas.openxmlformats.org/officeDocument/2006/relationships/hyperlink" Target="http://www.podisticasolidarieta.it/podistica/home.nsf/web-garedisputate-mf/26B8BBC19EA69288C125768A006B2DFD" TargetMode="External"/><Relationship Id="rId171" Type="http://schemas.openxmlformats.org/officeDocument/2006/relationships/hyperlink" Target="http://www.podisticasolidarieta.it/podistica/home.nsf/web-garedisputate-mf/BAAECDCFBAD4D878C12576B900345BAC" TargetMode="External"/><Relationship Id="rId227" Type="http://schemas.openxmlformats.org/officeDocument/2006/relationships/hyperlink" Target="http://www.podisticasolidarieta.it/podistica/home.nsf/web-garedisputate-mf/A402EDE1C52E963BC125768A006B21B7" TargetMode="External"/><Relationship Id="rId269" Type="http://schemas.openxmlformats.org/officeDocument/2006/relationships/hyperlink" Target="http://www.podisticasolidarieta.it/podistica/home.nsf/web-garedisputate-mf/003CCF4DCD6DB590C12576AA002B17AF" TargetMode="External"/><Relationship Id="rId434" Type="http://schemas.openxmlformats.org/officeDocument/2006/relationships/hyperlink" Target="http://www.podisticasolidarieta.it/podistica/home.nsf/web-garedisputate-mf/BB3CC644C1FD975CC12576B30082D848" TargetMode="External"/><Relationship Id="rId476" Type="http://schemas.openxmlformats.org/officeDocument/2006/relationships/hyperlink" Target="http://www.podisticasolidarieta.it/podistica/home.nsf/web-garedisputate-mf/02BF3EED7370A3AAC125768A006B27E4" TargetMode="External"/><Relationship Id="rId641" Type="http://schemas.openxmlformats.org/officeDocument/2006/relationships/hyperlink" Target="http://www.podisticasolidarieta.it/podistica/home.nsf/web-garedisputate-mf/BE2CC1E79D1CAC41C125773A0057C78C" TargetMode="External"/><Relationship Id="rId33" Type="http://schemas.openxmlformats.org/officeDocument/2006/relationships/hyperlink" Target="http://www.podisticasolidarieta.it/podistica/home.nsf/web-garedisputate-mf/70BBF29EBF9CE8C5C125768A006B24E5" TargetMode="External"/><Relationship Id="rId129" Type="http://schemas.openxmlformats.org/officeDocument/2006/relationships/hyperlink" Target="http://www.podisticasolidarieta.it/podistica/home.nsf/web-garedisputate-mf/5DC78A934D33A1CFC1257727002AB94B" TargetMode="External"/><Relationship Id="rId280" Type="http://schemas.openxmlformats.org/officeDocument/2006/relationships/hyperlink" Target="http://www.podisticasolidarieta.it/podistica/home.nsf/web-garedisputate-mf/6F7F5ED9761AE5BEC125769500593F0F" TargetMode="External"/><Relationship Id="rId336" Type="http://schemas.openxmlformats.org/officeDocument/2006/relationships/hyperlink" Target="http://www.podisticasolidarieta.it/podistica/home.nsf/web-garedisputate-mf/F9D775BEBF3D20D6C12576F200697509" TargetMode="External"/><Relationship Id="rId501" Type="http://schemas.openxmlformats.org/officeDocument/2006/relationships/hyperlink" Target="http://www.podisticasolidarieta.it/podistica/home.nsf/web-garedisputate-mf/00D90077A0C8A677C12577C7002FA539" TargetMode="External"/><Relationship Id="rId543" Type="http://schemas.openxmlformats.org/officeDocument/2006/relationships/hyperlink" Target="http://www.podisticasolidarieta.it/podistica/home.nsf/web-garedisputate-mf/43B4BE6341B6624EC12576DB0056AA3C" TargetMode="External"/><Relationship Id="rId75" Type="http://schemas.openxmlformats.org/officeDocument/2006/relationships/hyperlink" Target="http://www.podisticasolidarieta.it/podistica/home.nsf/web-garedisputate-mf/E60BC33B34CBF6F5C125768A006B30CF" TargetMode="External"/><Relationship Id="rId140" Type="http://schemas.openxmlformats.org/officeDocument/2006/relationships/hyperlink" Target="http://www.podisticasolidarieta.it/podistica/home.nsf/web-garedisputate-mf/F56F0D9D1FEFB152C12576D50003A635" TargetMode="External"/><Relationship Id="rId182" Type="http://schemas.openxmlformats.org/officeDocument/2006/relationships/hyperlink" Target="http://www.podisticasolidarieta.it/podistica/home.nsf/web-garedisputate-mf/EEE745B42DB1E2C4C125768A006D9103" TargetMode="External"/><Relationship Id="rId378" Type="http://schemas.openxmlformats.org/officeDocument/2006/relationships/hyperlink" Target="http://www.podisticasolidarieta.it/podistica/home.nsf/web-garedisputate-mf/CDF79DD761DCE632C125768A006D8F70" TargetMode="External"/><Relationship Id="rId403" Type="http://schemas.openxmlformats.org/officeDocument/2006/relationships/hyperlink" Target="http://www.podisticasolidarieta.it/podistica/home.nsf/web-garedisputate-mf/2C6CC97481B4C962C12576AC0041DF97" TargetMode="External"/><Relationship Id="rId585" Type="http://schemas.openxmlformats.org/officeDocument/2006/relationships/hyperlink" Target="http://www.podisticasolidarieta.it/podistica/home.nsf/web-garedisputate-mf/461266F1E644FE0DC12577C400514C80" TargetMode="External"/><Relationship Id="rId6" Type="http://schemas.openxmlformats.org/officeDocument/2006/relationships/hyperlink" Target="http://www.podisticasolidarieta.it/podistica/home.nsf/web-garedisputate-mf/C0CF3E48970AAAD2C125768A006D8ABE" TargetMode="External"/><Relationship Id="rId238" Type="http://schemas.openxmlformats.org/officeDocument/2006/relationships/hyperlink" Target="http://www.podisticasolidarieta.it/podistica/home.nsf/web-garedisputate-mf/B1C9F2BA26631DD2C12576AC00515F7A" TargetMode="External"/><Relationship Id="rId445" Type="http://schemas.openxmlformats.org/officeDocument/2006/relationships/hyperlink" Target="http://www.podisticasolidarieta.it/podistica/home.nsf/web-garedisputate-mf/700238389D8468DCC12576BD007B019C" TargetMode="External"/><Relationship Id="rId487" Type="http://schemas.openxmlformats.org/officeDocument/2006/relationships/hyperlink" Target="http://www.podisticasolidarieta.it/podistica/home.nsf/web-garedisputate-mf/B90529E90EDA4B7DC125768A006B280A" TargetMode="External"/><Relationship Id="rId610" Type="http://schemas.openxmlformats.org/officeDocument/2006/relationships/hyperlink" Target="http://www.podisticasolidarieta.it/podistica/home.nsf/web-garedisputate-mf/3E4801A94A55B356C12576AC00346C47" TargetMode="External"/><Relationship Id="rId652" Type="http://schemas.openxmlformats.org/officeDocument/2006/relationships/hyperlink" Target="http://www.podisticasolidarieta.it/podistica/home.nsf/web-garedisputate-mf/701498CC2D62FAF0C12577F10061CAEA" TargetMode="External"/><Relationship Id="rId291" Type="http://schemas.openxmlformats.org/officeDocument/2006/relationships/hyperlink" Target="http://www.podisticasolidarieta.it/podistica/home.nsf/web-garedisputate-mf/E952C60387790395C125769E0052D818" TargetMode="External"/><Relationship Id="rId305" Type="http://schemas.openxmlformats.org/officeDocument/2006/relationships/hyperlink" Target="http://www.podisticasolidarieta.it/podistica/home.nsf/web-garedisputate-mf/EC17B66294B5E416C125771200471866" TargetMode="External"/><Relationship Id="rId347" Type="http://schemas.openxmlformats.org/officeDocument/2006/relationships/hyperlink" Target="http://www.podisticasolidarieta.it/podistica/home.nsf/web-garedisputate-mf/A19F6DB379B993EDC12576FE00339EF0" TargetMode="External"/><Relationship Id="rId512" Type="http://schemas.openxmlformats.org/officeDocument/2006/relationships/hyperlink" Target="http://www.podisticasolidarieta.it/podistica/home.nsf/web-garedisputate-mf/688235D0646CFD1AC12576AC00358558" TargetMode="External"/><Relationship Id="rId44" Type="http://schemas.openxmlformats.org/officeDocument/2006/relationships/hyperlink" Target="http://www.podisticasolidarieta.it/podistica/home.nsf/web-garedisputate-mf/50856AB14CDBB897C125768A006D8B11" TargetMode="External"/><Relationship Id="rId86" Type="http://schemas.openxmlformats.org/officeDocument/2006/relationships/hyperlink" Target="http://www.podisticasolidarieta.it/podistica/home.nsf/web-garedisputate-mf/6016218056F4304FC125768A006B2A15" TargetMode="External"/><Relationship Id="rId151" Type="http://schemas.openxmlformats.org/officeDocument/2006/relationships/hyperlink" Target="http://www.podisticasolidarieta.it/podistica/home.nsf/web-garedisputate-mf/A669503CEFA783AEC1257691007FD288" TargetMode="External"/><Relationship Id="rId389" Type="http://schemas.openxmlformats.org/officeDocument/2006/relationships/hyperlink" Target="http://www.podisticasolidarieta.it/podistica/home.nsf/web-garedisputate-mf/92F200425C5A3097C12577C3003B4AD5" TargetMode="External"/><Relationship Id="rId554" Type="http://schemas.openxmlformats.org/officeDocument/2006/relationships/hyperlink" Target="http://www.podisticasolidarieta.it/podistica/home.nsf/web-garedisputate-mf/D101C6207B5C953CC125768A006B2C57" TargetMode="External"/><Relationship Id="rId596" Type="http://schemas.openxmlformats.org/officeDocument/2006/relationships/hyperlink" Target="http://www.podisticasolidarieta.it/podistica/home.nsf/web-garedisputate-mf/76E6A6AB694253F6C12577C400531C0C" TargetMode="External"/><Relationship Id="rId193" Type="http://schemas.openxmlformats.org/officeDocument/2006/relationships/hyperlink" Target="http://www.podisticasolidarieta.it/podistica/home.nsf/web-garedisputate-mf/E135016C1CE9B9CDC12576AD005606FA" TargetMode="External"/><Relationship Id="rId207" Type="http://schemas.openxmlformats.org/officeDocument/2006/relationships/hyperlink" Target="http://www.podisticasolidarieta.it/podistica/home.nsf/web-garedisputate-mf/4348FA06D29E74ADC125768A006D957F" TargetMode="External"/><Relationship Id="rId249" Type="http://schemas.openxmlformats.org/officeDocument/2006/relationships/hyperlink" Target="http://www.podisticasolidarieta.it/podistica/home.nsf/web-garedisputate-mf/A90BCF3D4CB7A85CC125768A006D9458" TargetMode="External"/><Relationship Id="rId414" Type="http://schemas.openxmlformats.org/officeDocument/2006/relationships/hyperlink" Target="http://www.podisticasolidarieta.it/podistica/home.nsf/web-garedisputate-mf/C99BCD5DC9CA31B5C125768A006D97DB" TargetMode="External"/><Relationship Id="rId456" Type="http://schemas.openxmlformats.org/officeDocument/2006/relationships/hyperlink" Target="http://www.podisticasolidarieta.it/podistica/home.nsf/web-garedisputate-mf/7CEF3C04F212865BC125768A006D95AB" TargetMode="External"/><Relationship Id="rId498" Type="http://schemas.openxmlformats.org/officeDocument/2006/relationships/hyperlink" Target="http://www.podisticasolidarieta.it/podistica/home.nsf/web-garedisputate-mf/E2AE76CD41B17C12C1257735002415D5" TargetMode="External"/><Relationship Id="rId621" Type="http://schemas.openxmlformats.org/officeDocument/2006/relationships/hyperlink" Target="http://www.podisticasolidarieta.it/podistica/home.nsf/web-garedisputate-mf/DAF9F67D81D7206BC125769B0032B520" TargetMode="External"/><Relationship Id="rId663" Type="http://schemas.openxmlformats.org/officeDocument/2006/relationships/hyperlink" Target="http://www.podisticasolidarieta.it/podistica/home.nsf/web-garedisputate-mf/A735753EFABAE5C4C12577C900613D4B" TargetMode="External"/><Relationship Id="rId13" Type="http://schemas.openxmlformats.org/officeDocument/2006/relationships/hyperlink" Target="http://www.podisticasolidarieta.it/podistica/home.nsf/web-garedisputate-mf/BCC7577F7C7A6EDBC125768A006B2F7E" TargetMode="External"/><Relationship Id="rId109" Type="http://schemas.openxmlformats.org/officeDocument/2006/relationships/hyperlink" Target="http://www.podisticasolidarieta.it/podistica/home.nsf/web-garedisputate-mf/3579A3E06A1D02C6C12576BB004FBBF1" TargetMode="External"/><Relationship Id="rId260" Type="http://schemas.openxmlformats.org/officeDocument/2006/relationships/hyperlink" Target="http://www.podisticasolidarieta.it/podistica/home.nsf/web-garedisputate-mf/2F97F05D6DEE2733C125768A0068A20C" TargetMode="External"/><Relationship Id="rId316" Type="http://schemas.openxmlformats.org/officeDocument/2006/relationships/hyperlink" Target="http://www.podisticasolidarieta.it/podistica/home.nsf/web-garedisputate-mf/AA8DC8DE44752D79C125768A006B2339" TargetMode="External"/><Relationship Id="rId523" Type="http://schemas.openxmlformats.org/officeDocument/2006/relationships/hyperlink" Target="http://www.podisticasolidarieta.it/podistica/home.nsf/web-garedisputate-mf/4652915BB3881733C12577E1002181A0" TargetMode="External"/><Relationship Id="rId55" Type="http://schemas.openxmlformats.org/officeDocument/2006/relationships/hyperlink" Target="http://www.podisticasolidarieta.it/podistica/home.nsf/web-garedisputate-mf/E54818EF0CC0ED5AC12577130077BBAD" TargetMode="External"/><Relationship Id="rId97" Type="http://schemas.openxmlformats.org/officeDocument/2006/relationships/hyperlink" Target="http://www.podisticasolidarieta.it/podistica/home.nsf/web-garedisputate-mf/B3031D4AE6E0FF92C125768A006D8BCE" TargetMode="External"/><Relationship Id="rId120" Type="http://schemas.openxmlformats.org/officeDocument/2006/relationships/hyperlink" Target="http://www.podisticasolidarieta.it/podistica/home.nsf/web-garedisputate-mf/508F39194956C3B9C125768A006D90DC" TargetMode="External"/><Relationship Id="rId358" Type="http://schemas.openxmlformats.org/officeDocument/2006/relationships/hyperlink" Target="http://www.podisticasolidarieta.it/podistica/home.nsf/web-garedisputate-mf/3FA07CD08B93F975C12576AC0041E3EB" TargetMode="External"/><Relationship Id="rId565" Type="http://schemas.openxmlformats.org/officeDocument/2006/relationships/hyperlink" Target="http://www.podisticasolidarieta.it/podistica/home.nsf/web-garedisputate-mf/30D1E4CEF50BDF25C125768A006D99BA" TargetMode="External"/><Relationship Id="rId162" Type="http://schemas.openxmlformats.org/officeDocument/2006/relationships/hyperlink" Target="http://www.podisticasolidarieta.it/podistica/home.nsf/web-garedisputate-mf/B1BFE183BC07EDFDC12576A9004EC06B" TargetMode="External"/><Relationship Id="rId218" Type="http://schemas.openxmlformats.org/officeDocument/2006/relationships/hyperlink" Target="http://www.podisticasolidarieta.it/podistica/home.nsf/web-garedisputate-mf/FE37C72ECA7E9165C125769E0052D376" TargetMode="External"/><Relationship Id="rId425" Type="http://schemas.openxmlformats.org/officeDocument/2006/relationships/hyperlink" Target="http://www.podisticasolidarieta.it/podistica/home.nsf/web-garedisputate-mf/9283E31357AB64F9C12576B7004FB761" TargetMode="External"/><Relationship Id="rId467" Type="http://schemas.openxmlformats.org/officeDocument/2006/relationships/hyperlink" Target="http://www.podisticasolidarieta.it/podistica/home.nsf/web-garedisputate-mf/C771F9B8055DB7F5C125772F00346DEE" TargetMode="External"/><Relationship Id="rId632" Type="http://schemas.openxmlformats.org/officeDocument/2006/relationships/hyperlink" Target="http://www.podisticasolidarieta.it/podistica/home.nsf/web-garedisputate-mf/A48546F811709B65C125773900391FAD" TargetMode="External"/><Relationship Id="rId271" Type="http://schemas.openxmlformats.org/officeDocument/2006/relationships/hyperlink" Target="http://www.podisticasolidarieta.it/podistica/home.nsf/web-garedisputate-mf/61649EF22192EA56C12576AD0056060E" TargetMode="External"/><Relationship Id="rId674" Type="http://schemas.openxmlformats.org/officeDocument/2006/relationships/hyperlink" Target="http://www.podisticasolidarieta.it/podistica/home.nsf/web-garedisputate-mf/2A07039FE77719F6C12576AC0041E385" TargetMode="External"/><Relationship Id="rId24" Type="http://schemas.openxmlformats.org/officeDocument/2006/relationships/hyperlink" Target="http://www.podisticasolidarieta.it/podistica/home.nsf/web-garedisputate-mf/E721343EF7CCA610C125768A006B299E" TargetMode="External"/><Relationship Id="rId66" Type="http://schemas.openxmlformats.org/officeDocument/2006/relationships/hyperlink" Target="http://www.podisticasolidarieta.it/podistica/home.nsf/web-garedisputate-mf/52E6EDAA06740519C125768A006B2511" TargetMode="External"/><Relationship Id="rId131" Type="http://schemas.openxmlformats.org/officeDocument/2006/relationships/hyperlink" Target="http://www.podisticasolidarieta.it/podistica/home.nsf/web-garedisputate-mf/1D5BEB112B172E4EC125768A006B26D1" TargetMode="External"/><Relationship Id="rId327" Type="http://schemas.openxmlformats.org/officeDocument/2006/relationships/hyperlink" Target="http://www.podisticasolidarieta.it/podistica/home.nsf/web-garedisputate-mf/BA52C5377BA1869DC125768A006D94AB" TargetMode="External"/><Relationship Id="rId369" Type="http://schemas.openxmlformats.org/officeDocument/2006/relationships/hyperlink" Target="http://www.podisticasolidarieta.it/podistica/home.nsf/web-garedisputate-mf/58762E96A821A88AC125769E0052D8A2" TargetMode="External"/><Relationship Id="rId534" Type="http://schemas.openxmlformats.org/officeDocument/2006/relationships/hyperlink" Target="http://www.podisticasolidarieta.it/podistica/home.nsf/web-garedisputate-mf/CF7EF4AD6F530835C12576AC0036B2E3" TargetMode="External"/><Relationship Id="rId576" Type="http://schemas.openxmlformats.org/officeDocument/2006/relationships/hyperlink" Target="http://www.podisticasolidarieta.it/podistica/home.nsf/web-garedisputate-mf/009C228840AEF32DC12576DB00598B5B" TargetMode="External"/><Relationship Id="rId173" Type="http://schemas.openxmlformats.org/officeDocument/2006/relationships/hyperlink" Target="http://www.podisticasolidarieta.it/podistica/home.nsf/web-garedisputate-mf/D415B359A902FFEEC125769B0032B366" TargetMode="External"/><Relationship Id="rId229" Type="http://schemas.openxmlformats.org/officeDocument/2006/relationships/hyperlink" Target="http://www.podisticasolidarieta.it/podistica/home.nsf/web-garedisputate-mf/BE27A1A60F7BA9FAC125768A006B3065" TargetMode="External"/><Relationship Id="rId380" Type="http://schemas.openxmlformats.org/officeDocument/2006/relationships/hyperlink" Target="http://www.podisticasolidarieta.it/podistica/home.nsf/web-garedisputate-mf/B5809976FBAFBA9DC12577AB005B4A7E" TargetMode="External"/><Relationship Id="rId436" Type="http://schemas.openxmlformats.org/officeDocument/2006/relationships/hyperlink" Target="http://www.podisticasolidarieta.it/podistica/home.nsf/web-garedisputate-mf/A22CCA48B131D923C1257735003F2F5A" TargetMode="External"/><Relationship Id="rId601" Type="http://schemas.openxmlformats.org/officeDocument/2006/relationships/hyperlink" Target="http://www.podisticasolidarieta.it/podistica/home.nsf/web-garedisputate-mf/CA0BB3EF268BDF29C12577C4004FCC5F" TargetMode="External"/><Relationship Id="rId643" Type="http://schemas.openxmlformats.org/officeDocument/2006/relationships/hyperlink" Target="http://www.podisticasolidarieta.it/podistica/home.nsf/web-garedisputate-mf/A35CD847B4558618C125773000590295" TargetMode="External"/><Relationship Id="rId240" Type="http://schemas.openxmlformats.org/officeDocument/2006/relationships/hyperlink" Target="http://www.podisticasolidarieta.it/podistica/home.nsf/web-garedisputate-mf/6E8D406B7B6D0782C12576B900580F65" TargetMode="External"/><Relationship Id="rId478" Type="http://schemas.openxmlformats.org/officeDocument/2006/relationships/hyperlink" Target="http://www.podisticasolidarieta.it/podistica/home.nsf/web-garedisputate-mf/B8F5E3D88C8D8B20C12576AE007429B9" TargetMode="External"/><Relationship Id="rId35" Type="http://schemas.openxmlformats.org/officeDocument/2006/relationships/hyperlink" Target="http://www.podisticasolidarieta.it/podistica/home.nsf/web-garedisputate-mf/B8C50A505DAF5A28C125768A006D8D12" TargetMode="External"/><Relationship Id="rId77" Type="http://schemas.openxmlformats.org/officeDocument/2006/relationships/hyperlink" Target="http://www.podisticasolidarieta.it/podistica/home.nsf/web-garedisputate-mf/80EB92FA940CE1D9C125768A006B2C2F" TargetMode="External"/><Relationship Id="rId100" Type="http://schemas.openxmlformats.org/officeDocument/2006/relationships/hyperlink" Target="http://www.podisticasolidarieta.it/podistica/home.nsf/web-garedisputate-mf/D9E7A04E22827C51C125769B0032B4FD" TargetMode="External"/><Relationship Id="rId282" Type="http://schemas.openxmlformats.org/officeDocument/2006/relationships/hyperlink" Target="http://www.podisticasolidarieta.it/podistica/home.nsf/web-garedisputate-mf/E5BFEAAC2B2F4B67C125768A006B2CD9" TargetMode="External"/><Relationship Id="rId338" Type="http://schemas.openxmlformats.org/officeDocument/2006/relationships/hyperlink" Target="http://www.podisticasolidarieta.it/podistica/home.nsf/web-garedisputate-mf/902202985FDF6801C125768A006D98CB" TargetMode="External"/><Relationship Id="rId503" Type="http://schemas.openxmlformats.org/officeDocument/2006/relationships/hyperlink" Target="http://www.podisticasolidarieta.it/podistica/home.nsf/web-garedisputate-mf/3EBB531C46BDEF79C12576A9004E5A97" TargetMode="External"/><Relationship Id="rId545" Type="http://schemas.openxmlformats.org/officeDocument/2006/relationships/hyperlink" Target="http://www.podisticasolidarieta.it/podistica/home.nsf/web-garedisputate-mf/E6DCA73EB4104CE5C125769E0052D508" TargetMode="External"/><Relationship Id="rId587" Type="http://schemas.openxmlformats.org/officeDocument/2006/relationships/hyperlink" Target="http://www.podisticasolidarieta.it/podistica/home.nsf/web-garedisputate-mf/C998EA4A2992AAB6C12577C4004D1DC2" TargetMode="External"/><Relationship Id="rId8" Type="http://schemas.openxmlformats.org/officeDocument/2006/relationships/hyperlink" Target="http://www.podisticasolidarieta.it/podistica/home.nsf/web-garedisputate-mf/40A4C00D9171EC15C125769A00574A45" TargetMode="External"/><Relationship Id="rId142" Type="http://schemas.openxmlformats.org/officeDocument/2006/relationships/hyperlink" Target="http://www.podisticasolidarieta.it/podistica/home.nsf/web-garedisputate-mf/DBD9398504BD4EB7C125769A005796A4" TargetMode="External"/><Relationship Id="rId184" Type="http://schemas.openxmlformats.org/officeDocument/2006/relationships/hyperlink" Target="http://www.podisticasolidarieta.it/podistica/home.nsf/web-garedisputate-mf/BF3F6537A51E47C9C12576A50049F601" TargetMode="External"/><Relationship Id="rId391" Type="http://schemas.openxmlformats.org/officeDocument/2006/relationships/hyperlink" Target="http://www.podisticasolidarieta.it/podistica/home.nsf/web-garedisputate-mf/6CB36C65CA794F77C12576AC0041DE16" TargetMode="External"/><Relationship Id="rId405" Type="http://schemas.openxmlformats.org/officeDocument/2006/relationships/hyperlink" Target="http://www.podisticasolidarieta.it/podistica/home.nsf/web-garedisputate-mf/5F058630F8697AD3C12576C1004AF742" TargetMode="External"/><Relationship Id="rId447" Type="http://schemas.openxmlformats.org/officeDocument/2006/relationships/hyperlink" Target="http://www.podisticasolidarieta.it/podistica/home.nsf/web-garedisputate-mf/314110F982EBF702C12576FD0056015E" TargetMode="External"/><Relationship Id="rId612" Type="http://schemas.openxmlformats.org/officeDocument/2006/relationships/hyperlink" Target="http://www.podisticasolidarieta.it/podistica/home.nsf/web-garedisputate-mf/FE6D464F7C9124F3C125773800564619" TargetMode="External"/><Relationship Id="rId251" Type="http://schemas.openxmlformats.org/officeDocument/2006/relationships/hyperlink" Target="http://www.podisticasolidarieta.it/podistica/home.nsf/web-garedisputate-mf/4C974E357C2A6852C125768A006B2E82" TargetMode="External"/><Relationship Id="rId489" Type="http://schemas.openxmlformats.org/officeDocument/2006/relationships/hyperlink" Target="http://www.podisticasolidarieta.it/podistica/home.nsf/web-garedisputate-mf/0F1E2F6892710903C12576BD00335087" TargetMode="External"/><Relationship Id="rId654" Type="http://schemas.openxmlformats.org/officeDocument/2006/relationships/hyperlink" Target="http://www.podisticasolidarieta.it/podistica/home.nsf/web-garedisputate-mf/43AA516478109733C12577270028A9F5" TargetMode="External"/><Relationship Id="rId46" Type="http://schemas.openxmlformats.org/officeDocument/2006/relationships/hyperlink" Target="http://www.podisticasolidarieta.it/podistica/home.nsf/web-garedisputate-mf/79B89F9F15752E19C12576AC00353759" TargetMode="External"/><Relationship Id="rId293" Type="http://schemas.openxmlformats.org/officeDocument/2006/relationships/hyperlink" Target="http://www.podisticasolidarieta.it/podistica/home.nsf/web-garedisputate-mf/5E9035CFD575AA77C125768A006B262C" TargetMode="External"/><Relationship Id="rId307" Type="http://schemas.openxmlformats.org/officeDocument/2006/relationships/hyperlink" Target="http://www.podisticasolidarieta.it/podistica/home.nsf/web-garedisputate-mf/F8F68E310AA6C2E9C12576AD00560811" TargetMode="External"/><Relationship Id="rId349" Type="http://schemas.openxmlformats.org/officeDocument/2006/relationships/hyperlink" Target="http://www.podisticasolidarieta.it/podistica/home.nsf/web-garedisputate-mf/CCCF9A2C56B6FF13C125769B0032B3BA" TargetMode="External"/><Relationship Id="rId514" Type="http://schemas.openxmlformats.org/officeDocument/2006/relationships/hyperlink" Target="http://www.podisticasolidarieta.it/podistica/home.nsf/web-garedisputate-mf/571E5336420FBC6FC12576AC0035B846" TargetMode="External"/><Relationship Id="rId556" Type="http://schemas.openxmlformats.org/officeDocument/2006/relationships/hyperlink" Target="http://www.podisticasolidarieta.it/podistica/home.nsf/web-garedisputate-mf/B336E09C92C83E52C12576B7003FE611" TargetMode="External"/><Relationship Id="rId88" Type="http://schemas.openxmlformats.org/officeDocument/2006/relationships/hyperlink" Target="http://www.podisticasolidarieta.it/podistica/home.nsf/web-garedisputate-mf/7A62BAFB111A4134C12576AC00354C8D" TargetMode="External"/><Relationship Id="rId111" Type="http://schemas.openxmlformats.org/officeDocument/2006/relationships/hyperlink" Target="http://www.podisticasolidarieta.it/podistica/home.nsf/web-garedisputate-mf/4ABA35AD4825623DC125768A006D9679" TargetMode="External"/><Relationship Id="rId153" Type="http://schemas.openxmlformats.org/officeDocument/2006/relationships/hyperlink" Target="http://www.podisticasolidarieta.it/podistica/home.nsf/web-garedisputate-mf/0D99643927D2ED5EC12576C100516FCA" TargetMode="External"/><Relationship Id="rId195" Type="http://schemas.openxmlformats.org/officeDocument/2006/relationships/hyperlink" Target="http://www.podisticasolidarieta.it/podistica/home.nsf/web-garedisputate-mf/990D02F8793ED801C125768A006D9130" TargetMode="External"/><Relationship Id="rId209" Type="http://schemas.openxmlformats.org/officeDocument/2006/relationships/hyperlink" Target="http://www.podisticasolidarieta.it/podistica/home.nsf/web-garedisputate-mf/D7BF119713A6E776C12576FE0039E971" TargetMode="External"/><Relationship Id="rId360" Type="http://schemas.openxmlformats.org/officeDocument/2006/relationships/hyperlink" Target="http://www.podisticasolidarieta.it/podistica/home.nsf/web-garedisputate-mf/D99F744910266158C125768A006D8F46" TargetMode="External"/><Relationship Id="rId416" Type="http://schemas.openxmlformats.org/officeDocument/2006/relationships/hyperlink" Target="http://www.podisticasolidarieta.it/podistica/home.nsf/web-garedisputate-mf/D87C062DFA3E100EC12576B6004700A2" TargetMode="External"/><Relationship Id="rId598" Type="http://schemas.openxmlformats.org/officeDocument/2006/relationships/hyperlink" Target="http://www.podisticasolidarieta.it/podistica/home.nsf/web-garedisputate-mf/C6B991D9216AEEDEC12577C40051CCCE" TargetMode="External"/><Relationship Id="rId220" Type="http://schemas.openxmlformats.org/officeDocument/2006/relationships/hyperlink" Target="http://www.podisticasolidarieta.it/podistica/home.nsf/web-garedisputate-mf/238D6098CCD1CD87C125769E0052D7B3" TargetMode="External"/><Relationship Id="rId458" Type="http://schemas.openxmlformats.org/officeDocument/2006/relationships/hyperlink" Target="http://www.podisticasolidarieta.it/podistica/home.nsf/web-garedisputate-mf/06FD2C66E15DC758C12576C00061E785" TargetMode="External"/><Relationship Id="rId623" Type="http://schemas.openxmlformats.org/officeDocument/2006/relationships/hyperlink" Target="http://www.podisticasolidarieta.it/podistica/home.nsf/web-garedisputate-mf/3831231A7DD5F8DFC12577DE005110EA" TargetMode="External"/><Relationship Id="rId665" Type="http://schemas.openxmlformats.org/officeDocument/2006/relationships/hyperlink" Target="http://www.podisticasolidarieta.it/podistica/home.nsf/web-garedisputate-mf/97A88D55811DAB73C125768A006D8E01" TargetMode="External"/><Relationship Id="rId15" Type="http://schemas.openxmlformats.org/officeDocument/2006/relationships/hyperlink" Target="http://www.podisticasolidarieta.it/podistica/home.nsf/web-garedisputate-mf/4201DED0F167D95DC12576A1003379C8" TargetMode="External"/><Relationship Id="rId57" Type="http://schemas.openxmlformats.org/officeDocument/2006/relationships/hyperlink" Target="http://www.podisticasolidarieta.it/podistica/home.nsf/web-garedisputate-mf/C19C639956D8C488C125768A006B2910" TargetMode="External"/><Relationship Id="rId262" Type="http://schemas.openxmlformats.org/officeDocument/2006/relationships/hyperlink" Target="http://www.podisticasolidarieta.it/podistica/home.nsf/web-garedisputate-mf/0559ACD46B12701EC12576AC00362930" TargetMode="External"/><Relationship Id="rId318" Type="http://schemas.openxmlformats.org/officeDocument/2006/relationships/hyperlink" Target="http://www.podisticasolidarieta.it/podistica/home.nsf/web-garedisputate-mf/C568ABCEBF0D032DC125768A006D9240" TargetMode="External"/><Relationship Id="rId525" Type="http://schemas.openxmlformats.org/officeDocument/2006/relationships/hyperlink" Target="http://www.podisticasolidarieta.it/podistica/home.nsf/web-garedisputate-mf/1EFC7E8EF7773731C125772F00338AB2" TargetMode="External"/><Relationship Id="rId567" Type="http://schemas.openxmlformats.org/officeDocument/2006/relationships/hyperlink" Target="http://www.podisticasolidarieta.it/podistica/home.nsf/web-garedisputate-mf/0A680CE927A202E1C12576BC00376D7C" TargetMode="External"/><Relationship Id="rId99" Type="http://schemas.openxmlformats.org/officeDocument/2006/relationships/hyperlink" Target="http://www.podisticasolidarieta.it/podistica/home.nsf/web-garedisputate-mf/B2C60659185DFF8DC125768A006D9A07" TargetMode="External"/><Relationship Id="rId122" Type="http://schemas.openxmlformats.org/officeDocument/2006/relationships/hyperlink" Target="http://www.podisticasolidarieta.it/podistica/home.nsf/web-garedisputate-mf/6E792821FF397AB1C125768A006D8B5C" TargetMode="External"/><Relationship Id="rId164" Type="http://schemas.openxmlformats.org/officeDocument/2006/relationships/hyperlink" Target="http://www.podisticasolidarieta.it/podistica/home.nsf/web-garedisputate-mf/73CCF6EC3077B935C125769A00579624" TargetMode="External"/><Relationship Id="rId371" Type="http://schemas.openxmlformats.org/officeDocument/2006/relationships/hyperlink" Target="http://www.podisticasolidarieta.it/podistica/home.nsf/web-garedisputate-mf/54FA3793B43132B4C12576CE0056D992" TargetMode="External"/><Relationship Id="rId427" Type="http://schemas.openxmlformats.org/officeDocument/2006/relationships/hyperlink" Target="http://www.podisticasolidarieta.it/podistica/home.nsf/web-garedisputate-mf/88146752D7C0CB30C12576AC003645F2" TargetMode="External"/><Relationship Id="rId469" Type="http://schemas.openxmlformats.org/officeDocument/2006/relationships/hyperlink" Target="http://www.podisticasolidarieta.it/podistica/home.nsf/web-garedisputate-mf/41666EFA69987DA2C12576AC0041E033" TargetMode="External"/><Relationship Id="rId634" Type="http://schemas.openxmlformats.org/officeDocument/2006/relationships/hyperlink" Target="http://www.podisticasolidarieta.it/podistica/home.nsf/web-garedisputate-mf/8936DCF8D46363FBC12576AD001A2ACD" TargetMode="External"/><Relationship Id="rId676" Type="http://schemas.openxmlformats.org/officeDocument/2006/relationships/hyperlink" Target="http://www.podisticasolidarieta.it/podistica/home.nsf/web-garedisputate-mf/58EF9996B6B56D8AC12576F00050B94B" TargetMode="External"/><Relationship Id="rId26" Type="http://schemas.openxmlformats.org/officeDocument/2006/relationships/hyperlink" Target="http://www.podisticasolidarieta.it/podistica/home.nsf/web-garedisputate-mf/2DF393171A47BE87C125768A006D8EF4" TargetMode="External"/><Relationship Id="rId231" Type="http://schemas.openxmlformats.org/officeDocument/2006/relationships/hyperlink" Target="http://www.podisticasolidarieta.it/podistica/home.nsf/web-garedisputate-mf/EDEB311F0D9617EFC12576AC0033D2B8" TargetMode="External"/><Relationship Id="rId273" Type="http://schemas.openxmlformats.org/officeDocument/2006/relationships/hyperlink" Target="http://www.podisticasolidarieta.it/podistica/home.nsf/web-garedisputate-mf/FCD0D8D2671F79FCC125769B0032B402" TargetMode="External"/><Relationship Id="rId329" Type="http://schemas.openxmlformats.org/officeDocument/2006/relationships/hyperlink" Target="http://www.podisticasolidarieta.it/podistica/home.nsf/web-garedisputate-mf/38A8D27DE14E468AC12576B600461426" TargetMode="External"/><Relationship Id="rId480" Type="http://schemas.openxmlformats.org/officeDocument/2006/relationships/hyperlink" Target="http://www.podisticasolidarieta.it/podistica/home.nsf/web-garedisputate-mf/C624A57735C512CEC12576AC0035CF15" TargetMode="External"/><Relationship Id="rId536" Type="http://schemas.openxmlformats.org/officeDocument/2006/relationships/hyperlink" Target="http://www.podisticasolidarieta.it/podistica/home.nsf/web-garedisputate-mf/1981EA9EF57681A6C125768A006B2971" TargetMode="External"/><Relationship Id="rId68" Type="http://schemas.openxmlformats.org/officeDocument/2006/relationships/hyperlink" Target="http://www.podisticasolidarieta.it/podistica/home.nsf/web-garedisputate-mf/30112679274443EDC1257712004A9EA1" TargetMode="External"/><Relationship Id="rId133" Type="http://schemas.openxmlformats.org/officeDocument/2006/relationships/hyperlink" Target="http://www.podisticasolidarieta.it/podistica/home.nsf/web-garedisputate-mf/D57233693D20C367C125769E0052D09D" TargetMode="External"/><Relationship Id="rId175" Type="http://schemas.openxmlformats.org/officeDocument/2006/relationships/hyperlink" Target="http://www.podisticasolidarieta.it/podistica/home.nsf/web-garedisputate-mf/D28174AED4054D4BC12576BE0078091B" TargetMode="External"/><Relationship Id="rId340" Type="http://schemas.openxmlformats.org/officeDocument/2006/relationships/hyperlink" Target="http://www.podisticasolidarieta.it/podistica/home.nsf/web-garedisputate-mf/7AECD723F5244E23C125768A006D98A6" TargetMode="External"/><Relationship Id="rId578" Type="http://schemas.openxmlformats.org/officeDocument/2006/relationships/hyperlink" Target="http://www.podisticasolidarieta.it/podistica/home.nsf/web-garedisputate-mf/5C1CAE45368B23FAC125779300170419" TargetMode="External"/><Relationship Id="rId200" Type="http://schemas.openxmlformats.org/officeDocument/2006/relationships/hyperlink" Target="http://www.podisticasolidarieta.it/podistica/home.nsf/web-garedisputate-mf/601D669F45992D2EC125768A006D8A24" TargetMode="External"/><Relationship Id="rId382" Type="http://schemas.openxmlformats.org/officeDocument/2006/relationships/hyperlink" Target="http://www.podisticasolidarieta.it/podistica/home.nsf/web-garedisputate-mf/E94C36D88EBBB43CC12577A000412787" TargetMode="External"/><Relationship Id="rId438" Type="http://schemas.openxmlformats.org/officeDocument/2006/relationships/hyperlink" Target="http://www.podisticasolidarieta.it/podistica/home.nsf/web-garedisputate-mf/8A5A2B84919257FBC12576B0007F4BA2" TargetMode="External"/><Relationship Id="rId603" Type="http://schemas.openxmlformats.org/officeDocument/2006/relationships/hyperlink" Target="http://www.podisticasolidarieta.it/podistica/home.nsf/web-garedisputate-mf/1E78758D33D69C3AC1257735001D363F" TargetMode="External"/><Relationship Id="rId645" Type="http://schemas.openxmlformats.org/officeDocument/2006/relationships/hyperlink" Target="http://www.podisticasolidarieta.it/podistica/home.nsf/web-garedisputate-mf/D0D71BCCBD1671E3C125773A0057417F" TargetMode="External"/><Relationship Id="rId242" Type="http://schemas.openxmlformats.org/officeDocument/2006/relationships/hyperlink" Target="http://www.podisticasolidarieta.it/podistica/home.nsf/web-garedisputate-mf/80FF3B3D32D33D92C12576B7006BE3EF" TargetMode="External"/><Relationship Id="rId284" Type="http://schemas.openxmlformats.org/officeDocument/2006/relationships/hyperlink" Target="http://www.podisticasolidarieta.it/podistica/home.nsf/web-garedisputate-mf/656D0598B7E2D080C125768A006B2B55" TargetMode="External"/><Relationship Id="rId491" Type="http://schemas.openxmlformats.org/officeDocument/2006/relationships/hyperlink" Target="http://www.podisticasolidarieta.it/podistica/home.nsf/web-garedisputate-mf/B8C416C9D7EE6D23C12576B0007D9799" TargetMode="External"/><Relationship Id="rId505" Type="http://schemas.openxmlformats.org/officeDocument/2006/relationships/hyperlink" Target="http://www.podisticasolidarieta.it/podistica/home.nsf/web-garedisputate-mf/DDEED01AFD2F1C08C125780E00830C77" TargetMode="External"/><Relationship Id="rId37" Type="http://schemas.openxmlformats.org/officeDocument/2006/relationships/hyperlink" Target="http://www.podisticasolidarieta.it/podistica/home.nsf/web-garedisputate-mf/E51329517806486CC12576A50049F53B" TargetMode="External"/><Relationship Id="rId79" Type="http://schemas.openxmlformats.org/officeDocument/2006/relationships/hyperlink" Target="http://www.podisticasolidarieta.it/podistica/home.nsf/web-garedisputate-mf/F45DF3C5103DCF11C125768A006D95FB" TargetMode="External"/><Relationship Id="rId102" Type="http://schemas.openxmlformats.org/officeDocument/2006/relationships/hyperlink" Target="http://www.podisticasolidarieta.it/podistica/home.nsf/web-garedisputate-mf/548603E90CE6D8A3C12576AC0036BE2B" TargetMode="External"/><Relationship Id="rId144" Type="http://schemas.openxmlformats.org/officeDocument/2006/relationships/hyperlink" Target="http://www.podisticasolidarieta.it/podistica/home.nsf/web-garedisputate-mf/9187616DCFD2C406C12576C30069D1ED" TargetMode="External"/><Relationship Id="rId547" Type="http://schemas.openxmlformats.org/officeDocument/2006/relationships/hyperlink" Target="http://www.podisticasolidarieta.it/podistica/home.nsf/web-garedisputate-mf/64EF63E0952F0A15C12576E80052AB1E" TargetMode="External"/><Relationship Id="rId589" Type="http://schemas.openxmlformats.org/officeDocument/2006/relationships/hyperlink" Target="http://www.podisticasolidarieta.it/podistica/home.nsf/web-garedisputate-mf/896CFFD3240E6C07C12577C4004DEFCE" TargetMode="External"/><Relationship Id="rId90" Type="http://schemas.openxmlformats.org/officeDocument/2006/relationships/hyperlink" Target="http://www.podisticasolidarieta.it/podistica/home.nsf/web-garedisputate-mf/493836373557B2DAC125768A006B2B7E" TargetMode="External"/><Relationship Id="rId186" Type="http://schemas.openxmlformats.org/officeDocument/2006/relationships/hyperlink" Target="http://www.podisticasolidarieta.it/podistica/home.nsf/web-garedisputate-mf/7EBFAAB359E776B4C12576AC007BDDFF" TargetMode="External"/><Relationship Id="rId351" Type="http://schemas.openxmlformats.org/officeDocument/2006/relationships/hyperlink" Target="http://www.podisticasolidarieta.it/podistica/home.nsf/web-garedisputate-mf/8BFC0929092A0770C12576AC00363BC4" TargetMode="External"/><Relationship Id="rId393" Type="http://schemas.openxmlformats.org/officeDocument/2006/relationships/hyperlink" Target="http://www.podisticasolidarieta.it/podistica/home.nsf/web-garedisputate-mf/4562B36D5DD379BEC12576AC0041DD9C" TargetMode="External"/><Relationship Id="rId407" Type="http://schemas.openxmlformats.org/officeDocument/2006/relationships/hyperlink" Target="http://www.podisticasolidarieta.it/podistica/home.nsf/web-garedisputate-mf/80C1253F0EF4B7B5C12576AC0041E136" TargetMode="External"/><Relationship Id="rId449" Type="http://schemas.openxmlformats.org/officeDocument/2006/relationships/hyperlink" Target="http://www.podisticasolidarieta.it/podistica/home.nsf/web-garedisputate-mf/871B2A11897ACD88C12576DB00557B56" TargetMode="External"/><Relationship Id="rId614" Type="http://schemas.openxmlformats.org/officeDocument/2006/relationships/hyperlink" Target="http://www.podisticasolidarieta.it/podistica/home.nsf/web-garedisputate-mf/F95AD09AD3601168C125773500229C79" TargetMode="External"/><Relationship Id="rId656" Type="http://schemas.openxmlformats.org/officeDocument/2006/relationships/hyperlink" Target="http://www.podisticasolidarieta.it/podistica/home.nsf/web-garedisputate-mf/9E14CCD79A5D8531C125773A005C08C2" TargetMode="External"/><Relationship Id="rId211" Type="http://schemas.openxmlformats.org/officeDocument/2006/relationships/hyperlink" Target="http://www.podisticasolidarieta.it/podistica/home.nsf/web-garedisputate-mf/DAC80743FF5F8539C125768A006B2164" TargetMode="External"/><Relationship Id="rId253" Type="http://schemas.openxmlformats.org/officeDocument/2006/relationships/hyperlink" Target="http://www.podisticasolidarieta.it/podistica/home.nsf/web-garedisputate-mf/9D3F66B61AC39707C125769B0034579B" TargetMode="External"/><Relationship Id="rId295" Type="http://schemas.openxmlformats.org/officeDocument/2006/relationships/hyperlink" Target="http://www.podisticasolidarieta.it/podistica/home.nsf/web-garedisputate-mf/EE771514C2504D6BC1257799004033B1" TargetMode="External"/><Relationship Id="rId309" Type="http://schemas.openxmlformats.org/officeDocument/2006/relationships/hyperlink" Target="http://www.podisticasolidarieta.it/podistica/home.nsf/web-garedisputate-mf/FDCB5B3B9C604CDAC12576BD0045B4F3" TargetMode="External"/><Relationship Id="rId460" Type="http://schemas.openxmlformats.org/officeDocument/2006/relationships/hyperlink" Target="http://www.podisticasolidarieta.it/podistica/home.nsf/web-garedisputate-mf/7FFF64AD0220BDBCC125769A005748B8" TargetMode="External"/><Relationship Id="rId516" Type="http://schemas.openxmlformats.org/officeDocument/2006/relationships/hyperlink" Target="http://www.podisticasolidarieta.it/podistica/home.nsf/web-garedisputate-mf/05C2AE118F99E5BAC12576B30081E8E8" TargetMode="External"/><Relationship Id="rId48" Type="http://schemas.openxmlformats.org/officeDocument/2006/relationships/hyperlink" Target="http://www.podisticasolidarieta.it/podistica/home.nsf/web-garedisputate-mf/39E29D0B84B1B946C12576BF005910D1" TargetMode="External"/><Relationship Id="rId113" Type="http://schemas.openxmlformats.org/officeDocument/2006/relationships/hyperlink" Target="http://www.podisticasolidarieta.it/podistica/home.nsf/web-garedisputate-mf/6F8703B5FAF4636FC125768A006B218E" TargetMode="External"/><Relationship Id="rId320" Type="http://schemas.openxmlformats.org/officeDocument/2006/relationships/hyperlink" Target="http://www.podisticasolidarieta.it/podistica/home.nsf/web-garedisputate-mf/C81CED370E68D47EC12576A90050631C" TargetMode="External"/><Relationship Id="rId558" Type="http://schemas.openxmlformats.org/officeDocument/2006/relationships/hyperlink" Target="http://www.podisticasolidarieta.it/podistica/home.nsf/web-garedisputate-mf/20C1DDF826F9EB3DC125769D005553C3" TargetMode="External"/><Relationship Id="rId155" Type="http://schemas.openxmlformats.org/officeDocument/2006/relationships/hyperlink" Target="http://www.podisticasolidarieta.it/podistica/home.nsf/web-garedisputate-mf/DB09BF803003CFD8C12576BD00770143" TargetMode="External"/><Relationship Id="rId197" Type="http://schemas.openxmlformats.org/officeDocument/2006/relationships/hyperlink" Target="http://www.podisticasolidarieta.it/podistica/home.nsf/web-garedisputate-mf/E5FA2DAEAE51F8CEC125768A006D8A4B" TargetMode="External"/><Relationship Id="rId362" Type="http://schemas.openxmlformats.org/officeDocument/2006/relationships/hyperlink" Target="http://www.podisticasolidarieta.it/podistica/home.nsf/web-garedisputate-mf/6926D991061B57BCC12576B1002BF602" TargetMode="External"/><Relationship Id="rId418" Type="http://schemas.openxmlformats.org/officeDocument/2006/relationships/hyperlink" Target="http://www.podisticasolidarieta.it/podistica/home.nsf/web-garedisputate-mf/E94E74C4EC60693DC12576B100674851" TargetMode="External"/><Relationship Id="rId625" Type="http://schemas.openxmlformats.org/officeDocument/2006/relationships/hyperlink" Target="http://www.podisticasolidarieta.it/podistica/home.nsf/web-garedisputate-mf/51BB4508B5D34414C125773900359069" TargetMode="External"/><Relationship Id="rId222" Type="http://schemas.openxmlformats.org/officeDocument/2006/relationships/hyperlink" Target="http://www.podisticasolidarieta.it/podistica/home.nsf/web-garedisputate-mf/12616628F553F03CC12576AD005607D9" TargetMode="External"/><Relationship Id="rId264" Type="http://schemas.openxmlformats.org/officeDocument/2006/relationships/hyperlink" Target="http://www.podisticasolidarieta.it/podistica/home.nsf/web-garedisputate-mf/63DF67CE48A72EF7C125769B0032B5B7" TargetMode="External"/><Relationship Id="rId471" Type="http://schemas.openxmlformats.org/officeDocument/2006/relationships/hyperlink" Target="http://www.podisticasolidarieta.it/podistica/home.nsf/web-garedisputate-mf/7B386E18046FFBACC12576BF003BC90F" TargetMode="External"/><Relationship Id="rId667" Type="http://schemas.openxmlformats.org/officeDocument/2006/relationships/hyperlink" Target="http://www.podisticasolidarieta.it/podistica/home.nsf/web-garedisputate-mf/82C4B85316794307C125768A0068A265" TargetMode="External"/><Relationship Id="rId17" Type="http://schemas.openxmlformats.org/officeDocument/2006/relationships/hyperlink" Target="http://www.podisticasolidarieta.it/podistica/home.nsf/web-garedisputate-mf/F44DEDC22AB3ACCCC125768A006B2FA1" TargetMode="External"/><Relationship Id="rId59" Type="http://schemas.openxmlformats.org/officeDocument/2006/relationships/hyperlink" Target="http://www.podisticasolidarieta.it/podistica/home.nsf/web-garedisputate-mf/6102E9223620B860C125768A006B20B2" TargetMode="External"/><Relationship Id="rId124" Type="http://schemas.openxmlformats.org/officeDocument/2006/relationships/hyperlink" Target="http://www.podisticasolidarieta.it/podistica/home.nsf/web-garedisputate-mf/E5DBB620ECEF4029C125768A006D92E1" TargetMode="External"/><Relationship Id="rId527" Type="http://schemas.openxmlformats.org/officeDocument/2006/relationships/hyperlink" Target="http://www.podisticasolidarieta.it/podistica/home.nsf/web-garedisputate-mf/ADC8CA22BDA4B68BC12576B40021313B" TargetMode="External"/><Relationship Id="rId569" Type="http://schemas.openxmlformats.org/officeDocument/2006/relationships/hyperlink" Target="http://www.podisticasolidarieta.it/podistica/home.nsf/web-garedisputate-mf/41C11AB6037FBA85C12576AC00367D98" TargetMode="External"/><Relationship Id="rId70" Type="http://schemas.openxmlformats.org/officeDocument/2006/relationships/hyperlink" Target="http://www.podisticasolidarieta.it/podistica/home.nsf/web-garedisputate-mf/9EF44D5B6178D33BC12576A100337AE8" TargetMode="External"/><Relationship Id="rId166" Type="http://schemas.openxmlformats.org/officeDocument/2006/relationships/hyperlink" Target="http://www.podisticasolidarieta.it/podistica/home.nsf/web-garedisputate-mf/2C1390701C8C8004C125769B0032B399" TargetMode="External"/><Relationship Id="rId331" Type="http://schemas.openxmlformats.org/officeDocument/2006/relationships/hyperlink" Target="http://www.podisticasolidarieta.it/podistica/home.nsf/web-garedisputate-mf/3F0A23C6821C41C3C12576AC0035CAF8" TargetMode="External"/><Relationship Id="rId373" Type="http://schemas.openxmlformats.org/officeDocument/2006/relationships/hyperlink" Target="http://www.podisticasolidarieta.it/podistica/home.nsf/web-garedisputate-mf/6DE4A6DA368853BCC12576A200550103" TargetMode="External"/><Relationship Id="rId429" Type="http://schemas.openxmlformats.org/officeDocument/2006/relationships/hyperlink" Target="http://www.podisticasolidarieta.it/podistica/home.nsf/web-garedisputate-mf/3C56A2DBABEF3120C1257755000FC9A3" TargetMode="External"/><Relationship Id="rId580" Type="http://schemas.openxmlformats.org/officeDocument/2006/relationships/hyperlink" Target="http://www.podisticasolidarieta.it/podistica/home.nsf/web-garedisputate-mf/4810BAE29D385EE9C12577C7003F9227" TargetMode="External"/><Relationship Id="rId636" Type="http://schemas.openxmlformats.org/officeDocument/2006/relationships/hyperlink" Target="http://www.podisticasolidarieta.it/podistica/home.nsf/web-garedisputate-mf/171AF65FBAFDD3B0C12576AC0041E44F" TargetMode="External"/><Relationship Id="rId1" Type="http://schemas.openxmlformats.org/officeDocument/2006/relationships/hyperlink" Target="http://www.podisticasolidarieta.it/podistica/home.nsf/web-garedisputate-mf/8BB81490B6C6BF16C125768A006B2395" TargetMode="External"/><Relationship Id="rId233" Type="http://schemas.openxmlformats.org/officeDocument/2006/relationships/hyperlink" Target="http://www.podisticasolidarieta.it/podistica/home.nsf/web-garedisputate-mf/74B1C3009A06C796C12576AD0056073A" TargetMode="External"/><Relationship Id="rId440" Type="http://schemas.openxmlformats.org/officeDocument/2006/relationships/hyperlink" Target="http://www.podisticasolidarieta.it/podistica/home.nsf/web-garedisputate-mf/65715C32106E4241C125772300796DEA" TargetMode="External"/><Relationship Id="rId678" Type="http://schemas.openxmlformats.org/officeDocument/2006/relationships/hyperlink" Target="http://www.podisticasolidarieta.it/podistica/home.nsf/web-garedisputate-mf/B7D63418A683702FC12576AC003512A4" TargetMode="External"/><Relationship Id="rId28" Type="http://schemas.openxmlformats.org/officeDocument/2006/relationships/hyperlink" Target="http://www.podisticasolidarieta.it/podistica/home.nsf/web-garedisputate-mf/69EE9C778525FFFEC125768A006D95D2" TargetMode="External"/><Relationship Id="rId275" Type="http://schemas.openxmlformats.org/officeDocument/2006/relationships/hyperlink" Target="http://www.podisticasolidarieta.it/podistica/home.nsf/web-garedisputate-mf/EDB8E119C6669EDAC12576A50049F743" TargetMode="External"/><Relationship Id="rId300" Type="http://schemas.openxmlformats.org/officeDocument/2006/relationships/hyperlink" Target="http://www.podisticasolidarieta.it/podistica/home.nsf/web-garedisputate-mf/DA98E816A0113982C125779100278D26" TargetMode="External"/><Relationship Id="rId482" Type="http://schemas.openxmlformats.org/officeDocument/2006/relationships/hyperlink" Target="http://www.podisticasolidarieta.it/podistica/home.nsf/web-garedisputate-mf/7A7FC554EF9178F8C12576A500698076" TargetMode="External"/><Relationship Id="rId538" Type="http://schemas.openxmlformats.org/officeDocument/2006/relationships/hyperlink" Target="http://www.podisticasolidarieta.it/podistica/home.nsf/web-garedisputate-mf/8C8A06969794F68BC12576AD0058716A" TargetMode="External"/><Relationship Id="rId81" Type="http://schemas.openxmlformats.org/officeDocument/2006/relationships/hyperlink" Target="http://www.podisticasolidarieta.it/podistica/home.nsf/web-garedisputate-mf/A37FD8182B5F4717C125768A006D928D" TargetMode="External"/><Relationship Id="rId135" Type="http://schemas.openxmlformats.org/officeDocument/2006/relationships/hyperlink" Target="http://www.podisticasolidarieta.it/podistica/home.nsf/web-garedisputate-mf/9EFBE698DBEC410BC125768A006D91A6" TargetMode="External"/><Relationship Id="rId177" Type="http://schemas.openxmlformats.org/officeDocument/2006/relationships/hyperlink" Target="http://www.podisticasolidarieta.it/podistica/home.nsf/web-garedisputate-mf/8BE45277B9BCEEE5C125768A006D920E" TargetMode="External"/><Relationship Id="rId342" Type="http://schemas.openxmlformats.org/officeDocument/2006/relationships/hyperlink" Target="http://www.podisticasolidarieta.it/podistica/home.nsf/web-garedisputate-mf/60FABEB8AE6C98E0C1257720002C4314" TargetMode="External"/><Relationship Id="rId384" Type="http://schemas.openxmlformats.org/officeDocument/2006/relationships/hyperlink" Target="http://www.podisticasolidarieta.it/podistica/home.nsf/web-garedisputate-mf/8BEC42815DDBDFDBC12576B6004766D6" TargetMode="External"/><Relationship Id="rId591" Type="http://schemas.openxmlformats.org/officeDocument/2006/relationships/hyperlink" Target="http://www.podisticasolidarieta.it/podistica/home.nsf/web-garedisputate-mf/EAC2F9E908315452C12577C40054E18E" TargetMode="External"/><Relationship Id="rId605" Type="http://schemas.openxmlformats.org/officeDocument/2006/relationships/hyperlink" Target="http://www.podisticasolidarieta.it/podistica/home.nsf/web-garedisputate-mf/57F047DBCF432A8DC12576A100337AB9" TargetMode="External"/><Relationship Id="rId202" Type="http://schemas.openxmlformats.org/officeDocument/2006/relationships/hyperlink" Target="http://www.podisticasolidarieta.it/podistica/home.nsf/web-garedisputate-mf/3C8F4BAEBDFB793FC125768A006B230D" TargetMode="External"/><Relationship Id="rId244" Type="http://schemas.openxmlformats.org/officeDocument/2006/relationships/hyperlink" Target="http://www.podisticasolidarieta.it/podistica/home.nsf/web-garedisputate-mf/1653E8315D48E4D3C125768A006B27BD" TargetMode="External"/><Relationship Id="rId647" Type="http://schemas.openxmlformats.org/officeDocument/2006/relationships/hyperlink" Target="http://www.podisticasolidarieta.it/podistica/home.nsf/web-garedisputate-mf/3FB943FE6055CAA2C125773A0058CB20" TargetMode="External"/><Relationship Id="rId39" Type="http://schemas.openxmlformats.org/officeDocument/2006/relationships/hyperlink" Target="http://www.podisticasolidarieta.it/podistica/home.nsf/web-garedisputate-mf/6987632244BAA3E5C12576AC00359034" TargetMode="External"/><Relationship Id="rId286" Type="http://schemas.openxmlformats.org/officeDocument/2006/relationships/hyperlink" Target="http://www.podisticasolidarieta.it/podistica/home.nsf/web-garedisputate-mf/EF466ECCAB35C261C125768A006D9829" TargetMode="External"/><Relationship Id="rId451" Type="http://schemas.openxmlformats.org/officeDocument/2006/relationships/hyperlink" Target="http://www.podisticasolidarieta.it/podistica/home.nsf/web-garedisputate-mf/00E02D138FE9C103C12576A50049F500" TargetMode="External"/><Relationship Id="rId493" Type="http://schemas.openxmlformats.org/officeDocument/2006/relationships/hyperlink" Target="http://www.podisticasolidarieta.it/podistica/home.nsf/web-garedisputate-mf/A9D0DF264D1B9F66C125778F00370C5F" TargetMode="External"/><Relationship Id="rId507" Type="http://schemas.openxmlformats.org/officeDocument/2006/relationships/hyperlink" Target="http://www.podisticasolidarieta.it/podistica/home.nsf/web-garedisputate-mf/419EEBF6AEB2EB74C1257735001BE0A9" TargetMode="External"/><Relationship Id="rId549" Type="http://schemas.openxmlformats.org/officeDocument/2006/relationships/hyperlink" Target="http://www.podisticasolidarieta.it/podistica/home.nsf/web-garedisputate-mf/9808958B18DD3BC4C125768A006B22E6" TargetMode="External"/><Relationship Id="rId50" Type="http://schemas.openxmlformats.org/officeDocument/2006/relationships/hyperlink" Target="http://www.podisticasolidarieta.it/podistica/home.nsf/web-garedisputate-mf/6B615C2DED71EA13C125768A006B2E58" TargetMode="External"/><Relationship Id="rId104" Type="http://schemas.openxmlformats.org/officeDocument/2006/relationships/hyperlink" Target="http://www.podisticasolidarieta.it/podistica/home.nsf/web-garedisputate-mf/CC0B97B9D6460072C12576BA005AB42A" TargetMode="External"/><Relationship Id="rId146" Type="http://schemas.openxmlformats.org/officeDocument/2006/relationships/hyperlink" Target="http://www.podisticasolidarieta.it/podistica/home.nsf/web-garedisputate-mf/017BF1FB57C3BF70C125768A006D905F" TargetMode="External"/><Relationship Id="rId188" Type="http://schemas.openxmlformats.org/officeDocument/2006/relationships/hyperlink" Target="http://www.podisticasolidarieta.it/podistica/home.nsf/web-garedisputate-mf/F26CA7B805DB9FD4C125779E0042426C" TargetMode="External"/><Relationship Id="rId311" Type="http://schemas.openxmlformats.org/officeDocument/2006/relationships/hyperlink" Target="http://www.podisticasolidarieta.it/podistica/home.nsf/web-garedisputate-mf/02764E173BFA382DC12576AC0041DF62" TargetMode="External"/><Relationship Id="rId353" Type="http://schemas.openxmlformats.org/officeDocument/2006/relationships/hyperlink" Target="http://www.podisticasolidarieta.it/podistica/home.nsf/web-garedisputate-mf/428C0C725A51E0F0C12576A40038166F" TargetMode="External"/><Relationship Id="rId395" Type="http://schemas.openxmlformats.org/officeDocument/2006/relationships/hyperlink" Target="http://www.podisticasolidarieta.it/podistica/home.nsf/web-garedisputate-mf/6042CEDA90BE55A8C125768A006B2D29" TargetMode="External"/><Relationship Id="rId409" Type="http://schemas.openxmlformats.org/officeDocument/2006/relationships/hyperlink" Target="http://www.podisticasolidarieta.it/podistica/home.nsf/web-garedisputate-mf/3A55039176DA4067C125768A006B2565" TargetMode="External"/><Relationship Id="rId560" Type="http://schemas.openxmlformats.org/officeDocument/2006/relationships/hyperlink" Target="http://www.podisticasolidarieta.it/podistica/home.nsf/web-garedisputate-mf/E982A17742CA07A3C125768A006D96C9" TargetMode="External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podisticasolidarieta.it/podistica/home.nsf/web-garedisputate-mf/9467A5DAC5645578C12577F20070D252" TargetMode="External"/><Relationship Id="rId299" Type="http://schemas.openxmlformats.org/officeDocument/2006/relationships/hyperlink" Target="http://www.podisticasolidarieta.it/podistica/home.nsf/web-garedisputate-mf/CB95199D16932B9FC12577F20070C496" TargetMode="External"/><Relationship Id="rId671" Type="http://schemas.openxmlformats.org/officeDocument/2006/relationships/hyperlink" Target="http://www.podisticasolidarieta.it/podistica/home.nsf/web-garedisputate-mf/E1E015E869D5D675C125786B00705EDF" TargetMode="External"/><Relationship Id="rId727" Type="http://schemas.openxmlformats.org/officeDocument/2006/relationships/hyperlink" Target="http://www.podisticasolidarieta.it/podistica/home.nsf/web-garedisputate-mf/12DCA935E4A236CEC125789300279370" TargetMode="External"/><Relationship Id="rId21" Type="http://schemas.openxmlformats.org/officeDocument/2006/relationships/hyperlink" Target="http://www.podisticasolidarieta.it/podistica/home.nsf/web-garedisputate-mf/18D08F4BB2F3D9C9C12577F20070D14A" TargetMode="External"/><Relationship Id="rId63" Type="http://schemas.openxmlformats.org/officeDocument/2006/relationships/hyperlink" Target="http://www.podisticasolidarieta.it/podistica/home.nsf/web-garedisputate-mf/4606D80228E7483FC12577F20070CEF8" TargetMode="External"/><Relationship Id="rId159" Type="http://schemas.openxmlformats.org/officeDocument/2006/relationships/hyperlink" Target="http://www.podisticasolidarieta.it/podistica/home.nsf/web-garedisputate-mf/7C56ADF4B4E046AFC12577F20070C79C" TargetMode="External"/><Relationship Id="rId324" Type="http://schemas.openxmlformats.org/officeDocument/2006/relationships/hyperlink" Target="http://www.podisticasolidarieta.it/podistica/home.nsf/web-garedisputate-mf/CCCCB3FA55F5D059C12577F20070C674" TargetMode="External"/><Relationship Id="rId366" Type="http://schemas.openxmlformats.org/officeDocument/2006/relationships/hyperlink" Target="http://www.podisticasolidarieta.it/podistica/home.nsf/web-garedisputate-mf/AB1751F7DFA90CE9C12577F20070D499" TargetMode="External"/><Relationship Id="rId531" Type="http://schemas.openxmlformats.org/officeDocument/2006/relationships/hyperlink" Target="http://www.podisticasolidarieta.it/podistica/home.nsf/web-garedisputate-mf/D0109A9EE9FB9127C125781D0013520B" TargetMode="External"/><Relationship Id="rId573" Type="http://schemas.openxmlformats.org/officeDocument/2006/relationships/hyperlink" Target="http://www.podisticasolidarieta.it/podistica/home.nsf/web-garedisputate-mf/28783411EA701931C12577F20070CCD2" TargetMode="External"/><Relationship Id="rId629" Type="http://schemas.openxmlformats.org/officeDocument/2006/relationships/hyperlink" Target="http://www.podisticasolidarieta.it/podistica/home.nsf/web-garedisputate-mf/0130E1994FC9DA6AC1257927005EA344" TargetMode="External"/><Relationship Id="rId170" Type="http://schemas.openxmlformats.org/officeDocument/2006/relationships/hyperlink" Target="http://www.podisticasolidarieta.it/podistica/home.nsf/web-garedisputate-mf/BB9495A15DDC1C8AC12577F20070D075" TargetMode="External"/><Relationship Id="rId226" Type="http://schemas.openxmlformats.org/officeDocument/2006/relationships/hyperlink" Target="http://www.podisticasolidarieta.it/podistica/home.nsf/web-garedisputate-mf/221BD04C7E191D30C12577F20070D42D" TargetMode="External"/><Relationship Id="rId433" Type="http://schemas.openxmlformats.org/officeDocument/2006/relationships/hyperlink" Target="http://www.podisticasolidarieta.it/podistica/home.nsf/web-garedisputate-mf/1C8956838233F2CDC12577F20070CD8C" TargetMode="External"/><Relationship Id="rId268" Type="http://schemas.openxmlformats.org/officeDocument/2006/relationships/hyperlink" Target="http://www.podisticasolidarieta.it/podistica/home.nsf/web-garedisputate-mf/761FFB789DFA47ECC12577F20070CC0F" TargetMode="External"/><Relationship Id="rId475" Type="http://schemas.openxmlformats.org/officeDocument/2006/relationships/hyperlink" Target="http://www.podisticasolidarieta.it/podistica/home.nsf/web-garedisputate-mf/BB0E53A124D1A3CDC12577F20070C88C" TargetMode="External"/><Relationship Id="rId640" Type="http://schemas.openxmlformats.org/officeDocument/2006/relationships/hyperlink" Target="http://www.podisticasolidarieta.it/podistica/home.nsf/web-garedisputate-mf/8F9D00BC0282B688C12577F20070CE83" TargetMode="External"/><Relationship Id="rId682" Type="http://schemas.openxmlformats.org/officeDocument/2006/relationships/hyperlink" Target="http://www.podisticasolidarieta.it/podistica/home.nsf/web-garedisputate-mf/64AC22E4EF8DFAF1C12578A10015AF5E" TargetMode="External"/><Relationship Id="rId738" Type="http://schemas.openxmlformats.org/officeDocument/2006/relationships/hyperlink" Target="http://www.podisticasolidarieta.it/podistica/home.nsf/web-garedisputate-mf/286F8401285A2106C1257824006B4CF3" TargetMode="External"/><Relationship Id="rId32" Type="http://schemas.openxmlformats.org/officeDocument/2006/relationships/hyperlink" Target="http://www.podisticasolidarieta.it/podistica/home.nsf/web-garedisputate-mf/04A4AE454791F0F7C12577F20070C9EF" TargetMode="External"/><Relationship Id="rId74" Type="http://schemas.openxmlformats.org/officeDocument/2006/relationships/hyperlink" Target="http://www.podisticasolidarieta.it/podistica/home.nsf/web-garedisputate-mf/A00B2412E1CC54C4C12577F20070C957" TargetMode="External"/><Relationship Id="rId128" Type="http://schemas.openxmlformats.org/officeDocument/2006/relationships/hyperlink" Target="http://www.podisticasolidarieta.it/podistica/home.nsf/web-garedisputate-mf/C0F24C503699FB10C125780A0013419A" TargetMode="External"/><Relationship Id="rId335" Type="http://schemas.openxmlformats.org/officeDocument/2006/relationships/hyperlink" Target="http://www.podisticasolidarieta.it/podistica/home.nsf/web-garedisputate-mf/95EBAF04E2A542E1C125781D001352C6" TargetMode="External"/><Relationship Id="rId377" Type="http://schemas.openxmlformats.org/officeDocument/2006/relationships/hyperlink" Target="http://www.podisticasolidarieta.it/podistica/home.nsf/web-garedisputate-mf/295BED61F7AA8F90C125791200666565" TargetMode="External"/><Relationship Id="rId500" Type="http://schemas.openxmlformats.org/officeDocument/2006/relationships/hyperlink" Target="http://www.podisticasolidarieta.it/podistica/home.nsf/web-garedisputate-mf/58764BF069509DC3C125785D006A1592" TargetMode="External"/><Relationship Id="rId542" Type="http://schemas.openxmlformats.org/officeDocument/2006/relationships/hyperlink" Target="http://www.podisticasolidarieta.it/podistica/home.nsf/web-garedisputate-mf/41C044C8D371D880C12577F20070D24A" TargetMode="External"/><Relationship Id="rId584" Type="http://schemas.openxmlformats.org/officeDocument/2006/relationships/hyperlink" Target="http://www.podisticasolidarieta.it/podistica/home.nsf/web-garedisputate-mf/5C3F47AD95702E2EC12577F20070D46A" TargetMode="External"/><Relationship Id="rId5" Type="http://schemas.openxmlformats.org/officeDocument/2006/relationships/hyperlink" Target="http://www.podisticasolidarieta.it/podistica/home.nsf/web-garedisputate-mf/DE64DE1DA4FE7BE1C12577F20070CE39" TargetMode="External"/><Relationship Id="rId181" Type="http://schemas.openxmlformats.org/officeDocument/2006/relationships/hyperlink" Target="http://www.podisticasolidarieta.it/podistica/home.nsf/web-garedisputate-mf/1962F1605196D072C125781200134D3A" TargetMode="External"/><Relationship Id="rId237" Type="http://schemas.openxmlformats.org/officeDocument/2006/relationships/hyperlink" Target="http://www.podisticasolidarieta.it/podistica/home.nsf/web-garedisputate-mf/FF76ECF3536C8192C12577F20070CB3F" TargetMode="External"/><Relationship Id="rId402" Type="http://schemas.openxmlformats.org/officeDocument/2006/relationships/hyperlink" Target="http://www.podisticasolidarieta.it/podistica/home.nsf/web-garedisputate-mf/246E1E920FF69CEBC12577F20070D096" TargetMode="External"/><Relationship Id="rId279" Type="http://schemas.openxmlformats.org/officeDocument/2006/relationships/hyperlink" Target="http://www.podisticasolidarieta.it/podistica/home.nsf/web-garedisputate-mf/83867BAD8F809AB9C12577F20070CFCD" TargetMode="External"/><Relationship Id="rId444" Type="http://schemas.openxmlformats.org/officeDocument/2006/relationships/hyperlink" Target="http://www.podisticasolidarieta.it/podistica/home.nsf/web-garedisputate-mf/3FDBFD32C2721878C12577F20070C873" TargetMode="External"/><Relationship Id="rId486" Type="http://schemas.openxmlformats.org/officeDocument/2006/relationships/hyperlink" Target="http://www.podisticasolidarieta.it/podistica/home.nsf/web-garedisputate-mf/8452EC2EC05FFA61C12577F20070CF6F" TargetMode="External"/><Relationship Id="rId651" Type="http://schemas.openxmlformats.org/officeDocument/2006/relationships/hyperlink" Target="http://www.podisticasolidarieta.it/podistica/home.nsf/web-garedisputate-mf/06584C643CA6F22DC12579420054A88A" TargetMode="External"/><Relationship Id="rId693" Type="http://schemas.openxmlformats.org/officeDocument/2006/relationships/hyperlink" Target="http://www.podisticasolidarieta.it/podistica/home.nsf/web-garedisputate-mf/C6BACFA382BFBAB1C125780A001340AB" TargetMode="External"/><Relationship Id="rId707" Type="http://schemas.openxmlformats.org/officeDocument/2006/relationships/hyperlink" Target="http://www.podisticasolidarieta.it/podistica/home.nsf/web-garedisputate-mf/59CDB460A2E594A1C12577F20070CD71" TargetMode="External"/><Relationship Id="rId43" Type="http://schemas.openxmlformats.org/officeDocument/2006/relationships/hyperlink" Target="http://www.podisticasolidarieta.it/podistica/home.nsf/web-garedisputate-mf/907B4170C2E86385C125783F006D3740" TargetMode="External"/><Relationship Id="rId139" Type="http://schemas.openxmlformats.org/officeDocument/2006/relationships/hyperlink" Target="http://www.podisticasolidarieta.it/podistica/home.nsf/web-garedisputate-mf/E5642E0B8BFC1C25C125780F001343BC" TargetMode="External"/><Relationship Id="rId290" Type="http://schemas.openxmlformats.org/officeDocument/2006/relationships/hyperlink" Target="http://www.podisticasolidarieta.it/podistica/home.nsf/web-garedisputate-mf/266019409E41C1E4C12577F20070C58A" TargetMode="External"/><Relationship Id="rId304" Type="http://schemas.openxmlformats.org/officeDocument/2006/relationships/hyperlink" Target="http://www.podisticasolidarieta.it/podistica/home.nsf/web-garedisputate-mf/DBDB3CFFC4DDD6AFC12578A500720348" TargetMode="External"/><Relationship Id="rId346" Type="http://schemas.openxmlformats.org/officeDocument/2006/relationships/hyperlink" Target="http://www.podisticasolidarieta.it/podistica/home.nsf/web-garedisputate-mf/F49DDF0062ADE81FC1257885005001D4" TargetMode="External"/><Relationship Id="rId388" Type="http://schemas.openxmlformats.org/officeDocument/2006/relationships/hyperlink" Target="http://www.podisticasolidarieta.it/podistica/home.nsf/web-garedisputate-mf/3377F60E50AF5A3CC12578B200737419" TargetMode="External"/><Relationship Id="rId511" Type="http://schemas.openxmlformats.org/officeDocument/2006/relationships/hyperlink" Target="http://www.podisticasolidarieta.it/podistica/home.nsf/web-garedisputate-mf/D91C1D3CB7FFE1ECC125780A0013421D" TargetMode="External"/><Relationship Id="rId553" Type="http://schemas.openxmlformats.org/officeDocument/2006/relationships/hyperlink" Target="http://www.podisticasolidarieta.it/podistica/home.nsf/web-garedisputate-mf/D2A8B58413845CA7C12577F20070CBCF" TargetMode="External"/><Relationship Id="rId609" Type="http://schemas.openxmlformats.org/officeDocument/2006/relationships/hyperlink" Target="http://www.podisticasolidarieta.it/podistica/home.nsf/web-garedisputate-mf/33981F6011258E0EC12577F20070D36E" TargetMode="External"/><Relationship Id="rId85" Type="http://schemas.openxmlformats.org/officeDocument/2006/relationships/hyperlink" Target="http://www.podisticasolidarieta.it/podistica/home.nsf/web-garedisputate-mf/6C61CDABE5D89396C12577F20070CE68" TargetMode="External"/><Relationship Id="rId150" Type="http://schemas.openxmlformats.org/officeDocument/2006/relationships/hyperlink" Target="http://www.podisticasolidarieta.it/podistica/home.nsf/web-garedisputate-mf/E7BCB1A9BF9FAA5EC12577F9001351DA" TargetMode="External"/><Relationship Id="rId192" Type="http://schemas.openxmlformats.org/officeDocument/2006/relationships/hyperlink" Target="http://www.podisticasolidarieta.it/podistica/home.nsf/web-garedisputate-mf/3A43700F70F4C95FC12577F20070D026" TargetMode="External"/><Relationship Id="rId206" Type="http://schemas.openxmlformats.org/officeDocument/2006/relationships/hyperlink" Target="http://www.podisticasolidarieta.it/podistica/home.nsf/web-garedisputate-mf/BDA3CF337CF5E172C12578A4007DF84D" TargetMode="External"/><Relationship Id="rId413" Type="http://schemas.openxmlformats.org/officeDocument/2006/relationships/hyperlink" Target="http://www.podisticasolidarieta.it/podistica/home.nsf/web-garedisputate-mf/8D633FDB56B8E4DBC125780A00134123" TargetMode="External"/><Relationship Id="rId595" Type="http://schemas.openxmlformats.org/officeDocument/2006/relationships/hyperlink" Target="http://www.podisticasolidarieta.it/podistica/home.nsf/web-garedisputate-mf/69ABF8A2B46CDCAFC1257811001344BF" TargetMode="External"/><Relationship Id="rId248" Type="http://schemas.openxmlformats.org/officeDocument/2006/relationships/hyperlink" Target="http://www.podisticasolidarieta.it/podistica/home.nsf/web-garedisputate-mf/EBDAC530DB7CEEC3C12577F20070D20F" TargetMode="External"/><Relationship Id="rId455" Type="http://schemas.openxmlformats.org/officeDocument/2006/relationships/hyperlink" Target="http://www.podisticasolidarieta.it/podistica/home.nsf/web-garedisputate-mf/3EF60E0421B461D1C125792E005251F5" TargetMode="External"/><Relationship Id="rId497" Type="http://schemas.openxmlformats.org/officeDocument/2006/relationships/hyperlink" Target="http://www.podisticasolidarieta.it/podistica/home.nsf/web-garedisputate-mf/D720B276535FFF1EC1257825004BFA27" TargetMode="External"/><Relationship Id="rId620" Type="http://schemas.openxmlformats.org/officeDocument/2006/relationships/hyperlink" Target="http://www.podisticasolidarieta.it/podistica/home.nsf/web-garedisputate-mf/2269EF1D239294BCC125780E00652D38" TargetMode="External"/><Relationship Id="rId662" Type="http://schemas.openxmlformats.org/officeDocument/2006/relationships/hyperlink" Target="http://www.podisticasolidarieta.it/podistica/home.nsf/web-garedisputate-mf/54CC433CE9C7EF6BC125783400133D20" TargetMode="External"/><Relationship Id="rId718" Type="http://schemas.openxmlformats.org/officeDocument/2006/relationships/hyperlink" Target="http://www.podisticasolidarieta.it/podistica/home.nsf/web-garedisputate-mf/618CF68A503EEE18C1257812007756BA" TargetMode="External"/><Relationship Id="rId12" Type="http://schemas.openxmlformats.org/officeDocument/2006/relationships/hyperlink" Target="http://www.podisticasolidarieta.it/podistica/home.nsf/web-garedisputate-mf/2F2E82CD7DEC55D9C125781B0078E2DD" TargetMode="External"/><Relationship Id="rId108" Type="http://schemas.openxmlformats.org/officeDocument/2006/relationships/hyperlink" Target="http://www.podisticasolidarieta.it/podistica/home.nsf/web-garedisputate-mf/F3A8FBFAD4E3BD23C12577F20070D218" TargetMode="External"/><Relationship Id="rId315" Type="http://schemas.openxmlformats.org/officeDocument/2006/relationships/hyperlink" Target="http://www.podisticasolidarieta.it/podistica/home.nsf/web-garedisputate-mf/66F93FDF505F54C3C12577F20070CFC0" TargetMode="External"/><Relationship Id="rId357" Type="http://schemas.openxmlformats.org/officeDocument/2006/relationships/hyperlink" Target="http://www.podisticasolidarieta.it/podistica/home.nsf/web-garedisputate-mf/A401CF81868D7BFBC12577F20070C66E" TargetMode="External"/><Relationship Id="rId522" Type="http://schemas.openxmlformats.org/officeDocument/2006/relationships/hyperlink" Target="http://www.podisticasolidarieta.it/podistica/home.nsf/web-garedisputate-mf/4AE3080F2874DCDAC125786F0037CB4B" TargetMode="External"/><Relationship Id="rId54" Type="http://schemas.openxmlformats.org/officeDocument/2006/relationships/hyperlink" Target="http://www.podisticasolidarieta.it/podistica/home.nsf/web-garedisputate-mf/CAAB23B55E5A57E0C12577F20070CAA0" TargetMode="External"/><Relationship Id="rId96" Type="http://schemas.openxmlformats.org/officeDocument/2006/relationships/hyperlink" Target="http://www.podisticasolidarieta.it/podistica/home.nsf/web-garedisputate-mf/EF32DA28DDEBEC2DC12577F20070D05B" TargetMode="External"/><Relationship Id="rId161" Type="http://schemas.openxmlformats.org/officeDocument/2006/relationships/hyperlink" Target="http://www.podisticasolidarieta.it/podistica/home.nsf/web-garedisputate-mf/8BC0694BE718FE6FC12577F20070CE32" TargetMode="External"/><Relationship Id="rId217" Type="http://schemas.openxmlformats.org/officeDocument/2006/relationships/hyperlink" Target="http://www.podisticasolidarieta.it/podistica/home.nsf/web-garedisputate-mf/67221091E862A3F6C12577F20070CB8B" TargetMode="External"/><Relationship Id="rId399" Type="http://schemas.openxmlformats.org/officeDocument/2006/relationships/hyperlink" Target="http://www.podisticasolidarieta.it/podistica/home.nsf/web-garedisputate-mf/7FF4C6842B42294CC12578480068D742" TargetMode="External"/><Relationship Id="rId564" Type="http://schemas.openxmlformats.org/officeDocument/2006/relationships/hyperlink" Target="http://www.podisticasolidarieta.it/podistica/home.nsf/web-garedisputate-mf/1CD41655D0868F1FC1257841007418ED" TargetMode="External"/><Relationship Id="rId259" Type="http://schemas.openxmlformats.org/officeDocument/2006/relationships/hyperlink" Target="http://www.podisticasolidarieta.it/podistica/home.nsf/web-garedisputate-mf/8EE2CB1CB57D6C52C12577F20070C5D5" TargetMode="External"/><Relationship Id="rId424" Type="http://schemas.openxmlformats.org/officeDocument/2006/relationships/hyperlink" Target="http://www.podisticasolidarieta.it/podistica/home.nsf/web-garedisputate-mf/6C869DA47C9FBA46C1257893002974B1" TargetMode="External"/><Relationship Id="rId466" Type="http://schemas.openxmlformats.org/officeDocument/2006/relationships/hyperlink" Target="http://www.podisticasolidarieta.it/podistica/home.nsf/web-garedisputate-mf/7540D15689117CF8C12579110077F3B3" TargetMode="External"/><Relationship Id="rId631" Type="http://schemas.openxmlformats.org/officeDocument/2006/relationships/hyperlink" Target="http://www.podisticasolidarieta.it/podistica/home.nsf/web-garedisputate-mf/B12368A545903323C12577F20070CA46" TargetMode="External"/><Relationship Id="rId673" Type="http://schemas.openxmlformats.org/officeDocument/2006/relationships/hyperlink" Target="http://www.podisticasolidarieta.it/podistica/home.nsf/web-garedisputate-mf/6822257C36E5F7FDC12577F7001351F7" TargetMode="External"/><Relationship Id="rId729" Type="http://schemas.openxmlformats.org/officeDocument/2006/relationships/hyperlink" Target="http://www.podisticasolidarieta.it/podistica/home.nsf/web-garedisputate-mf/70AA68BDFAB3ED18C12577FF0013499E" TargetMode="External"/><Relationship Id="rId23" Type="http://schemas.openxmlformats.org/officeDocument/2006/relationships/hyperlink" Target="http://www.podisticasolidarieta.it/podistica/home.nsf/web-garedisputate-mf/0B46A68128270457C12577F20070D110" TargetMode="External"/><Relationship Id="rId119" Type="http://schemas.openxmlformats.org/officeDocument/2006/relationships/hyperlink" Target="http://www.podisticasolidarieta.it/podistica/home.nsf/web-garedisputate-mf/8219141536213C2AC12577F20070C9E9" TargetMode="External"/><Relationship Id="rId270" Type="http://schemas.openxmlformats.org/officeDocument/2006/relationships/hyperlink" Target="http://www.podisticasolidarieta.it/podistica/home.nsf/web-garedisputate-mf/A28D10849AE0ACC6C12577F20070C61D" TargetMode="External"/><Relationship Id="rId326" Type="http://schemas.openxmlformats.org/officeDocument/2006/relationships/hyperlink" Target="http://www.podisticasolidarieta.it/podistica/home.nsf/web-garedisputate-mf/55EA3E72E13924DAC1257829005413C6" TargetMode="External"/><Relationship Id="rId533" Type="http://schemas.openxmlformats.org/officeDocument/2006/relationships/hyperlink" Target="http://www.podisticasolidarieta.it/podistica/home.nsf/web-garedisputate-mf/ADC533D9A7B3BF9EC125785E007F91FD" TargetMode="External"/><Relationship Id="rId65" Type="http://schemas.openxmlformats.org/officeDocument/2006/relationships/hyperlink" Target="http://www.podisticasolidarieta.it/podistica/home.nsf/web-garedisputate-mf/6C559B0392D6C555C12577F20070CBE0" TargetMode="External"/><Relationship Id="rId130" Type="http://schemas.openxmlformats.org/officeDocument/2006/relationships/hyperlink" Target="http://www.podisticasolidarieta.it/podistica/home.nsf/web-garedisputate-mf/B88C35353067FC35C12577F20070D06F" TargetMode="External"/><Relationship Id="rId368" Type="http://schemas.openxmlformats.org/officeDocument/2006/relationships/hyperlink" Target="http://www.podisticasolidarieta.it/podistica/home.nsf/web-garedisputate-mf/C67D47C9EE4C41ABC12577F20070C800" TargetMode="External"/><Relationship Id="rId575" Type="http://schemas.openxmlformats.org/officeDocument/2006/relationships/hyperlink" Target="http://www.podisticasolidarieta.it/podistica/home.nsf/web-garedisputate-mf/E1305C2172A80D1EC12577F20070CA0A" TargetMode="External"/><Relationship Id="rId740" Type="http://schemas.openxmlformats.org/officeDocument/2006/relationships/hyperlink" Target="http://www.podisticasolidarieta.it/podistica/home.nsf/web-garedisputate-mf/7C7CB27CD554DDE0C125788600669FA1" TargetMode="External"/><Relationship Id="rId172" Type="http://schemas.openxmlformats.org/officeDocument/2006/relationships/hyperlink" Target="http://www.podisticasolidarieta.it/podistica/home.nsf/web-garedisputate-mf/C70DBFDF59D36D40C125788D0039CEDA" TargetMode="External"/><Relationship Id="rId228" Type="http://schemas.openxmlformats.org/officeDocument/2006/relationships/hyperlink" Target="http://www.podisticasolidarieta.it/podistica/home.nsf/web-garedisputate-mf/5F9FFDF1C1CE70D1C12577F20070C794" TargetMode="External"/><Relationship Id="rId435" Type="http://schemas.openxmlformats.org/officeDocument/2006/relationships/hyperlink" Target="http://www.podisticasolidarieta.it/podistica/home.nsf/web-garedisputate-mf/8B7858DA6CFAF532C1257871002A2080" TargetMode="External"/><Relationship Id="rId477" Type="http://schemas.openxmlformats.org/officeDocument/2006/relationships/hyperlink" Target="http://www.podisticasolidarieta.it/podistica/home.nsf/web-garedisputate-mf/F2FDC6B08D019131C1257871000DC62B" TargetMode="External"/><Relationship Id="rId600" Type="http://schemas.openxmlformats.org/officeDocument/2006/relationships/hyperlink" Target="http://www.podisticasolidarieta.it/podistica/home.nsf/web-garedisputate-mf/F2FADD9ADA64F957C12577F20070CCA0" TargetMode="External"/><Relationship Id="rId642" Type="http://schemas.openxmlformats.org/officeDocument/2006/relationships/hyperlink" Target="http://www.podisticasolidarieta.it/podistica/home.nsf/web-garedisputate-mf/2DF39AFC76F5C066C12577F700135199" TargetMode="External"/><Relationship Id="rId684" Type="http://schemas.openxmlformats.org/officeDocument/2006/relationships/hyperlink" Target="http://www.podisticasolidarieta.it/podistica/home.nsf/web-garedisputate-mf/DF64E2BFB8CCAEAFC125789B00389583" TargetMode="External"/><Relationship Id="rId281" Type="http://schemas.openxmlformats.org/officeDocument/2006/relationships/hyperlink" Target="http://www.podisticasolidarieta.it/podistica/home.nsf/web-garedisputate-mf/D6873D644A4834D9C125780A00134152" TargetMode="External"/><Relationship Id="rId337" Type="http://schemas.openxmlformats.org/officeDocument/2006/relationships/hyperlink" Target="http://www.podisticasolidarieta.it/podistica/home.nsf/web-garedisputate-mf/8AB458692A9D3677C125780F0013459E" TargetMode="External"/><Relationship Id="rId502" Type="http://schemas.openxmlformats.org/officeDocument/2006/relationships/hyperlink" Target="http://www.podisticasolidarieta.it/podistica/home.nsf/web-garedisputate-mf/706B9BFFE28E0973C12577F20070CAC3" TargetMode="External"/><Relationship Id="rId34" Type="http://schemas.openxmlformats.org/officeDocument/2006/relationships/hyperlink" Target="http://www.podisticasolidarieta.it/podistica/home.nsf/web-garedisputate-mf/1A3414C8C31996D8C12577F20070D2B1" TargetMode="External"/><Relationship Id="rId76" Type="http://schemas.openxmlformats.org/officeDocument/2006/relationships/hyperlink" Target="http://www.podisticasolidarieta.it/podistica/home.nsf/web-garedisputate-mf/DC77185612866786C12577F20070D2F9" TargetMode="External"/><Relationship Id="rId141" Type="http://schemas.openxmlformats.org/officeDocument/2006/relationships/hyperlink" Target="http://www.podisticasolidarieta.it/podistica/home.nsf/web-garedisputate-mf/5E1EDE7ACA72AF37C1257849007F5A5F" TargetMode="External"/><Relationship Id="rId379" Type="http://schemas.openxmlformats.org/officeDocument/2006/relationships/hyperlink" Target="http://www.podisticasolidarieta.it/podistica/home.nsf/web-garedisputate-mf/B9D46E44B8EF2A99C12577F20070D508" TargetMode="External"/><Relationship Id="rId544" Type="http://schemas.openxmlformats.org/officeDocument/2006/relationships/hyperlink" Target="http://www.podisticasolidarieta.it/podistica/home.nsf/web-garedisputate-mf/285CD5998DB73A4FC12578220013504B" TargetMode="External"/><Relationship Id="rId586" Type="http://schemas.openxmlformats.org/officeDocument/2006/relationships/hyperlink" Target="http://www.podisticasolidarieta.it/podistica/home.nsf/web-garedisputate-mf/1B9A654C47A0BF62C12577F20070C726" TargetMode="External"/><Relationship Id="rId7" Type="http://schemas.openxmlformats.org/officeDocument/2006/relationships/hyperlink" Target="http://www.podisticasolidarieta.it/podistica/home.nsf/web-garedisputate-mf/C7D6E858323D9BB9C12577F20070C74F" TargetMode="External"/><Relationship Id="rId183" Type="http://schemas.openxmlformats.org/officeDocument/2006/relationships/hyperlink" Target="http://www.podisticasolidarieta.it/podistica/home.nsf/web-garedisputate-mf/0817A66BCA15B365C125783F006E21F4" TargetMode="External"/><Relationship Id="rId239" Type="http://schemas.openxmlformats.org/officeDocument/2006/relationships/hyperlink" Target="http://www.podisticasolidarieta.it/podistica/home.nsf/web-garedisputate-mf/8D8CB6A1E0E9010DC12577F20070D3C7" TargetMode="External"/><Relationship Id="rId390" Type="http://schemas.openxmlformats.org/officeDocument/2006/relationships/hyperlink" Target="http://www.podisticasolidarieta.it/podistica/home.nsf/web-garedisputate-mf/2DBE1D310398C647C12577F20070C6E2" TargetMode="External"/><Relationship Id="rId404" Type="http://schemas.openxmlformats.org/officeDocument/2006/relationships/hyperlink" Target="http://www.podisticasolidarieta.it/podistica/home.nsf/web-garedisputate-mf/7DB3858792767162C1257894003FE244" TargetMode="External"/><Relationship Id="rId446" Type="http://schemas.openxmlformats.org/officeDocument/2006/relationships/hyperlink" Target="http://www.podisticasolidarieta.it/podistica/home.nsf/web-garedisputate-mf/0534DB0DC869D47AC12577F20070C993" TargetMode="External"/><Relationship Id="rId611" Type="http://schemas.openxmlformats.org/officeDocument/2006/relationships/hyperlink" Target="http://www.podisticasolidarieta.it/podistica/home.nsf/web-garedisputate-mf/6FF712DB02399A59C12579230034AB68" TargetMode="External"/><Relationship Id="rId653" Type="http://schemas.openxmlformats.org/officeDocument/2006/relationships/hyperlink" Target="http://www.podisticasolidarieta.it/podistica/home.nsf/web-garedisputate-mf/2756C464AFD72BB6C12577F20070D2A6" TargetMode="External"/><Relationship Id="rId250" Type="http://schemas.openxmlformats.org/officeDocument/2006/relationships/hyperlink" Target="http://www.podisticasolidarieta.it/podistica/home.nsf/web-garedisputate-mf/93A115FD451003AEC12578290065B6A0" TargetMode="External"/><Relationship Id="rId292" Type="http://schemas.openxmlformats.org/officeDocument/2006/relationships/hyperlink" Target="http://www.podisticasolidarieta.it/podistica/home.nsf/web-garedisputate-mf/4EFC753B573C042AC12578AE00664C31" TargetMode="External"/><Relationship Id="rId306" Type="http://schemas.openxmlformats.org/officeDocument/2006/relationships/hyperlink" Target="http://www.podisticasolidarieta.it/podistica/home.nsf/web-garedisputate-mf/C920A1071D92FFF7C12577F20070CBE9" TargetMode="External"/><Relationship Id="rId488" Type="http://schemas.openxmlformats.org/officeDocument/2006/relationships/hyperlink" Target="http://www.podisticasolidarieta.it/podistica/home.nsf/web-garedisputate-mf/B4B44FCB2C547B63C12578CB0017C6B3" TargetMode="External"/><Relationship Id="rId695" Type="http://schemas.openxmlformats.org/officeDocument/2006/relationships/hyperlink" Target="http://www.podisticasolidarieta.it/podistica/home.nsf/web-garedisputate-mf/E754509B8F8AE8E4C125781C0032DD39" TargetMode="External"/><Relationship Id="rId709" Type="http://schemas.openxmlformats.org/officeDocument/2006/relationships/hyperlink" Target="http://www.podisticasolidarieta.it/podistica/home.nsf/web-garedisputate-mf/3B0C3C4FEB56D4D7C12577F20070D155" TargetMode="External"/><Relationship Id="rId45" Type="http://schemas.openxmlformats.org/officeDocument/2006/relationships/hyperlink" Target="http://www.podisticasolidarieta.it/podistica/home.nsf/web-garedisputate-mf/C5408B324F9435C6C12577F20070D242" TargetMode="External"/><Relationship Id="rId87" Type="http://schemas.openxmlformats.org/officeDocument/2006/relationships/hyperlink" Target="http://www.podisticasolidarieta.it/podistica/home.nsf/web-garedisputate-mf/73A72B1CF7C9CB51C12577FA00134958" TargetMode="External"/><Relationship Id="rId110" Type="http://schemas.openxmlformats.org/officeDocument/2006/relationships/hyperlink" Target="http://www.podisticasolidarieta.it/podistica/home.nsf/web-garedisputate-mf/5051333A8159D772C125783E005431B4" TargetMode="External"/><Relationship Id="rId348" Type="http://schemas.openxmlformats.org/officeDocument/2006/relationships/hyperlink" Target="http://www.podisticasolidarieta.it/podistica/home.nsf/web-garedisputate-mf/E1836A772975075CC12578200013509F" TargetMode="External"/><Relationship Id="rId513" Type="http://schemas.openxmlformats.org/officeDocument/2006/relationships/hyperlink" Target="http://www.podisticasolidarieta.it/podistica/home.nsf/web-garedisputate-mf/D94B6A0A750E7B2BC12578230061EB27" TargetMode="External"/><Relationship Id="rId555" Type="http://schemas.openxmlformats.org/officeDocument/2006/relationships/hyperlink" Target="http://www.podisticasolidarieta.it/podistica/home.nsf/web-garedisputate-mf/ADE8E81D27CAC732C125781E003C03B7" TargetMode="External"/><Relationship Id="rId597" Type="http://schemas.openxmlformats.org/officeDocument/2006/relationships/hyperlink" Target="http://www.podisticasolidarieta.it/podistica/home.nsf/web-garedisputate-mf/29E32D449AA08C1AC125793400469914" TargetMode="External"/><Relationship Id="rId720" Type="http://schemas.openxmlformats.org/officeDocument/2006/relationships/hyperlink" Target="http://www.podisticasolidarieta.it/podistica/home.nsf/web-garedisputate-mf/F53B567E93E2C009C12578DF000DD3D3" TargetMode="External"/><Relationship Id="rId152" Type="http://schemas.openxmlformats.org/officeDocument/2006/relationships/hyperlink" Target="http://www.podisticasolidarieta.it/podistica/home.nsf/web-garedisputate-mf/5F4D6FD6698B7571C12577F20070D470" TargetMode="External"/><Relationship Id="rId194" Type="http://schemas.openxmlformats.org/officeDocument/2006/relationships/hyperlink" Target="http://www.podisticasolidarieta.it/podistica/home.nsf/web-garedisputate-mf/9CE67331E66B0027C125781F0080A00E" TargetMode="External"/><Relationship Id="rId208" Type="http://schemas.openxmlformats.org/officeDocument/2006/relationships/hyperlink" Target="http://www.podisticasolidarieta.it/podistica/home.nsf/web-garedisputate-mf/E34D5E546AA5752BC12577F90013522B" TargetMode="External"/><Relationship Id="rId415" Type="http://schemas.openxmlformats.org/officeDocument/2006/relationships/hyperlink" Target="http://www.podisticasolidarieta.it/podistica/home.nsf/web-garedisputate-mf/BC6419FC8D2E7BE9C12577F20070CA4E" TargetMode="External"/><Relationship Id="rId457" Type="http://schemas.openxmlformats.org/officeDocument/2006/relationships/hyperlink" Target="http://www.podisticasolidarieta.it/podistica/home.nsf/web-garedisputate-mf/E120F903843F4873C12577F20070CDD5" TargetMode="External"/><Relationship Id="rId622" Type="http://schemas.openxmlformats.org/officeDocument/2006/relationships/hyperlink" Target="http://www.podisticasolidarieta.it/podistica/home.nsf/web-garedisputate-mf/89581738E6938B34C125780900134117" TargetMode="External"/><Relationship Id="rId261" Type="http://schemas.openxmlformats.org/officeDocument/2006/relationships/hyperlink" Target="http://www.podisticasolidarieta.it/podistica/home.nsf/web-garedisputate-mf/49D7E585166A3734C12578730030DA93" TargetMode="External"/><Relationship Id="rId499" Type="http://schemas.openxmlformats.org/officeDocument/2006/relationships/hyperlink" Target="http://www.podisticasolidarieta.it/podistica/home.nsf/web-garedisputate-mf/B06BC6E1AF48ABE0C12577F20070C92F" TargetMode="External"/><Relationship Id="rId664" Type="http://schemas.openxmlformats.org/officeDocument/2006/relationships/hyperlink" Target="http://www.podisticasolidarieta.it/podistica/home.nsf/web-garedisputate-mf/73945C3FE567BED4C12578230060A48A" TargetMode="External"/><Relationship Id="rId14" Type="http://schemas.openxmlformats.org/officeDocument/2006/relationships/hyperlink" Target="http://www.podisticasolidarieta.it/podistica/home.nsf/web-garedisputate-mf/6463A97CCA1FD035C12577F20070D0DE" TargetMode="External"/><Relationship Id="rId56" Type="http://schemas.openxmlformats.org/officeDocument/2006/relationships/hyperlink" Target="http://www.podisticasolidarieta.it/podistica/home.nsf/web-garedisputate-mf/126F5CDC1FDB1571C12577FD00134AA1" TargetMode="External"/><Relationship Id="rId317" Type="http://schemas.openxmlformats.org/officeDocument/2006/relationships/hyperlink" Target="http://www.podisticasolidarieta.it/podistica/home.nsf/web-garedisputate-mf/C7C61BE2FA03FBF0C12577F20070CB34" TargetMode="External"/><Relationship Id="rId359" Type="http://schemas.openxmlformats.org/officeDocument/2006/relationships/hyperlink" Target="http://www.podisticasolidarieta.it/podistica/home.nsf/web-garedisputate-mf/BD85E75FEC8F6D44C12577F20070C819" TargetMode="External"/><Relationship Id="rId524" Type="http://schemas.openxmlformats.org/officeDocument/2006/relationships/hyperlink" Target="http://www.podisticasolidarieta.it/podistica/home.nsf/web-garedisputate-mf/A7BC84E585DB6A25C12578060013505A" TargetMode="External"/><Relationship Id="rId566" Type="http://schemas.openxmlformats.org/officeDocument/2006/relationships/hyperlink" Target="http://www.podisticasolidarieta.it/podistica/home.nsf/web-garedisputate-mf/77A7EFF10428643CC1257832005F6AB9" TargetMode="External"/><Relationship Id="rId731" Type="http://schemas.openxmlformats.org/officeDocument/2006/relationships/hyperlink" Target="http://www.podisticasolidarieta.it/podistica/home.nsf/web-garedisputate-mf/C7AB60C523B3E9E2C12577F20070CD02" TargetMode="External"/><Relationship Id="rId98" Type="http://schemas.openxmlformats.org/officeDocument/2006/relationships/hyperlink" Target="http://www.podisticasolidarieta.it/podistica/home.nsf/web-garedisputate-mf/9E9ABD1C0E6C2BC9C12577F20070CC89" TargetMode="External"/><Relationship Id="rId121" Type="http://schemas.openxmlformats.org/officeDocument/2006/relationships/hyperlink" Target="http://www.podisticasolidarieta.it/podistica/home.nsf/web-garedisputate-mf/E5E5D5DF00955D8DC12577F20070CD15" TargetMode="External"/><Relationship Id="rId163" Type="http://schemas.openxmlformats.org/officeDocument/2006/relationships/hyperlink" Target="http://www.podisticasolidarieta.it/podistica/home.nsf/web-garedisputate-mf/7099A34249F3BF5FC12577F20070D3BF" TargetMode="External"/><Relationship Id="rId219" Type="http://schemas.openxmlformats.org/officeDocument/2006/relationships/hyperlink" Target="http://www.podisticasolidarieta.it/podistica/home.nsf/web-garedisputate-mf/4586C99C9B279BAFC12577F20070D4B5" TargetMode="External"/><Relationship Id="rId370" Type="http://schemas.openxmlformats.org/officeDocument/2006/relationships/hyperlink" Target="http://www.podisticasolidarieta.it/podistica/home.nsf/web-garedisputate-mf/7DE3E8F3276E64AEC12577F20070CF11" TargetMode="External"/><Relationship Id="rId426" Type="http://schemas.openxmlformats.org/officeDocument/2006/relationships/hyperlink" Target="http://www.podisticasolidarieta.it/podistica/home.nsf/web-garedisputate-mf/A5B8380696ED684EC12578A50070D5C1" TargetMode="External"/><Relationship Id="rId633" Type="http://schemas.openxmlformats.org/officeDocument/2006/relationships/hyperlink" Target="http://www.podisticasolidarieta.it/podistica/home.nsf/web-garedisputate-mf/8367547EB44FF683C12577F20070D4AF" TargetMode="External"/><Relationship Id="rId230" Type="http://schemas.openxmlformats.org/officeDocument/2006/relationships/hyperlink" Target="http://www.podisticasolidarieta.it/podistica/home.nsf/web-garedisputate-mf/3119874CA195B2F8C125786A004E547A" TargetMode="External"/><Relationship Id="rId468" Type="http://schemas.openxmlformats.org/officeDocument/2006/relationships/hyperlink" Target="http://www.podisticasolidarieta.it/podistica/home.nsf/web-garedisputate-mf/4D4CA3839234F98DC12577F20070C6CF" TargetMode="External"/><Relationship Id="rId675" Type="http://schemas.openxmlformats.org/officeDocument/2006/relationships/hyperlink" Target="http://www.podisticasolidarieta.it/podistica/home.nsf/web-garedisputate-mf/3283B93FCF16AC4FC12577F20070C9A4" TargetMode="External"/><Relationship Id="rId25" Type="http://schemas.openxmlformats.org/officeDocument/2006/relationships/hyperlink" Target="http://www.podisticasolidarieta.it/podistica/home.nsf/web-garedisputate-mf/0FB7BE9373906E03C12577F20070CDA3" TargetMode="External"/><Relationship Id="rId67" Type="http://schemas.openxmlformats.org/officeDocument/2006/relationships/hyperlink" Target="http://www.podisticasolidarieta.it/podistica/home.nsf/web-garedisputate-mf/96393A7B51BC48A5C12577F20070C6AB" TargetMode="External"/><Relationship Id="rId272" Type="http://schemas.openxmlformats.org/officeDocument/2006/relationships/hyperlink" Target="http://www.podisticasolidarieta.it/podistica/home.nsf/web-garedisputate-mf/B1AE5731BB15CC69C12577F20070CC5E" TargetMode="External"/><Relationship Id="rId328" Type="http://schemas.openxmlformats.org/officeDocument/2006/relationships/hyperlink" Target="http://www.podisticasolidarieta.it/podistica/home.nsf/web-garedisputate-mf/BBA9B05AB54DFBC1C12577F20070D061" TargetMode="External"/><Relationship Id="rId535" Type="http://schemas.openxmlformats.org/officeDocument/2006/relationships/hyperlink" Target="http://www.podisticasolidarieta.it/podistica/home.nsf/web-garedisputate-mf/DDE339E7A9635A49C125781B00691F8B" TargetMode="External"/><Relationship Id="rId577" Type="http://schemas.openxmlformats.org/officeDocument/2006/relationships/hyperlink" Target="http://www.podisticasolidarieta.it/podistica/home.nsf/web-garedisputate-mf/2B93D5A53C7BAAF1C12577F20070CC7F" TargetMode="External"/><Relationship Id="rId700" Type="http://schemas.openxmlformats.org/officeDocument/2006/relationships/hyperlink" Target="http://www.podisticasolidarieta.it/podistica/home.nsf/web-garedisputate-mf/F0E7CA92173E5266C12577F20070D25B" TargetMode="External"/><Relationship Id="rId742" Type="http://schemas.openxmlformats.org/officeDocument/2006/relationships/printerSettings" Target="../printerSettings/printerSettings16.bin"/><Relationship Id="rId132" Type="http://schemas.openxmlformats.org/officeDocument/2006/relationships/hyperlink" Target="http://www.podisticasolidarieta.it/podistica/home.nsf/web-garedisputate-mf/47C8C93996B96E4EC12577F20070CAB2" TargetMode="External"/><Relationship Id="rId174" Type="http://schemas.openxmlformats.org/officeDocument/2006/relationships/hyperlink" Target="http://www.podisticasolidarieta.it/podistica/home.nsf/web-garedisputate-mf/D774A600F429B1C2C12577F20070CBA4" TargetMode="External"/><Relationship Id="rId381" Type="http://schemas.openxmlformats.org/officeDocument/2006/relationships/hyperlink" Target="http://www.podisticasolidarieta.it/podistica/home.nsf/web-garedisputate-mf/4ABE17577D9AA040C12577F20070D427" TargetMode="External"/><Relationship Id="rId602" Type="http://schemas.openxmlformats.org/officeDocument/2006/relationships/hyperlink" Target="http://www.podisticasolidarieta.it/podistica/home.nsf/web-garedisputate-mf/DF35230262FE93C7C125780300133C25" TargetMode="External"/><Relationship Id="rId241" Type="http://schemas.openxmlformats.org/officeDocument/2006/relationships/hyperlink" Target="http://www.podisticasolidarieta.it/podistica/home.nsf/web-garedisputate-mf/5A106BAE66084FC4C12577F20070D44C" TargetMode="External"/><Relationship Id="rId437" Type="http://schemas.openxmlformats.org/officeDocument/2006/relationships/hyperlink" Target="http://www.podisticasolidarieta.it/podistica/home.nsf/web-garedisputate-mf/61EE5EEEFD405152C125780D00133BF3" TargetMode="External"/><Relationship Id="rId479" Type="http://schemas.openxmlformats.org/officeDocument/2006/relationships/hyperlink" Target="http://www.podisticasolidarieta.it/podistica/home.nsf/web-garedisputate-mf/798A19D023A29A01C12577F20070CFC6" TargetMode="External"/><Relationship Id="rId644" Type="http://schemas.openxmlformats.org/officeDocument/2006/relationships/hyperlink" Target="http://www.podisticasolidarieta.it/podistica/home.nsf/web-garedisputate-mf/8CA576F6C4B66637C12578690027061A" TargetMode="External"/><Relationship Id="rId686" Type="http://schemas.openxmlformats.org/officeDocument/2006/relationships/hyperlink" Target="http://www.podisticasolidarieta.it/podistica/home.nsf/web-garedisputate-mf/3D5DF44DC4341C80C12578AC006B17E1" TargetMode="External"/><Relationship Id="rId36" Type="http://schemas.openxmlformats.org/officeDocument/2006/relationships/hyperlink" Target="http://www.podisticasolidarieta.it/podistica/home.nsf/web-garedisputate-mf/7F7E8E2BE37184B1C12577F20070CCF3" TargetMode="External"/><Relationship Id="rId283" Type="http://schemas.openxmlformats.org/officeDocument/2006/relationships/hyperlink" Target="http://www.podisticasolidarieta.it/podistica/home.nsf/web-garedisputate-mf/B394D3DC2470BC9FC1257809001341E6" TargetMode="External"/><Relationship Id="rId339" Type="http://schemas.openxmlformats.org/officeDocument/2006/relationships/hyperlink" Target="http://www.podisticasolidarieta.it/podistica/home.nsf/web-garedisputate-mf/4AF4FC9230473A8FC125781C00133E09" TargetMode="External"/><Relationship Id="rId490" Type="http://schemas.openxmlformats.org/officeDocument/2006/relationships/hyperlink" Target="http://www.podisticasolidarieta.it/podistica/home.nsf/web-garedisputate-mf/2CAFCB97F39D76AFC1257810006F6983" TargetMode="External"/><Relationship Id="rId504" Type="http://schemas.openxmlformats.org/officeDocument/2006/relationships/hyperlink" Target="http://www.podisticasolidarieta.it/podistica/home.nsf/web-garedisputate-mf/F8E5BCDC30E7A902C125781700134E89" TargetMode="External"/><Relationship Id="rId546" Type="http://schemas.openxmlformats.org/officeDocument/2006/relationships/hyperlink" Target="http://www.podisticasolidarieta.it/podistica/home.nsf/web-garedisputate-mf/5CDD26B45A5757A2C125790D001AD8C0" TargetMode="External"/><Relationship Id="rId711" Type="http://schemas.openxmlformats.org/officeDocument/2006/relationships/hyperlink" Target="http://www.podisticasolidarieta.it/podistica/home.nsf/web-garedisputate-mf/0D7DBEA90568CF2CC125796B00134289" TargetMode="External"/><Relationship Id="rId78" Type="http://schemas.openxmlformats.org/officeDocument/2006/relationships/hyperlink" Target="http://www.podisticasolidarieta.it/podistica/home.nsf/web-garedisputate-mf/85EB6BEDDA30297CC12578A60073E057" TargetMode="External"/><Relationship Id="rId101" Type="http://schemas.openxmlformats.org/officeDocument/2006/relationships/hyperlink" Target="http://www.podisticasolidarieta.it/podistica/home.nsf/web-garedisputate-mf/9CC1AD53F5185245C12577F6001351F6" TargetMode="External"/><Relationship Id="rId143" Type="http://schemas.openxmlformats.org/officeDocument/2006/relationships/hyperlink" Target="http://www.podisticasolidarieta.it/podistica/home.nsf/web-garedisputate-mf/4A0BC13BAFDBA074C12578090013409A" TargetMode="External"/><Relationship Id="rId185" Type="http://schemas.openxmlformats.org/officeDocument/2006/relationships/hyperlink" Target="http://www.podisticasolidarieta.it/podistica/home.nsf/web-garedisputate-mf/DADD8038E6CA2FEDC12577F20070C5F4" TargetMode="External"/><Relationship Id="rId350" Type="http://schemas.openxmlformats.org/officeDocument/2006/relationships/hyperlink" Target="http://www.podisticasolidarieta.it/podistica/home.nsf/web-garedisputate-mf/9856869BE6E2D7F4C125783200498CD0" TargetMode="External"/><Relationship Id="rId406" Type="http://schemas.openxmlformats.org/officeDocument/2006/relationships/hyperlink" Target="http://www.podisticasolidarieta.it/podistica/home.nsf/web-garedisputate-mf/42EC10952CCB4B4AC12577F20070CBC1" TargetMode="External"/><Relationship Id="rId588" Type="http://schemas.openxmlformats.org/officeDocument/2006/relationships/hyperlink" Target="http://www.podisticasolidarieta.it/podistica/home.nsf/web-garedisputate-mf/F464AD0D1F8DDC48C12577F20070C89C" TargetMode="External"/><Relationship Id="rId9" Type="http://schemas.openxmlformats.org/officeDocument/2006/relationships/hyperlink" Target="http://www.podisticasolidarieta.it/podistica/home.nsf/web-garedisputate-mf/D040BAC62B97BA80C12577F20070CE41" TargetMode="External"/><Relationship Id="rId210" Type="http://schemas.openxmlformats.org/officeDocument/2006/relationships/hyperlink" Target="http://www.podisticasolidarieta.it/podistica/home.nsf/web-garedisputate-mf/70E116FD9F533493C12577F20070CF1E" TargetMode="External"/><Relationship Id="rId392" Type="http://schemas.openxmlformats.org/officeDocument/2006/relationships/hyperlink" Target="http://www.podisticasolidarieta.it/podistica/home.nsf/web-garedisputate-mf/2B354569C05CC29EC12577F20070C5CD" TargetMode="External"/><Relationship Id="rId448" Type="http://schemas.openxmlformats.org/officeDocument/2006/relationships/hyperlink" Target="http://www.podisticasolidarieta.it/podistica/home.nsf/web-garedisputate-mf/8417930C7751A735C125781300134CF7" TargetMode="External"/><Relationship Id="rId613" Type="http://schemas.openxmlformats.org/officeDocument/2006/relationships/hyperlink" Target="http://www.podisticasolidarieta.it/podistica/home.nsf/web-garedisputate-mf/A3A2EB56EC68D6A9C12577F6001350E1" TargetMode="External"/><Relationship Id="rId655" Type="http://schemas.openxmlformats.org/officeDocument/2006/relationships/hyperlink" Target="http://www.podisticasolidarieta.it/podistica/home.nsf/web-garedisputate-mf/56F2A04613DD86B6C125780B00133C89" TargetMode="External"/><Relationship Id="rId697" Type="http://schemas.openxmlformats.org/officeDocument/2006/relationships/hyperlink" Target="http://www.podisticasolidarieta.it/podistica/home.nsf/web-garedisputate-mf/470830CD53C09421C1257869000DCCB3" TargetMode="External"/><Relationship Id="rId252" Type="http://schemas.openxmlformats.org/officeDocument/2006/relationships/hyperlink" Target="http://www.podisticasolidarieta.it/podistica/home.nsf/web-garedisputate-mf/7F7D31CD7F8E6A37C125780000134A73" TargetMode="External"/><Relationship Id="rId294" Type="http://schemas.openxmlformats.org/officeDocument/2006/relationships/hyperlink" Target="http://www.podisticasolidarieta.it/podistica/home.nsf/web-garedisputate-mf/E516B1AFBEB25CDEC125780E00133B14" TargetMode="External"/><Relationship Id="rId308" Type="http://schemas.openxmlformats.org/officeDocument/2006/relationships/hyperlink" Target="http://www.podisticasolidarieta.it/podistica/home.nsf/web-garedisputate-mf/0C122D02BC1136C0C12577F20070C9BD" TargetMode="External"/><Relationship Id="rId515" Type="http://schemas.openxmlformats.org/officeDocument/2006/relationships/hyperlink" Target="http://www.podisticasolidarieta.it/podistica/home.nsf/web-garedisputate-mf/463F241F354E302EC125782F0013436F" TargetMode="External"/><Relationship Id="rId722" Type="http://schemas.openxmlformats.org/officeDocument/2006/relationships/hyperlink" Target="http://www.podisticasolidarieta.it/podistica/home.nsf/web-garedisputate-mf/56C1FBE7C374B63DC125782B00135157" TargetMode="External"/><Relationship Id="rId47" Type="http://schemas.openxmlformats.org/officeDocument/2006/relationships/hyperlink" Target="http://www.podisticasolidarieta.it/podistica/home.nsf/web-garedisputate-mf/F7977D7774AAE781C12577F20070C87E" TargetMode="External"/><Relationship Id="rId89" Type="http://schemas.openxmlformats.org/officeDocument/2006/relationships/hyperlink" Target="http://www.podisticasolidarieta.it/podistica/home.nsf/web-garedisputate-mf/CDFEE626BFEF8FC7C12577F20070D1C7" TargetMode="External"/><Relationship Id="rId112" Type="http://schemas.openxmlformats.org/officeDocument/2006/relationships/hyperlink" Target="http://www.podisticasolidarieta.it/podistica/home.nsf/web-garedisputate-mf/8AEB6A38F4B8DEB9C12577FC001349BC" TargetMode="External"/><Relationship Id="rId154" Type="http://schemas.openxmlformats.org/officeDocument/2006/relationships/hyperlink" Target="http://www.podisticasolidarieta.it/podistica/home.nsf/web-garedisputate-mf/F07A2FA700BBE62EC12577F20070D2E0" TargetMode="External"/><Relationship Id="rId361" Type="http://schemas.openxmlformats.org/officeDocument/2006/relationships/hyperlink" Target="http://www.podisticasolidarieta.it/podistica/home.nsf/web-garedisputate-mf/61724F7281C0C14EC12577F20070CD4A" TargetMode="External"/><Relationship Id="rId557" Type="http://schemas.openxmlformats.org/officeDocument/2006/relationships/hyperlink" Target="http://www.podisticasolidarieta.it/podistica/home.nsf/web-garedisputate-mf/78936BF2AC26593BC12577F20070CFB8" TargetMode="External"/><Relationship Id="rId599" Type="http://schemas.openxmlformats.org/officeDocument/2006/relationships/hyperlink" Target="http://www.podisticasolidarieta.it/podistica/home.nsf/web-garedisputate-mf/48D2814E3488FF3FC12579280073F7BB" TargetMode="External"/><Relationship Id="rId196" Type="http://schemas.openxmlformats.org/officeDocument/2006/relationships/hyperlink" Target="http://www.podisticasolidarieta.it/podistica/home.nsf/web-garedisputate-mf/2376A112AD6D090AC12577F20070D49F" TargetMode="External"/><Relationship Id="rId417" Type="http://schemas.openxmlformats.org/officeDocument/2006/relationships/hyperlink" Target="http://www.podisticasolidarieta.it/podistica/home.nsf/web-garedisputate-mf/CD06885F63F8FD08C12577F20070C950" TargetMode="External"/><Relationship Id="rId459" Type="http://schemas.openxmlformats.org/officeDocument/2006/relationships/hyperlink" Target="http://www.podisticasolidarieta.it/podistica/home.nsf/web-garedisputate-mf/6CD4D6B1F17BFF0DC12578140077A292" TargetMode="External"/><Relationship Id="rId624" Type="http://schemas.openxmlformats.org/officeDocument/2006/relationships/hyperlink" Target="http://www.podisticasolidarieta.it/podistica/home.nsf/web-garedisputate-mf/1ECBEDC29C522803C12577F20070CDF2" TargetMode="External"/><Relationship Id="rId666" Type="http://schemas.openxmlformats.org/officeDocument/2006/relationships/hyperlink" Target="http://www.podisticasolidarieta.it/podistica/home.nsf/web-garedisputate-mf/903720ABFCF449BDC12578290055C21C" TargetMode="External"/><Relationship Id="rId16" Type="http://schemas.openxmlformats.org/officeDocument/2006/relationships/hyperlink" Target="http://www.podisticasolidarieta.it/podistica/home.nsf/web-garedisputate-mf/FED387426B15600DC12577F20070C961" TargetMode="External"/><Relationship Id="rId221" Type="http://schemas.openxmlformats.org/officeDocument/2006/relationships/hyperlink" Target="http://www.podisticasolidarieta.it/podistica/home.nsf/web-garedisputate-mf/B4DA59308CB098A0C12577F20070C6A5" TargetMode="External"/><Relationship Id="rId263" Type="http://schemas.openxmlformats.org/officeDocument/2006/relationships/hyperlink" Target="http://www.podisticasolidarieta.it/podistica/home.nsf/web-garedisputate-mf/42D35A327C24EF83C12577F20070D287" TargetMode="External"/><Relationship Id="rId319" Type="http://schemas.openxmlformats.org/officeDocument/2006/relationships/hyperlink" Target="http://www.podisticasolidarieta.it/podistica/home.nsf/web-garedisputate-mf/EDD48E75EE70EC7EC125780E00133BD6" TargetMode="External"/><Relationship Id="rId470" Type="http://schemas.openxmlformats.org/officeDocument/2006/relationships/hyperlink" Target="http://www.podisticasolidarieta.it/podistica/home.nsf/web-garedisputate-mf/59F256B49C646128C12577F20070D010" TargetMode="External"/><Relationship Id="rId526" Type="http://schemas.openxmlformats.org/officeDocument/2006/relationships/hyperlink" Target="http://www.podisticasolidarieta.it/podistica/home.nsf/web-garedisputate-mf/09C33D1C644BF7A3C125793000782558" TargetMode="External"/><Relationship Id="rId58" Type="http://schemas.openxmlformats.org/officeDocument/2006/relationships/hyperlink" Target="http://www.podisticasolidarieta.it/podistica/home.nsf/web-garedisputate-mf/E05DBF50EC9B8F30C12577F20070D298" TargetMode="External"/><Relationship Id="rId123" Type="http://schemas.openxmlformats.org/officeDocument/2006/relationships/hyperlink" Target="http://www.podisticasolidarieta.it/podistica/home.nsf/web-garedisputate-mf/716E72A8A030ADE6C12577F20070D27F" TargetMode="External"/><Relationship Id="rId330" Type="http://schemas.openxmlformats.org/officeDocument/2006/relationships/hyperlink" Target="http://www.podisticasolidarieta.it/podistica/home.nsf/web-garedisputate-mf/4628EDF64881C0F3C12577F20070CDDA" TargetMode="External"/><Relationship Id="rId568" Type="http://schemas.openxmlformats.org/officeDocument/2006/relationships/hyperlink" Target="http://www.podisticasolidarieta.it/podistica/home.nsf/web-garedisputate-mf/E3C8DC697C6A3B58C12578350027060E" TargetMode="External"/><Relationship Id="rId733" Type="http://schemas.openxmlformats.org/officeDocument/2006/relationships/hyperlink" Target="http://www.podisticasolidarieta.it/podistica/home.nsf/web-garedisputate-mf/0460D10640886D62C125783000187FA1" TargetMode="External"/><Relationship Id="rId165" Type="http://schemas.openxmlformats.org/officeDocument/2006/relationships/hyperlink" Target="http://www.podisticasolidarieta.it/podistica/home.nsf/web-garedisputate-mf/F9AFA0371C343111C12577F20070CE99" TargetMode="External"/><Relationship Id="rId372" Type="http://schemas.openxmlformats.org/officeDocument/2006/relationships/hyperlink" Target="http://www.podisticasolidarieta.it/podistica/home.nsf/web-garedisputate-mf/3699F94B041E0994C125790D00271DE4" TargetMode="External"/><Relationship Id="rId428" Type="http://schemas.openxmlformats.org/officeDocument/2006/relationships/hyperlink" Target="http://www.podisticasolidarieta.it/podistica/home.nsf/web-garedisputate-mf/60A0CB72FF6BE361C12577F500134E29" TargetMode="External"/><Relationship Id="rId635" Type="http://schemas.openxmlformats.org/officeDocument/2006/relationships/hyperlink" Target="http://www.podisticasolidarieta.it/podistica/home.nsf/web-garedisputate-mf/B788E69C2EF47B3CC125789B003837D7" TargetMode="External"/><Relationship Id="rId677" Type="http://schemas.openxmlformats.org/officeDocument/2006/relationships/hyperlink" Target="http://www.podisticasolidarieta.it/podistica/home.nsf/web-garedisputate-mf/495FCE45A5AF3846C12578AA003A0BEB" TargetMode="External"/><Relationship Id="rId232" Type="http://schemas.openxmlformats.org/officeDocument/2006/relationships/hyperlink" Target="http://www.podisticasolidarieta.it/podistica/home.nsf/web-garedisputate-mf/AE7B23EF97E9F316C12578560061806A" TargetMode="External"/><Relationship Id="rId274" Type="http://schemas.openxmlformats.org/officeDocument/2006/relationships/hyperlink" Target="http://www.podisticasolidarieta.it/podistica/home.nsf/web-garedisputate-mf/43C232174C36E5B9C12577F20070C502" TargetMode="External"/><Relationship Id="rId481" Type="http://schemas.openxmlformats.org/officeDocument/2006/relationships/hyperlink" Target="http://www.podisticasolidarieta.it/podistica/home.nsf/web-garedisputate-mf/709BFB111AE012CBC125781D003E8E53" TargetMode="External"/><Relationship Id="rId702" Type="http://schemas.openxmlformats.org/officeDocument/2006/relationships/hyperlink" Target="http://www.podisticasolidarieta.it/podistica/home.nsf/web-garedisputate-mf/8F3D7AF689D827C7C12577FD00134A30" TargetMode="External"/><Relationship Id="rId27" Type="http://schemas.openxmlformats.org/officeDocument/2006/relationships/hyperlink" Target="http://www.podisticasolidarieta.it/podistica/home.nsf/web-garedisputate-mf/1DCBE7C95C3A9012C12577F20070C4E9" TargetMode="External"/><Relationship Id="rId69" Type="http://schemas.openxmlformats.org/officeDocument/2006/relationships/hyperlink" Target="http://www.podisticasolidarieta.it/podistica/home.nsf/web-garedisputate-mf/C6F25979EF98356DC12577F20070C7D4" TargetMode="External"/><Relationship Id="rId134" Type="http://schemas.openxmlformats.org/officeDocument/2006/relationships/hyperlink" Target="http://www.podisticasolidarieta.it/podistica/home.nsf/web-garedisputate-mf/2DBCE70CFABCEB9BC125783B007E9E07" TargetMode="External"/><Relationship Id="rId537" Type="http://schemas.openxmlformats.org/officeDocument/2006/relationships/hyperlink" Target="http://www.podisticasolidarieta.it/podistica/home.nsf/web-garedisputate-mf/678715124518C6D1C125796000133F39" TargetMode="External"/><Relationship Id="rId579" Type="http://schemas.openxmlformats.org/officeDocument/2006/relationships/hyperlink" Target="http://www.podisticasolidarieta.it/podistica/home.nsf/web-garedisputate-mf/94A6CF5A0397C1DAC125780F00134462" TargetMode="External"/><Relationship Id="rId80" Type="http://schemas.openxmlformats.org/officeDocument/2006/relationships/hyperlink" Target="http://www.podisticasolidarieta.it/podistica/home.nsf/web-garedisputate-mf/2970904AE1E3C302C12577F20070D1EF" TargetMode="External"/><Relationship Id="rId176" Type="http://schemas.openxmlformats.org/officeDocument/2006/relationships/hyperlink" Target="http://www.podisticasolidarieta.it/podistica/home.nsf/web-garedisputate-mf/7545AD568E601D08C12577F20070C7CC" TargetMode="External"/><Relationship Id="rId341" Type="http://schemas.openxmlformats.org/officeDocument/2006/relationships/hyperlink" Target="http://www.podisticasolidarieta.it/podistica/home.nsf/web-garedisputate-mf/7A68071D062CF7B0C12577F20070D386" TargetMode="External"/><Relationship Id="rId383" Type="http://schemas.openxmlformats.org/officeDocument/2006/relationships/hyperlink" Target="http://www.podisticasolidarieta.it/podistica/home.nsf/web-garedisputate-mf/D2AF00B741F90497C12577F20070D35D" TargetMode="External"/><Relationship Id="rId439" Type="http://schemas.openxmlformats.org/officeDocument/2006/relationships/hyperlink" Target="http://www.podisticasolidarieta.it/podistica/home.nsf/web-garedisputate-mf/03E264B01B5B8E3BC12577F20070C8EF" TargetMode="External"/><Relationship Id="rId590" Type="http://schemas.openxmlformats.org/officeDocument/2006/relationships/hyperlink" Target="http://www.podisticasolidarieta.it/podistica/home.nsf/web-garedisputate-mf/275158E3073AD79AC12578070013501C" TargetMode="External"/><Relationship Id="rId604" Type="http://schemas.openxmlformats.org/officeDocument/2006/relationships/hyperlink" Target="http://www.podisticasolidarieta.it/podistica/home.nsf/web-garedisputate-mf/95A6B11F0B138896C12577F20070CEA7" TargetMode="External"/><Relationship Id="rId646" Type="http://schemas.openxmlformats.org/officeDocument/2006/relationships/hyperlink" Target="http://www.podisticasolidarieta.it/podistica/home.nsf/web-garedisputate-mf/2B87CB6D8AAD0B35C125782800644BDC" TargetMode="External"/><Relationship Id="rId201" Type="http://schemas.openxmlformats.org/officeDocument/2006/relationships/hyperlink" Target="http://www.podisticasolidarieta.it/podistica/home.nsf/web-garedisputate-mf/00FB2FA9FBAF1EB7C125780E00133B57" TargetMode="External"/><Relationship Id="rId243" Type="http://schemas.openxmlformats.org/officeDocument/2006/relationships/hyperlink" Target="http://www.podisticasolidarieta.it/podistica/home.nsf/web-garedisputate-mf/B2529808AFAC4D94C125781500134C34" TargetMode="External"/><Relationship Id="rId285" Type="http://schemas.openxmlformats.org/officeDocument/2006/relationships/hyperlink" Target="http://www.podisticasolidarieta.it/podistica/home.nsf/web-garedisputate-mf/B6E27B156049A74BC12578E600345131" TargetMode="External"/><Relationship Id="rId450" Type="http://schemas.openxmlformats.org/officeDocument/2006/relationships/hyperlink" Target="http://www.podisticasolidarieta.it/podistica/home.nsf/web-garedisputate-mf/9F26E0D0D195F49EC12578110013444E" TargetMode="External"/><Relationship Id="rId506" Type="http://schemas.openxmlformats.org/officeDocument/2006/relationships/hyperlink" Target="http://www.podisticasolidarieta.it/podistica/home.nsf/web-garedisputate-mf/F91DEB359B53FFCFC12577F20070C8FA" TargetMode="External"/><Relationship Id="rId688" Type="http://schemas.openxmlformats.org/officeDocument/2006/relationships/hyperlink" Target="http://www.podisticasolidarieta.it/podistica/home.nsf/web-garedisputate-mf/EF342D318F23CF6BC12578A9000DBF54" TargetMode="External"/><Relationship Id="rId38" Type="http://schemas.openxmlformats.org/officeDocument/2006/relationships/hyperlink" Target="http://www.podisticasolidarieta.it/podistica/home.nsf/web-garedisputate-mf/87FBE6AC6F0BB353C12577F20070CFAF" TargetMode="External"/><Relationship Id="rId103" Type="http://schemas.openxmlformats.org/officeDocument/2006/relationships/hyperlink" Target="http://www.podisticasolidarieta.it/podistica/home.nsf/web-garedisputate-mf/17367FD9755551DFC12577F20070CD7B" TargetMode="External"/><Relationship Id="rId310" Type="http://schemas.openxmlformats.org/officeDocument/2006/relationships/hyperlink" Target="http://www.podisticasolidarieta.it/podistica/home.nsf/web-garedisputate-mf/0477235D0A99307DC12577F20070D40C" TargetMode="External"/><Relationship Id="rId492" Type="http://schemas.openxmlformats.org/officeDocument/2006/relationships/hyperlink" Target="http://www.podisticasolidarieta.it/podistica/home.nsf/web-garedisputate-mf/D1B6BF2BC845B588C12577F20070C8DC" TargetMode="External"/><Relationship Id="rId548" Type="http://schemas.openxmlformats.org/officeDocument/2006/relationships/hyperlink" Target="http://www.podisticasolidarieta.it/podistica/home.nsf/web-garedisputate-mf/05E4EE9E939438D7C12577F20070D517" TargetMode="External"/><Relationship Id="rId713" Type="http://schemas.openxmlformats.org/officeDocument/2006/relationships/hyperlink" Target="http://www.podisticasolidarieta.it/podistica/home.nsf/web-garedisputate-mf/586AA1803BEBDE48C125781E005B6A9C" TargetMode="External"/><Relationship Id="rId91" Type="http://schemas.openxmlformats.org/officeDocument/2006/relationships/hyperlink" Target="http://www.podisticasolidarieta.it/podistica/home.nsf/web-garedisputate-mf/1FAD8A6C4E389CBCC12577F20070CD68" TargetMode="External"/><Relationship Id="rId145" Type="http://schemas.openxmlformats.org/officeDocument/2006/relationships/hyperlink" Target="http://www.podisticasolidarieta.it/podistica/home.nsf/web-garedisputate-mf/8619E34EEB8E6CFFC12577F20070CB47" TargetMode="External"/><Relationship Id="rId187" Type="http://schemas.openxmlformats.org/officeDocument/2006/relationships/hyperlink" Target="http://www.podisticasolidarieta.it/podistica/home.nsf/web-garedisputate-mf/4048B08C120E4BF6C12577F20070CB4F" TargetMode="External"/><Relationship Id="rId352" Type="http://schemas.openxmlformats.org/officeDocument/2006/relationships/hyperlink" Target="http://www.podisticasolidarieta.it/podistica/home.nsf/web-garedisputate-mf/D137CD266E990DA3C125781E0037EE23" TargetMode="External"/><Relationship Id="rId394" Type="http://schemas.openxmlformats.org/officeDocument/2006/relationships/hyperlink" Target="http://www.podisticasolidarieta.it/podistica/home.nsf/web-garedisputate-mf/8B937621D6DF988BC125780F0069B7F8" TargetMode="External"/><Relationship Id="rId408" Type="http://schemas.openxmlformats.org/officeDocument/2006/relationships/hyperlink" Target="http://www.podisticasolidarieta.it/podistica/home.nsf/web-garedisputate-mf/00F7B83E02AF5D01C12577F20070C78C" TargetMode="External"/><Relationship Id="rId615" Type="http://schemas.openxmlformats.org/officeDocument/2006/relationships/hyperlink" Target="http://www.podisticasolidarieta.it/podistica/home.nsf/web-garedisputate-mf/F57395F474A8877DC1257946005402A2" TargetMode="External"/><Relationship Id="rId212" Type="http://schemas.openxmlformats.org/officeDocument/2006/relationships/hyperlink" Target="http://www.podisticasolidarieta.it/podistica/home.nsf/web-garedisputate-mf/B1B9F5805D89C82FC12577F20070D07F" TargetMode="External"/><Relationship Id="rId254" Type="http://schemas.openxmlformats.org/officeDocument/2006/relationships/hyperlink" Target="http://www.podisticasolidarieta.it/podistica/home.nsf/web-garedisputate-mf/4977EC67F5189CD7C12577F20070CB79" TargetMode="External"/><Relationship Id="rId657" Type="http://schemas.openxmlformats.org/officeDocument/2006/relationships/hyperlink" Target="http://www.podisticasolidarieta.it/podistica/home.nsf/web-garedisputate-mf/83ABBC30E6A6B689C12578240073EFAA" TargetMode="External"/><Relationship Id="rId699" Type="http://schemas.openxmlformats.org/officeDocument/2006/relationships/hyperlink" Target="http://www.podisticasolidarieta.it/podistica/home.nsf/web-garedisputate-mf/7DDE9395B3DA5B93C125794B002E688C" TargetMode="External"/><Relationship Id="rId49" Type="http://schemas.openxmlformats.org/officeDocument/2006/relationships/hyperlink" Target="http://www.podisticasolidarieta.it/podistica/home.nsf/web-garedisputate-mf/67481731773BF4E2C12577F20070CCBE" TargetMode="External"/><Relationship Id="rId114" Type="http://schemas.openxmlformats.org/officeDocument/2006/relationships/hyperlink" Target="http://www.podisticasolidarieta.it/podistica/home.nsf/web-garedisputate-mf/FC1FF1496A174843C12577F20070D38F" TargetMode="External"/><Relationship Id="rId296" Type="http://schemas.openxmlformats.org/officeDocument/2006/relationships/hyperlink" Target="http://www.podisticasolidarieta.it/podistica/home.nsf/web-garedisputate-mf/EC7A767D8A19AFC7C12577F9001351A2" TargetMode="External"/><Relationship Id="rId461" Type="http://schemas.openxmlformats.org/officeDocument/2006/relationships/hyperlink" Target="http://www.podisticasolidarieta.it/podistica/home.nsf/web-garedisputate-mf/F0F42E707A5B3291C125781200134CF4" TargetMode="External"/><Relationship Id="rId517" Type="http://schemas.openxmlformats.org/officeDocument/2006/relationships/hyperlink" Target="http://www.podisticasolidarieta.it/podistica/home.nsf/web-garedisputate-mf/587103D2BA2E0131C125782400256894" TargetMode="External"/><Relationship Id="rId559" Type="http://schemas.openxmlformats.org/officeDocument/2006/relationships/hyperlink" Target="http://www.podisticasolidarieta.it/podistica/home.nsf/web-garedisputate-mf/88A1D1B5E272D77CC12577F20070D1AF" TargetMode="External"/><Relationship Id="rId724" Type="http://schemas.openxmlformats.org/officeDocument/2006/relationships/hyperlink" Target="http://www.podisticasolidarieta.it/podistica/home.nsf/web-garedisputate-mf/E86429F86C24C526C1257935000DC1D0" TargetMode="External"/><Relationship Id="rId60" Type="http://schemas.openxmlformats.org/officeDocument/2006/relationships/hyperlink" Target="http://www.podisticasolidarieta.it/podistica/home.nsf/web-garedisputate-mf/FE32C1F1CFB8402BC12577F20070CD5A" TargetMode="External"/><Relationship Id="rId156" Type="http://schemas.openxmlformats.org/officeDocument/2006/relationships/hyperlink" Target="http://www.podisticasolidarieta.it/podistica/home.nsf/web-garedisputate-mf/AD376F86687B0D75C12577F20070CF30" TargetMode="External"/><Relationship Id="rId198" Type="http://schemas.openxmlformats.org/officeDocument/2006/relationships/hyperlink" Target="http://www.podisticasolidarieta.it/podistica/home.nsf/web-garedisputate-mf/B023DB62FB705C93C12577F20070C945" TargetMode="External"/><Relationship Id="rId321" Type="http://schemas.openxmlformats.org/officeDocument/2006/relationships/hyperlink" Target="http://www.podisticasolidarieta.it/podistica/home.nsf/web-garedisputate-mf/3115EA923DE2B93EC12577F20070D131" TargetMode="External"/><Relationship Id="rId363" Type="http://schemas.openxmlformats.org/officeDocument/2006/relationships/hyperlink" Target="http://www.podisticasolidarieta.it/podistica/home.nsf/web-garedisputate-mf/D9DF4131F7636F5EC125780500135089" TargetMode="External"/><Relationship Id="rId419" Type="http://schemas.openxmlformats.org/officeDocument/2006/relationships/hyperlink" Target="http://www.podisticasolidarieta.it/podistica/home.nsf/web-garedisputate-mf/A575279A1B3D6CBBC1257914004C6BC6" TargetMode="External"/><Relationship Id="rId570" Type="http://schemas.openxmlformats.org/officeDocument/2006/relationships/hyperlink" Target="http://www.podisticasolidarieta.it/podistica/home.nsf/web-garedisputate-mf/923BD950200982FAC12578A10033B202" TargetMode="External"/><Relationship Id="rId626" Type="http://schemas.openxmlformats.org/officeDocument/2006/relationships/hyperlink" Target="http://www.podisticasolidarieta.it/podistica/home.nsf/web-garedisputate-mf/ADCFD04A74B36E35C12577F8001351BE" TargetMode="External"/><Relationship Id="rId223" Type="http://schemas.openxmlformats.org/officeDocument/2006/relationships/hyperlink" Target="http://www.podisticasolidarieta.it/podistica/home.nsf/web-garedisputate-mf/47734A3053608A5DC125781100134568" TargetMode="External"/><Relationship Id="rId430" Type="http://schemas.openxmlformats.org/officeDocument/2006/relationships/hyperlink" Target="http://www.podisticasolidarieta.it/podistica/home.nsf/web-garedisputate-mf/2A4A8D5C951D2497C1257871001947F4" TargetMode="External"/><Relationship Id="rId668" Type="http://schemas.openxmlformats.org/officeDocument/2006/relationships/hyperlink" Target="http://www.podisticasolidarieta.it/podistica/home.nsf/web-garedisputate-mf/FA05E5089C123856C125782400455E2C" TargetMode="External"/><Relationship Id="rId18" Type="http://schemas.openxmlformats.org/officeDocument/2006/relationships/hyperlink" Target="http://www.podisticasolidarieta.it/podistica/home.nsf/web-garedisputate-mf/12D12B2D7010B34CC12577F20070D4C4" TargetMode="External"/><Relationship Id="rId265" Type="http://schemas.openxmlformats.org/officeDocument/2006/relationships/hyperlink" Target="http://www.podisticasolidarieta.it/podistica/home.nsf/web-garedisputate-mf/DB4E94492B84265FC12577F20070CD94" TargetMode="External"/><Relationship Id="rId472" Type="http://schemas.openxmlformats.org/officeDocument/2006/relationships/hyperlink" Target="http://www.podisticasolidarieta.it/podistica/home.nsf/web-garedisputate-mf/39F0E6552CD11635C125780B00133B4B" TargetMode="External"/><Relationship Id="rId528" Type="http://schemas.openxmlformats.org/officeDocument/2006/relationships/hyperlink" Target="http://www.podisticasolidarieta.it/podistica/home.nsf/web-garedisputate-mf/A0DF47A7EE742F83C12577F20070CF49" TargetMode="External"/><Relationship Id="rId735" Type="http://schemas.openxmlformats.org/officeDocument/2006/relationships/hyperlink" Target="http://www.podisticasolidarieta.it/podistica/home.nsf/web-garedisputate-mf/0FD350A9240253F5C12577F20070CE03" TargetMode="External"/><Relationship Id="rId125" Type="http://schemas.openxmlformats.org/officeDocument/2006/relationships/hyperlink" Target="http://www.podisticasolidarieta.it/podistica/home.nsf/web-garedisputate-mf/445BA6BCD858DB90C12577F20070D0E6" TargetMode="External"/><Relationship Id="rId167" Type="http://schemas.openxmlformats.org/officeDocument/2006/relationships/hyperlink" Target="http://www.podisticasolidarieta.it/podistica/home.nsf/web-garedisputate-mf/C97C747F29CCA4B9C12577F20070D462" TargetMode="External"/><Relationship Id="rId332" Type="http://schemas.openxmlformats.org/officeDocument/2006/relationships/hyperlink" Target="http://www.podisticasolidarieta.it/podistica/home.nsf/web-garedisputate-mf/FDB8CB6D98A0A6A1C125781F007C1426" TargetMode="External"/><Relationship Id="rId374" Type="http://schemas.openxmlformats.org/officeDocument/2006/relationships/hyperlink" Target="http://www.podisticasolidarieta.it/podistica/home.nsf/web-garedisputate-mf/90A086A61363E9B4C12577F20070CDE3" TargetMode="External"/><Relationship Id="rId581" Type="http://schemas.openxmlformats.org/officeDocument/2006/relationships/hyperlink" Target="http://www.podisticasolidarieta.it/podistica/home.nsf/web-garedisputate-mf/0A9D820064FF4D5BC12577F20070D142" TargetMode="External"/><Relationship Id="rId71" Type="http://schemas.openxmlformats.org/officeDocument/2006/relationships/hyperlink" Target="http://www.podisticasolidarieta.it/podistica/home.nsf/web-garedisputate-mf/6C03D245AF937973C12578B80065FC72" TargetMode="External"/><Relationship Id="rId234" Type="http://schemas.openxmlformats.org/officeDocument/2006/relationships/hyperlink" Target="http://www.podisticasolidarieta.it/podistica/home.nsf/web-garedisputate-mf/C564C7509C8C94ABC12577F20070C714" TargetMode="External"/><Relationship Id="rId637" Type="http://schemas.openxmlformats.org/officeDocument/2006/relationships/hyperlink" Target="http://www.podisticasolidarieta.it/podistica/home.nsf/web-garedisputate-mf/9431982965618417C125780D00294CB0" TargetMode="External"/><Relationship Id="rId679" Type="http://schemas.openxmlformats.org/officeDocument/2006/relationships/hyperlink" Target="http://www.podisticasolidarieta.it/podistica/home.nsf/web-garedisputate-mf/4986945D952D89AEC125795900515387" TargetMode="External"/><Relationship Id="rId2" Type="http://schemas.openxmlformats.org/officeDocument/2006/relationships/hyperlink" Target="http://www.podisticasolidarieta.it/podistica/home.nsf/web-garedisputate-mf/5DBE93B0CCF195ACC12577F20070D3E7" TargetMode="External"/><Relationship Id="rId29" Type="http://schemas.openxmlformats.org/officeDocument/2006/relationships/hyperlink" Target="http://www.podisticasolidarieta.it/podistica/home.nsf/web-garedisputate-mf/99CEBCC473383054C12577F20070CBDA" TargetMode="External"/><Relationship Id="rId276" Type="http://schemas.openxmlformats.org/officeDocument/2006/relationships/hyperlink" Target="http://www.podisticasolidarieta.it/podistica/home.nsf/web-garedisputate-mf/44D30A38F6BFC9DEC125786A004B9552" TargetMode="External"/><Relationship Id="rId441" Type="http://schemas.openxmlformats.org/officeDocument/2006/relationships/hyperlink" Target="http://www.podisticasolidarieta.it/podistica/home.nsf/web-garedisputate-mf/93DB978695F14FE8C12577F20070C901" TargetMode="External"/><Relationship Id="rId483" Type="http://schemas.openxmlformats.org/officeDocument/2006/relationships/hyperlink" Target="http://www.podisticasolidarieta.it/podistica/home.nsf/web-garedisputate-mf/E159016701F50FF1C12577F20070CA3F" TargetMode="External"/><Relationship Id="rId539" Type="http://schemas.openxmlformats.org/officeDocument/2006/relationships/hyperlink" Target="http://www.podisticasolidarieta.it/podistica/home.nsf/web-garedisputate-mf/43903B90AE79E7E7C1257890000DC0DC" TargetMode="External"/><Relationship Id="rId690" Type="http://schemas.openxmlformats.org/officeDocument/2006/relationships/hyperlink" Target="http://www.podisticasolidarieta.it/podistica/home.nsf/web-garedisputate-mf/4ED26B97156378DCC125791000518152" TargetMode="External"/><Relationship Id="rId704" Type="http://schemas.openxmlformats.org/officeDocument/2006/relationships/hyperlink" Target="http://www.podisticasolidarieta.it/podistica/home.nsf/web-garedisputate-mf/9E5083C351003A43C125781E00541387" TargetMode="External"/><Relationship Id="rId40" Type="http://schemas.openxmlformats.org/officeDocument/2006/relationships/hyperlink" Target="http://www.podisticasolidarieta.it/podistica/home.nsf/web-garedisputate-mf/6A41842EC6FE384FC12577F20070D4FE" TargetMode="External"/><Relationship Id="rId136" Type="http://schemas.openxmlformats.org/officeDocument/2006/relationships/hyperlink" Target="http://www.podisticasolidarieta.it/podistica/home.nsf/web-garedisputate-mf/8AF38EF9ABEDCDD9C12577F20070D000" TargetMode="External"/><Relationship Id="rId178" Type="http://schemas.openxmlformats.org/officeDocument/2006/relationships/hyperlink" Target="http://www.podisticasolidarieta.it/podistica/home.nsf/web-garedisputate-mf/5873861658291F53C12577F20070C558" TargetMode="External"/><Relationship Id="rId301" Type="http://schemas.openxmlformats.org/officeDocument/2006/relationships/hyperlink" Target="http://www.podisticasolidarieta.it/podistica/home.nsf/web-garedisputate-mf/36F86F5A9D91A4E3C12577F20070CF65" TargetMode="External"/><Relationship Id="rId343" Type="http://schemas.openxmlformats.org/officeDocument/2006/relationships/hyperlink" Target="http://www.podisticasolidarieta.it/podistica/home.nsf/web-garedisputate-mf/005553284B206476C125788A0068D3BC" TargetMode="External"/><Relationship Id="rId550" Type="http://schemas.openxmlformats.org/officeDocument/2006/relationships/hyperlink" Target="http://www.podisticasolidarieta.it/podistica/home.nsf/web-garedisputate-mf/02FACF967BBB3904C12577F20070C861" TargetMode="External"/><Relationship Id="rId82" Type="http://schemas.openxmlformats.org/officeDocument/2006/relationships/hyperlink" Target="http://www.podisticasolidarieta.it/podistica/home.nsf/web-garedisputate-mf/EEFA52AA52401BD0C12577F20070D1FF" TargetMode="External"/><Relationship Id="rId203" Type="http://schemas.openxmlformats.org/officeDocument/2006/relationships/hyperlink" Target="http://www.podisticasolidarieta.it/podistica/home.nsf/web-garedisputate-mf/5D4666617296BFF5C12577F20070C631" TargetMode="External"/><Relationship Id="rId385" Type="http://schemas.openxmlformats.org/officeDocument/2006/relationships/hyperlink" Target="http://www.podisticasolidarieta.it/podistica/home.nsf/web-garedisputate-mf/FAC2C5B3FE7EAF20C125784E0076D8E4" TargetMode="External"/><Relationship Id="rId592" Type="http://schemas.openxmlformats.org/officeDocument/2006/relationships/hyperlink" Target="http://www.podisticasolidarieta.it/podistica/home.nsf/web-garedisputate-mf/A43C7DEA2A8629F7C125785A004CD912" TargetMode="External"/><Relationship Id="rId606" Type="http://schemas.openxmlformats.org/officeDocument/2006/relationships/hyperlink" Target="http://www.podisticasolidarieta.it/podistica/home.nsf/web-garedisputate-mf/A7EE05692271060EC12578B3000DC030" TargetMode="External"/><Relationship Id="rId648" Type="http://schemas.openxmlformats.org/officeDocument/2006/relationships/hyperlink" Target="http://www.podisticasolidarieta.it/podistica/home.nsf/web-garedisputate-mf/C341102726FCD936C1257934002F4E83" TargetMode="External"/><Relationship Id="rId245" Type="http://schemas.openxmlformats.org/officeDocument/2006/relationships/hyperlink" Target="http://www.podisticasolidarieta.it/podistica/home.nsf/web-garedisputate-mf/C7686618804574CAC125788800342B23" TargetMode="External"/><Relationship Id="rId287" Type="http://schemas.openxmlformats.org/officeDocument/2006/relationships/hyperlink" Target="http://www.podisticasolidarieta.it/podistica/home.nsf/web-garedisputate-mf/12EB8A6AAC5A6827C12577F20070CA99" TargetMode="External"/><Relationship Id="rId410" Type="http://schemas.openxmlformats.org/officeDocument/2006/relationships/hyperlink" Target="http://www.podisticasolidarieta.it/podistica/home.nsf/web-garedisputate-mf/8DB4E1FBAF40B431C125780A001341E5" TargetMode="External"/><Relationship Id="rId452" Type="http://schemas.openxmlformats.org/officeDocument/2006/relationships/hyperlink" Target="http://www.podisticasolidarieta.it/podistica/home.nsf/web-garedisputate-mf/FC6D2583A5BC3CEFC1257827006890DF" TargetMode="External"/><Relationship Id="rId494" Type="http://schemas.openxmlformats.org/officeDocument/2006/relationships/hyperlink" Target="http://www.podisticasolidarieta.it/podistica/home.nsf/web-garedisputate-mf/9DD03EBB27C1105CC12578180077337F" TargetMode="External"/><Relationship Id="rId508" Type="http://schemas.openxmlformats.org/officeDocument/2006/relationships/hyperlink" Target="http://www.podisticasolidarieta.it/podistica/home.nsf/web-garedisputate-mf/EF7689F0CB5F0BB3C125783300787A98" TargetMode="External"/><Relationship Id="rId715" Type="http://schemas.openxmlformats.org/officeDocument/2006/relationships/hyperlink" Target="http://www.podisticasolidarieta.it/podistica/home.nsf/web-garedisputate-mf/6C3302813C589241C12578A2005E5A5D" TargetMode="External"/><Relationship Id="rId105" Type="http://schemas.openxmlformats.org/officeDocument/2006/relationships/hyperlink" Target="http://www.podisticasolidarieta.it/podistica/home.nsf/web-garedisputate-mf/63FED5FF3EA9A42EC125783B004B29C4" TargetMode="External"/><Relationship Id="rId147" Type="http://schemas.openxmlformats.org/officeDocument/2006/relationships/hyperlink" Target="http://www.podisticasolidarieta.it/podistica/home.nsf/web-garedisputate-mf/6058F568F5ED6E13C1257824006B5B3F" TargetMode="External"/><Relationship Id="rId312" Type="http://schemas.openxmlformats.org/officeDocument/2006/relationships/hyperlink" Target="http://www.podisticasolidarieta.it/podistica/home.nsf/web-garedisputate-mf/1BDC11DF27810778C12577F20070CC68" TargetMode="External"/><Relationship Id="rId354" Type="http://schemas.openxmlformats.org/officeDocument/2006/relationships/hyperlink" Target="http://www.podisticasolidarieta.it/podistica/home.nsf/web-garedisputate-mf/1F470909A9AA7211C12577F20070CEBA" TargetMode="External"/><Relationship Id="rId51" Type="http://schemas.openxmlformats.org/officeDocument/2006/relationships/hyperlink" Target="http://www.podisticasolidarieta.it/podistica/home.nsf/web-garedisputate-mf/4ABBB92C62D216D1C12577F20070D163" TargetMode="External"/><Relationship Id="rId93" Type="http://schemas.openxmlformats.org/officeDocument/2006/relationships/hyperlink" Target="http://www.podisticasolidarieta.it/podistica/home.nsf/web-garedisputate-mf/63F45D355AF0431DC12577F20070CFF0" TargetMode="External"/><Relationship Id="rId189" Type="http://schemas.openxmlformats.org/officeDocument/2006/relationships/hyperlink" Target="http://www.podisticasolidarieta.it/podistica/home.nsf/web-garedisputate-mf/6D12555CAF9BF72EC12577F20070CC4D" TargetMode="External"/><Relationship Id="rId396" Type="http://schemas.openxmlformats.org/officeDocument/2006/relationships/hyperlink" Target="http://www.podisticasolidarieta.it/podistica/home.nsf/web-garedisputate-mf/06422DA48C99B935C12577F20070D310" TargetMode="External"/><Relationship Id="rId561" Type="http://schemas.openxmlformats.org/officeDocument/2006/relationships/hyperlink" Target="http://www.podisticasolidarieta.it/podistica/home.nsf/web-garedisputate-mf/A377125653F4BE1FC125782D004314FF" TargetMode="External"/><Relationship Id="rId617" Type="http://schemas.openxmlformats.org/officeDocument/2006/relationships/hyperlink" Target="http://www.podisticasolidarieta.it/podistica/home.nsf/web-garedisputate-mf/5D83E3DF6B0F97A6C125781900133F3E" TargetMode="External"/><Relationship Id="rId659" Type="http://schemas.openxmlformats.org/officeDocument/2006/relationships/hyperlink" Target="http://www.podisticasolidarieta.it/podistica/home.nsf/web-garedisputate-mf/5F5F08B8A37C228CC12577F20070CCE8" TargetMode="External"/><Relationship Id="rId214" Type="http://schemas.openxmlformats.org/officeDocument/2006/relationships/hyperlink" Target="http://www.podisticasolidarieta.it/podistica/home.nsf/web-garedisputate-mf/502C3A8343C39EF8C12577F20070D41F" TargetMode="External"/><Relationship Id="rId256" Type="http://schemas.openxmlformats.org/officeDocument/2006/relationships/hyperlink" Target="http://www.podisticasolidarieta.it/podistica/home.nsf/web-garedisputate-mf/87FE17EB7F89BDF8C1257811001344F3" TargetMode="External"/><Relationship Id="rId298" Type="http://schemas.openxmlformats.org/officeDocument/2006/relationships/hyperlink" Target="http://www.podisticasolidarieta.it/podistica/home.nsf/web-garedisputate-mf/BA8FBB24293493E7C12577F20070D34F" TargetMode="External"/><Relationship Id="rId421" Type="http://schemas.openxmlformats.org/officeDocument/2006/relationships/hyperlink" Target="http://www.podisticasolidarieta.it/podistica/home.nsf/web-garedisputate-mf/7C94F5E4E7554A9EC125781200134DF4" TargetMode="External"/><Relationship Id="rId463" Type="http://schemas.openxmlformats.org/officeDocument/2006/relationships/hyperlink" Target="http://www.podisticasolidarieta.it/podistica/home.nsf/web-garedisputate-mf/8B9457CE04EC38D7C12578A400652BD1" TargetMode="External"/><Relationship Id="rId519" Type="http://schemas.openxmlformats.org/officeDocument/2006/relationships/hyperlink" Target="http://www.podisticasolidarieta.it/podistica/home.nsf/web-garedisputate-mf/15FF30A6243FE168C125781500134D0F" TargetMode="External"/><Relationship Id="rId670" Type="http://schemas.openxmlformats.org/officeDocument/2006/relationships/hyperlink" Target="http://www.podisticasolidarieta.it/podistica/home.nsf/web-garedisputate-mf/6F0F54AE06333C5FC1257829005AD992" TargetMode="External"/><Relationship Id="rId116" Type="http://schemas.openxmlformats.org/officeDocument/2006/relationships/hyperlink" Target="http://www.podisticasolidarieta.it/podistica/home.nsf/web-garedisputate-mf/98EA2A7A3069E73EC12577F20070C8C5" TargetMode="External"/><Relationship Id="rId158" Type="http://schemas.openxmlformats.org/officeDocument/2006/relationships/hyperlink" Target="http://www.podisticasolidarieta.it/podistica/home.nsf/web-garedisputate-mf/1BB695B4DEDDFB36C12577F7001351CA" TargetMode="External"/><Relationship Id="rId323" Type="http://schemas.openxmlformats.org/officeDocument/2006/relationships/hyperlink" Target="http://www.podisticasolidarieta.it/podistica/home.nsf/web-garedisputate-mf/31928596E8231436C12578A1003339DB" TargetMode="External"/><Relationship Id="rId530" Type="http://schemas.openxmlformats.org/officeDocument/2006/relationships/hyperlink" Target="http://www.podisticasolidarieta.it/podistica/home.nsf/web-garedisputate-mf/504E4ADD87BC55FDC125793A003A333B" TargetMode="External"/><Relationship Id="rId726" Type="http://schemas.openxmlformats.org/officeDocument/2006/relationships/hyperlink" Target="http://www.podisticasolidarieta.it/podistica/home.nsf/web-garedisputate-mf/0B062C39803F0BD5C12577F20070CA8B" TargetMode="External"/><Relationship Id="rId20" Type="http://schemas.openxmlformats.org/officeDocument/2006/relationships/hyperlink" Target="http://www.podisticasolidarieta.it/podistica/home.nsf/web-garedisputate-mf/F22FB19512CEB077C12577F20070C969" TargetMode="External"/><Relationship Id="rId62" Type="http://schemas.openxmlformats.org/officeDocument/2006/relationships/hyperlink" Target="http://www.podisticasolidarieta.it/podistica/home.nsf/web-garedisputate-mf/B98B4A497E768A50C12577F20070C4F9" TargetMode="External"/><Relationship Id="rId365" Type="http://schemas.openxmlformats.org/officeDocument/2006/relationships/hyperlink" Target="http://www.podisticasolidarieta.it/podistica/home.nsf/web-garedisputate-mf/B4BD931DE5D345A2C125781C006699E0" TargetMode="External"/><Relationship Id="rId572" Type="http://schemas.openxmlformats.org/officeDocument/2006/relationships/hyperlink" Target="http://www.podisticasolidarieta.it/podistica/home.nsf/web-garedisputate-mf/3C24B19E54C14BD6C125781700134CE2" TargetMode="External"/><Relationship Id="rId628" Type="http://schemas.openxmlformats.org/officeDocument/2006/relationships/hyperlink" Target="http://www.podisticasolidarieta.it/podistica/home.nsf/web-garedisputate-mf/4D087269F3613CCEC12578C0000DC01B" TargetMode="External"/><Relationship Id="rId190" Type="http://schemas.openxmlformats.org/officeDocument/2006/relationships/hyperlink" Target="http://www.podisticasolidarieta.it/podistica/home.nsf/web-garedisputate-mf/5F16B4A3110C5142C12577F20070D067" TargetMode="External"/><Relationship Id="rId204" Type="http://schemas.openxmlformats.org/officeDocument/2006/relationships/hyperlink" Target="http://www.podisticasolidarieta.it/podistica/home.nsf/web-garedisputate-mf/294EF8DA2EC86E29C12577F20070D1D0" TargetMode="External"/><Relationship Id="rId225" Type="http://schemas.openxmlformats.org/officeDocument/2006/relationships/hyperlink" Target="http://www.podisticasolidarieta.it/podistica/home.nsf/web-garedisputate-mf/3788660ED1F4799CC12578160074D3E5" TargetMode="External"/><Relationship Id="rId246" Type="http://schemas.openxmlformats.org/officeDocument/2006/relationships/hyperlink" Target="http://www.podisticasolidarieta.it/podistica/home.nsf/web-garedisputate-mf/D7B51DDC9BA6C5AFC12577F20070D301" TargetMode="External"/><Relationship Id="rId267" Type="http://schemas.openxmlformats.org/officeDocument/2006/relationships/hyperlink" Target="http://www.podisticasolidarieta.it/podistica/home.nsf/web-garedisputate-mf/000883B3A7A50E76C125783B007DF9E1" TargetMode="External"/><Relationship Id="rId288" Type="http://schemas.openxmlformats.org/officeDocument/2006/relationships/hyperlink" Target="http://www.podisticasolidarieta.it/podistica/home.nsf/web-garedisputate-mf/3DD81C1DD20458A1C125780200133B87" TargetMode="External"/><Relationship Id="rId411" Type="http://schemas.openxmlformats.org/officeDocument/2006/relationships/hyperlink" Target="http://www.podisticasolidarieta.it/podistica/home.nsf/web-garedisputate-mf/26266632B2B9E168C12577F20070CB05" TargetMode="External"/><Relationship Id="rId432" Type="http://schemas.openxmlformats.org/officeDocument/2006/relationships/hyperlink" Target="http://www.podisticasolidarieta.it/podistica/home.nsf/web-garedisputate-mf/C6F41D11F9B4191DC125783A00623877" TargetMode="External"/><Relationship Id="rId453" Type="http://schemas.openxmlformats.org/officeDocument/2006/relationships/hyperlink" Target="http://www.podisticasolidarieta.it/podistica/home.nsf/web-garedisputate-mf/089F5AB164A6A5D4C12577F20070C6C6" TargetMode="External"/><Relationship Id="rId474" Type="http://schemas.openxmlformats.org/officeDocument/2006/relationships/hyperlink" Target="http://www.podisticasolidarieta.it/podistica/home.nsf/web-garedisputate-mf/188BD36F10225169C12578B5001F11EC" TargetMode="External"/><Relationship Id="rId509" Type="http://schemas.openxmlformats.org/officeDocument/2006/relationships/hyperlink" Target="http://www.podisticasolidarieta.it/podistica/home.nsf/web-garedisputate-mf/EF14A2F3CCF66516C12577F20070C93D" TargetMode="External"/><Relationship Id="rId660" Type="http://schemas.openxmlformats.org/officeDocument/2006/relationships/hyperlink" Target="http://www.podisticasolidarieta.it/podistica/home.nsf/web-garedisputate-mf/AEE5CCF0975F9D2AC125781700134D6A" TargetMode="External"/><Relationship Id="rId106" Type="http://schemas.openxmlformats.org/officeDocument/2006/relationships/hyperlink" Target="http://www.podisticasolidarieta.it/podistica/home.nsf/web-garedisputate-mf/E003AF1EB688C2BAC12577FD00134A7B" TargetMode="External"/><Relationship Id="rId127" Type="http://schemas.openxmlformats.org/officeDocument/2006/relationships/hyperlink" Target="http://www.podisticasolidarieta.it/podistica/home.nsf/web-garedisputate-mf/14DB92A1F08A7232C12577F20070D08E" TargetMode="External"/><Relationship Id="rId313" Type="http://schemas.openxmlformats.org/officeDocument/2006/relationships/hyperlink" Target="http://www.podisticasolidarieta.it/podistica/home.nsf/web-garedisputate-mf/984134BDDFEDC37CC12577F20070D31F" TargetMode="External"/><Relationship Id="rId495" Type="http://schemas.openxmlformats.org/officeDocument/2006/relationships/hyperlink" Target="http://www.podisticasolidarieta.it/podistica/home.nsf/web-garedisputate-mf/A95F0187BE922FEAC12577F20070D02D" TargetMode="External"/><Relationship Id="rId681" Type="http://schemas.openxmlformats.org/officeDocument/2006/relationships/hyperlink" Target="http://www.podisticasolidarieta.it/podistica/home.nsf/web-garedisputate-mf/4BE8D46EE6CD61B2C125797300134B88" TargetMode="External"/><Relationship Id="rId716" Type="http://schemas.openxmlformats.org/officeDocument/2006/relationships/hyperlink" Target="http://www.podisticasolidarieta.it/podistica/home.nsf/web-garedisputate-mf/D650F660DF22CCDAC1257810001343DE" TargetMode="External"/><Relationship Id="rId737" Type="http://schemas.openxmlformats.org/officeDocument/2006/relationships/hyperlink" Target="http://www.podisticasolidarieta.it/podistica/home.nsf/web-garedisputate-mf/8ABD77CDCAC0C175C125784500562F90" TargetMode="External"/><Relationship Id="rId10" Type="http://schemas.openxmlformats.org/officeDocument/2006/relationships/hyperlink" Target="http://www.podisticasolidarieta.it/podistica/home.nsf/web-garedisputate-mf/2536D65BC0604A4CC12577F20070C90B" TargetMode="External"/><Relationship Id="rId31" Type="http://schemas.openxmlformats.org/officeDocument/2006/relationships/hyperlink" Target="http://www.podisticasolidarieta.it/podistica/home.nsf/web-garedisputate-mf/8B62B6B763188284C12577F20070C9F8" TargetMode="External"/><Relationship Id="rId52" Type="http://schemas.openxmlformats.org/officeDocument/2006/relationships/hyperlink" Target="http://www.podisticasolidarieta.it/podistica/home.nsf/web-garedisputate-mf/C5C5458285AAC958C12577F20070CA61" TargetMode="External"/><Relationship Id="rId73" Type="http://schemas.openxmlformats.org/officeDocument/2006/relationships/hyperlink" Target="http://www.podisticasolidarieta.it/podistica/home.nsf/web-garedisputate-mf/19F3CCF39CC99E02C12577F20070D4D6" TargetMode="External"/><Relationship Id="rId94" Type="http://schemas.openxmlformats.org/officeDocument/2006/relationships/hyperlink" Target="http://www.podisticasolidarieta.it/podistica/home.nsf/web-garedisputate-mf/5EDFDA65BF74C71DC12577F20070D1A9" TargetMode="External"/><Relationship Id="rId148" Type="http://schemas.openxmlformats.org/officeDocument/2006/relationships/hyperlink" Target="http://www.podisticasolidarieta.it/podistica/home.nsf/web-garedisputate-mf/B47BFA38568613F5C12577F500134EB8" TargetMode="External"/><Relationship Id="rId169" Type="http://schemas.openxmlformats.org/officeDocument/2006/relationships/hyperlink" Target="http://www.podisticasolidarieta.it/podistica/home.nsf/web-garedisputate-mf/2277CBED748598A5C12577F20070CECB" TargetMode="External"/><Relationship Id="rId334" Type="http://schemas.openxmlformats.org/officeDocument/2006/relationships/hyperlink" Target="http://www.podisticasolidarieta.it/podistica/home.nsf/web-garedisputate-mf/CEDB6EFDA98CB509C12577FE00134A2D" TargetMode="External"/><Relationship Id="rId355" Type="http://schemas.openxmlformats.org/officeDocument/2006/relationships/hyperlink" Target="http://www.podisticasolidarieta.it/podistica/home.nsf/web-garedisputate-mf/02AB6F91890A1F34C12577F20070C7A7" TargetMode="External"/><Relationship Id="rId376" Type="http://schemas.openxmlformats.org/officeDocument/2006/relationships/hyperlink" Target="http://www.podisticasolidarieta.it/podistica/home.nsf/web-garedisputate-mf/EA5E0C68E6710A4BC12578060013508B" TargetMode="External"/><Relationship Id="rId397" Type="http://schemas.openxmlformats.org/officeDocument/2006/relationships/hyperlink" Target="http://www.podisticasolidarieta.it/podistica/home.nsf/web-garedisputate-mf/5D32262E7840CE03C12577F20070C4C2" TargetMode="External"/><Relationship Id="rId520" Type="http://schemas.openxmlformats.org/officeDocument/2006/relationships/hyperlink" Target="http://www.podisticasolidarieta.it/podistica/home.nsf/web-garedisputate-mf/78A6C10AC916B24FC12577F20070C6EB" TargetMode="External"/><Relationship Id="rId541" Type="http://schemas.openxmlformats.org/officeDocument/2006/relationships/hyperlink" Target="http://www.podisticasolidarieta.it/podistica/home.nsf/web-garedisputate-mf/E9A8C41F4631D794C125780300133C8F" TargetMode="External"/><Relationship Id="rId562" Type="http://schemas.openxmlformats.org/officeDocument/2006/relationships/hyperlink" Target="http://www.podisticasolidarieta.it/podistica/home.nsf/web-garedisputate-mf/0B524621241976E0C125782C0056D92D" TargetMode="External"/><Relationship Id="rId583" Type="http://schemas.openxmlformats.org/officeDocument/2006/relationships/hyperlink" Target="http://www.podisticasolidarieta.it/podistica/home.nsf/web-garedisputate-mf/C7B485F48E2649B0C12577F700135232" TargetMode="External"/><Relationship Id="rId618" Type="http://schemas.openxmlformats.org/officeDocument/2006/relationships/hyperlink" Target="http://www.podisticasolidarieta.it/podistica/home.nsf/web-garedisputate-mf/09DC9A7AA3230D53C12578B500451614" TargetMode="External"/><Relationship Id="rId639" Type="http://schemas.openxmlformats.org/officeDocument/2006/relationships/hyperlink" Target="http://www.podisticasolidarieta.it/podistica/home.nsf/web-garedisputate-mf/6635BBB3C61C700AC12577FA00134A39" TargetMode="External"/><Relationship Id="rId4" Type="http://schemas.openxmlformats.org/officeDocument/2006/relationships/hyperlink" Target="http://www.podisticasolidarieta.it/podistica/home.nsf/web-garedisputate-mf/CECFA2A7D8AA7685C12577F20070D435" TargetMode="External"/><Relationship Id="rId180" Type="http://schemas.openxmlformats.org/officeDocument/2006/relationships/hyperlink" Target="http://www.podisticasolidarieta.it/podistica/home.nsf/web-garedisputate-mf/09513778FA1CD4C3C125780700135112" TargetMode="External"/><Relationship Id="rId215" Type="http://schemas.openxmlformats.org/officeDocument/2006/relationships/hyperlink" Target="http://www.podisticasolidarieta.it/podistica/home.nsf/web-garedisputate-mf/742745AD72A80723C12577F20070D205" TargetMode="External"/><Relationship Id="rId236" Type="http://schemas.openxmlformats.org/officeDocument/2006/relationships/hyperlink" Target="http://www.podisticasolidarieta.it/podistica/home.nsf/web-garedisputate-mf/084BFD4910FA34D8C125780800134166" TargetMode="External"/><Relationship Id="rId257" Type="http://schemas.openxmlformats.org/officeDocument/2006/relationships/hyperlink" Target="http://www.podisticasolidarieta.it/podistica/home.nsf/web-garedisputate-mf/4DFAA0A602876869C12577F20070C605" TargetMode="External"/><Relationship Id="rId278" Type="http://schemas.openxmlformats.org/officeDocument/2006/relationships/hyperlink" Target="http://www.podisticasolidarieta.it/podistica/home.nsf/web-garedisputate-mf/A7816D3FFAEDDDABC125782000135289" TargetMode="External"/><Relationship Id="rId401" Type="http://schemas.openxmlformats.org/officeDocument/2006/relationships/hyperlink" Target="http://www.podisticasolidarieta.it/podistica/home.nsf/web-garedisputate-mf/10B4F87783206FC5C1257826001D0DA1" TargetMode="External"/><Relationship Id="rId422" Type="http://schemas.openxmlformats.org/officeDocument/2006/relationships/hyperlink" Target="http://www.podisticasolidarieta.it/podistica/home.nsf/web-garedisputate-mf/DF848A07B00FB354C12577F20070C76A" TargetMode="External"/><Relationship Id="rId443" Type="http://schemas.openxmlformats.org/officeDocument/2006/relationships/hyperlink" Target="http://www.podisticasolidarieta.it/podistica/home.nsf/web-garedisputate-mf/DA28E93B08EAAA8FC12577F20070CEB0" TargetMode="External"/><Relationship Id="rId464" Type="http://schemas.openxmlformats.org/officeDocument/2006/relationships/hyperlink" Target="http://www.podisticasolidarieta.it/podistica/home.nsf/web-garedisputate-mf/16404D0C7973B149C125781700134E2D" TargetMode="External"/><Relationship Id="rId650" Type="http://schemas.openxmlformats.org/officeDocument/2006/relationships/hyperlink" Target="http://www.podisticasolidarieta.it/podistica/home.nsf/web-garedisputate-mf/A115945F99040A0FC125782A0060747B" TargetMode="External"/><Relationship Id="rId303" Type="http://schemas.openxmlformats.org/officeDocument/2006/relationships/hyperlink" Target="http://www.podisticasolidarieta.it/podistica/home.nsf/web-garedisputate-mf/0B85044C9045FCCEC125780300133AC0" TargetMode="External"/><Relationship Id="rId485" Type="http://schemas.openxmlformats.org/officeDocument/2006/relationships/hyperlink" Target="http://www.podisticasolidarieta.it/podistica/home.nsf/web-garedisputate-mf/D6B5BE2EB7A8C0CDC12577F20070D29E" TargetMode="External"/><Relationship Id="rId692" Type="http://schemas.openxmlformats.org/officeDocument/2006/relationships/hyperlink" Target="http://www.podisticasolidarieta.it/podistica/home.nsf/web-garedisputate-mf/032548672EF38F4BC1257810001345BB" TargetMode="External"/><Relationship Id="rId706" Type="http://schemas.openxmlformats.org/officeDocument/2006/relationships/hyperlink" Target="http://www.podisticasolidarieta.it/podistica/home.nsf/web-garedisputate-mf/3B9DCA429FB71551C12579260028AAD0" TargetMode="External"/><Relationship Id="rId42" Type="http://schemas.openxmlformats.org/officeDocument/2006/relationships/hyperlink" Target="http://www.podisticasolidarieta.it/podistica/home.nsf/web-garedisputate-mf/EDCFEC72F2A79C1FC12577F20070C9DF" TargetMode="External"/><Relationship Id="rId84" Type="http://schemas.openxmlformats.org/officeDocument/2006/relationships/hyperlink" Target="http://www.podisticasolidarieta.it/podistica/home.nsf/web-garedisputate-mf/72E20E343F16D360C12577F20070CB0B" TargetMode="External"/><Relationship Id="rId138" Type="http://schemas.openxmlformats.org/officeDocument/2006/relationships/hyperlink" Target="http://www.podisticasolidarieta.it/podistica/home.nsf/web-garedisputate-mf/182EA4B66D1EFF94C12577F20070CA71" TargetMode="External"/><Relationship Id="rId345" Type="http://schemas.openxmlformats.org/officeDocument/2006/relationships/hyperlink" Target="http://www.podisticasolidarieta.it/podistica/home.nsf/web-garedisputate-mf/865610894A563A98C12578850050EFE6" TargetMode="External"/><Relationship Id="rId387" Type="http://schemas.openxmlformats.org/officeDocument/2006/relationships/hyperlink" Target="http://www.podisticasolidarieta.it/podistica/home.nsf/web-garedisputate-mf/1B13BAB30C7C242FC125790500418701" TargetMode="External"/><Relationship Id="rId510" Type="http://schemas.openxmlformats.org/officeDocument/2006/relationships/hyperlink" Target="http://www.podisticasolidarieta.it/podistica/home.nsf/web-garedisputate-mf/D81CAE463E23F79DC1257921004D9471" TargetMode="External"/><Relationship Id="rId552" Type="http://schemas.openxmlformats.org/officeDocument/2006/relationships/hyperlink" Target="http://www.podisticasolidarieta.it/podistica/home.nsf/web-garedisputate-mf/BF117C2ED549D06AC125780100133AD4" TargetMode="External"/><Relationship Id="rId594" Type="http://schemas.openxmlformats.org/officeDocument/2006/relationships/hyperlink" Target="http://www.podisticasolidarieta.it/podistica/home.nsf/web-garedisputate-mf/986D8A612DD94A26C1257919006E3989" TargetMode="External"/><Relationship Id="rId608" Type="http://schemas.openxmlformats.org/officeDocument/2006/relationships/hyperlink" Target="http://www.podisticasolidarieta.it/podistica/home.nsf/web-garedisputate-mf/D43760A7D4B1881AC125782E00487A2A" TargetMode="External"/><Relationship Id="rId191" Type="http://schemas.openxmlformats.org/officeDocument/2006/relationships/hyperlink" Target="http://www.podisticasolidarieta.it/podistica/home.nsf/web-garedisputate-mf/9C21EC6BF96C151CC12578040013508F" TargetMode="External"/><Relationship Id="rId205" Type="http://schemas.openxmlformats.org/officeDocument/2006/relationships/hyperlink" Target="http://www.podisticasolidarieta.it/podistica/home.nsf/web-garedisputate-mf/4D7BB73A28704E53C12577F20070C4D8" TargetMode="External"/><Relationship Id="rId247" Type="http://schemas.openxmlformats.org/officeDocument/2006/relationships/hyperlink" Target="http://www.podisticasolidarieta.it/podistica/home.nsf/web-garedisputate-mf/E831DFAA9CDADBBDC125780A00134246" TargetMode="External"/><Relationship Id="rId412" Type="http://schemas.openxmlformats.org/officeDocument/2006/relationships/hyperlink" Target="http://www.podisticasolidarieta.it/podistica/home.nsf/web-garedisputate-mf/7AEE7A2F273E087CC125780E007AFBF1" TargetMode="External"/><Relationship Id="rId107" Type="http://schemas.openxmlformats.org/officeDocument/2006/relationships/hyperlink" Target="http://www.podisticasolidarieta.it/podistica/home.nsf/web-garedisputate-mf/763D49428A6C3FA1C12577F20070C547" TargetMode="External"/><Relationship Id="rId289" Type="http://schemas.openxmlformats.org/officeDocument/2006/relationships/hyperlink" Target="http://www.podisticasolidarieta.it/podistica/home.nsf/web-garedisputate-mf/F40B4E605939B771C12577F20070D39F" TargetMode="External"/><Relationship Id="rId454" Type="http://schemas.openxmlformats.org/officeDocument/2006/relationships/hyperlink" Target="http://www.podisticasolidarieta.it/podistica/home.nsf/web-garedisputate-mf/734E6727C120B6EFC1257912004398B5" TargetMode="External"/><Relationship Id="rId496" Type="http://schemas.openxmlformats.org/officeDocument/2006/relationships/hyperlink" Target="http://www.podisticasolidarieta.it/podistica/home.nsf/web-garedisputate-mf/E498EA4F6C1C4FE0C12577FD00134A57" TargetMode="External"/><Relationship Id="rId661" Type="http://schemas.openxmlformats.org/officeDocument/2006/relationships/hyperlink" Target="http://www.podisticasolidarieta.it/podistica/home.nsf/web-garedisputate-mf/BE5E0062F43C9053C1257825004FDC0D" TargetMode="External"/><Relationship Id="rId717" Type="http://schemas.openxmlformats.org/officeDocument/2006/relationships/hyperlink" Target="http://www.podisticasolidarieta.it/podistica/home.nsf/web-garedisputate-mf/27F0995F3E673B25C125789B0027688D" TargetMode="External"/><Relationship Id="rId11" Type="http://schemas.openxmlformats.org/officeDocument/2006/relationships/hyperlink" Target="http://www.podisticasolidarieta.it/podistica/home.nsf/web-garedisputate-mf/EB2C8B8FE90DC6E0C1257853004C2BAE" TargetMode="External"/><Relationship Id="rId53" Type="http://schemas.openxmlformats.org/officeDocument/2006/relationships/hyperlink" Target="http://www.podisticasolidarieta.it/podistica/home.nsf/web-garedisputate-mf/DFDF77929F85E814C12577F20070CC57" TargetMode="External"/><Relationship Id="rId149" Type="http://schemas.openxmlformats.org/officeDocument/2006/relationships/hyperlink" Target="http://www.podisticasolidarieta.it/podistica/home.nsf/web-garedisputate-mf/975151D4418BE63CC12577F20070CE72" TargetMode="External"/><Relationship Id="rId314" Type="http://schemas.openxmlformats.org/officeDocument/2006/relationships/hyperlink" Target="http://www.podisticasolidarieta.it/podistica/home.nsf/web-garedisputate-mf/02FF41870CC4FCECC12577F20070CE49" TargetMode="External"/><Relationship Id="rId356" Type="http://schemas.openxmlformats.org/officeDocument/2006/relationships/hyperlink" Target="http://www.podisticasolidarieta.it/podistica/home.nsf/web-garedisputate-mf/47BDD58F41609382C12577F20070CB26" TargetMode="External"/><Relationship Id="rId398" Type="http://schemas.openxmlformats.org/officeDocument/2006/relationships/hyperlink" Target="http://www.podisticasolidarieta.it/podistica/home.nsf/web-garedisputate-mf/85C738E01304ACD8C125780E007D7FC9" TargetMode="External"/><Relationship Id="rId521" Type="http://schemas.openxmlformats.org/officeDocument/2006/relationships/hyperlink" Target="http://www.podisticasolidarieta.it/podistica/home.nsf/web-garedisputate-mf/87B64F62AED6CB76C125780B00133BDE" TargetMode="External"/><Relationship Id="rId563" Type="http://schemas.openxmlformats.org/officeDocument/2006/relationships/hyperlink" Target="http://www.podisticasolidarieta.it/podistica/home.nsf/web-garedisputate-mf/4144B123A9337E3FC125780900134147" TargetMode="External"/><Relationship Id="rId619" Type="http://schemas.openxmlformats.org/officeDocument/2006/relationships/hyperlink" Target="http://www.podisticasolidarieta.it/podistica/home.nsf/web-garedisputate-mf/CEBE4F6903DBD307C1257825001341F7" TargetMode="External"/><Relationship Id="rId95" Type="http://schemas.openxmlformats.org/officeDocument/2006/relationships/hyperlink" Target="http://www.podisticasolidarieta.it/podistica/home.nsf/web-garedisputate-mf/A44E5F356F693B9CC12577F20070C9CE" TargetMode="External"/><Relationship Id="rId160" Type="http://schemas.openxmlformats.org/officeDocument/2006/relationships/hyperlink" Target="http://www.podisticasolidarieta.it/podistica/home.nsf/web-garedisputate-mf/F61AF3A73656D559C12577F400134DFF" TargetMode="External"/><Relationship Id="rId216" Type="http://schemas.openxmlformats.org/officeDocument/2006/relationships/hyperlink" Target="http://www.podisticasolidarieta.it/podistica/home.nsf/web-garedisputate-mf/8281B903EE3709DDC125782D0045F20D" TargetMode="External"/><Relationship Id="rId423" Type="http://schemas.openxmlformats.org/officeDocument/2006/relationships/hyperlink" Target="http://www.podisticasolidarieta.it/podistica/home.nsf/web-garedisputate-mf/F1099D35B793948DC12577FC00134963" TargetMode="External"/><Relationship Id="rId258" Type="http://schemas.openxmlformats.org/officeDocument/2006/relationships/hyperlink" Target="http://www.podisticasolidarieta.it/podistica/home.nsf/web-garedisputate-mf/B3C485D642BB5DA7C12577F20070C4CA" TargetMode="External"/><Relationship Id="rId465" Type="http://schemas.openxmlformats.org/officeDocument/2006/relationships/hyperlink" Target="http://www.podisticasolidarieta.it/podistica/home.nsf/web-garedisputate-mf/A28277A9161E9331C12578A40063A9A1" TargetMode="External"/><Relationship Id="rId630" Type="http://schemas.openxmlformats.org/officeDocument/2006/relationships/hyperlink" Target="http://www.podisticasolidarieta.it/podistica/home.nsf/web-garedisputate-mf/844F3779A68377F0C1257820001351A8" TargetMode="External"/><Relationship Id="rId672" Type="http://schemas.openxmlformats.org/officeDocument/2006/relationships/hyperlink" Target="http://www.podisticasolidarieta.it/podistica/home.nsf/web-garedisputate-mf/4276CC48B7080382C125780700135084" TargetMode="External"/><Relationship Id="rId728" Type="http://schemas.openxmlformats.org/officeDocument/2006/relationships/hyperlink" Target="http://www.podisticasolidarieta.it/podistica/home.nsf/web-garedisputate-mf/3EDECBC8F5E7A849C125780200133B37" TargetMode="External"/><Relationship Id="rId22" Type="http://schemas.openxmlformats.org/officeDocument/2006/relationships/hyperlink" Target="http://www.podisticasolidarieta.it/podistica/home.nsf/web-garedisputate-mf/9AAC0BE3FE957580C12578680071345D" TargetMode="External"/><Relationship Id="rId64" Type="http://schemas.openxmlformats.org/officeDocument/2006/relationships/hyperlink" Target="http://www.podisticasolidarieta.it/podistica/home.nsf/web-garedisputate-mf/0AA0502E11EB1EB2C12577F20070CA58" TargetMode="External"/><Relationship Id="rId118" Type="http://schemas.openxmlformats.org/officeDocument/2006/relationships/hyperlink" Target="http://www.podisticasolidarieta.it/podistica/home.nsf/web-garedisputate-mf/8886AC3B515B4BA0C12577FD00134ACC" TargetMode="External"/><Relationship Id="rId325" Type="http://schemas.openxmlformats.org/officeDocument/2006/relationships/hyperlink" Target="http://www.podisticasolidarieta.it/podistica/home.nsf/web-garedisputate-mf/67D1F31319D98257C12577F20070CD25" TargetMode="External"/><Relationship Id="rId367" Type="http://schemas.openxmlformats.org/officeDocument/2006/relationships/hyperlink" Target="http://www.podisticasolidarieta.it/podistica/home.nsf/web-garedisputate-mf/6B8664699277AB09C12577F20070C515" TargetMode="External"/><Relationship Id="rId532" Type="http://schemas.openxmlformats.org/officeDocument/2006/relationships/hyperlink" Target="http://www.podisticasolidarieta.it/podistica/home.nsf/web-garedisputate-mf/321EB1A35DFE6BC2C12578CF002ACC6E" TargetMode="External"/><Relationship Id="rId574" Type="http://schemas.openxmlformats.org/officeDocument/2006/relationships/hyperlink" Target="http://www.podisticasolidarieta.it/podistica/home.nsf/web-garedisputate-mf/8193D66CECC7B005C12577F20070C859" TargetMode="External"/><Relationship Id="rId171" Type="http://schemas.openxmlformats.org/officeDocument/2006/relationships/hyperlink" Target="http://www.podisticasolidarieta.it/podistica/home.nsf/web-garedisputate-mf/B4198E0FAC086BACC12577FF00134A1D" TargetMode="External"/><Relationship Id="rId227" Type="http://schemas.openxmlformats.org/officeDocument/2006/relationships/hyperlink" Target="http://www.podisticasolidarieta.it/podistica/home.nsf/web-garedisputate-mf/A41F0DE6AB111121C12577F20070D1D8" TargetMode="External"/><Relationship Id="rId269" Type="http://schemas.openxmlformats.org/officeDocument/2006/relationships/hyperlink" Target="http://www.podisticasolidarieta.it/podistica/home.nsf/web-garedisputate-mf/DC55C4126A9E01FEC12577F20070C809" TargetMode="External"/><Relationship Id="rId434" Type="http://schemas.openxmlformats.org/officeDocument/2006/relationships/hyperlink" Target="http://www.podisticasolidarieta.it/podistica/home.nsf/web-garedisputate-mf/0F16302551C634C4C125781000134489" TargetMode="External"/><Relationship Id="rId476" Type="http://schemas.openxmlformats.org/officeDocument/2006/relationships/hyperlink" Target="http://www.podisticasolidarieta.it/podistica/home.nsf/web-garedisputate-mf/B2EDD7113E7A457AC12577F20070CA69" TargetMode="External"/><Relationship Id="rId641" Type="http://schemas.openxmlformats.org/officeDocument/2006/relationships/hyperlink" Target="http://www.podisticasolidarieta.it/podistica/home.nsf/web-garedisputate-mf/7BAA8326B7544394C1257824003875D9" TargetMode="External"/><Relationship Id="rId683" Type="http://schemas.openxmlformats.org/officeDocument/2006/relationships/hyperlink" Target="http://www.podisticasolidarieta.it/podistica/home.nsf/web-garedisputate-mf/48AAE8AEFA00049FC125780F0013456D" TargetMode="External"/><Relationship Id="rId739" Type="http://schemas.openxmlformats.org/officeDocument/2006/relationships/hyperlink" Target="http://www.podisticasolidarieta.it/podistica/home.nsf/web-garedisputate-mf/0D7022B3E1C46E6BC1257896004AFDF3" TargetMode="External"/><Relationship Id="rId33" Type="http://schemas.openxmlformats.org/officeDocument/2006/relationships/hyperlink" Target="http://www.podisticasolidarieta.it/podistica/home.nsf/web-garedisputate-mf/77C98F7C01C7C459C12577FD00134999" TargetMode="External"/><Relationship Id="rId129" Type="http://schemas.openxmlformats.org/officeDocument/2006/relationships/hyperlink" Target="http://www.podisticasolidarieta.it/podistica/home.nsf/web-garedisputate-mf/BBBAB800B2C3FDBFC12577F20070CD62" TargetMode="External"/><Relationship Id="rId280" Type="http://schemas.openxmlformats.org/officeDocument/2006/relationships/hyperlink" Target="http://www.podisticasolidarieta.it/podistica/home.nsf/web-garedisputate-mf/289CEB52DFDB3381C125784100135054" TargetMode="External"/><Relationship Id="rId336" Type="http://schemas.openxmlformats.org/officeDocument/2006/relationships/hyperlink" Target="http://www.podisticasolidarieta.it/podistica/home.nsf/web-garedisputate-mf/74C3CF4ED75A72CFC125780400134FFF" TargetMode="External"/><Relationship Id="rId501" Type="http://schemas.openxmlformats.org/officeDocument/2006/relationships/hyperlink" Target="http://www.podisticasolidarieta.it/podistica/home.nsf/web-garedisputate-mf/94CC8043CE462B9CC125783F007DA119" TargetMode="External"/><Relationship Id="rId543" Type="http://schemas.openxmlformats.org/officeDocument/2006/relationships/hyperlink" Target="http://www.podisticasolidarieta.it/podistica/home.nsf/web-garedisputate-mf/4E52022BD5D9E2B0C125780300133BF7" TargetMode="External"/><Relationship Id="rId75" Type="http://schemas.openxmlformats.org/officeDocument/2006/relationships/hyperlink" Target="http://www.podisticasolidarieta.it/podistica/home.nsf/web-garedisputate-mf/5699908869EE1728C12577F20070D28F" TargetMode="External"/><Relationship Id="rId140" Type="http://schemas.openxmlformats.org/officeDocument/2006/relationships/hyperlink" Target="http://www.podisticasolidarieta.it/podistica/home.nsf/web-garedisputate-mf/5615BEBDDB9815BEC125781000134540" TargetMode="External"/><Relationship Id="rId182" Type="http://schemas.openxmlformats.org/officeDocument/2006/relationships/hyperlink" Target="http://www.podisticasolidarieta.it/podistica/home.nsf/web-garedisputate-mf/E1CE518F05D25BC7C12577F20070D035" TargetMode="External"/><Relationship Id="rId378" Type="http://schemas.openxmlformats.org/officeDocument/2006/relationships/hyperlink" Target="http://www.podisticasolidarieta.it/podistica/home.nsf/web-garedisputate-mf/9814BC22FCD8E745C12578200013517E" TargetMode="External"/><Relationship Id="rId403" Type="http://schemas.openxmlformats.org/officeDocument/2006/relationships/hyperlink" Target="http://www.podisticasolidarieta.it/podistica/home.nsf/web-garedisputate-mf/B1E3FA2D1131D2FCC12577F20070D16C" TargetMode="External"/><Relationship Id="rId585" Type="http://schemas.openxmlformats.org/officeDocument/2006/relationships/hyperlink" Target="http://www.podisticasolidarieta.it/podistica/home.nsf/web-garedisputate-mf/2E8305151CE40FBBC125781900133FAC" TargetMode="External"/><Relationship Id="rId6" Type="http://schemas.openxmlformats.org/officeDocument/2006/relationships/hyperlink" Target="http://www.podisticasolidarieta.it/podistica/home.nsf/web-garedisputate-mf/1151D0F42CC25124C12577F20070D415" TargetMode="External"/><Relationship Id="rId238" Type="http://schemas.openxmlformats.org/officeDocument/2006/relationships/hyperlink" Target="http://www.podisticasolidarieta.it/podistica/home.nsf/web-garedisputate-mf/F4E5AA6BC8B23174C12578710055B790" TargetMode="External"/><Relationship Id="rId445" Type="http://schemas.openxmlformats.org/officeDocument/2006/relationships/hyperlink" Target="http://www.podisticasolidarieta.it/podistica/home.nsf/web-garedisputate-mf/E6D5FA65C4B422C7C12577F20070C8D3" TargetMode="External"/><Relationship Id="rId487" Type="http://schemas.openxmlformats.org/officeDocument/2006/relationships/hyperlink" Target="http://www.podisticasolidarieta.it/podistica/home.nsf/web-garedisputate-mf/4D6046786125B315C12577F20070C811" TargetMode="External"/><Relationship Id="rId610" Type="http://schemas.openxmlformats.org/officeDocument/2006/relationships/hyperlink" Target="http://www.podisticasolidarieta.it/podistica/home.nsf/web-garedisputate-mf/19F940CC67C79932C12578990053FE8F" TargetMode="External"/><Relationship Id="rId652" Type="http://schemas.openxmlformats.org/officeDocument/2006/relationships/hyperlink" Target="http://www.podisticasolidarieta.it/podistica/home.nsf/web-garedisputate-mf/F180C61FBDAA7B9BC12577F20070CF78" TargetMode="External"/><Relationship Id="rId694" Type="http://schemas.openxmlformats.org/officeDocument/2006/relationships/hyperlink" Target="http://www.podisticasolidarieta.it/podistica/home.nsf/web-garedisputate-mf/F050DAAA8240D94CC125781E005AB24F" TargetMode="External"/><Relationship Id="rId708" Type="http://schemas.openxmlformats.org/officeDocument/2006/relationships/hyperlink" Target="http://www.podisticasolidarieta.it/podistica/home.nsf/web-garedisputate-mf/0BCB6C346EE46F9BC12577F20070CEC1" TargetMode="External"/><Relationship Id="rId291" Type="http://schemas.openxmlformats.org/officeDocument/2006/relationships/hyperlink" Target="http://www.podisticasolidarieta.it/podistica/home.nsf/web-garedisputate-mf/F09B1BBB48359B2CC12577F20070D01F" TargetMode="External"/><Relationship Id="rId305" Type="http://schemas.openxmlformats.org/officeDocument/2006/relationships/hyperlink" Target="http://www.podisticasolidarieta.it/podistica/home.nsf/web-garedisputate-mf/9C38BD3F3D7DE332C12578BD005496D2" TargetMode="External"/><Relationship Id="rId347" Type="http://schemas.openxmlformats.org/officeDocument/2006/relationships/hyperlink" Target="http://www.podisticasolidarieta.it/podistica/home.nsf/web-garedisputate-mf/99775B17D8AB8FEAC12577F20070C985" TargetMode="External"/><Relationship Id="rId512" Type="http://schemas.openxmlformats.org/officeDocument/2006/relationships/hyperlink" Target="http://www.podisticasolidarieta.it/podistica/home.nsf/web-garedisputate-mf/F006B6B35B6D387BC12577F20070D1DE" TargetMode="External"/><Relationship Id="rId44" Type="http://schemas.openxmlformats.org/officeDocument/2006/relationships/hyperlink" Target="http://www.podisticasolidarieta.it/podistica/home.nsf/web-garedisputate-mf/2605CA7CE782DA7EC12577F20070C626" TargetMode="External"/><Relationship Id="rId86" Type="http://schemas.openxmlformats.org/officeDocument/2006/relationships/hyperlink" Target="http://www.podisticasolidarieta.it/podistica/home.nsf/web-garedisputate-mf/08EE93B63506C6B8C12577FA00134A02" TargetMode="External"/><Relationship Id="rId151" Type="http://schemas.openxmlformats.org/officeDocument/2006/relationships/hyperlink" Target="http://www.podisticasolidarieta.it/podistica/home.nsf/web-garedisputate-mf/940465EB362DC04EC12577F20070CC21" TargetMode="External"/><Relationship Id="rId389" Type="http://schemas.openxmlformats.org/officeDocument/2006/relationships/hyperlink" Target="http://www.podisticasolidarieta.it/podistica/home.nsf/web-garedisputate-mf/F95B494D5956F9CAC12577F20070D107" TargetMode="External"/><Relationship Id="rId554" Type="http://schemas.openxmlformats.org/officeDocument/2006/relationships/hyperlink" Target="http://www.podisticasolidarieta.it/podistica/home.nsf/web-garedisputate-mf/449DE0F7FA73B689C12577F90013512E" TargetMode="External"/><Relationship Id="rId596" Type="http://schemas.openxmlformats.org/officeDocument/2006/relationships/hyperlink" Target="http://www.podisticasolidarieta.it/podistica/home.nsf/web-garedisputate-mf/9B89698707822FA0C1257910005578C0" TargetMode="External"/><Relationship Id="rId193" Type="http://schemas.openxmlformats.org/officeDocument/2006/relationships/hyperlink" Target="http://www.podisticasolidarieta.it/podistica/home.nsf/web-garedisputate-mf/2AC33940CF364D6BC12577F20070C5EC" TargetMode="External"/><Relationship Id="rId207" Type="http://schemas.openxmlformats.org/officeDocument/2006/relationships/hyperlink" Target="http://www.podisticasolidarieta.it/podistica/home.nsf/web-garedisputate-mf/998E62C4D3ED0FA0C125782700725133" TargetMode="External"/><Relationship Id="rId249" Type="http://schemas.openxmlformats.org/officeDocument/2006/relationships/hyperlink" Target="http://www.podisticasolidarieta.it/podistica/home.nsf/web-garedisputate-mf/2DACE083B9111EF6C125788000178A6E" TargetMode="External"/><Relationship Id="rId414" Type="http://schemas.openxmlformats.org/officeDocument/2006/relationships/hyperlink" Target="http://www.podisticasolidarieta.it/podistica/home.nsf/web-garedisputate-mf/221C7E9D95CBC62BC12578B500744EF6" TargetMode="External"/><Relationship Id="rId456" Type="http://schemas.openxmlformats.org/officeDocument/2006/relationships/hyperlink" Target="http://www.podisticasolidarieta.it/podistica/home.nsf/web-garedisputate-mf/37D48C3AFC593A21C12578240059237D" TargetMode="External"/><Relationship Id="rId498" Type="http://schemas.openxmlformats.org/officeDocument/2006/relationships/hyperlink" Target="http://www.podisticasolidarieta.it/podistica/home.nsf/web-garedisputate-mf/F8D785564F786B97C12577FA00134A7C" TargetMode="External"/><Relationship Id="rId621" Type="http://schemas.openxmlformats.org/officeDocument/2006/relationships/hyperlink" Target="http://www.podisticasolidarieta.it/podistica/home.nsf/web-garedisputate-mf/ADEB2DC88C03C317C125792E0054926E" TargetMode="External"/><Relationship Id="rId663" Type="http://schemas.openxmlformats.org/officeDocument/2006/relationships/hyperlink" Target="http://www.podisticasolidarieta.it/podistica/home.nsf/web-garedisputate-mf/3935925BE8E89CDAC12578230064173B" TargetMode="External"/><Relationship Id="rId13" Type="http://schemas.openxmlformats.org/officeDocument/2006/relationships/hyperlink" Target="http://www.podisticasolidarieta.it/podistica/home.nsf/web-garedisputate-mf/3D74EB77643440E8C1257827005C0C3E" TargetMode="External"/><Relationship Id="rId109" Type="http://schemas.openxmlformats.org/officeDocument/2006/relationships/hyperlink" Target="http://www.podisticasolidarieta.it/podistica/home.nsf/web-garedisputate-mf/19372473829F1A17C12577F20070D17C" TargetMode="External"/><Relationship Id="rId260" Type="http://schemas.openxmlformats.org/officeDocument/2006/relationships/hyperlink" Target="http://www.podisticasolidarieta.it/podistica/home.nsf/web-garedisputate-mf/B343864955D32EA0C1257885004F4836" TargetMode="External"/><Relationship Id="rId316" Type="http://schemas.openxmlformats.org/officeDocument/2006/relationships/hyperlink" Target="http://www.podisticasolidarieta.it/podistica/home.nsf/web-garedisputate-mf/2F48705D8BA5EEABC12577F20070CF3A" TargetMode="External"/><Relationship Id="rId523" Type="http://schemas.openxmlformats.org/officeDocument/2006/relationships/hyperlink" Target="http://www.podisticasolidarieta.it/podistica/home.nsf/web-garedisputate-mf/7396558E828D5F4BC1257825005204A2" TargetMode="External"/><Relationship Id="rId719" Type="http://schemas.openxmlformats.org/officeDocument/2006/relationships/hyperlink" Target="http://www.podisticasolidarieta.it/podistica/home.nsf/web-garedisputate-mf/239BC9B115C48D05C12578D3004B004A" TargetMode="External"/><Relationship Id="rId55" Type="http://schemas.openxmlformats.org/officeDocument/2006/relationships/hyperlink" Target="http://www.podisticasolidarieta.it/podistica/home.nsf/web-garedisputate-mf/2D0805AC6763CFDFC12577F20070C7DF" TargetMode="External"/><Relationship Id="rId97" Type="http://schemas.openxmlformats.org/officeDocument/2006/relationships/hyperlink" Target="http://www.podisticasolidarieta.it/podistica/home.nsf/web-garedisputate-mf/145CD6CFFE8A4F5DC12577F20070CB13" TargetMode="External"/><Relationship Id="rId120" Type="http://schemas.openxmlformats.org/officeDocument/2006/relationships/hyperlink" Target="http://www.podisticasolidarieta.it/podistica/home.nsf/web-garedisputate-mf/70ACCAEC197B20E1C1257846002796B5" TargetMode="External"/><Relationship Id="rId358" Type="http://schemas.openxmlformats.org/officeDocument/2006/relationships/hyperlink" Target="http://www.podisticasolidarieta.it/podistica/home.nsf/web-garedisputate-mf/78C39F489666765BC1257819006FDEFC" TargetMode="External"/><Relationship Id="rId565" Type="http://schemas.openxmlformats.org/officeDocument/2006/relationships/hyperlink" Target="http://www.podisticasolidarieta.it/podistica/home.nsf/web-garedisputate-mf/2DF0C890A95C07A4C125783C00228FB6" TargetMode="External"/><Relationship Id="rId730" Type="http://schemas.openxmlformats.org/officeDocument/2006/relationships/hyperlink" Target="http://www.podisticasolidarieta.it/podistica/home.nsf/web-garedisputate-mf/D050C77FD9FF0B0AC1257896004AF654" TargetMode="External"/><Relationship Id="rId162" Type="http://schemas.openxmlformats.org/officeDocument/2006/relationships/hyperlink" Target="http://www.podisticasolidarieta.it/podistica/home.nsf/web-garedisputate-mf/E10CAB0E9C4C6184C12578120077F7C1" TargetMode="External"/><Relationship Id="rId218" Type="http://schemas.openxmlformats.org/officeDocument/2006/relationships/hyperlink" Target="http://www.podisticasolidarieta.it/podistica/home.nsf/web-garedisputate-mf/6008AD995986356AC125790600178CF5" TargetMode="External"/><Relationship Id="rId425" Type="http://schemas.openxmlformats.org/officeDocument/2006/relationships/hyperlink" Target="http://www.podisticasolidarieta.it/podistica/home.nsf/web-garedisputate-mf/E828FF9C0917C048C125787B007235BF" TargetMode="External"/><Relationship Id="rId467" Type="http://schemas.openxmlformats.org/officeDocument/2006/relationships/hyperlink" Target="http://www.podisticasolidarieta.it/podistica/home.nsf/web-garedisputate-mf/A77709B0A6214AC9C125780E00133BA5" TargetMode="External"/><Relationship Id="rId632" Type="http://schemas.openxmlformats.org/officeDocument/2006/relationships/hyperlink" Target="http://www.podisticasolidarieta.it/podistica/home.nsf/web-garedisputate-mf/A5E79CED600E09FBC12579270061511C" TargetMode="External"/><Relationship Id="rId271" Type="http://schemas.openxmlformats.org/officeDocument/2006/relationships/hyperlink" Target="http://www.podisticasolidarieta.it/podistica/home.nsf/web-garedisputate-mf/91046C3BECAC0D15C12577F20070C86A" TargetMode="External"/><Relationship Id="rId674" Type="http://schemas.openxmlformats.org/officeDocument/2006/relationships/hyperlink" Target="http://www.podisticasolidarieta.it/podistica/home.nsf/web-garedisputate-mf/61E3C1FD777342F2C125791100477830" TargetMode="External"/><Relationship Id="rId24" Type="http://schemas.openxmlformats.org/officeDocument/2006/relationships/hyperlink" Target="http://www.podisticasolidarieta.it/podistica/home.nsf/web-garedisputate-mf/86BFB7B1DB51310DC12577F20070CD9D" TargetMode="External"/><Relationship Id="rId66" Type="http://schemas.openxmlformats.org/officeDocument/2006/relationships/hyperlink" Target="http://www.podisticasolidarieta.it/podistica/home.nsf/web-garedisputate-mf/E9DDCDED567BDF52C12577F20070C5DD" TargetMode="External"/><Relationship Id="rId131" Type="http://schemas.openxmlformats.org/officeDocument/2006/relationships/hyperlink" Target="http://www.podisticasolidarieta.it/podistica/home.nsf/web-garedisputate-mf/8EC9C19B2D145B4AC12578150069143E" TargetMode="External"/><Relationship Id="rId327" Type="http://schemas.openxmlformats.org/officeDocument/2006/relationships/hyperlink" Target="http://www.podisticasolidarieta.it/podistica/home.nsf/web-garedisputate-mf/028288F3D4855BAEC12578C5001D0113" TargetMode="External"/><Relationship Id="rId369" Type="http://schemas.openxmlformats.org/officeDocument/2006/relationships/hyperlink" Target="http://www.podisticasolidarieta.it/podistica/home.nsf/web-garedisputate-mf/9F61026C9BE5ECA7C12577F20070CE9F" TargetMode="External"/><Relationship Id="rId534" Type="http://schemas.openxmlformats.org/officeDocument/2006/relationships/hyperlink" Target="http://www.podisticasolidarieta.it/podistica/home.nsf/web-garedisputate-mf/2927C67D80E1618EC125781800134E18" TargetMode="External"/><Relationship Id="rId576" Type="http://schemas.openxmlformats.org/officeDocument/2006/relationships/hyperlink" Target="http://www.podisticasolidarieta.it/podistica/home.nsf/web-garedisputate-mf/735FF83B27C6CC53C125783700693C54" TargetMode="External"/><Relationship Id="rId741" Type="http://schemas.openxmlformats.org/officeDocument/2006/relationships/hyperlink" Target="http://www.podisticasolidarieta.it/podistica/home.nsf/web-garedisputate-mf/70BCF9CC86B625FAC12579770013400F" TargetMode="External"/><Relationship Id="rId173" Type="http://schemas.openxmlformats.org/officeDocument/2006/relationships/hyperlink" Target="http://www.podisticasolidarieta.it/podistica/home.nsf/web-garedisputate-mf/0387AB106A789922C12577F20070CAF4" TargetMode="External"/><Relationship Id="rId229" Type="http://schemas.openxmlformats.org/officeDocument/2006/relationships/hyperlink" Target="http://www.podisticasolidarieta.it/podistica/home.nsf/web-garedisputate-mf/022EDA4E3C44F0A5C12577F20070D365" TargetMode="External"/><Relationship Id="rId380" Type="http://schemas.openxmlformats.org/officeDocument/2006/relationships/hyperlink" Target="http://www.podisticasolidarieta.it/podistica/home.nsf/web-garedisputate-mf/D4854BD39D79C5C8C12577F20070C760" TargetMode="External"/><Relationship Id="rId436" Type="http://schemas.openxmlformats.org/officeDocument/2006/relationships/hyperlink" Target="http://www.podisticasolidarieta.it/podistica/home.nsf/web-garedisputate-mf/7DC856EE41828DA0C1257833005EB302" TargetMode="External"/><Relationship Id="rId601" Type="http://schemas.openxmlformats.org/officeDocument/2006/relationships/hyperlink" Target="http://www.podisticasolidarieta.it/podistica/home.nsf/web-garedisputate-mf/288A50513AAF9D9DC12578FE001A8839" TargetMode="External"/><Relationship Id="rId643" Type="http://schemas.openxmlformats.org/officeDocument/2006/relationships/hyperlink" Target="http://www.podisticasolidarieta.it/podistica/home.nsf/web-garedisputate-mf/29E3680B73756F17C12578930036779F" TargetMode="External"/><Relationship Id="rId240" Type="http://schemas.openxmlformats.org/officeDocument/2006/relationships/hyperlink" Target="http://www.podisticasolidarieta.it/podistica/home.nsf/web-garedisputate-mf/4307315410BE34F9C12577F20070C84F" TargetMode="External"/><Relationship Id="rId478" Type="http://schemas.openxmlformats.org/officeDocument/2006/relationships/hyperlink" Target="http://www.podisticasolidarieta.it/podistica/home.nsf/web-garedisputate-mf/E2C9D967E6C2523FC125785E00803322" TargetMode="External"/><Relationship Id="rId685" Type="http://schemas.openxmlformats.org/officeDocument/2006/relationships/hyperlink" Target="http://www.podisticasolidarieta.it/podistica/home.nsf/web-garedisputate-mf/5F693588B3C1E39DC12578A80024CD4E" TargetMode="External"/><Relationship Id="rId35" Type="http://schemas.openxmlformats.org/officeDocument/2006/relationships/hyperlink" Target="http://www.podisticasolidarieta.it/podistica/home.nsf/web-garedisputate-mf/9E885E61D811DE29C12577F20070CE89" TargetMode="External"/><Relationship Id="rId77" Type="http://schemas.openxmlformats.org/officeDocument/2006/relationships/hyperlink" Target="http://www.podisticasolidarieta.it/podistica/home.nsf/web-garedisputate-mf/37965C2A21CD8BCAC1257834007C6552" TargetMode="External"/><Relationship Id="rId100" Type="http://schemas.openxmlformats.org/officeDocument/2006/relationships/hyperlink" Target="http://www.podisticasolidarieta.it/podistica/home.nsf/web-garedisputate-mf/1DDC0AF18CB3902AC12577F20070CDEB" TargetMode="External"/><Relationship Id="rId282" Type="http://schemas.openxmlformats.org/officeDocument/2006/relationships/hyperlink" Target="http://www.podisticasolidarieta.it/podistica/home.nsf/web-garedisputate-mf/D4A7FE15650FC2DCC12577F20070D174" TargetMode="External"/><Relationship Id="rId338" Type="http://schemas.openxmlformats.org/officeDocument/2006/relationships/hyperlink" Target="http://www.podisticasolidarieta.it/podistica/home.nsf/web-garedisputate-mf/48D0FB79A08C7EEDC12577F20070CB9B" TargetMode="External"/><Relationship Id="rId503" Type="http://schemas.openxmlformats.org/officeDocument/2006/relationships/hyperlink" Target="http://www.podisticasolidarieta.it/podistica/home.nsf/web-garedisputate-mf/BE911264C72890D7C125782A006F5D68" TargetMode="External"/><Relationship Id="rId545" Type="http://schemas.openxmlformats.org/officeDocument/2006/relationships/hyperlink" Target="http://www.podisticasolidarieta.it/podistica/home.nsf/web-garedisputate-mf/682B0D20AB761018C125780700134FDF" TargetMode="External"/><Relationship Id="rId587" Type="http://schemas.openxmlformats.org/officeDocument/2006/relationships/hyperlink" Target="http://www.podisticasolidarieta.it/podistica/home.nsf/web-garedisputate-mf/3E595304D86F75C8C125780F006A320C" TargetMode="External"/><Relationship Id="rId710" Type="http://schemas.openxmlformats.org/officeDocument/2006/relationships/hyperlink" Target="http://www.podisticasolidarieta.it/podistica/home.nsf/web-garedisputate-mf/15BEED8DA106538FC12578AC006ABD83" TargetMode="External"/><Relationship Id="rId8" Type="http://schemas.openxmlformats.org/officeDocument/2006/relationships/hyperlink" Target="http://www.podisticasolidarieta.it/podistica/home.nsf/web-garedisputate-mf/C84D555C9715E9BFC12577F20070C757" TargetMode="External"/><Relationship Id="rId142" Type="http://schemas.openxmlformats.org/officeDocument/2006/relationships/hyperlink" Target="http://www.podisticasolidarieta.it/podistica/home.nsf/web-garedisputate-mf/D21E1BCE0C43BA82C12577F20070D4A7" TargetMode="External"/><Relationship Id="rId184" Type="http://schemas.openxmlformats.org/officeDocument/2006/relationships/hyperlink" Target="http://www.podisticasolidarieta.it/podistica/home.nsf/web-garedisputate-mf/5CD7FFA203627A2EC12577F20070D4CC" TargetMode="External"/><Relationship Id="rId391" Type="http://schemas.openxmlformats.org/officeDocument/2006/relationships/hyperlink" Target="http://www.podisticasolidarieta.it/podistica/home.nsf/web-garedisputate-mf/7BE9C1E38F5912B2C12577F20070D3DF" TargetMode="External"/><Relationship Id="rId405" Type="http://schemas.openxmlformats.org/officeDocument/2006/relationships/hyperlink" Target="http://www.podisticasolidarieta.it/podistica/home.nsf/web-garedisputate-mf/757B3B2F1F8FC600C12577F20070CF09" TargetMode="External"/><Relationship Id="rId447" Type="http://schemas.openxmlformats.org/officeDocument/2006/relationships/hyperlink" Target="http://www.podisticasolidarieta.it/podistica/home.nsf/web-garedisputate-mf/676B3B7B59F357E9C12577F20070C6BF" TargetMode="External"/><Relationship Id="rId612" Type="http://schemas.openxmlformats.org/officeDocument/2006/relationships/hyperlink" Target="http://www.podisticasolidarieta.it/podistica/home.nsf/web-garedisputate-mf/3F61FDDBD63F6CF4C125794200521EAD" TargetMode="External"/><Relationship Id="rId251" Type="http://schemas.openxmlformats.org/officeDocument/2006/relationships/hyperlink" Target="http://www.podisticasolidarieta.it/podistica/home.nsf/web-garedisputate-mf/8E295822AFA53E90C125782000135026" TargetMode="External"/><Relationship Id="rId489" Type="http://schemas.openxmlformats.org/officeDocument/2006/relationships/hyperlink" Target="http://www.podisticasolidarieta.it/podistica/home.nsf/web-garedisputate-mf/D5A59E9790FF1ED9C125780200133AAB" TargetMode="External"/><Relationship Id="rId654" Type="http://schemas.openxmlformats.org/officeDocument/2006/relationships/hyperlink" Target="http://www.podisticasolidarieta.it/podistica/home.nsf/web-garedisputate-mf/F353AB931CD5FDE6C125793F00304EBB" TargetMode="External"/><Relationship Id="rId696" Type="http://schemas.openxmlformats.org/officeDocument/2006/relationships/hyperlink" Target="http://www.podisticasolidarieta.it/podistica/home.nsf/web-garedisputate-mf/BA142EFE035D28B7C1257911007683EE" TargetMode="External"/><Relationship Id="rId46" Type="http://schemas.openxmlformats.org/officeDocument/2006/relationships/hyperlink" Target="http://www.podisticasolidarieta.it/podistica/home.nsf/web-garedisputate-mf/B3C91951EAA51606C12577F20070D318" TargetMode="External"/><Relationship Id="rId293" Type="http://schemas.openxmlformats.org/officeDocument/2006/relationships/hyperlink" Target="http://www.podisticasolidarieta.it/podistica/home.nsf/web-garedisputate-mf/D11EA8A0C1CE7EDDC12577F900135278" TargetMode="External"/><Relationship Id="rId307" Type="http://schemas.openxmlformats.org/officeDocument/2006/relationships/hyperlink" Target="http://www.podisticasolidarieta.it/podistica/home.nsf/web-garedisputate-mf/5124C8D7FBF9755FC12577F20070D444" TargetMode="External"/><Relationship Id="rId349" Type="http://schemas.openxmlformats.org/officeDocument/2006/relationships/hyperlink" Target="http://www.podisticasolidarieta.it/podistica/home.nsf/web-garedisputate-mf/8E4C78F130298B03C125782000135139" TargetMode="External"/><Relationship Id="rId514" Type="http://schemas.openxmlformats.org/officeDocument/2006/relationships/hyperlink" Target="http://www.podisticasolidarieta.it/podistica/home.nsf/web-garedisputate-mf/0DD3EBF025C53050C125783F007B0340" TargetMode="External"/><Relationship Id="rId556" Type="http://schemas.openxmlformats.org/officeDocument/2006/relationships/hyperlink" Target="http://www.podisticasolidarieta.it/podistica/home.nsf/web-garedisputate-mf/6BFC70930D021FB8C12577F20070CB2C" TargetMode="External"/><Relationship Id="rId721" Type="http://schemas.openxmlformats.org/officeDocument/2006/relationships/hyperlink" Target="http://www.podisticasolidarieta.it/podistica/home.nsf/web-garedisputate-mf/F1C4E68C0DE248C7C1257886005FDC97" TargetMode="External"/><Relationship Id="rId88" Type="http://schemas.openxmlformats.org/officeDocument/2006/relationships/hyperlink" Target="http://www.podisticasolidarieta.it/podistica/home.nsf/web-garedisputate-mf/F6333A084A3A6053C12577F20070CB58" TargetMode="External"/><Relationship Id="rId111" Type="http://schemas.openxmlformats.org/officeDocument/2006/relationships/hyperlink" Target="http://www.podisticasolidarieta.it/podistica/home.nsf/web-garedisputate-mf/71E823A485BB8521C12577F20070CABC" TargetMode="External"/><Relationship Id="rId153" Type="http://schemas.openxmlformats.org/officeDocument/2006/relationships/hyperlink" Target="http://www.podisticasolidarieta.it/podistica/home.nsf/web-garedisputate-mf/83982A2D6E66B36AC12577F20070CA7C" TargetMode="External"/><Relationship Id="rId195" Type="http://schemas.openxmlformats.org/officeDocument/2006/relationships/hyperlink" Target="http://www.podisticasolidarieta.it/podistica/home.nsf/web-garedisputate-mf/CAFA58D737C40544C12577F20070C615" TargetMode="External"/><Relationship Id="rId209" Type="http://schemas.openxmlformats.org/officeDocument/2006/relationships/hyperlink" Target="http://www.podisticasolidarieta.it/podistica/home.nsf/web-garedisputate-mf/6F7073EBCA56B413C12577FD00134AF5" TargetMode="External"/><Relationship Id="rId360" Type="http://schemas.openxmlformats.org/officeDocument/2006/relationships/hyperlink" Target="http://www.podisticasolidarieta.it/podistica/home.nsf/web-garedisputate-mf/E85CF081BD651BF4C12577F20070CF9E" TargetMode="External"/><Relationship Id="rId416" Type="http://schemas.openxmlformats.org/officeDocument/2006/relationships/hyperlink" Target="http://www.podisticasolidarieta.it/podistica/home.nsf/web-garedisputate-mf/D0999873F4B7BBF4C12578FF001975DD" TargetMode="External"/><Relationship Id="rId598" Type="http://schemas.openxmlformats.org/officeDocument/2006/relationships/hyperlink" Target="http://www.podisticasolidarieta.it/podistica/home.nsf/web-garedisputate-mf/2B183129877854D7C12577FD00134B53" TargetMode="External"/><Relationship Id="rId220" Type="http://schemas.openxmlformats.org/officeDocument/2006/relationships/hyperlink" Target="http://www.podisticasolidarieta.it/podistica/home.nsf/web-garedisputate-mf/0F5C3A558AA601D7C125780E00133C40" TargetMode="External"/><Relationship Id="rId458" Type="http://schemas.openxmlformats.org/officeDocument/2006/relationships/hyperlink" Target="http://www.podisticasolidarieta.it/podistica/home.nsf/web-garedisputate-mf/9F48F35E8327830BC125781000134580" TargetMode="External"/><Relationship Id="rId623" Type="http://schemas.openxmlformats.org/officeDocument/2006/relationships/hyperlink" Target="http://www.podisticasolidarieta.it/podistica/home.nsf/web-garedisputate-mf/EB2D484FF2285E74C12579190070CE73" TargetMode="External"/><Relationship Id="rId665" Type="http://schemas.openxmlformats.org/officeDocument/2006/relationships/hyperlink" Target="http://www.podisticasolidarieta.it/podistica/home.nsf/web-garedisputate-mf/41E9246D6294A50EC125783300784C58" TargetMode="External"/><Relationship Id="rId15" Type="http://schemas.openxmlformats.org/officeDocument/2006/relationships/hyperlink" Target="http://www.podisticasolidarieta.it/podistica/home.nsf/web-garedisputate-mf/59B7047F64790585C125780300133BC7" TargetMode="External"/><Relationship Id="rId57" Type="http://schemas.openxmlformats.org/officeDocument/2006/relationships/hyperlink" Target="http://www.podisticasolidarieta.it/podistica/home.nsf/web-garedisputate-mf/2551CD293C4FD0D9C12577F20070CC8F" TargetMode="External"/><Relationship Id="rId262" Type="http://schemas.openxmlformats.org/officeDocument/2006/relationships/hyperlink" Target="http://www.podisticasolidarieta.it/podistica/home.nsf/web-garedisputate-mf/3951C20D668DF4FBC12578730030FAF2" TargetMode="External"/><Relationship Id="rId318" Type="http://schemas.openxmlformats.org/officeDocument/2006/relationships/hyperlink" Target="http://www.podisticasolidarieta.it/podistica/home.nsf/web-garedisputate-mf/8F9BAEED213714AEC12577F20070C560" TargetMode="External"/><Relationship Id="rId525" Type="http://schemas.openxmlformats.org/officeDocument/2006/relationships/hyperlink" Target="http://www.podisticasolidarieta.it/podistica/home.nsf/web-garedisputate-mf/EC2AECD29B649EFBC1257915003CE246" TargetMode="External"/><Relationship Id="rId567" Type="http://schemas.openxmlformats.org/officeDocument/2006/relationships/hyperlink" Target="http://www.podisticasolidarieta.it/podistica/home.nsf/web-garedisputate-mf/B326BC9C1A73EA77C125794B00809F00" TargetMode="External"/><Relationship Id="rId732" Type="http://schemas.openxmlformats.org/officeDocument/2006/relationships/hyperlink" Target="http://www.podisticasolidarieta.it/podistica/home.nsf/web-garedisputate-mf/8A3AF16C811CE57AC125787B006ADD8E" TargetMode="External"/><Relationship Id="rId99" Type="http://schemas.openxmlformats.org/officeDocument/2006/relationships/hyperlink" Target="http://www.podisticasolidarieta.it/podistica/home.nsf/web-garedisputate-mf/A629832AC6E18576C12577F20070C6FE" TargetMode="External"/><Relationship Id="rId122" Type="http://schemas.openxmlformats.org/officeDocument/2006/relationships/hyperlink" Target="http://www.podisticasolidarieta.it/podistica/home.nsf/web-garedisputate-mf/5280EEF4C0642EE8C12577F20070D0EF" TargetMode="External"/><Relationship Id="rId164" Type="http://schemas.openxmlformats.org/officeDocument/2006/relationships/hyperlink" Target="http://www.podisticasolidarieta.it/podistica/home.nsf/web-garedisputate-mf/3B75A26AF6C82724C12577F20070C9B5" TargetMode="External"/><Relationship Id="rId371" Type="http://schemas.openxmlformats.org/officeDocument/2006/relationships/hyperlink" Target="http://www.podisticasolidarieta.it/podistica/home.nsf/web-garedisputate-mf/BB49842748D34411C12577F20070D309" TargetMode="External"/><Relationship Id="rId427" Type="http://schemas.openxmlformats.org/officeDocument/2006/relationships/hyperlink" Target="http://www.podisticasolidarieta.it/podistica/home.nsf/web-garedisputate-mf/5F2CC90246B50908C12578660071BADB" TargetMode="External"/><Relationship Id="rId469" Type="http://schemas.openxmlformats.org/officeDocument/2006/relationships/hyperlink" Target="http://www.podisticasolidarieta.it/podistica/home.nsf/web-garedisputate-mf/B2D0EE10AAB49A81C12577F20070C7C4" TargetMode="External"/><Relationship Id="rId634" Type="http://schemas.openxmlformats.org/officeDocument/2006/relationships/hyperlink" Target="http://www.podisticasolidarieta.it/podistica/home.nsf/web-garedisputate-mf/D75F664670A1600CC12577F800135213" TargetMode="External"/><Relationship Id="rId676" Type="http://schemas.openxmlformats.org/officeDocument/2006/relationships/hyperlink" Target="http://www.podisticasolidarieta.it/podistica/home.nsf/web-garedisputate-mf/35B2409C577295D6C12578AB007C1604" TargetMode="External"/><Relationship Id="rId26" Type="http://schemas.openxmlformats.org/officeDocument/2006/relationships/hyperlink" Target="http://www.podisticasolidarieta.it/podistica/home.nsf/web-garedisputate-mf/CA8F78CAC62F4385C12577F20070C592" TargetMode="External"/><Relationship Id="rId231" Type="http://schemas.openxmlformats.org/officeDocument/2006/relationships/hyperlink" Target="http://www.podisticasolidarieta.it/podistica/home.nsf/web-garedisputate-mf/E3CA48795668BFCEC12577F20070D279" TargetMode="External"/><Relationship Id="rId273" Type="http://schemas.openxmlformats.org/officeDocument/2006/relationships/hyperlink" Target="http://www.podisticasolidarieta.it/podistica/home.nsf/web-garedisputate-mf/273707C6B2C90C32C12577F20070C50B" TargetMode="External"/><Relationship Id="rId329" Type="http://schemas.openxmlformats.org/officeDocument/2006/relationships/hyperlink" Target="http://www.podisticasolidarieta.it/podistica/home.nsf/web-garedisputate-mf/B1EEB22660E2DA4FC12577F20070CAAA" TargetMode="External"/><Relationship Id="rId480" Type="http://schemas.openxmlformats.org/officeDocument/2006/relationships/hyperlink" Target="http://www.podisticasolidarieta.it/podistica/home.nsf/web-garedisputate-mf/6738827A64507BF2C12577F20070D494" TargetMode="External"/><Relationship Id="rId536" Type="http://schemas.openxmlformats.org/officeDocument/2006/relationships/hyperlink" Target="http://www.podisticasolidarieta.it/podistica/home.nsf/web-garedisputate-mf/234A13DF8C26CCA9C125780F001344BB" TargetMode="External"/><Relationship Id="rId701" Type="http://schemas.openxmlformats.org/officeDocument/2006/relationships/hyperlink" Target="http://www.podisticasolidarieta.it/podistica/home.nsf/web-garedisputate-mf/3FCC45F9FCC79DA7C12577F20070D43C" TargetMode="External"/><Relationship Id="rId68" Type="http://schemas.openxmlformats.org/officeDocument/2006/relationships/hyperlink" Target="http://www.podisticasolidarieta.it/podistica/home.nsf/web-garedisputate-mf/AE9EBB62E7F06CC5C12577F20070D536" TargetMode="External"/><Relationship Id="rId133" Type="http://schemas.openxmlformats.org/officeDocument/2006/relationships/hyperlink" Target="http://www.podisticasolidarieta.it/podistica/home.nsf/web-garedisputate-mf/E76C3479BC3D9F5FC12577F20070CCE2" TargetMode="External"/><Relationship Id="rId175" Type="http://schemas.openxmlformats.org/officeDocument/2006/relationships/hyperlink" Target="http://www.podisticasolidarieta.it/podistica/home.nsf/web-garedisputate-mf/F29B0991F7B3D119C12577F20070C99B" TargetMode="External"/><Relationship Id="rId340" Type="http://schemas.openxmlformats.org/officeDocument/2006/relationships/hyperlink" Target="http://www.podisticasolidarieta.it/podistica/home.nsf/web-garedisputate-mf/BD306F0612856666C12577F20070CA2F" TargetMode="External"/><Relationship Id="rId578" Type="http://schemas.openxmlformats.org/officeDocument/2006/relationships/hyperlink" Target="http://www.podisticasolidarieta.it/podistica/home.nsf/web-garedisputate-mf/5D90544976C91DAEC12577F20070D0C7" TargetMode="External"/><Relationship Id="rId200" Type="http://schemas.openxmlformats.org/officeDocument/2006/relationships/hyperlink" Target="http://www.podisticasolidarieta.it/podistica/home.nsf/web-garedisputate-mf/90F1B491616132BDC12577F20070C893" TargetMode="External"/><Relationship Id="rId382" Type="http://schemas.openxmlformats.org/officeDocument/2006/relationships/hyperlink" Target="http://www.podisticasolidarieta.it/podistica/home.nsf/web-garedisputate-mf/3ACA3F2603783559C12579190071DF8F" TargetMode="External"/><Relationship Id="rId438" Type="http://schemas.openxmlformats.org/officeDocument/2006/relationships/hyperlink" Target="http://www.podisticasolidarieta.it/podistica/home.nsf/web-garedisputate-mf/52A312A5FD54B7F2C12577F20070CBAE" TargetMode="External"/><Relationship Id="rId603" Type="http://schemas.openxmlformats.org/officeDocument/2006/relationships/hyperlink" Target="http://www.podisticasolidarieta.it/podistica/home.nsf/web-garedisputate-mf/64CE9DD45F2B2173C12579190075E384" TargetMode="External"/><Relationship Id="rId645" Type="http://schemas.openxmlformats.org/officeDocument/2006/relationships/hyperlink" Target="http://www.podisticasolidarieta.it/podistica/home.nsf/web-garedisputate-mf/6F3F5E7EF242CAE3C125780400135065" TargetMode="External"/><Relationship Id="rId687" Type="http://schemas.openxmlformats.org/officeDocument/2006/relationships/hyperlink" Target="http://www.podisticasolidarieta.it/podistica/home.nsf/web-garedisputate-mf/52F20EE99F19CE2BC12577F20070CD1B" TargetMode="External"/><Relationship Id="rId242" Type="http://schemas.openxmlformats.org/officeDocument/2006/relationships/hyperlink" Target="http://www.podisticasolidarieta.it/podistica/home.nsf/web-garedisputate-mf/AEB994CA9BC7E687C12577F20070D016" TargetMode="External"/><Relationship Id="rId284" Type="http://schemas.openxmlformats.org/officeDocument/2006/relationships/hyperlink" Target="http://www.podisticasolidarieta.it/podistica/home.nsf/web-garedisputate-mf/1D404B5A9AC480D9C12577F20070CC76" TargetMode="External"/><Relationship Id="rId491" Type="http://schemas.openxmlformats.org/officeDocument/2006/relationships/hyperlink" Target="http://www.podisticasolidarieta.it/podistica/home.nsf/web-garedisputate-mf/7FBB71EE38879825C125781C00133D9F" TargetMode="External"/><Relationship Id="rId505" Type="http://schemas.openxmlformats.org/officeDocument/2006/relationships/hyperlink" Target="http://www.podisticasolidarieta.it/podistica/home.nsf/web-garedisputate-mf/33E4C414EB92D31EC125780900134197" TargetMode="External"/><Relationship Id="rId712" Type="http://schemas.openxmlformats.org/officeDocument/2006/relationships/hyperlink" Target="http://www.podisticasolidarieta.it/podistica/home.nsf/web-garedisputate-mf/9D81D41435C3427EC125797300134A00" TargetMode="External"/><Relationship Id="rId37" Type="http://schemas.openxmlformats.org/officeDocument/2006/relationships/hyperlink" Target="http://www.podisticasolidarieta.it/podistica/home.nsf/web-garedisputate-mf/8B3236E860902779C12577F20070C5A0" TargetMode="External"/><Relationship Id="rId79" Type="http://schemas.openxmlformats.org/officeDocument/2006/relationships/hyperlink" Target="http://www.podisticasolidarieta.it/podistica/home.nsf/web-garedisputate-mf/ED674BB07BEDFC11C125781D005EF814" TargetMode="External"/><Relationship Id="rId102" Type="http://schemas.openxmlformats.org/officeDocument/2006/relationships/hyperlink" Target="http://www.podisticasolidarieta.it/podistica/home.nsf/web-garedisputate-mf/832D93A7FBBCA7F3C12577F20070C60F" TargetMode="External"/><Relationship Id="rId144" Type="http://schemas.openxmlformats.org/officeDocument/2006/relationships/hyperlink" Target="http://www.podisticasolidarieta.it/podistica/home.nsf/web-garedisputate-mf/2305F37725D67ADFC12577F20070C71D" TargetMode="External"/><Relationship Id="rId547" Type="http://schemas.openxmlformats.org/officeDocument/2006/relationships/hyperlink" Target="http://www.podisticasolidarieta.it/podistica/home.nsf/web-garedisputate-mf/551C8122B6A4E90FC12578B800648BB6" TargetMode="External"/><Relationship Id="rId589" Type="http://schemas.openxmlformats.org/officeDocument/2006/relationships/hyperlink" Target="http://www.podisticasolidarieta.it/podistica/home.nsf/web-garedisputate-mf/7EF87E0536D05EFBC12577F20070D3D1" TargetMode="External"/><Relationship Id="rId90" Type="http://schemas.openxmlformats.org/officeDocument/2006/relationships/hyperlink" Target="http://www.podisticasolidarieta.it/podistica/home.nsf/web-garedisputate-mf/2A1C45CDC31C432DC12577F20070CD51" TargetMode="External"/><Relationship Id="rId186" Type="http://schemas.openxmlformats.org/officeDocument/2006/relationships/hyperlink" Target="http://www.podisticasolidarieta.it/podistica/home.nsf/web-garedisputate-mf/F223B8689CBF9FAAC12577F20070CF17" TargetMode="External"/><Relationship Id="rId351" Type="http://schemas.openxmlformats.org/officeDocument/2006/relationships/hyperlink" Target="http://www.podisticasolidarieta.it/podistica/home.nsf/web-garedisputate-mf/DEF094D1980A5989C12577F20070C663" TargetMode="External"/><Relationship Id="rId393" Type="http://schemas.openxmlformats.org/officeDocument/2006/relationships/hyperlink" Target="http://www.podisticasolidarieta.it/podistica/home.nsf/web-garedisputate-mf/6BEEF6572CD704CEC12578230062D186" TargetMode="External"/><Relationship Id="rId407" Type="http://schemas.openxmlformats.org/officeDocument/2006/relationships/hyperlink" Target="http://www.podisticasolidarieta.it/podistica/home.nsf/web-garedisputate-mf/DC9B6D5B5A8DB7BBC125780300133B8F" TargetMode="External"/><Relationship Id="rId449" Type="http://schemas.openxmlformats.org/officeDocument/2006/relationships/hyperlink" Target="http://www.podisticasolidarieta.it/podistica/home.nsf/web-garedisputate-mf/5E836ABA552B5FE1C125780D00133B67" TargetMode="External"/><Relationship Id="rId614" Type="http://schemas.openxmlformats.org/officeDocument/2006/relationships/hyperlink" Target="http://www.podisticasolidarieta.it/podistica/home.nsf/web-garedisputate-mf/3F6A537A8208DB2FC1257950002FC4AD" TargetMode="External"/><Relationship Id="rId656" Type="http://schemas.openxmlformats.org/officeDocument/2006/relationships/hyperlink" Target="http://www.podisticasolidarieta.it/podistica/home.nsf/web-garedisputate-mf/4CE01DD2FB8B5335C12577FD00134B99" TargetMode="External"/><Relationship Id="rId211" Type="http://schemas.openxmlformats.org/officeDocument/2006/relationships/hyperlink" Target="http://www.podisticasolidarieta.it/podistica/home.nsf/web-garedisputate-mf/43C66E3110CFADE1C125781200134D14" TargetMode="External"/><Relationship Id="rId253" Type="http://schemas.openxmlformats.org/officeDocument/2006/relationships/hyperlink" Target="http://www.podisticasolidarieta.it/podistica/home.nsf/web-garedisputate-mf/7BD1B1A873FB22F0C12577F20070C822" TargetMode="External"/><Relationship Id="rId295" Type="http://schemas.openxmlformats.org/officeDocument/2006/relationships/hyperlink" Target="http://www.podisticasolidarieta.it/podistica/home.nsf/web-garedisputate-mf/330F542B056E9D13C12577F20070CC97" TargetMode="External"/><Relationship Id="rId309" Type="http://schemas.openxmlformats.org/officeDocument/2006/relationships/hyperlink" Target="http://www.podisticasolidarieta.it/podistica/home.nsf/web-garedisputate-mf/A0F0BBEE78F9316DC12577F20070D0CD" TargetMode="External"/><Relationship Id="rId460" Type="http://schemas.openxmlformats.org/officeDocument/2006/relationships/hyperlink" Target="http://www.podisticasolidarieta.it/podistica/home.nsf/web-garedisputate-mf/62D83527D5B34E27C12577F20070C59A" TargetMode="External"/><Relationship Id="rId516" Type="http://schemas.openxmlformats.org/officeDocument/2006/relationships/hyperlink" Target="http://www.podisticasolidarieta.it/podistica/home.nsf/web-garedisputate-mf/01D9C13E26C8127AC12577F20070D13A" TargetMode="External"/><Relationship Id="rId698" Type="http://schemas.openxmlformats.org/officeDocument/2006/relationships/hyperlink" Target="http://www.podisticasolidarieta.it/podistica/home.nsf/web-garedisputate-mf/48C8F84503B0EF87C12578FD005FC050" TargetMode="External"/><Relationship Id="rId48" Type="http://schemas.openxmlformats.org/officeDocument/2006/relationships/hyperlink" Target="http://www.podisticasolidarieta.it/podistica/home.nsf/web-garedisputate-mf/434AFCC4B4044C1CC12577F20070C8E7" TargetMode="External"/><Relationship Id="rId113" Type="http://schemas.openxmlformats.org/officeDocument/2006/relationships/hyperlink" Target="http://www.podisticasolidarieta.it/podistica/home.nsf/web-garedisputate-mf/72F1D756FF96FF62C125781C0065DF98" TargetMode="External"/><Relationship Id="rId320" Type="http://schemas.openxmlformats.org/officeDocument/2006/relationships/hyperlink" Target="http://www.podisticasolidarieta.it/podistica/home.nsf/web-garedisputate-mf/ECEA31E6AB223E49C12577F20070D2B7" TargetMode="External"/><Relationship Id="rId558" Type="http://schemas.openxmlformats.org/officeDocument/2006/relationships/hyperlink" Target="http://www.podisticasolidarieta.it/podistica/home.nsf/web-garedisputate-mf/B932577003BEF25FC12577F20070CBB7" TargetMode="External"/><Relationship Id="rId723" Type="http://schemas.openxmlformats.org/officeDocument/2006/relationships/hyperlink" Target="http://www.podisticasolidarieta.it/podistica/home.nsf/web-garedisputate-mf/42F436DEE78055C2C125782B00135094" TargetMode="External"/><Relationship Id="rId155" Type="http://schemas.openxmlformats.org/officeDocument/2006/relationships/hyperlink" Target="http://www.podisticasolidarieta.it/podistica/home.nsf/web-garedisputate-mf/288AEBDEDFA99A78C125780F001345FD" TargetMode="External"/><Relationship Id="rId197" Type="http://schemas.openxmlformats.org/officeDocument/2006/relationships/hyperlink" Target="http://www.podisticasolidarieta.it/podistica/home.nsf/web-garedisputate-mf/EA3E974B9DC8F349C1257808001340B7" TargetMode="External"/><Relationship Id="rId362" Type="http://schemas.openxmlformats.org/officeDocument/2006/relationships/hyperlink" Target="http://www.podisticasolidarieta.it/podistica/home.nsf/web-garedisputate-mf/BD9F2463E58F9D66C12578120076A706" TargetMode="External"/><Relationship Id="rId418" Type="http://schemas.openxmlformats.org/officeDocument/2006/relationships/hyperlink" Target="http://www.podisticasolidarieta.it/podistica/home.nsf/web-garedisputate-mf/A718853D2432AFF1C12577F20070CEFE" TargetMode="External"/><Relationship Id="rId625" Type="http://schemas.openxmlformats.org/officeDocument/2006/relationships/hyperlink" Target="http://www.podisticasolidarieta.it/podistica/home.nsf/web-garedisputate-mf/D17BC42E5A1A4A3AC12577F20070CF27" TargetMode="External"/><Relationship Id="rId222" Type="http://schemas.openxmlformats.org/officeDocument/2006/relationships/hyperlink" Target="http://www.podisticasolidarieta.it/podistica/home.nsf/web-garedisputate-mf/20D3152FF2B29C8EC1257837006B84D5" TargetMode="External"/><Relationship Id="rId264" Type="http://schemas.openxmlformats.org/officeDocument/2006/relationships/hyperlink" Target="http://www.podisticasolidarieta.it/podistica/home.nsf/web-garedisputate-mf/AC1FA7C4C4F595B6C12577F20070D1E8" TargetMode="External"/><Relationship Id="rId471" Type="http://schemas.openxmlformats.org/officeDocument/2006/relationships/hyperlink" Target="http://www.podisticasolidarieta.it/podistica/home.nsf/web-garedisputate-mf/F37294C5461D7FE8C12577F6001351D3" TargetMode="External"/><Relationship Id="rId667" Type="http://schemas.openxmlformats.org/officeDocument/2006/relationships/hyperlink" Target="http://www.podisticasolidarieta.it/podistica/home.nsf/web-garedisputate-mf/0AA612B51A6268AFC12578260068DB83" TargetMode="External"/><Relationship Id="rId17" Type="http://schemas.openxmlformats.org/officeDocument/2006/relationships/hyperlink" Target="http://www.podisticasolidarieta.it/podistica/home.nsf/web-garedisputate-mf/55671815D5196935C12577F20070C67E" TargetMode="External"/><Relationship Id="rId59" Type="http://schemas.openxmlformats.org/officeDocument/2006/relationships/hyperlink" Target="http://www.podisticasolidarieta.it/podistica/home.nsf/web-garedisputate-mf/430E3F616C3BF224C12577F20070D37E" TargetMode="External"/><Relationship Id="rId124" Type="http://schemas.openxmlformats.org/officeDocument/2006/relationships/hyperlink" Target="http://www.podisticasolidarieta.it/podistica/home.nsf/web-garedisputate-mf/EEE18707FAB43A52C12577F20070CFA9" TargetMode="External"/><Relationship Id="rId527" Type="http://schemas.openxmlformats.org/officeDocument/2006/relationships/hyperlink" Target="http://www.podisticasolidarieta.it/podistica/home.nsf/web-garedisputate-mf/A65FB9A137579ECDC125781F00135254" TargetMode="External"/><Relationship Id="rId569" Type="http://schemas.openxmlformats.org/officeDocument/2006/relationships/hyperlink" Target="http://www.podisticasolidarieta.it/podistica/home.nsf/web-garedisputate-mf/AED32518D734CB14C125780000134998" TargetMode="External"/><Relationship Id="rId734" Type="http://schemas.openxmlformats.org/officeDocument/2006/relationships/hyperlink" Target="http://www.podisticasolidarieta.it/podistica/home.nsf/web-garedisputate-mf/E04F3EC7C08BC71FC125783F006D760A" TargetMode="External"/><Relationship Id="rId70" Type="http://schemas.openxmlformats.org/officeDocument/2006/relationships/hyperlink" Target="http://www.podisticasolidarieta.it/podistica/home.nsf/web-garedisputate-mf/71F82882D35908C6C12577FF00134A57" TargetMode="External"/><Relationship Id="rId166" Type="http://schemas.openxmlformats.org/officeDocument/2006/relationships/hyperlink" Target="http://www.podisticasolidarieta.it/podistica/home.nsf/web-garedisputate-mf/00C5090B5FF4FDC6C12577F20070CE79" TargetMode="External"/><Relationship Id="rId331" Type="http://schemas.openxmlformats.org/officeDocument/2006/relationships/hyperlink" Target="http://www.podisticasolidarieta.it/podistica/home.nsf/web-garedisputate-mf/7733E503F3335F4FC12577F20070C935" TargetMode="External"/><Relationship Id="rId373" Type="http://schemas.openxmlformats.org/officeDocument/2006/relationships/hyperlink" Target="http://www.podisticasolidarieta.it/podistica/home.nsf/web-garedisputate-mf/CF37DE0B1A258406C12578090013416D" TargetMode="External"/><Relationship Id="rId429" Type="http://schemas.openxmlformats.org/officeDocument/2006/relationships/hyperlink" Target="http://www.podisticasolidarieta.it/podistica/home.nsf/web-garedisputate-mf/5872A076CCFFB5F5C12579020056AF65" TargetMode="External"/><Relationship Id="rId580" Type="http://schemas.openxmlformats.org/officeDocument/2006/relationships/hyperlink" Target="http://www.podisticasolidarieta.it/podistica/home.nsf/web-garedisputate-mf/5421AE410932B53EC12577F20070CCFB" TargetMode="External"/><Relationship Id="rId636" Type="http://schemas.openxmlformats.org/officeDocument/2006/relationships/hyperlink" Target="http://www.podisticasolidarieta.it/podistica/home.nsf/web-garedisputate-mf/B7FCB05A28195E93C12577F20070D4FA" TargetMode="External"/><Relationship Id="rId1" Type="http://schemas.openxmlformats.org/officeDocument/2006/relationships/hyperlink" Target="http://www.podisticasolidarieta.it/podistica/home.nsf/web-garedisputate-mf/959A626BC91DB0E7C12577F20070D0FF" TargetMode="External"/><Relationship Id="rId233" Type="http://schemas.openxmlformats.org/officeDocument/2006/relationships/hyperlink" Target="http://www.podisticasolidarieta.it/podistica/home.nsf/web-garedisputate-mf/DDD590DD31666B65C12577F20070C581" TargetMode="External"/><Relationship Id="rId440" Type="http://schemas.openxmlformats.org/officeDocument/2006/relationships/hyperlink" Target="http://www.podisticasolidarieta.it/podistica/home.nsf/web-garedisputate-mf/030ACA2CD69E970BC12577F20070CC1A" TargetMode="External"/><Relationship Id="rId678" Type="http://schemas.openxmlformats.org/officeDocument/2006/relationships/hyperlink" Target="http://www.podisticasolidarieta.it/podistica/home.nsf/web-garedisputate-mf/BE5B22C639DFD380C125789900554CED" TargetMode="External"/><Relationship Id="rId28" Type="http://schemas.openxmlformats.org/officeDocument/2006/relationships/hyperlink" Target="http://www.podisticasolidarieta.it/podistica/home.nsf/web-garedisputate-mf/A783DE2970C43E5FC125780D00133C31" TargetMode="External"/><Relationship Id="rId275" Type="http://schemas.openxmlformats.org/officeDocument/2006/relationships/hyperlink" Target="http://www.podisticasolidarieta.it/podistica/home.nsf/web-garedisputate-mf/503F9309990EAE0FC12577F20070C9D9" TargetMode="External"/><Relationship Id="rId300" Type="http://schemas.openxmlformats.org/officeDocument/2006/relationships/hyperlink" Target="http://www.podisticasolidarieta.it/podistica/home.nsf/web-garedisputate-mf/2DEE91526F87CD36C12578F8004E9235" TargetMode="External"/><Relationship Id="rId482" Type="http://schemas.openxmlformats.org/officeDocument/2006/relationships/hyperlink" Target="http://www.podisticasolidarieta.it/podistica/home.nsf/web-garedisputate-mf/248E64C5AB5478F0C12577F20070C9C6" TargetMode="External"/><Relationship Id="rId538" Type="http://schemas.openxmlformats.org/officeDocument/2006/relationships/hyperlink" Target="http://www.podisticasolidarieta.it/podistica/home.nsf/web-garedisputate-mf/2E686D2BDAC759CBC125788F000DC74A" TargetMode="External"/><Relationship Id="rId703" Type="http://schemas.openxmlformats.org/officeDocument/2006/relationships/hyperlink" Target="http://www.podisticasolidarieta.it/podistica/home.nsf/web-garedisputate-mf/8F53D71166C06D5CC12577FC00134A17" TargetMode="External"/><Relationship Id="rId81" Type="http://schemas.openxmlformats.org/officeDocument/2006/relationships/hyperlink" Target="http://www.podisticasolidarieta.it/podistica/home.nsf/web-garedisputate-mf/2E1FFDA81E45792CC12577F20070CDAA" TargetMode="External"/><Relationship Id="rId135" Type="http://schemas.openxmlformats.org/officeDocument/2006/relationships/hyperlink" Target="http://www.podisticasolidarieta.it/podistica/home.nsf/web-garedisputate-mf/A266DD32528FC8A0C12577F20070D0B8" TargetMode="External"/><Relationship Id="rId177" Type="http://schemas.openxmlformats.org/officeDocument/2006/relationships/hyperlink" Target="http://www.podisticasolidarieta.it/podistica/home.nsf/web-garedisputate-mf/FB59086CFC17A97AC12577F20070D3D8" TargetMode="External"/><Relationship Id="rId342" Type="http://schemas.openxmlformats.org/officeDocument/2006/relationships/hyperlink" Target="http://www.podisticasolidarieta.it/podistica/home.nsf/web-garedisputate-mf/4CCD026FD23694A9C12577F20070C51E" TargetMode="External"/><Relationship Id="rId384" Type="http://schemas.openxmlformats.org/officeDocument/2006/relationships/hyperlink" Target="http://www.podisticasolidarieta.it/podistica/home.nsf/web-garedisputate-mf/90697DB88FE9BF96C125785E007FE718" TargetMode="External"/><Relationship Id="rId591" Type="http://schemas.openxmlformats.org/officeDocument/2006/relationships/hyperlink" Target="http://www.podisticasolidarieta.it/podistica/home.nsf/web-garedisputate-mf/95AE3900EFF12F93C125783A004D6770" TargetMode="External"/><Relationship Id="rId605" Type="http://schemas.openxmlformats.org/officeDocument/2006/relationships/hyperlink" Target="http://www.podisticasolidarieta.it/podistica/home.nsf/web-garedisputate-mf/5A4F7981CBF4455DC12578180071B839" TargetMode="External"/><Relationship Id="rId202" Type="http://schemas.openxmlformats.org/officeDocument/2006/relationships/hyperlink" Target="http://www.podisticasolidarieta.it/podistica/home.nsf/web-garedisputate-mf/FD06960423F1659BC12577F20070CA02" TargetMode="External"/><Relationship Id="rId244" Type="http://schemas.openxmlformats.org/officeDocument/2006/relationships/hyperlink" Target="http://www.podisticasolidarieta.it/podistica/home.nsf/web-garedisputate-mf/D609FF77F936CF6FC125781E00522432" TargetMode="External"/><Relationship Id="rId647" Type="http://schemas.openxmlformats.org/officeDocument/2006/relationships/hyperlink" Target="http://www.podisticasolidarieta.it/podistica/home.nsf/web-garedisputate-mf/FAD2DF27C67B8D2DC125781D005D9BFD" TargetMode="External"/><Relationship Id="rId689" Type="http://schemas.openxmlformats.org/officeDocument/2006/relationships/hyperlink" Target="http://www.podisticasolidarieta.it/podistica/home.nsf/web-garedisputate-mf/38AE717D68DA8A42C12577F20070C4E1" TargetMode="External"/><Relationship Id="rId39" Type="http://schemas.openxmlformats.org/officeDocument/2006/relationships/hyperlink" Target="http://www.podisticasolidarieta.it/podistica/home.nsf/web-garedisputate-mf/2A41A24D2CAD5ABFC12577F20070CF53" TargetMode="External"/><Relationship Id="rId286" Type="http://schemas.openxmlformats.org/officeDocument/2006/relationships/hyperlink" Target="http://www.podisticasolidarieta.it/podistica/home.nsf/web-garedisputate-mf/C464D029A24CC6BEC1257815007378D4" TargetMode="External"/><Relationship Id="rId451" Type="http://schemas.openxmlformats.org/officeDocument/2006/relationships/hyperlink" Target="http://www.podisticasolidarieta.it/podistica/home.nsf/web-garedisputate-mf/374EA09F05F149DBC12577F6001351A5" TargetMode="External"/><Relationship Id="rId493" Type="http://schemas.openxmlformats.org/officeDocument/2006/relationships/hyperlink" Target="http://www.podisticasolidarieta.it/podistica/home.nsf/web-garedisputate-mf/6FB7DEA78AFEE94BC12577F20070D355" TargetMode="External"/><Relationship Id="rId507" Type="http://schemas.openxmlformats.org/officeDocument/2006/relationships/hyperlink" Target="http://www.podisticasolidarieta.it/podistica/home.nsf/web-garedisputate-mf/51A875411FBA07A2C125782F0013451A" TargetMode="External"/><Relationship Id="rId549" Type="http://schemas.openxmlformats.org/officeDocument/2006/relationships/hyperlink" Target="http://www.podisticasolidarieta.it/podistica/home.nsf/web-garedisputate-mf/A718382B76BF6D9EC125781200134BB5" TargetMode="External"/><Relationship Id="rId714" Type="http://schemas.openxmlformats.org/officeDocument/2006/relationships/hyperlink" Target="http://www.podisticasolidarieta.it/podistica/home.nsf/web-garedisputate-mf/9148C18376396764C125781F003FB4BB" TargetMode="External"/><Relationship Id="rId50" Type="http://schemas.openxmlformats.org/officeDocument/2006/relationships/hyperlink" Target="http://www.podisticasolidarieta.it/podistica/home.nsf/web-garedisputate-mf/90DACEA48C6D453BC12577F20070D2D8" TargetMode="External"/><Relationship Id="rId104" Type="http://schemas.openxmlformats.org/officeDocument/2006/relationships/hyperlink" Target="http://www.podisticasolidarieta.it/podistica/home.nsf/web-garedisputate-mf/5CF6AEA49E89C1AFC12577F20070D378" TargetMode="External"/><Relationship Id="rId146" Type="http://schemas.openxmlformats.org/officeDocument/2006/relationships/hyperlink" Target="http://www.podisticasolidarieta.it/podistica/home.nsf/web-garedisputate-mf/DC7B2CF51883738BC12577F20070D0D5" TargetMode="External"/><Relationship Id="rId188" Type="http://schemas.openxmlformats.org/officeDocument/2006/relationships/hyperlink" Target="http://www.podisticasolidarieta.it/podistica/home.nsf/web-garedisputate-mf/C2B69F62DAF63A32C12577F20070D1BF" TargetMode="External"/><Relationship Id="rId311" Type="http://schemas.openxmlformats.org/officeDocument/2006/relationships/hyperlink" Target="http://www.podisticasolidarieta.it/podistica/home.nsf/web-garedisputate-mf/0029A4D28F0D4E49C12577F20070CA37" TargetMode="External"/><Relationship Id="rId353" Type="http://schemas.openxmlformats.org/officeDocument/2006/relationships/hyperlink" Target="http://www.podisticasolidarieta.it/podistica/home.nsf/web-garedisputate-mf/50AECCAF1335A5B3C12577F20070CE8F" TargetMode="External"/><Relationship Id="rId395" Type="http://schemas.openxmlformats.org/officeDocument/2006/relationships/hyperlink" Target="http://www.podisticasolidarieta.it/podistica/home.nsf/web-garedisputate-mf/BF7FE0B858B7804DC12577F20070D1B6" TargetMode="External"/><Relationship Id="rId409" Type="http://schemas.openxmlformats.org/officeDocument/2006/relationships/hyperlink" Target="http://www.podisticasolidarieta.it/podistica/home.nsf/web-garedisputate-mf/1A0D74A30EEEF41EC12577F20070D086" TargetMode="External"/><Relationship Id="rId560" Type="http://schemas.openxmlformats.org/officeDocument/2006/relationships/hyperlink" Target="http://www.podisticasolidarieta.it/podistica/home.nsf/web-garedisputate-mf/BC070B6D78370226C125783E00318D3E" TargetMode="External"/><Relationship Id="rId92" Type="http://schemas.openxmlformats.org/officeDocument/2006/relationships/hyperlink" Target="http://www.podisticasolidarieta.it/podistica/home.nsf/web-garedisputate-mf/03A585B267F98617C12577F20070CFA2" TargetMode="External"/><Relationship Id="rId213" Type="http://schemas.openxmlformats.org/officeDocument/2006/relationships/hyperlink" Target="http://www.podisticasolidarieta.it/podistica/home.nsf/web-garedisputate-mf/5DADF8E975D677E5C12577F20070CD81" TargetMode="External"/><Relationship Id="rId420" Type="http://schemas.openxmlformats.org/officeDocument/2006/relationships/hyperlink" Target="http://www.podisticasolidarieta.it/podistica/home.nsf/web-garedisputate-mf/4ED87BD325E07628C12577F20070C706" TargetMode="External"/><Relationship Id="rId616" Type="http://schemas.openxmlformats.org/officeDocument/2006/relationships/hyperlink" Target="http://www.podisticasolidarieta.it/podistica/home.nsf/web-garedisputate-mf/6E67612E640D9AE3C12578330030413C" TargetMode="External"/><Relationship Id="rId658" Type="http://schemas.openxmlformats.org/officeDocument/2006/relationships/hyperlink" Target="http://www.podisticasolidarieta.it/podistica/home.nsf/web-garedisputate-mf/F19CFC404E965D15C12577F20070C833" TargetMode="External"/><Relationship Id="rId255" Type="http://schemas.openxmlformats.org/officeDocument/2006/relationships/hyperlink" Target="http://www.podisticasolidarieta.it/podistica/home.nsf/web-garedisputate-mf/BFBC8CC73B62E9FBC12577F20070C4F2" TargetMode="External"/><Relationship Id="rId297" Type="http://schemas.openxmlformats.org/officeDocument/2006/relationships/hyperlink" Target="http://www.podisticasolidarieta.it/podistica/home.nsf/web-garedisputate-mf/86A4120E569ADDD9C125781900133E33" TargetMode="External"/><Relationship Id="rId462" Type="http://schemas.openxmlformats.org/officeDocument/2006/relationships/hyperlink" Target="http://www.podisticasolidarieta.it/podistica/home.nsf/web-garedisputate-mf/3D3F15A12BCA3C2FC125781F007DED80" TargetMode="External"/><Relationship Id="rId518" Type="http://schemas.openxmlformats.org/officeDocument/2006/relationships/hyperlink" Target="http://www.podisticasolidarieta.it/podistica/home.nsf/web-garedisputate-mf/132D44D13B702E51C1257824002553DA" TargetMode="External"/><Relationship Id="rId725" Type="http://schemas.openxmlformats.org/officeDocument/2006/relationships/hyperlink" Target="http://www.podisticasolidarieta.it/podistica/home.nsf/web-garedisputate-mf/FA07E049924D1CB1C125792900798C5D" TargetMode="External"/><Relationship Id="rId115" Type="http://schemas.openxmlformats.org/officeDocument/2006/relationships/hyperlink" Target="http://www.podisticasolidarieta.it/podistica/home.nsf/web-garedisputate-mf/32EDB6E5A8F9B365C12577F20070CDB3" TargetMode="External"/><Relationship Id="rId157" Type="http://schemas.openxmlformats.org/officeDocument/2006/relationships/hyperlink" Target="http://www.podisticasolidarieta.it/podistica/home.nsf/web-garedisputate-mf/9D78D0DD2B960A70C12578D8002F547C" TargetMode="External"/><Relationship Id="rId322" Type="http://schemas.openxmlformats.org/officeDocument/2006/relationships/hyperlink" Target="http://www.podisticasolidarieta.it/podistica/home.nsf/web-garedisputate-mf/A0C7215D9EB070C2C12578080013411A" TargetMode="External"/><Relationship Id="rId364" Type="http://schemas.openxmlformats.org/officeDocument/2006/relationships/hyperlink" Target="http://www.podisticasolidarieta.it/podistica/home.nsf/web-garedisputate-mf/12474E885B4796A7C125780200133BD7" TargetMode="External"/><Relationship Id="rId61" Type="http://schemas.openxmlformats.org/officeDocument/2006/relationships/hyperlink" Target="http://www.podisticasolidarieta.it/podistica/home.nsf/web-garedisputate-mf/3724499D5399593DC12577F20070CE0C" TargetMode="External"/><Relationship Id="rId199" Type="http://schemas.openxmlformats.org/officeDocument/2006/relationships/hyperlink" Target="http://www.podisticasolidarieta.it/podistica/home.nsf/web-garedisputate-mf/62E7D8BE5FE95F1DC12577F20070D454" TargetMode="External"/><Relationship Id="rId571" Type="http://schemas.openxmlformats.org/officeDocument/2006/relationships/hyperlink" Target="http://www.podisticasolidarieta.it/podistica/home.nsf/web-garedisputate-mf/215B76189CE4321EC12577F20070C5A9" TargetMode="External"/><Relationship Id="rId627" Type="http://schemas.openxmlformats.org/officeDocument/2006/relationships/hyperlink" Target="http://www.podisticasolidarieta.it/podistica/home.nsf/web-garedisputate-mf/3065FF9F9A5E7004C125780300133B34" TargetMode="External"/><Relationship Id="rId669" Type="http://schemas.openxmlformats.org/officeDocument/2006/relationships/hyperlink" Target="http://www.podisticasolidarieta.it/podistica/home.nsf/web-garedisputate-mf/81C34BC5A2C7295EC12579420050E05D" TargetMode="External"/><Relationship Id="rId19" Type="http://schemas.openxmlformats.org/officeDocument/2006/relationships/hyperlink" Target="http://www.podisticasolidarieta.it/podistica/home.nsf/web-garedisputate-mf/568BB12D99697BB9C12577F20070CF5A" TargetMode="External"/><Relationship Id="rId224" Type="http://schemas.openxmlformats.org/officeDocument/2006/relationships/hyperlink" Target="http://www.podisticasolidarieta.it/podistica/home.nsf/web-garedisputate-mf/EA26C3C9B6D3964BC12577F20070CC44" TargetMode="External"/><Relationship Id="rId266" Type="http://schemas.openxmlformats.org/officeDocument/2006/relationships/hyperlink" Target="http://www.podisticasolidarieta.it/podistica/home.nsf/web-garedisputate-mf/8D680ABBCEA05CCEC12577F20070CAFC" TargetMode="External"/><Relationship Id="rId431" Type="http://schemas.openxmlformats.org/officeDocument/2006/relationships/hyperlink" Target="http://www.podisticasolidarieta.it/podistica/home.nsf/web-garedisputate-mf/9439EA906C803E57C12578680071A116" TargetMode="External"/><Relationship Id="rId473" Type="http://schemas.openxmlformats.org/officeDocument/2006/relationships/hyperlink" Target="http://www.podisticasolidarieta.it/podistica/home.nsf/web-garedisputate-mf/EE6CCF5A95F9EA3BC125784E0073C599" TargetMode="External"/><Relationship Id="rId529" Type="http://schemas.openxmlformats.org/officeDocument/2006/relationships/hyperlink" Target="http://www.podisticasolidarieta.it/podistica/home.nsf/web-garedisputate-mf/EA93FC1FDEED7C6AC12577F20070D2E9" TargetMode="External"/><Relationship Id="rId680" Type="http://schemas.openxmlformats.org/officeDocument/2006/relationships/hyperlink" Target="http://www.podisticasolidarieta.it/podistica/home.nsf/web-garedisputate-mf/80D01CA042CD1B66C125781F004040F7" TargetMode="External"/><Relationship Id="rId736" Type="http://schemas.openxmlformats.org/officeDocument/2006/relationships/hyperlink" Target="http://www.podisticasolidarieta.it/podistica/home.nsf/web-garedisputate-mf/AB16FAA946CF4B74C125787100191985" TargetMode="External"/><Relationship Id="rId30" Type="http://schemas.openxmlformats.org/officeDocument/2006/relationships/hyperlink" Target="http://www.podisticasolidarieta.it/podistica/home.nsf/web-garedisputate-mf/A0E85A003356F26FC12577F20070C63C" TargetMode="External"/><Relationship Id="rId126" Type="http://schemas.openxmlformats.org/officeDocument/2006/relationships/hyperlink" Target="http://www.podisticasolidarieta.it/podistica/home.nsf/web-garedisputate-mf/5654F9E8D3EFBB16C125789500772788" TargetMode="External"/><Relationship Id="rId168" Type="http://schemas.openxmlformats.org/officeDocument/2006/relationships/hyperlink" Target="http://www.podisticasolidarieta.it/podistica/home.nsf/web-garedisputate-mf/2F76E66B2DA1079FC12577F20070D3ED" TargetMode="External"/><Relationship Id="rId333" Type="http://schemas.openxmlformats.org/officeDocument/2006/relationships/hyperlink" Target="http://www.podisticasolidarieta.it/podistica/home.nsf/web-garedisputate-mf/C08752A117A3C7A0C125781300134C40" TargetMode="External"/><Relationship Id="rId540" Type="http://schemas.openxmlformats.org/officeDocument/2006/relationships/hyperlink" Target="http://www.podisticasolidarieta.it/podistica/home.nsf/web-garedisputate-mf/ADD813041FE90D2FC12578C9001F091B" TargetMode="External"/><Relationship Id="rId72" Type="http://schemas.openxmlformats.org/officeDocument/2006/relationships/hyperlink" Target="http://www.podisticasolidarieta.it/podistica/home.nsf/web-garedisputate-mf/72EC3CA8C85243D3C12577F20070CCD8" TargetMode="External"/><Relationship Id="rId375" Type="http://schemas.openxmlformats.org/officeDocument/2006/relationships/hyperlink" Target="http://www.podisticasolidarieta.it/podistica/home.nsf/web-garedisputate-mf/C1B00E94B9C7F4CDC125780A00134297" TargetMode="External"/><Relationship Id="rId582" Type="http://schemas.openxmlformats.org/officeDocument/2006/relationships/hyperlink" Target="http://www.podisticasolidarieta.it/podistica/home.nsf/web-garedisputate-mf/F80BAAF7C84DD447C125780F00134530" TargetMode="External"/><Relationship Id="rId638" Type="http://schemas.openxmlformats.org/officeDocument/2006/relationships/hyperlink" Target="http://www.podisticasolidarieta.it/podistica/home.nsf/web-garedisputate-mf/4D4D83644B677FBDC12577F20070CA82" TargetMode="External"/><Relationship Id="rId3" Type="http://schemas.openxmlformats.org/officeDocument/2006/relationships/hyperlink" Target="http://www.podisticasolidarieta.it/podistica/home.nsf/web-garedisputate-mf/C71498885A041BCBC12577F20070CC34" TargetMode="External"/><Relationship Id="rId235" Type="http://schemas.openxmlformats.org/officeDocument/2006/relationships/hyperlink" Target="http://www.podisticasolidarieta.it/podistica/home.nsf/web-garedisputate-mf/9F96E39849573977C12577F20070D2F0" TargetMode="External"/><Relationship Id="rId277" Type="http://schemas.openxmlformats.org/officeDocument/2006/relationships/hyperlink" Target="http://www.podisticasolidarieta.it/podistica/home.nsf/web-garedisputate-mf/B50476A360141A27C12577F20070D008" TargetMode="External"/><Relationship Id="rId400" Type="http://schemas.openxmlformats.org/officeDocument/2006/relationships/hyperlink" Target="http://www.podisticasolidarieta.it/podistica/home.nsf/web-garedisputate-mf/0EF57E415738D9F7C12577D60056FF30" TargetMode="External"/><Relationship Id="rId442" Type="http://schemas.openxmlformats.org/officeDocument/2006/relationships/hyperlink" Target="http://www.podisticasolidarieta.it/podistica/home.nsf/web-garedisputate-mf/C7ECD2999CE954E3C12577F20070C8CB" TargetMode="External"/><Relationship Id="rId484" Type="http://schemas.openxmlformats.org/officeDocument/2006/relationships/hyperlink" Target="http://www.podisticasolidarieta.it/podistica/home.nsf/web-garedisputate-mf/676021D531550474C12577F20070C82B" TargetMode="External"/><Relationship Id="rId705" Type="http://schemas.openxmlformats.org/officeDocument/2006/relationships/hyperlink" Target="http://www.podisticasolidarieta.it/podistica/home.nsf/web-garedisputate-mf/219874266099004CC125793400497521" TargetMode="External"/><Relationship Id="rId137" Type="http://schemas.openxmlformats.org/officeDocument/2006/relationships/hyperlink" Target="http://www.podisticasolidarieta.it/podistica/home.nsf/web-garedisputate-mf/35347B36AFDF7EE6C12577F20070CBC8" TargetMode="External"/><Relationship Id="rId302" Type="http://schemas.openxmlformats.org/officeDocument/2006/relationships/hyperlink" Target="http://www.podisticasolidarieta.it/podistica/home.nsf/web-garedisputate-mf/D177058DD65F9110C12577F20070C6F3" TargetMode="External"/><Relationship Id="rId344" Type="http://schemas.openxmlformats.org/officeDocument/2006/relationships/hyperlink" Target="http://www.podisticasolidarieta.it/podistica/home.nsf/web-garedisputate-mf/C1365B6556FEE25AC1257839007F1A23" TargetMode="External"/><Relationship Id="rId691" Type="http://schemas.openxmlformats.org/officeDocument/2006/relationships/hyperlink" Target="http://www.podisticasolidarieta.it/podistica/home.nsf/web-garedisputate-mf/881DF72DC1BE6E26C1257962006CAB8A" TargetMode="External"/><Relationship Id="rId41" Type="http://schemas.openxmlformats.org/officeDocument/2006/relationships/hyperlink" Target="http://www.podisticasolidarieta.it/podistica/home.nsf/web-garedisputate-mf/A735B7CF3790A8BCC12577F20070C9AA" TargetMode="External"/><Relationship Id="rId83" Type="http://schemas.openxmlformats.org/officeDocument/2006/relationships/hyperlink" Target="http://www.podisticasolidarieta.it/podistica/home.nsf/web-garedisputate-mf/C2142B9CDA78A737C12577F20070D0F9" TargetMode="External"/><Relationship Id="rId179" Type="http://schemas.openxmlformats.org/officeDocument/2006/relationships/hyperlink" Target="http://www.podisticasolidarieta.it/podistica/home.nsf/web-garedisputate-mf/358D23B4FC5A9E92C12577F20070CC70" TargetMode="External"/><Relationship Id="rId386" Type="http://schemas.openxmlformats.org/officeDocument/2006/relationships/hyperlink" Target="http://www.podisticasolidarieta.it/podistica/home.nsf/web-garedisputate-mf/7CF01F215FACA5B7C125780600134FDA" TargetMode="External"/><Relationship Id="rId551" Type="http://schemas.openxmlformats.org/officeDocument/2006/relationships/hyperlink" Target="http://www.podisticasolidarieta.it/podistica/home.nsf/web-garedisputate-mf/B986DE02E6117E87C125789200799BA6" TargetMode="External"/><Relationship Id="rId593" Type="http://schemas.openxmlformats.org/officeDocument/2006/relationships/hyperlink" Target="http://www.podisticasolidarieta.it/podistica/home.nsf/web-garedisputate-mf/CC33C507FA082BE7C125781800785BEB" TargetMode="External"/><Relationship Id="rId607" Type="http://schemas.openxmlformats.org/officeDocument/2006/relationships/hyperlink" Target="http://www.podisticasolidarieta.it/podistica/home.nsf/web-garedisputate-mf/F674BD2CEDA2AF68C1257946005548C0" TargetMode="External"/><Relationship Id="rId649" Type="http://schemas.openxmlformats.org/officeDocument/2006/relationships/hyperlink" Target="http://www.podisticasolidarieta.it/podistica/home.nsf/web-garedisputate-mf/D98E211490C4A5D2C125782300570A0C" TargetMode="External"/></Relationships>
</file>

<file path=xl/worksheets/_rels/sheet17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podisticasolidarieta.it/podistica/home.nsf/web-garedisputate-mf/2F078DD539A24B5BC12579BA0050F0AB" TargetMode="External"/><Relationship Id="rId671" Type="http://schemas.openxmlformats.org/officeDocument/2006/relationships/hyperlink" Target="http://www.podisticasolidarieta.it/podistica/home.nsf/web-garedisputate-mf/9064E201F4A00B6241257978003D060F" TargetMode="External"/><Relationship Id="rId769" Type="http://schemas.openxmlformats.org/officeDocument/2006/relationships/hyperlink" Target="http://www.podisticasolidarieta.it/podistica/home.nsf/web-garedisputate-mf/B4D67696963409A7C125797B00504CAE" TargetMode="External"/><Relationship Id="rId21" Type="http://schemas.openxmlformats.org/officeDocument/2006/relationships/hyperlink" Target="http://www.podisticasolidarieta.it/podistica/home.nsf/web-garedisputate-mf/D84640AF975046DB41257978003D025E" TargetMode="External"/><Relationship Id="rId324" Type="http://schemas.openxmlformats.org/officeDocument/2006/relationships/hyperlink" Target="http://www.podisticasolidarieta.it/podistica/home.nsf/web-garedisputate-mf/090D8CD62EBAA47441257978003D01DB" TargetMode="External"/><Relationship Id="rId531" Type="http://schemas.openxmlformats.org/officeDocument/2006/relationships/hyperlink" Target="http://www.podisticasolidarieta.it/podistica/home.nsf/web-garedisputate-mf/4DE316742F42B57841257978003D06F7" TargetMode="External"/><Relationship Id="rId629" Type="http://schemas.openxmlformats.org/officeDocument/2006/relationships/hyperlink" Target="http://www.podisticasolidarieta.it/podistica/home.nsf/web-garedisputate-mf/F2CECF778506C48D41257978003D0BAE" TargetMode="External"/><Relationship Id="rId170" Type="http://schemas.openxmlformats.org/officeDocument/2006/relationships/hyperlink" Target="http://www.podisticasolidarieta.it/podistica/home.nsf/web-garedisputate-mf/C8F49B26126594B3C12579E600434FC8" TargetMode="External"/><Relationship Id="rId268" Type="http://schemas.openxmlformats.org/officeDocument/2006/relationships/hyperlink" Target="http://www.podisticasolidarieta.it/podistica/home.nsf/web-garedisputate-mf/F2A3A715CABD1CDC41257978003D0511" TargetMode="External"/><Relationship Id="rId475" Type="http://schemas.openxmlformats.org/officeDocument/2006/relationships/hyperlink" Target="http://www.podisticasolidarieta.it/podistica/home.nsf/web-garedisputate-mf/0BF92362A30F55A8C125797B0069BB01" TargetMode="External"/><Relationship Id="rId682" Type="http://schemas.openxmlformats.org/officeDocument/2006/relationships/hyperlink" Target="http://www.podisticasolidarieta.it/podistica/home.nsf/web-garedisputate-mf/A2F5654134EBA897C12579A3006269E7" TargetMode="External"/><Relationship Id="rId32" Type="http://schemas.openxmlformats.org/officeDocument/2006/relationships/hyperlink" Target="http://www.podisticasolidarieta.it/podistica/home.nsf/web-garedisputate-mf/72D66FC4FD5B04FC41257978003D050A" TargetMode="External"/><Relationship Id="rId128" Type="http://schemas.openxmlformats.org/officeDocument/2006/relationships/hyperlink" Target="http://www.podisticasolidarieta.it/podistica/home.nsf/web-garedisputate-mf/5A4B46A6FC7C056B41257978003D0703" TargetMode="External"/><Relationship Id="rId335" Type="http://schemas.openxmlformats.org/officeDocument/2006/relationships/hyperlink" Target="http://www.podisticasolidarieta.it/podistica/home.nsf/web-garedisputate-mf/937E135AA9711F3641257978003D0D38" TargetMode="External"/><Relationship Id="rId542" Type="http://schemas.openxmlformats.org/officeDocument/2006/relationships/hyperlink" Target="http://www.podisticasolidarieta.it/podistica/home.nsf/web-garedisputate-mf/A011E3D782C7C2B541257978003D039D" TargetMode="External"/><Relationship Id="rId181" Type="http://schemas.openxmlformats.org/officeDocument/2006/relationships/hyperlink" Target="http://www.podisticasolidarieta.it/podistica/home.nsf/web-garedisputate-mf/59F36620A909644641257978003D05D2" TargetMode="External"/><Relationship Id="rId402" Type="http://schemas.openxmlformats.org/officeDocument/2006/relationships/hyperlink" Target="http://www.podisticasolidarieta.it/podistica/home.nsf/web-garedisputate-mf/299061F47E21380A41257978003D0904" TargetMode="External"/><Relationship Id="rId279" Type="http://schemas.openxmlformats.org/officeDocument/2006/relationships/hyperlink" Target="http://www.podisticasolidarieta.it/podistica/home.nsf/web-garedisputate-mf/274693C85313BA1441257978003D0A34" TargetMode="External"/><Relationship Id="rId486" Type="http://schemas.openxmlformats.org/officeDocument/2006/relationships/hyperlink" Target="http://www.podisticasolidarieta.it/podistica/home.nsf/web-garedisputate-mf/162FA07E48D8A2C241257978003D06F0" TargetMode="External"/><Relationship Id="rId693" Type="http://schemas.openxmlformats.org/officeDocument/2006/relationships/hyperlink" Target="http://www.podisticasolidarieta.it/podistica/home.nsf/web-garedisputate-mf/AF2EE4943F21B616C12579AE005C4F39" TargetMode="External"/><Relationship Id="rId707" Type="http://schemas.openxmlformats.org/officeDocument/2006/relationships/hyperlink" Target="http://www.podisticasolidarieta.it/podistica/home.nsf/web-garedisputate-mf/FD0D95855975D9E1C1257984007E1603" TargetMode="External"/><Relationship Id="rId43" Type="http://schemas.openxmlformats.org/officeDocument/2006/relationships/hyperlink" Target="http://www.podisticasolidarieta.it/podistica/home.nsf/web-garedisputate-mf/28F79C0B20F8EC5FC12579890025C98A" TargetMode="External"/><Relationship Id="rId139" Type="http://schemas.openxmlformats.org/officeDocument/2006/relationships/hyperlink" Target="http://www.podisticasolidarieta.it/podistica/home.nsf/web-garedisputate-mf/031C05540BED50E3C1257997004B902B" TargetMode="External"/><Relationship Id="rId346" Type="http://schemas.openxmlformats.org/officeDocument/2006/relationships/hyperlink" Target="http://www.podisticasolidarieta.it/podistica/home.nsf/web-garedisputate-mf/AE506579E427320EC125797A0053E170" TargetMode="External"/><Relationship Id="rId553" Type="http://schemas.openxmlformats.org/officeDocument/2006/relationships/hyperlink" Target="http://www.podisticasolidarieta.it/podistica/home.nsf/web-garedisputate-mf/31FF7CA3D32D1EF3C12579A50034B524" TargetMode="External"/><Relationship Id="rId760" Type="http://schemas.openxmlformats.org/officeDocument/2006/relationships/hyperlink" Target="http://www.podisticasolidarieta.it/podistica/home.nsf/web-garedisputate-mf/4CCA676ADF021128C1257AA40051D3A3" TargetMode="External"/><Relationship Id="rId85" Type="http://schemas.openxmlformats.org/officeDocument/2006/relationships/hyperlink" Target="http://www.podisticasolidarieta.it/podistica/home.nsf/web-garedisputate-mf/08B34FA04252EC7241257978003D09F4" TargetMode="External"/><Relationship Id="rId150" Type="http://schemas.openxmlformats.org/officeDocument/2006/relationships/hyperlink" Target="http://www.podisticasolidarieta.it/podistica/home.nsf/web-garedisputate-mf/DC45B61F40D2D38941257978003D0562" TargetMode="External"/><Relationship Id="rId192" Type="http://schemas.openxmlformats.org/officeDocument/2006/relationships/hyperlink" Target="http://www.podisticasolidarieta.it/podistica/home.nsf/web-garedisputate-mf/A0620013C36DF85D41257978003D0DAD" TargetMode="External"/><Relationship Id="rId206" Type="http://schemas.openxmlformats.org/officeDocument/2006/relationships/hyperlink" Target="http://www.podisticasolidarieta.it/podistica/home.nsf/web-garedisputate-mf/14EE04FE6D8000CB41257978003D0AE2" TargetMode="External"/><Relationship Id="rId413" Type="http://schemas.openxmlformats.org/officeDocument/2006/relationships/hyperlink" Target="http://www.podisticasolidarieta.it/podistica/home.nsf/web-garedisputate-mf/C924BDB69B004E2E41257978003D0583" TargetMode="External"/><Relationship Id="rId595" Type="http://schemas.openxmlformats.org/officeDocument/2006/relationships/hyperlink" Target="http://www.podisticasolidarieta.it/podistica/home.nsf/web-garedisputate-mf/566A2B062C6F8572C12579D70045B5AD" TargetMode="External"/><Relationship Id="rId248" Type="http://schemas.openxmlformats.org/officeDocument/2006/relationships/hyperlink" Target="http://www.podisticasolidarieta.it/podistica/home.nsf/web-garedisputate-mf/D4726A37A464DF1841257978003D0395" TargetMode="External"/><Relationship Id="rId455" Type="http://schemas.openxmlformats.org/officeDocument/2006/relationships/hyperlink" Target="http://www.podisticasolidarieta.it/podistica/home.nsf/web-garedisputate-mf/F3CF7FDB2A433EAAC1257A0F0046D711" TargetMode="External"/><Relationship Id="rId497" Type="http://schemas.openxmlformats.org/officeDocument/2006/relationships/hyperlink" Target="http://www.podisticasolidarieta.it/podistica/home.nsf/web-garedisputate-mf/C1293200D7C20F2B41257978003D07DC" TargetMode="External"/><Relationship Id="rId620" Type="http://schemas.openxmlformats.org/officeDocument/2006/relationships/hyperlink" Target="http://www.podisticasolidarieta.it/podistica/home.nsf/web-garedisputate-mf/786AF4235C1E8B8441257978003D04A3" TargetMode="External"/><Relationship Id="rId662" Type="http://schemas.openxmlformats.org/officeDocument/2006/relationships/hyperlink" Target="http://www.podisticasolidarieta.it/podistica/home.nsf/web-garedisputate-mf/723DCB10B23E14DC41257978003D0963" TargetMode="External"/><Relationship Id="rId718" Type="http://schemas.openxmlformats.org/officeDocument/2006/relationships/hyperlink" Target="http://www.podisticasolidarieta.it/podistica/home.nsf/web-garedisputate-mf/5AD5F33ADA39B68E4125797A0078A031" TargetMode="External"/><Relationship Id="rId12" Type="http://schemas.openxmlformats.org/officeDocument/2006/relationships/hyperlink" Target="http://www.podisticasolidarieta.it/podistica/home.nsf/web-garedisputate-mf/B1C81813B61DC3F041257978003D0738" TargetMode="External"/><Relationship Id="rId108" Type="http://schemas.openxmlformats.org/officeDocument/2006/relationships/hyperlink" Target="http://www.podisticasolidarieta.it/podistica/home.nsf/web-garedisputate-mf/1DCABD40BCEE2FC541257979007FD7D5" TargetMode="External"/><Relationship Id="rId315" Type="http://schemas.openxmlformats.org/officeDocument/2006/relationships/hyperlink" Target="http://www.podisticasolidarieta.it/podistica/home.nsf/web-garedisputate-mf/7D6C4EB3C5CF9A11C125798B001D60ED" TargetMode="External"/><Relationship Id="rId357" Type="http://schemas.openxmlformats.org/officeDocument/2006/relationships/hyperlink" Target="http://www.podisticasolidarieta.it/podistica/home.nsf/web-garedisputate-mf/B8135E1B9B2DE59BC12579A70067727D" TargetMode="External"/><Relationship Id="rId522" Type="http://schemas.openxmlformats.org/officeDocument/2006/relationships/hyperlink" Target="http://www.podisticasolidarieta.it/podistica/home.nsf/web-garedisputate-mf/E2A46D510BA5B6EA41257978003D0299" TargetMode="External"/><Relationship Id="rId54" Type="http://schemas.openxmlformats.org/officeDocument/2006/relationships/hyperlink" Target="http://www.podisticasolidarieta.it/podistica/home.nsf/web-garedisputate-mf/BE84DF8C18E8A99441257978003D0C94" TargetMode="External"/><Relationship Id="rId96" Type="http://schemas.openxmlformats.org/officeDocument/2006/relationships/hyperlink" Target="http://www.podisticasolidarieta.it/podistica/home.nsf/web-garedisputate-mf/80D628195497339CC125797900548A33" TargetMode="External"/><Relationship Id="rId161" Type="http://schemas.openxmlformats.org/officeDocument/2006/relationships/hyperlink" Target="http://www.podisticasolidarieta.it/podistica/home.nsf/web-garedisputate-mf/1DA276154C66A37C41257978003D0A82" TargetMode="External"/><Relationship Id="rId217" Type="http://schemas.openxmlformats.org/officeDocument/2006/relationships/hyperlink" Target="http://www.podisticasolidarieta.it/podistica/home.nsf/web-garedisputate-mf/06D501E9875B6F5041257978003D0C70" TargetMode="External"/><Relationship Id="rId399" Type="http://schemas.openxmlformats.org/officeDocument/2006/relationships/hyperlink" Target="http://www.podisticasolidarieta.it/podistica/home.nsf/web-garedisputate-mf/632A4B56A8ECF3C141257978003D0CD6" TargetMode="External"/><Relationship Id="rId564" Type="http://schemas.openxmlformats.org/officeDocument/2006/relationships/hyperlink" Target="http://www.podisticasolidarieta.it/podistica/home.nsf/web-garedisputate-mf/03B0558C186088B6C12579830041F2EC" TargetMode="External"/><Relationship Id="rId771" Type="http://schemas.openxmlformats.org/officeDocument/2006/relationships/hyperlink" Target="http://www.podisticasolidarieta.it/podistica/home.nsf/web-garedisputate-mf/684B80BFEE1425FCC125797A00572EAB" TargetMode="External"/><Relationship Id="rId259" Type="http://schemas.openxmlformats.org/officeDocument/2006/relationships/hyperlink" Target="http://www.podisticasolidarieta.it/podistica/home.nsf/web-garedisputate-mf/FF23F6891E3A5C4741257978003D043F" TargetMode="External"/><Relationship Id="rId424" Type="http://schemas.openxmlformats.org/officeDocument/2006/relationships/hyperlink" Target="http://www.podisticasolidarieta.it/podistica/home.nsf/web-garedisputate-mf/9C8D11A71C30FDEFC12579FB0018CBF9" TargetMode="External"/><Relationship Id="rId466" Type="http://schemas.openxmlformats.org/officeDocument/2006/relationships/hyperlink" Target="http://www.podisticasolidarieta.it/podistica/home.nsf/web-garedisputate-mf/AAE567B36621768EC12579F4003F0B10" TargetMode="External"/><Relationship Id="rId631" Type="http://schemas.openxmlformats.org/officeDocument/2006/relationships/hyperlink" Target="http://www.podisticasolidarieta.it/podistica/home.nsf/web-garedisputate-mf/CF2E3712C4D2413AC125798200661929" TargetMode="External"/><Relationship Id="rId673" Type="http://schemas.openxmlformats.org/officeDocument/2006/relationships/hyperlink" Target="http://www.podisticasolidarieta.it/podistica/home.nsf/web-garedisputate-mf/630A44123BCC6D2541257978003D0162" TargetMode="External"/><Relationship Id="rId729" Type="http://schemas.openxmlformats.org/officeDocument/2006/relationships/hyperlink" Target="http://www.podisticasolidarieta.it/podistica/home.nsf/web-garedisputate-mf/FCB6595C3D88D83541257978003D0C83" TargetMode="External"/><Relationship Id="rId23" Type="http://schemas.openxmlformats.org/officeDocument/2006/relationships/hyperlink" Target="http://www.podisticasolidarieta.it/podistica/home.nsf/web-garedisputate-mf/03AA48D2B03DB40841257978003D03A3" TargetMode="External"/><Relationship Id="rId119" Type="http://schemas.openxmlformats.org/officeDocument/2006/relationships/hyperlink" Target="http://www.podisticasolidarieta.it/podistica/home.nsf/web-garedisputate-mf/58E6D31ACE167F73C125798400646DA9" TargetMode="External"/><Relationship Id="rId270" Type="http://schemas.openxmlformats.org/officeDocument/2006/relationships/hyperlink" Target="http://www.podisticasolidarieta.it/podistica/home.nsf/web-garedisputate-mf/248E50E66E220F7AC12579AB0066AEAB" TargetMode="External"/><Relationship Id="rId326" Type="http://schemas.openxmlformats.org/officeDocument/2006/relationships/hyperlink" Target="http://www.podisticasolidarieta.it/podistica/home.nsf/web-garedisputate-mf/1A0A35FF740B879F41257978003D0302" TargetMode="External"/><Relationship Id="rId533" Type="http://schemas.openxmlformats.org/officeDocument/2006/relationships/hyperlink" Target="http://www.podisticasolidarieta.it/podistica/home.nsf/web-garedisputate-mf/07D1A7D7C973486641257978003D03F0" TargetMode="External"/><Relationship Id="rId65" Type="http://schemas.openxmlformats.org/officeDocument/2006/relationships/hyperlink" Target="http://www.podisticasolidarieta.it/podistica/home.nsf/web-garedisputate-mf/64655FB0309CFB5E41257978003D0D13" TargetMode="External"/><Relationship Id="rId130" Type="http://schemas.openxmlformats.org/officeDocument/2006/relationships/hyperlink" Target="http://www.podisticasolidarieta.it/podistica/home.nsf/web-garedisputate-mf/94BBCA8CA01B6A6A41257978003D07C2" TargetMode="External"/><Relationship Id="rId368" Type="http://schemas.openxmlformats.org/officeDocument/2006/relationships/hyperlink" Target="http://www.podisticasolidarieta.it/podistica/home.nsf/web-garedisputate-mf/3D87273E5D90EA2D41257978003D044C" TargetMode="External"/><Relationship Id="rId575" Type="http://schemas.openxmlformats.org/officeDocument/2006/relationships/hyperlink" Target="http://www.podisticasolidarieta.it/podistica/home.nsf/web-garedisputate-mf/6E53C1FBFB915E0D41257978003D0691" TargetMode="External"/><Relationship Id="rId740" Type="http://schemas.openxmlformats.org/officeDocument/2006/relationships/hyperlink" Target="http://www.podisticasolidarieta.it/podistica/home.nsf/web-garedisputate-mf/4FE01A68B74FDDD9C1257A930044A1DF" TargetMode="External"/><Relationship Id="rId782" Type="http://schemas.openxmlformats.org/officeDocument/2006/relationships/hyperlink" Target="http://www.podisticasolidarieta.it/podistica/home.nsf/web-garedisputate-mf/B2A655AE54DC8E0241257978003D065C" TargetMode="External"/><Relationship Id="rId172" Type="http://schemas.openxmlformats.org/officeDocument/2006/relationships/hyperlink" Target="http://www.podisticasolidarieta.it/podistica/home.nsf/web-garedisputate-mf/238C85440C693B0041257978003D0AD7" TargetMode="External"/><Relationship Id="rId228" Type="http://schemas.openxmlformats.org/officeDocument/2006/relationships/hyperlink" Target="http://www.podisticasolidarieta.it/podistica/home.nsf/web-garedisputate-mf/1FD386801E7EEAE441257978003D027C" TargetMode="External"/><Relationship Id="rId435" Type="http://schemas.openxmlformats.org/officeDocument/2006/relationships/hyperlink" Target="http://www.podisticasolidarieta.it/podistica/home.nsf/web-garedisputate-mf/4B54F98BF28BF62F41257978003D0D32" TargetMode="External"/><Relationship Id="rId477" Type="http://schemas.openxmlformats.org/officeDocument/2006/relationships/hyperlink" Target="http://www.podisticasolidarieta.it/podistica/home.nsf/web-garedisputate-mf/DC7D149B11FAE7A341257978003D0E43" TargetMode="External"/><Relationship Id="rId600" Type="http://schemas.openxmlformats.org/officeDocument/2006/relationships/hyperlink" Target="http://www.podisticasolidarieta.it/podistica/home.nsf/web-garedisputate-mf/E81A1F89A40C3DECC1257A150025CE60" TargetMode="External"/><Relationship Id="rId642" Type="http://schemas.openxmlformats.org/officeDocument/2006/relationships/hyperlink" Target="http://www.podisticasolidarieta.it/podistica/home.nsf/web-garedisputate-mf/376E378F1CA2483741257978003D09AB" TargetMode="External"/><Relationship Id="rId684" Type="http://schemas.openxmlformats.org/officeDocument/2006/relationships/hyperlink" Target="http://www.podisticasolidarieta.it/podistica/home.nsf/web-garedisputate-mf/B908EF1B1662A91EC12579830041F2F9" TargetMode="External"/><Relationship Id="rId281" Type="http://schemas.openxmlformats.org/officeDocument/2006/relationships/hyperlink" Target="http://www.podisticasolidarieta.it/podistica/home.nsf/web-garedisputate-mf/CF1DAC599C0907A8C125797A00504D1B" TargetMode="External"/><Relationship Id="rId337" Type="http://schemas.openxmlformats.org/officeDocument/2006/relationships/hyperlink" Target="http://www.podisticasolidarieta.it/podistica/home.nsf/web-garedisputate-mf/1CBFEB70607C23B8C1257999005198D6" TargetMode="External"/><Relationship Id="rId502" Type="http://schemas.openxmlformats.org/officeDocument/2006/relationships/hyperlink" Target="http://www.podisticasolidarieta.it/podistica/home.nsf/web-garedisputate-mf/EF258376D335381041257978003D02D2" TargetMode="External"/><Relationship Id="rId34" Type="http://schemas.openxmlformats.org/officeDocument/2006/relationships/hyperlink" Target="http://www.podisticasolidarieta.it/podistica/home.nsf/web-garedisputate-mf/9DE9C3045AD2FD3A41257978003D0B2A" TargetMode="External"/><Relationship Id="rId76" Type="http://schemas.openxmlformats.org/officeDocument/2006/relationships/hyperlink" Target="http://www.podisticasolidarieta.it/podistica/home.nsf/web-garedisputate-mf/4A73B7CC4491507D41257978003D0439" TargetMode="External"/><Relationship Id="rId141" Type="http://schemas.openxmlformats.org/officeDocument/2006/relationships/hyperlink" Target="http://www.podisticasolidarieta.it/podistica/home.nsf/web-garedisputate-mf/3762BA20106A04F441257978003D0E08" TargetMode="External"/><Relationship Id="rId379" Type="http://schemas.openxmlformats.org/officeDocument/2006/relationships/hyperlink" Target="http://www.podisticasolidarieta.it/podistica/home.nsf/web-garedisputate-mf/BE5AD172BFB1705641257978003D06DC" TargetMode="External"/><Relationship Id="rId544" Type="http://schemas.openxmlformats.org/officeDocument/2006/relationships/hyperlink" Target="http://www.podisticasolidarieta.it/podistica/home.nsf/web-garedisputate-mf/5CB45BFD92157136C12579950060A1B7" TargetMode="External"/><Relationship Id="rId586" Type="http://schemas.openxmlformats.org/officeDocument/2006/relationships/hyperlink" Target="http://www.podisticasolidarieta.it/podistica/home.nsf/web-garedisputate-mf/B05861C9A69A0C6A41257978003D03B4" TargetMode="External"/><Relationship Id="rId751" Type="http://schemas.openxmlformats.org/officeDocument/2006/relationships/hyperlink" Target="http://www.podisticasolidarieta.it/podistica/home.nsf/web-garedisputate-mf/D29CDFA8017A4B1FC125797A004DD709" TargetMode="External"/><Relationship Id="rId793" Type="http://schemas.openxmlformats.org/officeDocument/2006/relationships/hyperlink" Target="http://www.podisticasolidarieta.it/podistica/home.nsf/web-garedisputate-mf/3D84001803F9FA16C12579880080A6CA" TargetMode="External"/><Relationship Id="rId807" Type="http://schemas.openxmlformats.org/officeDocument/2006/relationships/hyperlink" Target="http://www.podisticasolidarieta.it/podistica/home.nsf/web-garedisputate-mf/0A44962897F76979C1257A02007CDD4C" TargetMode="External"/><Relationship Id="rId7" Type="http://schemas.openxmlformats.org/officeDocument/2006/relationships/hyperlink" Target="http://www.podisticasolidarieta.it/podistica/home.nsf/web-garedisputate-mf/5F72520013272C1E41257978003D04B1" TargetMode="External"/><Relationship Id="rId183" Type="http://schemas.openxmlformats.org/officeDocument/2006/relationships/hyperlink" Target="http://www.podisticasolidarieta.it/podistica/home.nsf/web-garedisputate-mf/341B2177BC408C6441257978003D01E6" TargetMode="External"/><Relationship Id="rId239" Type="http://schemas.openxmlformats.org/officeDocument/2006/relationships/hyperlink" Target="http://www.podisticasolidarieta.it/podistica/home.nsf/web-garedisputate-mf/AC7EDF0215C3F04A41257978003D0D7E" TargetMode="External"/><Relationship Id="rId390" Type="http://schemas.openxmlformats.org/officeDocument/2006/relationships/hyperlink" Target="http://www.podisticasolidarieta.it/podistica/home.nsf/web-garedisputate-mf/9881CC43902707E7C125797900340DFC" TargetMode="External"/><Relationship Id="rId404" Type="http://schemas.openxmlformats.org/officeDocument/2006/relationships/hyperlink" Target="http://www.podisticasolidarieta.it/podistica/home.nsf/web-garedisputate-mf/80D5DCDCEA189E4FC1257983007140B3" TargetMode="External"/><Relationship Id="rId446" Type="http://schemas.openxmlformats.org/officeDocument/2006/relationships/hyperlink" Target="http://www.podisticasolidarieta.it/podistica/home.nsf/web-garedisputate-mf/8A742F179D7CA9C641257978003D0323" TargetMode="External"/><Relationship Id="rId611" Type="http://schemas.openxmlformats.org/officeDocument/2006/relationships/hyperlink" Target="http://www.podisticasolidarieta.it/podistica/home.nsf/web-garedisputate-mf/B743B15AD408443541257978003D031E" TargetMode="External"/><Relationship Id="rId653" Type="http://schemas.openxmlformats.org/officeDocument/2006/relationships/hyperlink" Target="http://www.podisticasolidarieta.it/podistica/home.nsf/web-garedisputate-mf/BB5356C378D0A1F6C1257AA4004F6FBA" TargetMode="External"/><Relationship Id="rId250" Type="http://schemas.openxmlformats.org/officeDocument/2006/relationships/hyperlink" Target="http://www.podisticasolidarieta.it/podistica/home.nsf/web-garedisputate-mf/33743D098ADD519841257978003D0993" TargetMode="External"/><Relationship Id="rId292" Type="http://schemas.openxmlformats.org/officeDocument/2006/relationships/hyperlink" Target="http://www.podisticasolidarieta.it/podistica/home.nsf/web-garedisputate-mf/520F6407A69C786AC125798A0074E5C1" TargetMode="External"/><Relationship Id="rId306" Type="http://schemas.openxmlformats.org/officeDocument/2006/relationships/hyperlink" Target="http://www.podisticasolidarieta.it/podistica/home.nsf/web-garedisputate-mf/94B81564E06A8995C12579C6007B16C7" TargetMode="External"/><Relationship Id="rId488" Type="http://schemas.openxmlformats.org/officeDocument/2006/relationships/hyperlink" Target="http://www.podisticasolidarieta.it/podistica/home.nsf/web-garedisputate-mf/F61610DD7FA146D2C12579880080A752" TargetMode="External"/><Relationship Id="rId695" Type="http://schemas.openxmlformats.org/officeDocument/2006/relationships/hyperlink" Target="http://www.podisticasolidarieta.it/podistica/home.nsf/web-garedisputate-mf/45D504E3BA8E6F0DC1257A86004BF621" TargetMode="External"/><Relationship Id="rId709" Type="http://schemas.openxmlformats.org/officeDocument/2006/relationships/hyperlink" Target="http://www.podisticasolidarieta.it/podistica/home.nsf/web-garedisputate-mf/D526D71E5AF54BC9C12579AC00316541" TargetMode="External"/><Relationship Id="rId45" Type="http://schemas.openxmlformats.org/officeDocument/2006/relationships/hyperlink" Target="http://www.podisticasolidarieta.it/podistica/home.nsf/web-garedisputate-mf/67E6F34F22CFA1C541257978003D02C2" TargetMode="External"/><Relationship Id="rId87" Type="http://schemas.openxmlformats.org/officeDocument/2006/relationships/hyperlink" Target="http://www.podisticasolidarieta.it/podistica/home.nsf/web-garedisputate-mf/6867F2980F9DC14F41257978003D01EC" TargetMode="External"/><Relationship Id="rId110" Type="http://schemas.openxmlformats.org/officeDocument/2006/relationships/hyperlink" Target="http://www.podisticasolidarieta.it/podistica/home.nsf/web-garedisputate-mf/7F339F6547DA15DC41257978003D0402" TargetMode="External"/><Relationship Id="rId348" Type="http://schemas.openxmlformats.org/officeDocument/2006/relationships/hyperlink" Target="http://www.podisticasolidarieta.it/podistica/home.nsf/web-garedisputate-mf/D24873A6009EC187C125797900549281" TargetMode="External"/><Relationship Id="rId513" Type="http://schemas.openxmlformats.org/officeDocument/2006/relationships/hyperlink" Target="http://www.podisticasolidarieta.it/podistica/home.nsf/web-garedisputate-mf/538CE5B371F599D241257978003D0D7A" TargetMode="External"/><Relationship Id="rId555" Type="http://schemas.openxmlformats.org/officeDocument/2006/relationships/hyperlink" Target="http://www.podisticasolidarieta.it/podistica/home.nsf/web-garedisputate-mf/8767F3CC109682DA41257978003D0178" TargetMode="External"/><Relationship Id="rId597" Type="http://schemas.openxmlformats.org/officeDocument/2006/relationships/hyperlink" Target="http://www.podisticasolidarieta.it/podistica/home.nsf/web-garedisputate-mf/64F97F521F0BCF4141257978003D02A0" TargetMode="External"/><Relationship Id="rId720" Type="http://schemas.openxmlformats.org/officeDocument/2006/relationships/hyperlink" Target="http://www.podisticasolidarieta.it/podistica/home.nsf/web-garedisputate-mf/A41C91455B54B54A41257978003D0BCC" TargetMode="External"/><Relationship Id="rId762" Type="http://schemas.openxmlformats.org/officeDocument/2006/relationships/hyperlink" Target="http://www.podisticasolidarieta.it/podistica/home.nsf/web-garedisputate-mf/9F44C57A3E9F2899C1257A520074C54F" TargetMode="External"/><Relationship Id="rId152" Type="http://schemas.openxmlformats.org/officeDocument/2006/relationships/hyperlink" Target="http://www.podisticasolidarieta.it/podistica/home.nsf/web-garedisputate-mf/EEE7919D3F7EC64AC12579EE00605580" TargetMode="External"/><Relationship Id="rId194" Type="http://schemas.openxmlformats.org/officeDocument/2006/relationships/hyperlink" Target="http://www.podisticasolidarieta.it/podistica/home.nsf/web-garedisputate-mf/E729C86F226CD25441257978003D01AF" TargetMode="External"/><Relationship Id="rId208" Type="http://schemas.openxmlformats.org/officeDocument/2006/relationships/hyperlink" Target="http://www.podisticasolidarieta.it/podistica/home.nsf/web-garedisputate-mf/8BA6E14367347D0B41257978003D0971" TargetMode="External"/><Relationship Id="rId415" Type="http://schemas.openxmlformats.org/officeDocument/2006/relationships/hyperlink" Target="http://www.podisticasolidarieta.it/podistica/home.nsf/web-garedisputate-mf/19E420E82318CA5E41257978003D07F2" TargetMode="External"/><Relationship Id="rId457" Type="http://schemas.openxmlformats.org/officeDocument/2006/relationships/hyperlink" Target="http://www.podisticasolidarieta.it/podistica/home.nsf/web-garedisputate-mf/67A9747B86E1AA68C1257A92002F6155" TargetMode="External"/><Relationship Id="rId622" Type="http://schemas.openxmlformats.org/officeDocument/2006/relationships/hyperlink" Target="http://www.podisticasolidarieta.it/podistica/home.nsf/web-garedisputate-mf/12C7003AEDD86784C12579BC007DEE00" TargetMode="External"/><Relationship Id="rId261" Type="http://schemas.openxmlformats.org/officeDocument/2006/relationships/hyperlink" Target="http://www.podisticasolidarieta.it/podistica/home.nsf/web-garedisputate-mf/BCF8745686B1F39941257978003D0211" TargetMode="External"/><Relationship Id="rId499" Type="http://schemas.openxmlformats.org/officeDocument/2006/relationships/hyperlink" Target="http://www.podisticasolidarieta.it/podistica/home.nsf/web-garedisputate-mf/DA0242C2D40E23B941257978003D0BB9" TargetMode="External"/><Relationship Id="rId664" Type="http://schemas.openxmlformats.org/officeDocument/2006/relationships/hyperlink" Target="http://www.podisticasolidarieta.it/podistica/home.nsf/web-garedisputate-mf/5658C41A94186A9841257978003D0A1D" TargetMode="External"/><Relationship Id="rId14" Type="http://schemas.openxmlformats.org/officeDocument/2006/relationships/hyperlink" Target="http://www.podisticasolidarieta.it/podistica/home.nsf/web-garedisputate-mf/16267A508C95858A41257978003D028E" TargetMode="External"/><Relationship Id="rId56" Type="http://schemas.openxmlformats.org/officeDocument/2006/relationships/hyperlink" Target="http://www.podisticasolidarieta.it/podistica/home.nsf/web-garedisputate-mf/00B4087647F2D42841257978003D06D3" TargetMode="External"/><Relationship Id="rId317" Type="http://schemas.openxmlformats.org/officeDocument/2006/relationships/hyperlink" Target="http://www.podisticasolidarieta.it/podistica/home.nsf/web-garedisputate-mf/0D1625F8F682995141257978003D049D" TargetMode="External"/><Relationship Id="rId359" Type="http://schemas.openxmlformats.org/officeDocument/2006/relationships/hyperlink" Target="http://www.podisticasolidarieta.it/podistica/home.nsf/web-garedisputate-mf/535A70D1B863805441257978003D0CEF" TargetMode="External"/><Relationship Id="rId524" Type="http://schemas.openxmlformats.org/officeDocument/2006/relationships/hyperlink" Target="http://www.podisticasolidarieta.it/podistica/home.nsf/web-garedisputate-mf/2A90C7694C97486A4125797A0078A12F" TargetMode="External"/><Relationship Id="rId566" Type="http://schemas.openxmlformats.org/officeDocument/2006/relationships/hyperlink" Target="http://www.podisticasolidarieta.it/podistica/home.nsf/web-garedisputate-mf/00760F3880614A3441257978003D0DDF" TargetMode="External"/><Relationship Id="rId731" Type="http://schemas.openxmlformats.org/officeDocument/2006/relationships/hyperlink" Target="http://www.podisticasolidarieta.it/podistica/home.nsf/web-garedisputate-mf/017221E5B627208D41257978003D057C" TargetMode="External"/><Relationship Id="rId773" Type="http://schemas.openxmlformats.org/officeDocument/2006/relationships/hyperlink" Target="http://www.podisticasolidarieta.it/podistica/home.nsf/web-garedisputate-mf/38FDA600CBFEC694C12579A2004197B9" TargetMode="External"/><Relationship Id="rId98" Type="http://schemas.openxmlformats.org/officeDocument/2006/relationships/hyperlink" Target="http://www.podisticasolidarieta.it/podistica/home.nsf/web-garedisputate-mf/AB1B28C59BE7FEBC41257978003D03A8" TargetMode="External"/><Relationship Id="rId121" Type="http://schemas.openxmlformats.org/officeDocument/2006/relationships/hyperlink" Target="http://www.podisticasolidarieta.it/podistica/home.nsf/web-garedisputate-mf/25B8255425740F6941257978003D0D99" TargetMode="External"/><Relationship Id="rId163" Type="http://schemas.openxmlformats.org/officeDocument/2006/relationships/hyperlink" Target="http://www.podisticasolidarieta.it/podistica/home.nsf/web-garedisputate-mf/17622CA18275628341257978003D0CF5" TargetMode="External"/><Relationship Id="rId219" Type="http://schemas.openxmlformats.org/officeDocument/2006/relationships/hyperlink" Target="http://www.podisticasolidarieta.it/podistica/home.nsf/web-garedisputate-mf/4588E42CF6C5236D41257978003D04F1" TargetMode="External"/><Relationship Id="rId370" Type="http://schemas.openxmlformats.org/officeDocument/2006/relationships/hyperlink" Target="http://www.podisticasolidarieta.it/podistica/home.nsf/web-garedisputate-mf/6EE8EF0D88FDAD6341257978003D0A2B" TargetMode="External"/><Relationship Id="rId426" Type="http://schemas.openxmlformats.org/officeDocument/2006/relationships/hyperlink" Target="http://www.podisticasolidarieta.it/podistica/home.nsf/web-garedisputate-mf/BB2D4C4ED28046D541257978003D0444" TargetMode="External"/><Relationship Id="rId633" Type="http://schemas.openxmlformats.org/officeDocument/2006/relationships/hyperlink" Target="http://www.podisticasolidarieta.it/podistica/home.nsf/web-garedisputate-mf/419C8BC29C6C9D6B41257978003D017F" TargetMode="External"/><Relationship Id="rId230" Type="http://schemas.openxmlformats.org/officeDocument/2006/relationships/hyperlink" Target="http://www.podisticasolidarieta.it/podistica/home.nsf/web-garedisputate-mf/A3187BEA6FADB13241257978003D0DFD" TargetMode="External"/><Relationship Id="rId468" Type="http://schemas.openxmlformats.org/officeDocument/2006/relationships/hyperlink" Target="http://www.podisticasolidarieta.it/podistica/home.nsf/web-garedisputate-mf/C08AF7041BAE86B8C12579A1007F8305" TargetMode="External"/><Relationship Id="rId675" Type="http://schemas.openxmlformats.org/officeDocument/2006/relationships/hyperlink" Target="http://www.podisticasolidarieta.it/podistica/home.nsf/web-garedisputate-mf/A6E5BF6AD9CC3DE6C1257A020041FAFA" TargetMode="External"/><Relationship Id="rId25" Type="http://schemas.openxmlformats.org/officeDocument/2006/relationships/hyperlink" Target="http://www.podisticasolidarieta.it/podistica/home.nsf/web-garedisputate-mf/943224B52ACE91C441257978003D0363" TargetMode="External"/><Relationship Id="rId67" Type="http://schemas.openxmlformats.org/officeDocument/2006/relationships/hyperlink" Target="http://www.podisticasolidarieta.it/podistica/home.nsf/web-garedisputate-mf/708218BA75F0746D41257978003D041B" TargetMode="External"/><Relationship Id="rId272" Type="http://schemas.openxmlformats.org/officeDocument/2006/relationships/hyperlink" Target="http://www.podisticasolidarieta.it/podistica/home.nsf/web-garedisputate-mf/4069AA053253268141257978003D0A30" TargetMode="External"/><Relationship Id="rId328" Type="http://schemas.openxmlformats.org/officeDocument/2006/relationships/hyperlink" Target="http://www.podisticasolidarieta.it/podistica/home.nsf/web-garedisputate-mf/2AED7713F687EE7141257978003D0250" TargetMode="External"/><Relationship Id="rId535" Type="http://schemas.openxmlformats.org/officeDocument/2006/relationships/hyperlink" Target="http://www.podisticasolidarieta.it/podistica/home.nsf/web-garedisputate-mf/CE15967AB1FF623141257978003D0465" TargetMode="External"/><Relationship Id="rId577" Type="http://schemas.openxmlformats.org/officeDocument/2006/relationships/hyperlink" Target="http://www.podisticasolidarieta.it/podistica/home.nsf/web-garedisputate-mf/70FB0E2E8F71656841257978003D0CFE" TargetMode="External"/><Relationship Id="rId700" Type="http://schemas.openxmlformats.org/officeDocument/2006/relationships/hyperlink" Target="http://www.podisticasolidarieta.it/podistica/home.nsf/web-garedisputate-mf/F789C90877902B8141257978003D0953" TargetMode="External"/><Relationship Id="rId742" Type="http://schemas.openxmlformats.org/officeDocument/2006/relationships/hyperlink" Target="http://www.podisticasolidarieta.it/podistica/home.nsf/web-garedisputate-mf/52EF66691B2AE46241257978003D083D" TargetMode="External"/><Relationship Id="rId132" Type="http://schemas.openxmlformats.org/officeDocument/2006/relationships/hyperlink" Target="http://www.podisticasolidarieta.it/podistica/home.nsf/web-garedisputate-mf/4BA2FB1E78AB24F941257978003D0B44" TargetMode="External"/><Relationship Id="rId174" Type="http://schemas.openxmlformats.org/officeDocument/2006/relationships/hyperlink" Target="http://www.podisticasolidarieta.it/podistica/home.nsf/web-garedisputate-mf/7487D8E7BDD5AA4D41257978003D0675" TargetMode="External"/><Relationship Id="rId381" Type="http://schemas.openxmlformats.org/officeDocument/2006/relationships/hyperlink" Target="http://www.podisticasolidarieta.it/podistica/home.nsf/web-garedisputate-mf/70B67B9B20A0C466C12579F200711218" TargetMode="External"/><Relationship Id="rId602" Type="http://schemas.openxmlformats.org/officeDocument/2006/relationships/hyperlink" Target="http://www.podisticasolidarieta.it/podistica/home.nsf/web-garedisputate-mf/71125E34DD37A0D341257978003D089C" TargetMode="External"/><Relationship Id="rId784" Type="http://schemas.openxmlformats.org/officeDocument/2006/relationships/hyperlink" Target="http://www.podisticasolidarieta.it/podistica/home.nsf/web-garedisputate-mf/13F7F755E376E16841257978003D06AD" TargetMode="External"/><Relationship Id="rId241" Type="http://schemas.openxmlformats.org/officeDocument/2006/relationships/hyperlink" Target="http://www.podisticasolidarieta.it/podistica/home.nsf/web-garedisputate-mf/B8A02D611C2BFF5BC12579CA007FC184" TargetMode="External"/><Relationship Id="rId437" Type="http://schemas.openxmlformats.org/officeDocument/2006/relationships/hyperlink" Target="http://www.podisticasolidarieta.it/podistica/home.nsf/web-garedisputate-mf/745FBE9E19138F4C41257978003D062A" TargetMode="External"/><Relationship Id="rId479" Type="http://schemas.openxmlformats.org/officeDocument/2006/relationships/hyperlink" Target="http://www.podisticasolidarieta.it/podistica/home.nsf/web-garedisputate-mf/8AFA66889953F6A941257978003D0D43" TargetMode="External"/><Relationship Id="rId644" Type="http://schemas.openxmlformats.org/officeDocument/2006/relationships/hyperlink" Target="http://www.podisticasolidarieta.it/podistica/home.nsf/web-garedisputate-mf/25CF675624EA14EE41257978003D096C" TargetMode="External"/><Relationship Id="rId686" Type="http://schemas.openxmlformats.org/officeDocument/2006/relationships/hyperlink" Target="http://www.podisticasolidarieta.it/podistica/home.nsf/web-garedisputate-mf/34B562E1205F18EF41257978003D0D27" TargetMode="External"/><Relationship Id="rId36" Type="http://schemas.openxmlformats.org/officeDocument/2006/relationships/hyperlink" Target="http://www.podisticasolidarieta.it/podistica/home.nsf/web-garedisputate-mf/7E1C451FD99E7B4941257978003D0BF8" TargetMode="External"/><Relationship Id="rId283" Type="http://schemas.openxmlformats.org/officeDocument/2006/relationships/hyperlink" Target="http://www.podisticasolidarieta.it/podistica/home.nsf/web-garedisputate-mf/8535E809E6F075A441257978003D01F8" TargetMode="External"/><Relationship Id="rId339" Type="http://schemas.openxmlformats.org/officeDocument/2006/relationships/hyperlink" Target="http://www.podisticasolidarieta.it/podistica/home.nsf/web-garedisputate-mf/8036F594FFE246FE41257978003D054E" TargetMode="External"/><Relationship Id="rId490" Type="http://schemas.openxmlformats.org/officeDocument/2006/relationships/hyperlink" Target="http://www.podisticasolidarieta.it/podistica/home.nsf/web-garedisputate-mf/C99E8D838F4570F141257978003D0E4D" TargetMode="External"/><Relationship Id="rId504" Type="http://schemas.openxmlformats.org/officeDocument/2006/relationships/hyperlink" Target="http://www.podisticasolidarieta.it/podistica/home.nsf/web-garedisputate-mf/1AAC6AB656FF7A6B41257978003D0910" TargetMode="External"/><Relationship Id="rId546" Type="http://schemas.openxmlformats.org/officeDocument/2006/relationships/hyperlink" Target="http://www.podisticasolidarieta.it/podistica/home.nsf/web-garedisputate-mf/D0B407D905B24C51C12579BF007AE989" TargetMode="External"/><Relationship Id="rId711" Type="http://schemas.openxmlformats.org/officeDocument/2006/relationships/hyperlink" Target="http://www.podisticasolidarieta.it/podistica/home.nsf/web-garedisputate-mf/989AAF6970D62DA541257978003D05ED" TargetMode="External"/><Relationship Id="rId753" Type="http://schemas.openxmlformats.org/officeDocument/2006/relationships/hyperlink" Target="http://www.podisticasolidarieta.it/podistica/home.nsf/web-garedisputate-mf/511B05E4F92C7F4341257978003D021E" TargetMode="External"/><Relationship Id="rId78" Type="http://schemas.openxmlformats.org/officeDocument/2006/relationships/hyperlink" Target="http://www.podisticasolidarieta.it/podistica/home.nsf/web-garedisputate-mf/613B8397D0C2BC5641257978003D0770" TargetMode="External"/><Relationship Id="rId101" Type="http://schemas.openxmlformats.org/officeDocument/2006/relationships/hyperlink" Target="http://www.podisticasolidarieta.it/podistica/home.nsf/web-garedisputate-mf/B14CD1377F3BF17141257978003D0654" TargetMode="External"/><Relationship Id="rId143" Type="http://schemas.openxmlformats.org/officeDocument/2006/relationships/hyperlink" Target="http://www.podisticasolidarieta.it/podistica/home.nsf/web-garedisputate-mf/3B67EE84882A449541257978003D0C2B" TargetMode="External"/><Relationship Id="rId185" Type="http://schemas.openxmlformats.org/officeDocument/2006/relationships/hyperlink" Target="http://www.podisticasolidarieta.it/podistica/home.nsf/web-garedisputate-mf/2CB29E7624E423D6C1257982007B42E3" TargetMode="External"/><Relationship Id="rId350" Type="http://schemas.openxmlformats.org/officeDocument/2006/relationships/hyperlink" Target="http://www.podisticasolidarieta.it/podistica/home.nsf/web-garedisputate-mf/1FB717B4986164D841257978003D0A44" TargetMode="External"/><Relationship Id="rId406" Type="http://schemas.openxmlformats.org/officeDocument/2006/relationships/hyperlink" Target="http://www.podisticasolidarieta.it/podistica/home.nsf/web-garedisputate-mf/53871860AED417AEC1257983006EA365" TargetMode="External"/><Relationship Id="rId588" Type="http://schemas.openxmlformats.org/officeDocument/2006/relationships/hyperlink" Target="http://www.podisticasolidarieta.it/podistica/home.nsf/web-garedisputate-mf/CECF9B86846532D5C1257A1B0077D54A" TargetMode="External"/><Relationship Id="rId795" Type="http://schemas.openxmlformats.org/officeDocument/2006/relationships/hyperlink" Target="http://www.podisticasolidarieta.it/podistica/home.nsf/web-garedisputate-mf/586D6DEAA6F193F6C1257A750042A323" TargetMode="External"/><Relationship Id="rId809" Type="http://schemas.openxmlformats.org/officeDocument/2006/relationships/hyperlink" Target="http://www.podisticasolidarieta.it/podistica/home.nsf/web-garedisputate-mf/A051306851D5ACFAC12579E900417B4C" TargetMode="External"/><Relationship Id="rId9" Type="http://schemas.openxmlformats.org/officeDocument/2006/relationships/hyperlink" Target="http://www.podisticasolidarieta.it/podistica/home.nsf/web-garedisputate-mf/46601D69EBC2646641257978003D0931" TargetMode="External"/><Relationship Id="rId210" Type="http://schemas.openxmlformats.org/officeDocument/2006/relationships/hyperlink" Target="http://www.podisticasolidarieta.it/podistica/home.nsf/web-garedisputate-mf/50185C5EEED18784C12579D10030EFDF" TargetMode="External"/><Relationship Id="rId392" Type="http://schemas.openxmlformats.org/officeDocument/2006/relationships/hyperlink" Target="http://www.podisticasolidarieta.it/podistica/home.nsf/web-garedisputate-mf/CCAA2F438830C6D241257978003D0B23" TargetMode="External"/><Relationship Id="rId448" Type="http://schemas.openxmlformats.org/officeDocument/2006/relationships/hyperlink" Target="http://www.podisticasolidarieta.it/podistica/home.nsf/web-garedisputate-mf/9BE8BFBBA583909441257978003D0149" TargetMode="External"/><Relationship Id="rId613" Type="http://schemas.openxmlformats.org/officeDocument/2006/relationships/hyperlink" Target="http://www.podisticasolidarieta.it/podistica/home.nsf/web-garedisputate-mf/03566DAF81897A0041257978003D04F8" TargetMode="External"/><Relationship Id="rId655" Type="http://schemas.openxmlformats.org/officeDocument/2006/relationships/hyperlink" Target="http://www.podisticasolidarieta.it/podistica/home.nsf/web-garedisputate-mf/ED1533A54A588CEBC12579A100811738" TargetMode="External"/><Relationship Id="rId697" Type="http://schemas.openxmlformats.org/officeDocument/2006/relationships/hyperlink" Target="http://www.podisticasolidarieta.it/podistica/home.nsf/web-garedisputate-mf/D7C06DA70EFAEABD41257978003D0591" TargetMode="External"/><Relationship Id="rId252" Type="http://schemas.openxmlformats.org/officeDocument/2006/relationships/hyperlink" Target="http://www.podisticasolidarieta.it/podistica/home.nsf/web-garedisputate-mf/B7133D5A4EA99B4E41257978003D0DD0" TargetMode="External"/><Relationship Id="rId294" Type="http://schemas.openxmlformats.org/officeDocument/2006/relationships/hyperlink" Target="http://www.podisticasolidarieta.it/podistica/home.nsf/web-garedisputate-mf/7703A6FC601C48F941257978003D09E5" TargetMode="External"/><Relationship Id="rId308" Type="http://schemas.openxmlformats.org/officeDocument/2006/relationships/hyperlink" Target="http://www.podisticasolidarieta.it/podistica/home.nsf/web-garedisputate-mf/61D5C0484DA9233E41257978003D0518" TargetMode="External"/><Relationship Id="rId515" Type="http://schemas.openxmlformats.org/officeDocument/2006/relationships/hyperlink" Target="http://www.podisticasolidarieta.it/podistica/home.nsf/web-garedisputate-mf/1310022ADAACA184C1257A7E0045B5AB" TargetMode="External"/><Relationship Id="rId722" Type="http://schemas.openxmlformats.org/officeDocument/2006/relationships/hyperlink" Target="http://www.podisticasolidarieta.it/podistica/home.nsf/web-garedisputate-mf/74FB5FB570144B5341257978003D04D2" TargetMode="External"/><Relationship Id="rId47" Type="http://schemas.openxmlformats.org/officeDocument/2006/relationships/hyperlink" Target="http://www.podisticasolidarieta.it/podistica/home.nsf/web-garedisputate-mf/13E67E85DD59DFFF41257978003D0A26" TargetMode="External"/><Relationship Id="rId89" Type="http://schemas.openxmlformats.org/officeDocument/2006/relationships/hyperlink" Target="http://www.podisticasolidarieta.it/podistica/home.nsf/web-garedisputate-mf/79419A358CBCD6AAC12579CC0047050E" TargetMode="External"/><Relationship Id="rId112" Type="http://schemas.openxmlformats.org/officeDocument/2006/relationships/hyperlink" Target="http://www.podisticasolidarieta.it/podistica/home.nsf/web-garedisputate-mf/BAB856B04F6E3C3841257978003D01A3" TargetMode="External"/><Relationship Id="rId154" Type="http://schemas.openxmlformats.org/officeDocument/2006/relationships/hyperlink" Target="http://www.podisticasolidarieta.it/podistica/home.nsf/web-garedisputate-mf/39030B2BD357671CC125798900319A49" TargetMode="External"/><Relationship Id="rId361" Type="http://schemas.openxmlformats.org/officeDocument/2006/relationships/hyperlink" Target="http://www.podisticasolidarieta.it/podistica/home.nsf/web-garedisputate-mf/B8F3413C1F66DB1341257978003D08EB" TargetMode="External"/><Relationship Id="rId557" Type="http://schemas.openxmlformats.org/officeDocument/2006/relationships/hyperlink" Target="http://www.podisticasolidarieta.it/podistica/home.nsf/web-garedisputate-mf/B47206ECC0B7E8D6C12579A500363FE0" TargetMode="External"/><Relationship Id="rId599" Type="http://schemas.openxmlformats.org/officeDocument/2006/relationships/hyperlink" Target="http://www.podisticasolidarieta.it/podistica/home.nsf/web-garedisputate-mf/890257E43C4076C241257978003D02CD" TargetMode="External"/><Relationship Id="rId764" Type="http://schemas.openxmlformats.org/officeDocument/2006/relationships/hyperlink" Target="http://www.podisticasolidarieta.it/podistica/home.nsf/web-garedisputate-mf/A4B7996294FFB08A41257978003D0734" TargetMode="External"/><Relationship Id="rId196" Type="http://schemas.openxmlformats.org/officeDocument/2006/relationships/hyperlink" Target="http://www.podisticasolidarieta.it/podistica/home.nsf/web-garedisputate-mf/E4D3382AAF4EDC2841257978003D0D22" TargetMode="External"/><Relationship Id="rId417" Type="http://schemas.openxmlformats.org/officeDocument/2006/relationships/hyperlink" Target="http://www.podisticasolidarieta.it/podistica/home.nsf/web-garedisputate-mf/28F81DA64E3E583D41257978003D02BD" TargetMode="External"/><Relationship Id="rId459" Type="http://schemas.openxmlformats.org/officeDocument/2006/relationships/hyperlink" Target="http://www.podisticasolidarieta.it/podistica/home.nsf/web-garedisputate-mf/221CE70E08888156C12579820080A2BE" TargetMode="External"/><Relationship Id="rId624" Type="http://schemas.openxmlformats.org/officeDocument/2006/relationships/hyperlink" Target="http://www.podisticasolidarieta.it/podistica/home.nsf/web-garedisputate-mf/57943ACC76DC140BC12579A00049E64E" TargetMode="External"/><Relationship Id="rId666" Type="http://schemas.openxmlformats.org/officeDocument/2006/relationships/hyperlink" Target="http://www.podisticasolidarieta.it/podistica/home.nsf/web-garedisputate-mf/FC11EF24E22F4A9041257978003D0494" TargetMode="External"/><Relationship Id="rId16" Type="http://schemas.openxmlformats.org/officeDocument/2006/relationships/hyperlink" Target="http://www.podisticasolidarieta.it/podistica/home.nsf/web-garedisputate-mf/28B57F32CA99B89E41257978003D09E0" TargetMode="External"/><Relationship Id="rId221" Type="http://schemas.openxmlformats.org/officeDocument/2006/relationships/hyperlink" Target="http://www.podisticasolidarieta.it/podistica/home.nsf/web-garedisputate-mf/CA50228130868F1C41257978003D0640" TargetMode="External"/><Relationship Id="rId263" Type="http://schemas.openxmlformats.org/officeDocument/2006/relationships/hyperlink" Target="http://www.podisticasolidarieta.it/podistica/home.nsf/web-garedisputate-mf/E74292416ED30DFB41257978003D064E" TargetMode="External"/><Relationship Id="rId319" Type="http://schemas.openxmlformats.org/officeDocument/2006/relationships/hyperlink" Target="http://www.podisticasolidarieta.it/podistica/home.nsf/web-garedisputate-mf/9BFD36B3D0508D89C12579A6002DDB2C" TargetMode="External"/><Relationship Id="rId470" Type="http://schemas.openxmlformats.org/officeDocument/2006/relationships/hyperlink" Target="http://www.podisticasolidarieta.it/podistica/home.nsf/web-garedisputate-mf/2647022ED4D3F2E3C12579F90065DF6F" TargetMode="External"/><Relationship Id="rId526" Type="http://schemas.openxmlformats.org/officeDocument/2006/relationships/hyperlink" Target="http://www.podisticasolidarieta.it/podistica/home.nsf/web-garedisputate-mf/DDB70A90F2A6689541257978003D01BF" TargetMode="External"/><Relationship Id="rId58" Type="http://schemas.openxmlformats.org/officeDocument/2006/relationships/hyperlink" Target="http://www.podisticasolidarieta.it/podistica/home.nsf/web-garedisputate-mf/0B929054CD2C900D41257978003D02A7" TargetMode="External"/><Relationship Id="rId123" Type="http://schemas.openxmlformats.org/officeDocument/2006/relationships/hyperlink" Target="http://www.podisticasolidarieta.it/podistica/home.nsf/web-garedisputate-mf/07A8D5027B54F5D041257978003D05E8" TargetMode="External"/><Relationship Id="rId330" Type="http://schemas.openxmlformats.org/officeDocument/2006/relationships/hyperlink" Target="http://www.podisticasolidarieta.it/podistica/home.nsf/web-garedisputate-mf/717B0E9F9526FAA641257978003D0E21" TargetMode="External"/><Relationship Id="rId568" Type="http://schemas.openxmlformats.org/officeDocument/2006/relationships/hyperlink" Target="http://www.podisticasolidarieta.it/podistica/home.nsf/web-garedisputate-mf/1090D1E533C31B7041257978003D0DD4" TargetMode="External"/><Relationship Id="rId733" Type="http://schemas.openxmlformats.org/officeDocument/2006/relationships/hyperlink" Target="http://www.podisticasolidarieta.it/podistica/home.nsf/web-garedisputate-mf/E5CBD6CE3A15FFADC12579B4002E90D2" TargetMode="External"/><Relationship Id="rId775" Type="http://schemas.openxmlformats.org/officeDocument/2006/relationships/hyperlink" Target="http://www.podisticasolidarieta.it/podistica/home.nsf/web-garedisputate-mf/1A383B0715400A8741257978003D09C4" TargetMode="External"/><Relationship Id="rId165" Type="http://schemas.openxmlformats.org/officeDocument/2006/relationships/hyperlink" Target="http://www.podisticasolidarieta.it/podistica/home.nsf/web-garedisputate-mf/6EB4DBABE15F9EC641257978003D0BB3" TargetMode="External"/><Relationship Id="rId372" Type="http://schemas.openxmlformats.org/officeDocument/2006/relationships/hyperlink" Target="http://www.podisticasolidarieta.it/podistica/home.nsf/web-garedisputate-mf/A0D8C98CB71A287541257978003D091E" TargetMode="External"/><Relationship Id="rId428" Type="http://schemas.openxmlformats.org/officeDocument/2006/relationships/hyperlink" Target="http://www.podisticasolidarieta.it/podistica/home.nsf/web-garedisputate-mf/40874DFE31F854EE41257978003D042D" TargetMode="External"/><Relationship Id="rId635" Type="http://schemas.openxmlformats.org/officeDocument/2006/relationships/hyperlink" Target="http://www.podisticasolidarieta.it/podistica/home.nsf/web-garedisputate-mf/9ECB7705BFB3939BC1257A9A004795B6" TargetMode="External"/><Relationship Id="rId677" Type="http://schemas.openxmlformats.org/officeDocument/2006/relationships/hyperlink" Target="http://www.podisticasolidarieta.it/podistica/home.nsf/web-garedisputate-mf/FE0AC730B0A0EC91C12579E900676FF5" TargetMode="External"/><Relationship Id="rId800" Type="http://schemas.openxmlformats.org/officeDocument/2006/relationships/hyperlink" Target="http://www.podisticasolidarieta.it/podistica/home.nsf/web-garedisputate-mf/8A5D08D9BDAC9892C1257AC3007697ED" TargetMode="External"/><Relationship Id="rId232" Type="http://schemas.openxmlformats.org/officeDocument/2006/relationships/hyperlink" Target="http://www.podisticasolidarieta.it/podistica/home.nsf/web-garedisputate-mf/73DB32A6D817982641257978003D0B5A" TargetMode="External"/><Relationship Id="rId274" Type="http://schemas.openxmlformats.org/officeDocument/2006/relationships/hyperlink" Target="http://www.podisticasolidarieta.it/podistica/home.nsf/web-garedisputate-mf/E796BB94B227A2DB41257978003D0B11" TargetMode="External"/><Relationship Id="rId481" Type="http://schemas.openxmlformats.org/officeDocument/2006/relationships/hyperlink" Target="http://www.podisticasolidarieta.it/podistica/home.nsf/web-garedisputate-mf/9C25F6E0543B1ECF41257978003D0348" TargetMode="External"/><Relationship Id="rId702" Type="http://schemas.openxmlformats.org/officeDocument/2006/relationships/hyperlink" Target="http://www.podisticasolidarieta.it/podistica/home.nsf/web-garedisputate-mf/D442941EF3EA808F41257978003D0A52" TargetMode="External"/><Relationship Id="rId27" Type="http://schemas.openxmlformats.org/officeDocument/2006/relationships/hyperlink" Target="http://www.podisticasolidarieta.it/podistica/home.nsf/web-garedisputate-mf/DE30678026DC99DD41257978003D0450" TargetMode="External"/><Relationship Id="rId69" Type="http://schemas.openxmlformats.org/officeDocument/2006/relationships/hyperlink" Target="http://www.podisticasolidarieta.it/podistica/home.nsf/web-garedisputate-mf/90B396645F90CA31C1257988004C296B" TargetMode="External"/><Relationship Id="rId134" Type="http://schemas.openxmlformats.org/officeDocument/2006/relationships/hyperlink" Target="http://www.podisticasolidarieta.it/podistica/home.nsf/web-garedisputate-mf/022328835C0B2DD441257978003D0280" TargetMode="External"/><Relationship Id="rId537" Type="http://schemas.openxmlformats.org/officeDocument/2006/relationships/hyperlink" Target="http://www.podisticasolidarieta.it/podistica/home.nsf/web-garedisputate-mf/5A9EC9277676E68D41257978003D0864" TargetMode="External"/><Relationship Id="rId579" Type="http://schemas.openxmlformats.org/officeDocument/2006/relationships/hyperlink" Target="http://www.podisticasolidarieta.it/podistica/home.nsf/web-garedisputate-mf/02F88786C1FABA63C1257AA100466952" TargetMode="External"/><Relationship Id="rId744" Type="http://schemas.openxmlformats.org/officeDocument/2006/relationships/hyperlink" Target="http://www.podisticasolidarieta.it/podistica/home.nsf/web-garedisputate-mf/B9E7F9DE0F59F60AC125797A005741E5" TargetMode="External"/><Relationship Id="rId786" Type="http://schemas.openxmlformats.org/officeDocument/2006/relationships/hyperlink" Target="http://www.podisticasolidarieta.it/podistica/home.nsf/web-garedisputate-mf/AB21121D30482BC4C1257A0D005C990E" TargetMode="External"/><Relationship Id="rId80" Type="http://schemas.openxmlformats.org/officeDocument/2006/relationships/hyperlink" Target="http://www.podisticasolidarieta.it/podistica/home.nsf/web-garedisputate-mf/F77B8B0B4592854541257978003D0334" TargetMode="External"/><Relationship Id="rId176" Type="http://schemas.openxmlformats.org/officeDocument/2006/relationships/hyperlink" Target="http://www.podisticasolidarieta.it/podistica/home.nsf/web-garedisputate-mf/0D09A2068F61899CC12579C80071DE95" TargetMode="External"/><Relationship Id="rId341" Type="http://schemas.openxmlformats.org/officeDocument/2006/relationships/hyperlink" Target="http://www.podisticasolidarieta.it/podistica/home.nsf/web-garedisputate-mf/25783E0309226F7141257978003D0D65" TargetMode="External"/><Relationship Id="rId383" Type="http://schemas.openxmlformats.org/officeDocument/2006/relationships/hyperlink" Target="http://www.podisticasolidarieta.it/podistica/home.nsf/web-garedisputate-mf/4275BE383463C605C125798F006A0040" TargetMode="External"/><Relationship Id="rId439" Type="http://schemas.openxmlformats.org/officeDocument/2006/relationships/hyperlink" Target="http://www.podisticasolidarieta.it/podistica/home.nsf/web-garedisputate-mf/476CD84EFECC0A3441257978003D026F" TargetMode="External"/><Relationship Id="rId590" Type="http://schemas.openxmlformats.org/officeDocument/2006/relationships/hyperlink" Target="http://www.podisticasolidarieta.it/podistica/home.nsf/web-garedisputate-mf/EFED699BFD790C0341257978003D0A20" TargetMode="External"/><Relationship Id="rId604" Type="http://schemas.openxmlformats.org/officeDocument/2006/relationships/hyperlink" Target="http://www.podisticasolidarieta.it/podistica/home.nsf/web-garedisputate-mf/E78E007B8668829D41257978003D0A39" TargetMode="External"/><Relationship Id="rId646" Type="http://schemas.openxmlformats.org/officeDocument/2006/relationships/hyperlink" Target="http://www.podisticasolidarieta.it/podistica/home.nsf/web-garedisputate-mf/5D85E0168CE3CC28C1257A76004A5E1C" TargetMode="External"/><Relationship Id="rId811" Type="http://schemas.openxmlformats.org/officeDocument/2006/relationships/hyperlink" Target="http://www.podisticasolidarieta.it/podistica/home.nsf/web-garedisputate-mf/98CDA3E19EDC5DFB41257978003D018B" TargetMode="External"/><Relationship Id="rId201" Type="http://schemas.openxmlformats.org/officeDocument/2006/relationships/hyperlink" Target="http://www.podisticasolidarieta.it/podistica/home.nsf/web-garedisputate-mf/56A24785B6D735B041257978003D0E0D" TargetMode="External"/><Relationship Id="rId243" Type="http://schemas.openxmlformats.org/officeDocument/2006/relationships/hyperlink" Target="http://www.podisticasolidarieta.it/podistica/home.nsf/web-garedisputate-mf/05DCBCADA65B560441257978003D0942" TargetMode="External"/><Relationship Id="rId285" Type="http://schemas.openxmlformats.org/officeDocument/2006/relationships/hyperlink" Target="http://www.podisticasolidarieta.it/podistica/home.nsf/web-garedisputate-mf/C5C531BF6D07B77941257978003D02D8" TargetMode="External"/><Relationship Id="rId450" Type="http://schemas.openxmlformats.org/officeDocument/2006/relationships/hyperlink" Target="http://www.podisticasolidarieta.it/podistica/home.nsf/web-garedisputate-mf/7C870CF15DFFC95141257978003D0E3C" TargetMode="External"/><Relationship Id="rId506" Type="http://schemas.openxmlformats.org/officeDocument/2006/relationships/hyperlink" Target="http://www.podisticasolidarieta.it/podistica/home.nsf/web-garedisputate-mf/241F118691E106BDC125799C006F41F4" TargetMode="External"/><Relationship Id="rId688" Type="http://schemas.openxmlformats.org/officeDocument/2006/relationships/hyperlink" Target="http://www.podisticasolidarieta.it/podistica/home.nsf/web-garedisputate-mf/40F9954040260061C1257A6D005610F1" TargetMode="External"/><Relationship Id="rId38" Type="http://schemas.openxmlformats.org/officeDocument/2006/relationships/hyperlink" Target="http://www.podisticasolidarieta.it/podistica/home.nsf/web-garedisputate-mf/9ADC1BEA726B386541257978003D0C89" TargetMode="External"/><Relationship Id="rId103" Type="http://schemas.openxmlformats.org/officeDocument/2006/relationships/hyperlink" Target="http://www.podisticasolidarieta.it/podistica/home.nsf/web-garedisputate-mf/F78FAB570BB198FE41257978003D060B" TargetMode="External"/><Relationship Id="rId310" Type="http://schemas.openxmlformats.org/officeDocument/2006/relationships/hyperlink" Target="http://www.podisticasolidarieta.it/podistica/home.nsf/web-garedisputate-mf/B28DD4C37204958E41257978003D069F" TargetMode="External"/><Relationship Id="rId492" Type="http://schemas.openxmlformats.org/officeDocument/2006/relationships/hyperlink" Target="http://www.podisticasolidarieta.it/podistica/home.nsf/web-garedisputate-mf/32961BFACDD3C9E341257978003D0C5A" TargetMode="External"/><Relationship Id="rId548" Type="http://schemas.openxmlformats.org/officeDocument/2006/relationships/hyperlink" Target="http://www.podisticasolidarieta.it/podistica/home.nsf/web-garedisputate-mf/09CA9FCC3F1425EFC125797A005738FC" TargetMode="External"/><Relationship Id="rId713" Type="http://schemas.openxmlformats.org/officeDocument/2006/relationships/hyperlink" Target="http://www.podisticasolidarieta.it/podistica/home.nsf/web-garedisputate-mf/17C2F2CACDF3482FC1257996007B4499" TargetMode="External"/><Relationship Id="rId755" Type="http://schemas.openxmlformats.org/officeDocument/2006/relationships/hyperlink" Target="http://www.podisticasolidarieta.it/podistica/home.nsf/web-garedisputate-mf/26E9157A2A0CC598C125797A0079BF30" TargetMode="External"/><Relationship Id="rId797" Type="http://schemas.openxmlformats.org/officeDocument/2006/relationships/hyperlink" Target="http://www.podisticasolidarieta.it/podistica/home.nsf/web-garedisputate-mf/DD92C8292024885C41257978003D0A66" TargetMode="External"/><Relationship Id="rId91" Type="http://schemas.openxmlformats.org/officeDocument/2006/relationships/hyperlink" Target="http://www.podisticasolidarieta.it/podistica/home.nsf/web-garedisputate-mf/4FD75A47CE3BC17841257978003D05C7" TargetMode="External"/><Relationship Id="rId145" Type="http://schemas.openxmlformats.org/officeDocument/2006/relationships/hyperlink" Target="http://www.podisticasolidarieta.it/podistica/home.nsf/web-garedisputate-mf/A8FFCED39DFEBA2E41257978003D0BFD" TargetMode="External"/><Relationship Id="rId187" Type="http://schemas.openxmlformats.org/officeDocument/2006/relationships/hyperlink" Target="http://www.podisticasolidarieta.it/podistica/home.nsf/web-garedisputate-mf/5F1342BF3B8C538041257978003D0285" TargetMode="External"/><Relationship Id="rId352" Type="http://schemas.openxmlformats.org/officeDocument/2006/relationships/hyperlink" Target="http://www.podisticasolidarieta.it/podistica/home.nsf/web-garedisputate-mf/5940C9CE03D2FDFEC1257A760073ECF8" TargetMode="External"/><Relationship Id="rId394" Type="http://schemas.openxmlformats.org/officeDocument/2006/relationships/hyperlink" Target="http://www.podisticasolidarieta.it/podistica/home.nsf/web-garedisputate-mf/F833457AA5E3F6A341257978003D07C8" TargetMode="External"/><Relationship Id="rId408" Type="http://schemas.openxmlformats.org/officeDocument/2006/relationships/hyperlink" Target="http://www.podisticasolidarieta.it/podistica/home.nsf/web-garedisputate-mf/D093DBCFF0A87BE441257978003D0DF5" TargetMode="External"/><Relationship Id="rId615" Type="http://schemas.openxmlformats.org/officeDocument/2006/relationships/hyperlink" Target="http://www.podisticasolidarieta.it/podistica/home.nsf/web-garedisputate-mf/6852B11B28E8839B41257979007FD79B" TargetMode="External"/><Relationship Id="rId212" Type="http://schemas.openxmlformats.org/officeDocument/2006/relationships/hyperlink" Target="http://www.podisticasolidarieta.it/podistica/home.nsf/web-garedisputate-mf/A033B931C4B6062E41257978003D0A94" TargetMode="External"/><Relationship Id="rId254" Type="http://schemas.openxmlformats.org/officeDocument/2006/relationships/hyperlink" Target="http://www.podisticasolidarieta.it/podistica/home.nsf/web-garedisputate-mf/B9FC5F256B055CEAC12579BF0075DEC1" TargetMode="External"/><Relationship Id="rId657" Type="http://schemas.openxmlformats.org/officeDocument/2006/relationships/hyperlink" Target="http://www.podisticasolidarieta.it/podistica/home.nsf/web-garedisputate-mf/4EA10B6A4A0781D4C1257A7F00713168" TargetMode="External"/><Relationship Id="rId699" Type="http://schemas.openxmlformats.org/officeDocument/2006/relationships/hyperlink" Target="http://www.podisticasolidarieta.it/podistica/home.nsf/web-garedisputate-mf/05B64D7D2C0EDA0641257978003D09B4" TargetMode="External"/><Relationship Id="rId49" Type="http://schemas.openxmlformats.org/officeDocument/2006/relationships/hyperlink" Target="http://www.podisticasolidarieta.it/podistica/home.nsf/web-garedisputate-mf/FCDEF0E656F0A3DE41257978003D0B2D" TargetMode="External"/><Relationship Id="rId114" Type="http://schemas.openxmlformats.org/officeDocument/2006/relationships/hyperlink" Target="http://www.podisticasolidarieta.it/podistica/home.nsf/web-garedisputate-mf/15EB82A232B3C5D7C1257A220078DCE1" TargetMode="External"/><Relationship Id="rId296" Type="http://schemas.openxmlformats.org/officeDocument/2006/relationships/hyperlink" Target="http://www.podisticasolidarieta.it/podistica/home.nsf/web-garedisputate-mf/752FDB7020113D9FC1257A02007C63D2" TargetMode="External"/><Relationship Id="rId461" Type="http://schemas.openxmlformats.org/officeDocument/2006/relationships/hyperlink" Target="http://www.podisticasolidarieta.it/podistica/home.nsf/web-garedisputate-mf/364D445795C87DFC41257978003D0267" TargetMode="External"/><Relationship Id="rId517" Type="http://schemas.openxmlformats.org/officeDocument/2006/relationships/hyperlink" Target="http://www.podisticasolidarieta.it/podistica/home.nsf/web-garedisputate-mf/8FD6291AC0FEAE88C1257A0F00471395" TargetMode="External"/><Relationship Id="rId559" Type="http://schemas.openxmlformats.org/officeDocument/2006/relationships/hyperlink" Target="http://www.podisticasolidarieta.it/podistica/home.nsf/web-garedisputate-mf/FD9FE42755547482C1257A7F0071E927" TargetMode="External"/><Relationship Id="rId724" Type="http://schemas.openxmlformats.org/officeDocument/2006/relationships/hyperlink" Target="http://www.podisticasolidarieta.it/podistica/home.nsf/web-garedisputate-mf/2F875C297875DB8441257978003D03DE" TargetMode="External"/><Relationship Id="rId766" Type="http://schemas.openxmlformats.org/officeDocument/2006/relationships/hyperlink" Target="http://www.podisticasolidarieta.it/podistica/home.nsf/web-garedisputate-mf/C3EF29AB0BA02F15C1257A910071F373" TargetMode="External"/><Relationship Id="rId60" Type="http://schemas.openxmlformats.org/officeDocument/2006/relationships/hyperlink" Target="http://www.podisticasolidarieta.it/podistica/home.nsf/web-garedisputate-mf/5BD7C6789EF183F841257978003D0CCF" TargetMode="External"/><Relationship Id="rId156" Type="http://schemas.openxmlformats.org/officeDocument/2006/relationships/hyperlink" Target="http://www.podisticasolidarieta.it/podistica/home.nsf/web-garedisputate-mf/CAB99D845FD3224541257978003D0431" TargetMode="External"/><Relationship Id="rId198" Type="http://schemas.openxmlformats.org/officeDocument/2006/relationships/hyperlink" Target="http://www.podisticasolidarieta.it/podistica/home.nsf/web-garedisputate-mf/23311C66715F14CDC125797A00501889" TargetMode="External"/><Relationship Id="rId321" Type="http://schemas.openxmlformats.org/officeDocument/2006/relationships/hyperlink" Target="http://www.podisticasolidarieta.it/podistica/home.nsf/web-garedisputate-mf/1F635B1E3C367D4D41257978003D0E13" TargetMode="External"/><Relationship Id="rId363" Type="http://schemas.openxmlformats.org/officeDocument/2006/relationships/hyperlink" Target="http://www.podisticasolidarieta.it/podistica/home.nsf/web-garedisputate-mf/E3F9E9ED7841C31141257978003D0B9F" TargetMode="External"/><Relationship Id="rId419" Type="http://schemas.openxmlformats.org/officeDocument/2006/relationships/hyperlink" Target="http://www.podisticasolidarieta.it/podistica/home.nsf/web-garedisputate-mf/25880A733DF53DF841257978003D0788" TargetMode="External"/><Relationship Id="rId570" Type="http://schemas.openxmlformats.org/officeDocument/2006/relationships/hyperlink" Target="http://www.podisticasolidarieta.it/podistica/home.nsf/web-garedisputate-mf/86F7068AC7495D58C12579970053E7C5" TargetMode="External"/><Relationship Id="rId626" Type="http://schemas.openxmlformats.org/officeDocument/2006/relationships/hyperlink" Target="http://www.podisticasolidarieta.it/podistica/home.nsf/web-garedisputate-mf/3FB3DD9BFADDADCDC12579AE005CDDA0" TargetMode="External"/><Relationship Id="rId223" Type="http://schemas.openxmlformats.org/officeDocument/2006/relationships/hyperlink" Target="http://www.podisticasolidarieta.it/podistica/home.nsf/web-garedisputate-mf/EDACB5675CB83ECD41257978003D0880" TargetMode="External"/><Relationship Id="rId430" Type="http://schemas.openxmlformats.org/officeDocument/2006/relationships/hyperlink" Target="http://www.podisticasolidarieta.it/podistica/home.nsf/web-garedisputate-mf/41ACAF4D7298909941257978003D03D2" TargetMode="External"/><Relationship Id="rId668" Type="http://schemas.openxmlformats.org/officeDocument/2006/relationships/hyperlink" Target="http://www.podisticasolidarieta.it/podistica/home.nsf/web-garedisputate-mf/2FCB2C8352DBFF7EC1257979005BE80B" TargetMode="External"/><Relationship Id="rId18" Type="http://schemas.openxmlformats.org/officeDocument/2006/relationships/hyperlink" Target="http://www.podisticasolidarieta.it/podistica/home.nsf/web-garedisputate-mf/ED613E4FDDFDA7C641257978003D0B86" TargetMode="External"/><Relationship Id="rId265" Type="http://schemas.openxmlformats.org/officeDocument/2006/relationships/hyperlink" Target="http://www.podisticasolidarieta.it/podistica/home.nsf/web-garedisputate-mf/A9FFD5FE5CBC10A741257978003D0AF0" TargetMode="External"/><Relationship Id="rId472" Type="http://schemas.openxmlformats.org/officeDocument/2006/relationships/hyperlink" Target="http://www.podisticasolidarieta.it/podistica/home.nsf/web-garedisputate-mf/C3F2EB842B80F2B941257978003D048F" TargetMode="External"/><Relationship Id="rId528" Type="http://schemas.openxmlformats.org/officeDocument/2006/relationships/hyperlink" Target="http://www.podisticasolidarieta.it/podistica/home.nsf/web-garedisputate-mf/9FADD1C59E71646BC12579BC004F2ECA" TargetMode="External"/><Relationship Id="rId735" Type="http://schemas.openxmlformats.org/officeDocument/2006/relationships/hyperlink" Target="http://www.podisticasolidarieta.it/podistica/home.nsf/web-garedisputate-mf/2FA1810184803897C1257984005A2B75" TargetMode="External"/><Relationship Id="rId125" Type="http://schemas.openxmlformats.org/officeDocument/2006/relationships/hyperlink" Target="http://www.podisticasolidarieta.it/podistica/home.nsf/web-garedisputate-mf/0F371DB6E9A7B56441257978003D078D" TargetMode="External"/><Relationship Id="rId167" Type="http://schemas.openxmlformats.org/officeDocument/2006/relationships/hyperlink" Target="http://www.podisticasolidarieta.it/podistica/home.nsf/web-garedisputate-mf/2CC9D004BADE68EAC12579B2007460C9" TargetMode="External"/><Relationship Id="rId332" Type="http://schemas.openxmlformats.org/officeDocument/2006/relationships/hyperlink" Target="http://www.podisticasolidarieta.it/podistica/home.nsf/web-garedisputate-mf/A51006474CA2D93841257978003D0754" TargetMode="External"/><Relationship Id="rId374" Type="http://schemas.openxmlformats.org/officeDocument/2006/relationships/hyperlink" Target="http://www.podisticasolidarieta.it/podistica/home.nsf/web-garedisputate-mf/4A7B3772CEAF4E9AC12579E4005D1B9B" TargetMode="External"/><Relationship Id="rId581" Type="http://schemas.openxmlformats.org/officeDocument/2006/relationships/hyperlink" Target="http://www.podisticasolidarieta.it/podistica/home.nsf/web-garedisputate-mf/685F3D0F85250A8B41257978003D0460" TargetMode="External"/><Relationship Id="rId777" Type="http://schemas.openxmlformats.org/officeDocument/2006/relationships/hyperlink" Target="http://www.podisticasolidarieta.it/podistica/home.nsf/web-garedisputate-mf/1CE55E732C1E422BC12579780071DA12" TargetMode="External"/><Relationship Id="rId71" Type="http://schemas.openxmlformats.org/officeDocument/2006/relationships/hyperlink" Target="http://www.podisticasolidarieta.it/podistica/home.nsf/web-garedisputate-mf/232AEE58A5538FDB41257978003D082E" TargetMode="External"/><Relationship Id="rId234" Type="http://schemas.openxmlformats.org/officeDocument/2006/relationships/hyperlink" Target="http://www.podisticasolidarieta.it/podistica/home.nsf/web-garedisputate-mf/BE2BB92A1A4DEFF7C12579BC003C749C" TargetMode="External"/><Relationship Id="rId637" Type="http://schemas.openxmlformats.org/officeDocument/2006/relationships/hyperlink" Target="http://www.podisticasolidarieta.it/podistica/home.nsf/web-garedisputate-mf/8FBC93D0FF47C99041257978003D0808" TargetMode="External"/><Relationship Id="rId679" Type="http://schemas.openxmlformats.org/officeDocument/2006/relationships/hyperlink" Target="http://www.podisticasolidarieta.it/podistica/home.nsf/web-garedisputate-mf/AF34E97B7463B4A941257978003D055D" TargetMode="External"/><Relationship Id="rId802" Type="http://schemas.openxmlformats.org/officeDocument/2006/relationships/hyperlink" Target="http://www.podisticasolidarieta.it/podistica/home.nsf/web-garedisputate-mf/5D50A9CC5FC23EFDC12579CA0030A103" TargetMode="External"/><Relationship Id="rId2" Type="http://schemas.openxmlformats.org/officeDocument/2006/relationships/hyperlink" Target="http://www.podisticasolidarieta.it/podistica/home.nsf/web-garedisputate-mf/B246732C054CB9BF41257978003D0D5C" TargetMode="External"/><Relationship Id="rId29" Type="http://schemas.openxmlformats.org/officeDocument/2006/relationships/hyperlink" Target="http://www.podisticasolidarieta.it/podistica/home.nsf/web-garedisputate-mf/D1630728AAF182AC41257978003D06C1" TargetMode="External"/><Relationship Id="rId276" Type="http://schemas.openxmlformats.org/officeDocument/2006/relationships/hyperlink" Target="http://www.podisticasolidarieta.it/podistica/home.nsf/web-garedisputate-mf/73B69E379D72797641257978003D0D57" TargetMode="External"/><Relationship Id="rId441" Type="http://schemas.openxmlformats.org/officeDocument/2006/relationships/hyperlink" Target="http://www.podisticasolidarieta.it/podistica/home.nsf/web-garedisputate-mf/54C3624746209644C125798D006C3834" TargetMode="External"/><Relationship Id="rId483" Type="http://schemas.openxmlformats.org/officeDocument/2006/relationships/hyperlink" Target="http://www.podisticasolidarieta.it/podistica/home.nsf/web-garedisputate-mf/ED51080135C6E1DE86257A6D005C7A07" TargetMode="External"/><Relationship Id="rId539" Type="http://schemas.openxmlformats.org/officeDocument/2006/relationships/hyperlink" Target="http://www.podisticasolidarieta.it/podistica/home.nsf/web-garedisputate-mf/06FB8C8FBB9B758D41257978003D0275" TargetMode="External"/><Relationship Id="rId690" Type="http://schemas.openxmlformats.org/officeDocument/2006/relationships/hyperlink" Target="http://www.podisticasolidarieta.it/podistica/home.nsf/web-garedisputate-mf/DB55AD08CA2C13AF41257978003D0AFE" TargetMode="External"/><Relationship Id="rId704" Type="http://schemas.openxmlformats.org/officeDocument/2006/relationships/hyperlink" Target="http://www.podisticasolidarieta.it/podistica/home.nsf/web-garedisputate-mf/50ABCA9AE57D782541257978003D03F9" TargetMode="External"/><Relationship Id="rId746" Type="http://schemas.openxmlformats.org/officeDocument/2006/relationships/hyperlink" Target="http://www.podisticasolidarieta.it/podistica/home.nsf/web-garedisputate-mf/32BE74C2377A435541257978003D056B" TargetMode="External"/><Relationship Id="rId40" Type="http://schemas.openxmlformats.org/officeDocument/2006/relationships/hyperlink" Target="http://www.podisticasolidarieta.it/podistica/home.nsf/web-garedisputate-mf/CA9677F5BC7FA91CC125797C007516EB" TargetMode="External"/><Relationship Id="rId136" Type="http://schemas.openxmlformats.org/officeDocument/2006/relationships/hyperlink" Target="http://www.podisticasolidarieta.it/podistica/home.nsf/web-garedisputate-mf/9B388F201A409342C12579AB0063FE2E" TargetMode="External"/><Relationship Id="rId178" Type="http://schemas.openxmlformats.org/officeDocument/2006/relationships/hyperlink" Target="http://www.podisticasolidarieta.it/podistica/home.nsf/web-garedisputate-mf/31456F47AF8B324541257978003D04CC" TargetMode="External"/><Relationship Id="rId301" Type="http://schemas.openxmlformats.org/officeDocument/2006/relationships/hyperlink" Target="http://www.podisticasolidarieta.it/podistica/home.nsf/web-garedisputate-mf/6FD7F8C091A6269741257978003D0958" TargetMode="External"/><Relationship Id="rId343" Type="http://schemas.openxmlformats.org/officeDocument/2006/relationships/hyperlink" Target="http://www.podisticasolidarieta.it/podistica/home.nsf/web-garedisputate-mf/2997A6B0C4BB8BDE41257978003D01B4" TargetMode="External"/><Relationship Id="rId550" Type="http://schemas.openxmlformats.org/officeDocument/2006/relationships/hyperlink" Target="http://www.podisticasolidarieta.it/podistica/home.nsf/web-garedisputate-mf/766B5E02C2CF5995C12579B700592056" TargetMode="External"/><Relationship Id="rId788" Type="http://schemas.openxmlformats.org/officeDocument/2006/relationships/hyperlink" Target="http://www.podisticasolidarieta.it/podistica/home.nsf/web-garedisputate-mf/AC4779D0769C612341257978003D070C" TargetMode="External"/><Relationship Id="rId82" Type="http://schemas.openxmlformats.org/officeDocument/2006/relationships/hyperlink" Target="http://www.podisticasolidarieta.it/podistica/home.nsf/web-garedisputate-mf/B3C2973277C2B00A41257978003D086F" TargetMode="External"/><Relationship Id="rId203" Type="http://schemas.openxmlformats.org/officeDocument/2006/relationships/hyperlink" Target="http://www.podisticasolidarieta.it/podistica/home.nsf/web-garedisputate-mf/D4E4A1DC51190E5841257978003D05E2" TargetMode="External"/><Relationship Id="rId385" Type="http://schemas.openxmlformats.org/officeDocument/2006/relationships/hyperlink" Target="http://www.podisticasolidarieta.it/podistica/home.nsf/web-garedisputate-mf/00082A6468539F2641257978003D0AF8" TargetMode="External"/><Relationship Id="rId592" Type="http://schemas.openxmlformats.org/officeDocument/2006/relationships/hyperlink" Target="http://www.podisticasolidarieta.it/podistica/home.nsf/web-garedisputate-mf/48143780EFDBA13A41257978003D015B" TargetMode="External"/><Relationship Id="rId606" Type="http://schemas.openxmlformats.org/officeDocument/2006/relationships/hyperlink" Target="http://www.podisticasolidarieta.it/podistica/home.nsf/web-garedisputate-mf/C237D5F51D9229B041257978003D03FE" TargetMode="External"/><Relationship Id="rId648" Type="http://schemas.openxmlformats.org/officeDocument/2006/relationships/hyperlink" Target="http://www.podisticasolidarieta.it/podistica/home.nsf/web-garedisputate-mf/1226B4EF65BEE58941257978003D0369" TargetMode="External"/><Relationship Id="rId813" Type="http://schemas.openxmlformats.org/officeDocument/2006/relationships/hyperlink" Target="http://www.podisticasolidarieta.it/podistica/home.nsf/web-garedisputate-mf/2E76DF7F1FC348DDC1257AD20074DA4C" TargetMode="External"/><Relationship Id="rId245" Type="http://schemas.openxmlformats.org/officeDocument/2006/relationships/hyperlink" Target="http://www.podisticasolidarieta.it/podistica/home.nsf/web-garedisputate-mf/88E6D4D9254B475441257978003D0719" TargetMode="External"/><Relationship Id="rId287" Type="http://schemas.openxmlformats.org/officeDocument/2006/relationships/hyperlink" Target="http://www.podisticasolidarieta.it/podistica/home.nsf/web-garedisputate-mf/0596C672421F11E341257978003D01A9" TargetMode="External"/><Relationship Id="rId410" Type="http://schemas.openxmlformats.org/officeDocument/2006/relationships/hyperlink" Target="http://www.podisticasolidarieta.it/podistica/home.nsf/web-garedisputate-mf/7FBA83C77D3AFE1DC1257979003306B4" TargetMode="External"/><Relationship Id="rId452" Type="http://schemas.openxmlformats.org/officeDocument/2006/relationships/hyperlink" Target="http://www.podisticasolidarieta.it/podistica/home.nsf/web-garedisputate-mf/E6F6735D8D10143C41257978003D0D09" TargetMode="External"/><Relationship Id="rId494" Type="http://schemas.openxmlformats.org/officeDocument/2006/relationships/hyperlink" Target="http://www.podisticasolidarieta.it/podistica/home.nsf/web-garedisputate-mf/FE25BCEA68D518BF41257978003D0AA3" TargetMode="External"/><Relationship Id="rId508" Type="http://schemas.openxmlformats.org/officeDocument/2006/relationships/hyperlink" Target="http://www.podisticasolidarieta.it/podistica/home.nsf/web-garedisputate-mf/01B16EDE81B6B68B41257978003D0243" TargetMode="External"/><Relationship Id="rId715" Type="http://schemas.openxmlformats.org/officeDocument/2006/relationships/hyperlink" Target="http://www.podisticasolidarieta.it/podistica/home.nsf/web-garedisputate-mf/931584E48234AD7A41257978003D0381" TargetMode="External"/><Relationship Id="rId105" Type="http://schemas.openxmlformats.org/officeDocument/2006/relationships/hyperlink" Target="http://www.podisticasolidarieta.it/podistica/home.nsf/web-garedisputate-mf/503DA89868A2FCBE41257978003D0527" TargetMode="External"/><Relationship Id="rId147" Type="http://schemas.openxmlformats.org/officeDocument/2006/relationships/hyperlink" Target="http://www.podisticasolidarieta.it/podistica/home.nsf/web-garedisputate-mf/2492C658752E4AEB41257979007FD7AE" TargetMode="External"/><Relationship Id="rId312" Type="http://schemas.openxmlformats.org/officeDocument/2006/relationships/hyperlink" Target="http://www.podisticasolidarieta.it/podistica/home.nsf/web-garedisputate-mf/A55E9A2A2B489AF441257978003D0829" TargetMode="External"/><Relationship Id="rId354" Type="http://schemas.openxmlformats.org/officeDocument/2006/relationships/hyperlink" Target="http://www.podisticasolidarieta.it/podistica/home.nsf/web-garedisputate-mf/8C95C9FA7499B40F4125797A0078A148" TargetMode="External"/><Relationship Id="rId757" Type="http://schemas.openxmlformats.org/officeDocument/2006/relationships/hyperlink" Target="http://www.podisticasolidarieta.it/podistica/home.nsf/web-garedisputate-mf/E40FC9EA308E6FBCC12579880080A792" TargetMode="External"/><Relationship Id="rId799" Type="http://schemas.openxmlformats.org/officeDocument/2006/relationships/hyperlink" Target="http://www.podisticasolidarieta.it/podistica/home.nsf/web-garedisputate-mf/3F90D58E7399652641257978003D0848" TargetMode="External"/><Relationship Id="rId51" Type="http://schemas.openxmlformats.org/officeDocument/2006/relationships/hyperlink" Target="http://www.podisticasolidarieta.it/podistica/home.nsf/web-garedisputate-mf/4C8BE396589026E641257978003D0926" TargetMode="External"/><Relationship Id="rId93" Type="http://schemas.openxmlformats.org/officeDocument/2006/relationships/hyperlink" Target="http://www.podisticasolidarieta.it/podistica/home.nsf/web-garedisputate-mf/BC8FB7D644388F40C1257A01007699BC" TargetMode="External"/><Relationship Id="rId189" Type="http://schemas.openxmlformats.org/officeDocument/2006/relationships/hyperlink" Target="http://www.podisticasolidarieta.it/podistica/home.nsf/web-garedisputate-mf/0D99B57336360D3341257978003D0337" TargetMode="External"/><Relationship Id="rId396" Type="http://schemas.openxmlformats.org/officeDocument/2006/relationships/hyperlink" Target="http://www.podisticasolidarieta.it/podistica/home.nsf/web-garedisputate-mf/0D69D2F598A1110841257978003D0B97" TargetMode="External"/><Relationship Id="rId561" Type="http://schemas.openxmlformats.org/officeDocument/2006/relationships/hyperlink" Target="http://www.podisticasolidarieta.it/podistica/home.nsf/web-garedisputate-mf/8B34231FC5AF549941257978003D0B31" TargetMode="External"/><Relationship Id="rId617" Type="http://schemas.openxmlformats.org/officeDocument/2006/relationships/hyperlink" Target="http://www.podisticasolidarieta.it/podistica/home.nsf/web-garedisputate-mf/B31B16E212CF482741257978003D0C76" TargetMode="External"/><Relationship Id="rId659" Type="http://schemas.openxmlformats.org/officeDocument/2006/relationships/hyperlink" Target="http://www.podisticasolidarieta.it/podistica/home.nsf/web-garedisputate-mf/C126717F7E38C21AC125799000518E0B" TargetMode="External"/><Relationship Id="rId214" Type="http://schemas.openxmlformats.org/officeDocument/2006/relationships/hyperlink" Target="http://www.podisticasolidarieta.it/podistica/home.nsf/web-garedisputate-mf/0BB899C9A9F8FF7241257978003D0C49" TargetMode="External"/><Relationship Id="rId256" Type="http://schemas.openxmlformats.org/officeDocument/2006/relationships/hyperlink" Target="http://www.podisticasolidarieta.it/podistica/home.nsf/web-garedisputate-mf/B2C277814FB574E2C12579E9003E159F" TargetMode="External"/><Relationship Id="rId298" Type="http://schemas.openxmlformats.org/officeDocument/2006/relationships/hyperlink" Target="http://www.podisticasolidarieta.it/podistica/home.nsf/web-garedisputate-mf/529D44AFB06E3200C12579C7006B156F" TargetMode="External"/><Relationship Id="rId421" Type="http://schemas.openxmlformats.org/officeDocument/2006/relationships/hyperlink" Target="http://www.podisticasolidarieta.it/podistica/home.nsf/web-garedisputate-mf/2610C3C040DCB05641257978003D081F" TargetMode="External"/><Relationship Id="rId463" Type="http://schemas.openxmlformats.org/officeDocument/2006/relationships/hyperlink" Target="http://www.podisticasolidarieta.it/podistica/home.nsf/web-garedisputate-mf/AEB73BD58C075BF2C1257989007AFAC0" TargetMode="External"/><Relationship Id="rId519" Type="http://schemas.openxmlformats.org/officeDocument/2006/relationships/hyperlink" Target="http://www.podisticasolidarieta.it/podistica/home.nsf/web-garedisputate-mf/187E27895E9B600341257978003D0761" TargetMode="External"/><Relationship Id="rId670" Type="http://schemas.openxmlformats.org/officeDocument/2006/relationships/hyperlink" Target="http://www.podisticasolidarieta.it/podistica/home.nsf/web-garedisputate-mf/E50F84C9D163AE5741257978003D020B" TargetMode="External"/><Relationship Id="rId116" Type="http://schemas.openxmlformats.org/officeDocument/2006/relationships/hyperlink" Target="http://www.podisticasolidarieta.it/podistica/home.nsf/web-garedisputate-mf/ED043F25D90B46D241257978003D0409" TargetMode="External"/><Relationship Id="rId158" Type="http://schemas.openxmlformats.org/officeDocument/2006/relationships/hyperlink" Target="http://www.podisticasolidarieta.it/podistica/home.nsf/web-garedisputate-mf/F24F591373578BBCC12579EC00714C46" TargetMode="External"/><Relationship Id="rId323" Type="http://schemas.openxmlformats.org/officeDocument/2006/relationships/hyperlink" Target="http://www.podisticasolidarieta.it/podistica/home.nsf/web-garedisputate-mf/4628CF5DB45F508041257978003D0B6A" TargetMode="External"/><Relationship Id="rId530" Type="http://schemas.openxmlformats.org/officeDocument/2006/relationships/hyperlink" Target="http://www.podisticasolidarieta.it/podistica/home.nsf/web-garedisputate-mf/C6D78CAD290DDA4C41257978003D0D53" TargetMode="External"/><Relationship Id="rId726" Type="http://schemas.openxmlformats.org/officeDocument/2006/relationships/hyperlink" Target="http://www.podisticasolidarieta.it/podistica/home.nsf/web-garedisputate-mf/8E21DC32308151F6C1257ABD003728EE" TargetMode="External"/><Relationship Id="rId768" Type="http://schemas.openxmlformats.org/officeDocument/2006/relationships/hyperlink" Target="http://www.podisticasolidarieta.it/podistica/home.nsf/web-garedisputate-mf/6A85662355292F60C1257A100039F83D" TargetMode="External"/><Relationship Id="rId20" Type="http://schemas.openxmlformats.org/officeDocument/2006/relationships/hyperlink" Target="http://www.podisticasolidarieta.it/podistica/home.nsf/web-garedisputate-mf/45D5661E364596A941257978003D0226" TargetMode="External"/><Relationship Id="rId62" Type="http://schemas.openxmlformats.org/officeDocument/2006/relationships/hyperlink" Target="http://www.podisticasolidarieta.it/podistica/home.nsf/web-garedisputate-mf/C5A64D556F052ECC41257978003D0E18" TargetMode="External"/><Relationship Id="rId365" Type="http://schemas.openxmlformats.org/officeDocument/2006/relationships/hyperlink" Target="http://www.podisticasolidarieta.it/podistica/home.nsf/web-garedisputate-mf/3B7C42009455335141257978003D0636" TargetMode="External"/><Relationship Id="rId572" Type="http://schemas.openxmlformats.org/officeDocument/2006/relationships/hyperlink" Target="http://www.podisticasolidarieta.it/podistica/home.nsf/web-garedisputate-mf/7FD2B52F709D31DB41257978003D0B4E" TargetMode="External"/><Relationship Id="rId628" Type="http://schemas.openxmlformats.org/officeDocument/2006/relationships/hyperlink" Target="http://www.podisticasolidarieta.it/podistica/home.nsf/web-garedisputate-mf/B64FE0C41407172141257978003D0A87" TargetMode="External"/><Relationship Id="rId225" Type="http://schemas.openxmlformats.org/officeDocument/2006/relationships/hyperlink" Target="http://www.podisticasolidarieta.it/podistica/home.nsf/web-garedisputate-mf/D91614B91F5AE4FC41257978003D016A" TargetMode="External"/><Relationship Id="rId267" Type="http://schemas.openxmlformats.org/officeDocument/2006/relationships/hyperlink" Target="http://www.podisticasolidarieta.it/podistica/home.nsf/web-garedisputate-mf/D5F67941BD2C627241257978003D0ADB" TargetMode="External"/><Relationship Id="rId432" Type="http://schemas.openxmlformats.org/officeDocument/2006/relationships/hyperlink" Target="http://www.podisticasolidarieta.it/podistica/home.nsf/web-garedisputate-mf/36CFD07C57C3C05D41257978003D0A9A" TargetMode="External"/><Relationship Id="rId474" Type="http://schemas.openxmlformats.org/officeDocument/2006/relationships/hyperlink" Target="http://www.podisticasolidarieta.it/podistica/home.nsf/web-garedisputate-mf/1CCA93951965D6B6C12579A2003F9C67" TargetMode="External"/><Relationship Id="rId127" Type="http://schemas.openxmlformats.org/officeDocument/2006/relationships/hyperlink" Target="http://www.podisticasolidarieta.it/podistica/home.nsf/web-garedisputate-mf/FB5D9EA33B3B8EDC41257978003D093C" TargetMode="External"/><Relationship Id="rId681" Type="http://schemas.openxmlformats.org/officeDocument/2006/relationships/hyperlink" Target="http://www.podisticasolidarieta.it/podistica/home.nsf/web-garedisputate-mf/A53E7234B4DDBCA641257978003D02E0" TargetMode="External"/><Relationship Id="rId737" Type="http://schemas.openxmlformats.org/officeDocument/2006/relationships/hyperlink" Target="http://www.podisticasolidarieta.it/podistica/home.nsf/web-garedisputate-mf/B8C1CA139F9D3CF0C1257ABB0077881A" TargetMode="External"/><Relationship Id="rId779" Type="http://schemas.openxmlformats.org/officeDocument/2006/relationships/hyperlink" Target="http://www.podisticasolidarieta.it/podistica/home.nsf/web-garedisputate-mf/6A162B5D7638688DC1257980004BC6F0" TargetMode="External"/><Relationship Id="rId31" Type="http://schemas.openxmlformats.org/officeDocument/2006/relationships/hyperlink" Target="http://www.podisticasolidarieta.it/podistica/home.nsf/web-garedisputate-mf/E63D8809EF2AF896C12579C0004453F7" TargetMode="External"/><Relationship Id="rId73" Type="http://schemas.openxmlformats.org/officeDocument/2006/relationships/hyperlink" Target="http://www.podisticasolidarieta.it/podistica/home.nsf/web-garedisputate-mf/95F4E7EDCC14F67041257978003D0B5F" TargetMode="External"/><Relationship Id="rId169" Type="http://schemas.openxmlformats.org/officeDocument/2006/relationships/hyperlink" Target="http://www.podisticasolidarieta.it/podistica/home.nsf/web-garedisputate-mf/7C106FF228A003BA41257978003D0C8E" TargetMode="External"/><Relationship Id="rId334" Type="http://schemas.openxmlformats.org/officeDocument/2006/relationships/hyperlink" Target="http://www.podisticasolidarieta.it/podistica/home.nsf/web-garedisputate-mf/A69812BCA54E3B7041257978003D06E1" TargetMode="External"/><Relationship Id="rId376" Type="http://schemas.openxmlformats.org/officeDocument/2006/relationships/hyperlink" Target="http://www.podisticasolidarieta.it/podistica/home.nsf/web-garedisputate-mf/03C34C8697EC243141257978003D09DB" TargetMode="External"/><Relationship Id="rId541" Type="http://schemas.openxmlformats.org/officeDocument/2006/relationships/hyperlink" Target="http://www.podisticasolidarieta.it/podistica/home.nsf/web-garedisputate-mf/CCD1B0C5CEBBFCE541257978003D0AB1" TargetMode="External"/><Relationship Id="rId583" Type="http://schemas.openxmlformats.org/officeDocument/2006/relationships/hyperlink" Target="http://www.podisticasolidarieta.it/podistica/home.nsf/web-garedisputate-mf/2DAC31395817FFABC125798B0031031C" TargetMode="External"/><Relationship Id="rId639" Type="http://schemas.openxmlformats.org/officeDocument/2006/relationships/hyperlink" Target="http://www.podisticasolidarieta.it/podistica/home.nsf/web-garedisputate-mf/C4A4899924FCA78E41257978003D0B80" TargetMode="External"/><Relationship Id="rId790" Type="http://schemas.openxmlformats.org/officeDocument/2006/relationships/hyperlink" Target="http://www.podisticasolidarieta.it/podistica/home.nsf/web-garedisputate-mf/23FBEB1CE37DE32EC12579880080A6F9" TargetMode="External"/><Relationship Id="rId804" Type="http://schemas.openxmlformats.org/officeDocument/2006/relationships/hyperlink" Target="http://www.podisticasolidarieta.it/podistica/home.nsf/web-garedisputate-mf/7F3EB5097FC7CE5941257978003D0885" TargetMode="External"/><Relationship Id="rId4" Type="http://schemas.openxmlformats.org/officeDocument/2006/relationships/hyperlink" Target="http://www.podisticasolidarieta.it/podistica/home.nsf/web-garedisputate-mf/7E7D44D7A70DEF0741257978003D0A12" TargetMode="External"/><Relationship Id="rId180" Type="http://schemas.openxmlformats.org/officeDocument/2006/relationships/hyperlink" Target="http://www.podisticasolidarieta.it/podistica/home.nsf/web-garedisputate-mf/1206EB7C6BA30EE441257978003D08FA" TargetMode="External"/><Relationship Id="rId236" Type="http://schemas.openxmlformats.org/officeDocument/2006/relationships/hyperlink" Target="http://www.podisticasolidarieta.it/podistica/home.nsf/web-garedisputate-mf/DAC98661869EC737C12579C800731F17" TargetMode="External"/><Relationship Id="rId278" Type="http://schemas.openxmlformats.org/officeDocument/2006/relationships/hyperlink" Target="http://www.podisticasolidarieta.it/podistica/home.nsf/web-garedisputate-mf/83BDA910DE172D2841257978003D0D4E" TargetMode="External"/><Relationship Id="rId401" Type="http://schemas.openxmlformats.org/officeDocument/2006/relationships/hyperlink" Target="http://www.podisticasolidarieta.it/podistica/home.nsf/web-garedisputate-mf/2341A3344D92585C41257978003D0A4A" TargetMode="External"/><Relationship Id="rId443" Type="http://schemas.openxmlformats.org/officeDocument/2006/relationships/hyperlink" Target="http://www.podisticasolidarieta.it/podistica/home.nsf/web-garedisputate-mf/688991875B9DD977C1257A8D00641A9A" TargetMode="External"/><Relationship Id="rId650" Type="http://schemas.openxmlformats.org/officeDocument/2006/relationships/hyperlink" Target="http://www.podisticasolidarieta.it/podistica/home.nsf/web-garedisputate-mf/6A79BA844A3F078FC12579F900696D47" TargetMode="External"/><Relationship Id="rId303" Type="http://schemas.openxmlformats.org/officeDocument/2006/relationships/hyperlink" Target="http://www.podisticasolidarieta.it/podistica/home.nsf/web-garedisputate-mf/3009E7BB30597746C1257984005DE530" TargetMode="External"/><Relationship Id="rId485" Type="http://schemas.openxmlformats.org/officeDocument/2006/relationships/hyperlink" Target="http://www.podisticasolidarieta.it/podistica/home.nsf/web-garedisputate-mf/363B3A9190B82E63C1257A6D005441BC" TargetMode="External"/><Relationship Id="rId692" Type="http://schemas.openxmlformats.org/officeDocument/2006/relationships/hyperlink" Target="http://www.podisticasolidarieta.it/podistica/home.nsf/web-garedisputate-mf/18CBB22A35567337C1257A060032FFDA" TargetMode="External"/><Relationship Id="rId706" Type="http://schemas.openxmlformats.org/officeDocument/2006/relationships/hyperlink" Target="http://www.podisticasolidarieta.it/podistica/home.nsf/web-garedisputate-mf/FEB5EA2CAB50ED5841257978003D0229" TargetMode="External"/><Relationship Id="rId748" Type="http://schemas.openxmlformats.org/officeDocument/2006/relationships/hyperlink" Target="http://www.podisticasolidarieta.it/podistica/home.nsf/web-garedisputate-mf/915E8EA214C12A4541257978003D07CE" TargetMode="External"/><Relationship Id="rId42" Type="http://schemas.openxmlformats.org/officeDocument/2006/relationships/hyperlink" Target="http://www.podisticasolidarieta.it/podistica/home.nsf/web-garedisputate-mf/C4A8B25120B5553E41257978003D090A" TargetMode="External"/><Relationship Id="rId84" Type="http://schemas.openxmlformats.org/officeDocument/2006/relationships/hyperlink" Target="http://www.podisticasolidarieta.it/podistica/home.nsf/web-garedisputate-mf/98E5772704C1174A41257978003D0570" TargetMode="External"/><Relationship Id="rId138" Type="http://schemas.openxmlformats.org/officeDocument/2006/relationships/hyperlink" Target="http://www.podisticasolidarieta.it/podistica/home.nsf/web-garedisputate-mf/365AD8A064C9BA9241257978003D0BD7" TargetMode="External"/><Relationship Id="rId345" Type="http://schemas.openxmlformats.org/officeDocument/2006/relationships/hyperlink" Target="http://www.podisticasolidarieta.it/podistica/home.nsf/web-garedisputate-mf/360F894951D5B64741257978003D09EE" TargetMode="External"/><Relationship Id="rId387" Type="http://schemas.openxmlformats.org/officeDocument/2006/relationships/hyperlink" Target="http://www.podisticasolidarieta.it/podistica/home.nsf/web-garedisputate-mf/084C7BA8EDC77DC241257978003D079B" TargetMode="External"/><Relationship Id="rId510" Type="http://schemas.openxmlformats.org/officeDocument/2006/relationships/hyperlink" Target="http://www.podisticasolidarieta.it/podistica/home.nsf/web-garedisputate-mf/97047E688AAFC300C12579FB0077E60F" TargetMode="External"/><Relationship Id="rId552" Type="http://schemas.openxmlformats.org/officeDocument/2006/relationships/hyperlink" Target="http://www.podisticasolidarieta.it/podistica/home.nsf/web-garedisputate-mf/DEA6AA2AA47FDB6941257978003D0632" TargetMode="External"/><Relationship Id="rId594" Type="http://schemas.openxmlformats.org/officeDocument/2006/relationships/hyperlink" Target="http://www.podisticasolidarieta.it/podistica/home.nsf/web-garedisputate-mf/80407ED93200FE1D41257978003D06B8" TargetMode="External"/><Relationship Id="rId608" Type="http://schemas.openxmlformats.org/officeDocument/2006/relationships/hyperlink" Target="http://www.podisticasolidarieta.it/podistica/home.nsf/web-garedisputate-mf/5AC2BD7D7BFE76DA41257978003D0234" TargetMode="External"/><Relationship Id="rId191" Type="http://schemas.openxmlformats.org/officeDocument/2006/relationships/hyperlink" Target="http://www.podisticasolidarieta.it/podistica/home.nsf/web-garedisputate-mf/623088E42ABBD85A41257978003D07B7" TargetMode="External"/><Relationship Id="rId205" Type="http://schemas.openxmlformats.org/officeDocument/2006/relationships/hyperlink" Target="http://www.podisticasolidarieta.it/podistica/home.nsf/web-garedisputate-mf/9BD834F00F31281241257978003D06A7" TargetMode="External"/><Relationship Id="rId247" Type="http://schemas.openxmlformats.org/officeDocument/2006/relationships/hyperlink" Target="http://www.podisticasolidarieta.it/podistica/home.nsf/web-garedisputate-mf/49B92773666DE0C941257978003D05F3" TargetMode="External"/><Relationship Id="rId412" Type="http://schemas.openxmlformats.org/officeDocument/2006/relationships/hyperlink" Target="http://www.podisticasolidarieta.it/podistica/home.nsf/web-garedisputate-mf/661B683BF1151BF441257978003D0796" TargetMode="External"/><Relationship Id="rId107" Type="http://schemas.openxmlformats.org/officeDocument/2006/relationships/hyperlink" Target="http://www.podisticasolidarieta.it/podistica/home.nsf/web-garedisputate-mf/CF7BD1F3D8AB7C77C1257980006D39E6" TargetMode="External"/><Relationship Id="rId289" Type="http://schemas.openxmlformats.org/officeDocument/2006/relationships/hyperlink" Target="http://www.podisticasolidarieta.it/podistica/home.nsf/web-garedisputate-mf/75649D3C8E539C3A41257978003D07F7" TargetMode="External"/><Relationship Id="rId454" Type="http://schemas.openxmlformats.org/officeDocument/2006/relationships/hyperlink" Target="http://www.podisticasolidarieta.it/podistica/home.nsf/web-garedisputate-mf/AD6DAD7018A1712D41257978003D05DD" TargetMode="External"/><Relationship Id="rId496" Type="http://schemas.openxmlformats.org/officeDocument/2006/relationships/hyperlink" Target="http://www.podisticasolidarieta.it/podistica/home.nsf/web-garedisputate-mf/9B7A318446B3379F41257978003D0AE6" TargetMode="External"/><Relationship Id="rId661" Type="http://schemas.openxmlformats.org/officeDocument/2006/relationships/hyperlink" Target="http://www.podisticasolidarieta.it/podistica/home.nsf/web-garedisputate-mf/A772F03E36E0DEB041257978003D087A" TargetMode="External"/><Relationship Id="rId717" Type="http://schemas.openxmlformats.org/officeDocument/2006/relationships/hyperlink" Target="http://www.podisticasolidarieta.it/podistica/home.nsf/web-garedisputate-mf/5E103B4DC37BB4CEC12579A20001689E" TargetMode="External"/><Relationship Id="rId759" Type="http://schemas.openxmlformats.org/officeDocument/2006/relationships/hyperlink" Target="http://www.podisticasolidarieta.it/podistica/home.nsf/web-garedisputate-mf/8F82BEC5FC901950C1257A020042564F" TargetMode="External"/><Relationship Id="rId11" Type="http://schemas.openxmlformats.org/officeDocument/2006/relationships/hyperlink" Target="http://www.podisticasolidarieta.it/podistica/home.nsf/web-garedisputate-mf/E18B9ADCDBB0468341257978003D0DAA" TargetMode="External"/><Relationship Id="rId53" Type="http://schemas.openxmlformats.org/officeDocument/2006/relationships/hyperlink" Target="http://www.podisticasolidarieta.it/podistica/home.nsf/web-garedisputate-mf/572B16325D3E9CE541257978003D0874" TargetMode="External"/><Relationship Id="rId149" Type="http://schemas.openxmlformats.org/officeDocument/2006/relationships/hyperlink" Target="http://www.podisticasolidarieta.it/podistica/home.nsf/web-garedisputate-mf/AD2A0D53007FF4CC41257978003D08B2" TargetMode="External"/><Relationship Id="rId314" Type="http://schemas.openxmlformats.org/officeDocument/2006/relationships/hyperlink" Target="http://www.podisticasolidarieta.it/podistica/home.nsf/web-garedisputate-mf/DECDA8B677334963C1257A1A00745F32" TargetMode="External"/><Relationship Id="rId356" Type="http://schemas.openxmlformats.org/officeDocument/2006/relationships/hyperlink" Target="http://www.podisticasolidarieta.it/podistica/home.nsf/web-garedisputate-mf/6F518BBA03EC0011C12579AB006527C7" TargetMode="External"/><Relationship Id="rId398" Type="http://schemas.openxmlformats.org/officeDocument/2006/relationships/hyperlink" Target="http://www.podisticasolidarieta.it/podistica/home.nsf/web-garedisputate-mf/8A64AE3AD38766B941257978003D06EA" TargetMode="External"/><Relationship Id="rId521" Type="http://schemas.openxmlformats.org/officeDocument/2006/relationships/hyperlink" Target="http://www.podisticasolidarieta.it/podistica/home.nsf/web-garedisputate-mf/DC9C8E044CD44E92C12579C6007B21ED" TargetMode="External"/><Relationship Id="rId563" Type="http://schemas.openxmlformats.org/officeDocument/2006/relationships/hyperlink" Target="http://www.podisticasolidarieta.it/podistica/home.nsf/web-garedisputate-mf/3397F1C11D2FA08641257978003D04BE" TargetMode="External"/><Relationship Id="rId619" Type="http://schemas.openxmlformats.org/officeDocument/2006/relationships/hyperlink" Target="http://www.podisticasolidarieta.it/podistica/home.nsf/web-garedisputate-mf/B74613297FC15521C12579B60079C106" TargetMode="External"/><Relationship Id="rId770" Type="http://schemas.openxmlformats.org/officeDocument/2006/relationships/hyperlink" Target="http://www.podisticasolidarieta.it/podistica/home.nsf/web-garedisputate-mf/29730581AC031D7941257978003D03F4" TargetMode="External"/><Relationship Id="rId95" Type="http://schemas.openxmlformats.org/officeDocument/2006/relationships/hyperlink" Target="http://www.podisticasolidarieta.it/podistica/home.nsf/web-garedisputate-mf/52B5524EE6E0BC8E41257978003D0B3F" TargetMode="External"/><Relationship Id="rId160" Type="http://schemas.openxmlformats.org/officeDocument/2006/relationships/hyperlink" Target="http://www.podisticasolidarieta.it/podistica/home.nsf/web-garedisputate-mf/1EC44FE821BDF26F41257978003D099E" TargetMode="External"/><Relationship Id="rId216" Type="http://schemas.openxmlformats.org/officeDocument/2006/relationships/hyperlink" Target="http://www.podisticasolidarieta.it/podistica/home.nsf/web-garedisputate-mf/12C8BECD8BA39F9941257978003D028A" TargetMode="External"/><Relationship Id="rId423" Type="http://schemas.openxmlformats.org/officeDocument/2006/relationships/hyperlink" Target="http://www.podisticasolidarieta.it/podistica/home.nsf/web-garedisputate-mf/A0559A71557B88C541257978003D0670" TargetMode="External"/><Relationship Id="rId258" Type="http://schemas.openxmlformats.org/officeDocument/2006/relationships/hyperlink" Target="http://www.podisticasolidarieta.it/podistica/home.nsf/web-garedisputate-mf/92DA9FBFAAEFDB94C12579E90067698A" TargetMode="External"/><Relationship Id="rId465" Type="http://schemas.openxmlformats.org/officeDocument/2006/relationships/hyperlink" Target="http://www.podisticasolidarieta.it/podistica/home.nsf/web-garedisputate-mf/F4325FA75D5AA58841257978003D0680" TargetMode="External"/><Relationship Id="rId630" Type="http://schemas.openxmlformats.org/officeDocument/2006/relationships/hyperlink" Target="http://www.podisticasolidarieta.it/podistica/home.nsf/web-garedisputate-mf/976D9808A962827241257978003D04B6" TargetMode="External"/><Relationship Id="rId672" Type="http://schemas.openxmlformats.org/officeDocument/2006/relationships/hyperlink" Target="http://www.podisticasolidarieta.it/podistica/home.nsf/web-garedisputate-mf/A8999DF5691F60D741257978003D0D2C" TargetMode="External"/><Relationship Id="rId728" Type="http://schemas.openxmlformats.org/officeDocument/2006/relationships/hyperlink" Target="http://www.podisticasolidarieta.it/podistica/home.nsf/web-garedisputate-mf/94C18671A72D2DFCC125799C006F421C" TargetMode="External"/><Relationship Id="rId22" Type="http://schemas.openxmlformats.org/officeDocument/2006/relationships/hyperlink" Target="http://www.podisticasolidarieta.it/podistica/home.nsf/web-garedisputate-mf/B2E024B063F0FC6341257978003D0B54" TargetMode="External"/><Relationship Id="rId64" Type="http://schemas.openxmlformats.org/officeDocument/2006/relationships/hyperlink" Target="http://www.podisticasolidarieta.it/podistica/home.nsf/web-garedisputate-mf/94343CE91E72869741257978003D0DCB" TargetMode="External"/><Relationship Id="rId118" Type="http://schemas.openxmlformats.org/officeDocument/2006/relationships/hyperlink" Target="http://www.podisticasolidarieta.it/podistica/home.nsf/web-garedisputate-mf/9022D3EECB487F0B41257979007FD78C" TargetMode="External"/><Relationship Id="rId325" Type="http://schemas.openxmlformats.org/officeDocument/2006/relationships/hyperlink" Target="http://www.podisticasolidarieta.it/podistica/home.nsf/web-garedisputate-mf/7D10C9E1BDCE49AF41257978003D0A6B" TargetMode="External"/><Relationship Id="rId367" Type="http://schemas.openxmlformats.org/officeDocument/2006/relationships/hyperlink" Target="http://www.podisticasolidarieta.it/podistica/home.nsf/web-garedisputate-mf/11C7AE140AD9CBAAC12579BC003C2F91" TargetMode="External"/><Relationship Id="rId532" Type="http://schemas.openxmlformats.org/officeDocument/2006/relationships/hyperlink" Target="http://www.podisticasolidarieta.it/podistica/home.nsf/web-garedisputate-mf/972134A471DB393FC12579950060A181" TargetMode="External"/><Relationship Id="rId574" Type="http://schemas.openxmlformats.org/officeDocument/2006/relationships/hyperlink" Target="http://www.podisticasolidarieta.it/podistica/home.nsf/web-garedisputate-mf/1C2836ED2ADDF5D541257978003D0832" TargetMode="External"/><Relationship Id="rId171" Type="http://schemas.openxmlformats.org/officeDocument/2006/relationships/hyperlink" Target="http://www.podisticasolidarieta.it/podistica/home.nsf/web-garedisputate-mf/7D4949DE38499C7341257978003D0AEB" TargetMode="External"/><Relationship Id="rId227" Type="http://schemas.openxmlformats.org/officeDocument/2006/relationships/hyperlink" Target="http://www.podisticasolidarieta.it/podistica/home.nsf/web-garedisputate-mf/7247849079EE011941257978003D0646" TargetMode="External"/><Relationship Id="rId781" Type="http://schemas.openxmlformats.org/officeDocument/2006/relationships/hyperlink" Target="http://www.podisticasolidarieta.it/podistica/home.nsf/web-garedisputate-mf/7C4034669C31A42841257978003D077A" TargetMode="External"/><Relationship Id="rId269" Type="http://schemas.openxmlformats.org/officeDocument/2006/relationships/hyperlink" Target="http://www.podisticasolidarieta.it/podistica/home.nsf/web-garedisputate-mf/4BEF675A6D17702E41257978003D0D9E" TargetMode="External"/><Relationship Id="rId434" Type="http://schemas.openxmlformats.org/officeDocument/2006/relationships/hyperlink" Target="http://www.podisticasolidarieta.it/podistica/home.nsf/web-garedisputate-mf/A0F59A3B2BF44D244125797A0078A0E0" TargetMode="External"/><Relationship Id="rId476" Type="http://schemas.openxmlformats.org/officeDocument/2006/relationships/hyperlink" Target="http://www.podisticasolidarieta.it/podistica/home.nsf/web-garedisputate-mf/A1C446257DF7850841257978003D03C4" TargetMode="External"/><Relationship Id="rId641" Type="http://schemas.openxmlformats.org/officeDocument/2006/relationships/hyperlink" Target="http://www.podisticasolidarieta.it/podistica/home.nsf/web-garedisputate-mf/5CC8F581EDB7D814C1257AB000335706" TargetMode="External"/><Relationship Id="rId683" Type="http://schemas.openxmlformats.org/officeDocument/2006/relationships/hyperlink" Target="http://www.podisticasolidarieta.it/podistica/home.nsf/web-garedisputate-mf/A66C62439934DDDAC12579CF00624398" TargetMode="External"/><Relationship Id="rId739" Type="http://schemas.openxmlformats.org/officeDocument/2006/relationships/hyperlink" Target="http://www.podisticasolidarieta.it/podistica/home.nsf/web-garedisputate-mf/E07F650086B52E11C1257A930045FB63" TargetMode="External"/><Relationship Id="rId33" Type="http://schemas.openxmlformats.org/officeDocument/2006/relationships/hyperlink" Target="http://www.podisticasolidarieta.it/podistica/home.nsf/web-garedisputate-mf/B3C3B963C254239E41257978003D09D7" TargetMode="External"/><Relationship Id="rId129" Type="http://schemas.openxmlformats.org/officeDocument/2006/relationships/hyperlink" Target="http://www.podisticasolidarieta.it/podistica/home.nsf/web-garedisputate-mf/CE221A48173D47E441257978003D01D1" TargetMode="External"/><Relationship Id="rId280" Type="http://schemas.openxmlformats.org/officeDocument/2006/relationships/hyperlink" Target="http://www.podisticasolidarieta.it/podistica/home.nsf/web-garedisputate-mf/CE18CDCD41B3211D41257978003D0A73" TargetMode="External"/><Relationship Id="rId336" Type="http://schemas.openxmlformats.org/officeDocument/2006/relationships/hyperlink" Target="http://www.podisticasolidarieta.it/podistica/home.nsf/web-garedisputate-mf/E296D8B9DB87CC81C1257A7100727873" TargetMode="External"/><Relationship Id="rId501" Type="http://schemas.openxmlformats.org/officeDocument/2006/relationships/hyperlink" Target="http://www.podisticasolidarieta.it/podistica/home.nsf/web-garedisputate-mf/4A25CC7BC967E84C41257978003D058B" TargetMode="External"/><Relationship Id="rId543" Type="http://schemas.openxmlformats.org/officeDocument/2006/relationships/hyperlink" Target="http://www.podisticasolidarieta.it/podistica/home.nsf/web-garedisputate-mf/0937CD0B0FBD1AB4C12579830041F318" TargetMode="External"/><Relationship Id="rId75" Type="http://schemas.openxmlformats.org/officeDocument/2006/relationships/hyperlink" Target="http://www.podisticasolidarieta.it/podistica/home.nsf/web-garedisputate-mf/CA3C465219E14E9C41257978003D05C3" TargetMode="External"/><Relationship Id="rId140" Type="http://schemas.openxmlformats.org/officeDocument/2006/relationships/hyperlink" Target="http://www.podisticasolidarieta.it/podistica/home.nsf/web-garedisputate-mf/2BD50A7B43B0160941257978003D0DC5" TargetMode="External"/><Relationship Id="rId182" Type="http://schemas.openxmlformats.org/officeDocument/2006/relationships/hyperlink" Target="http://www.podisticasolidarieta.it/podistica/home.nsf/web-garedisputate-mf/A7E09401AD577CB441257978003D0CDF" TargetMode="External"/><Relationship Id="rId378" Type="http://schemas.openxmlformats.org/officeDocument/2006/relationships/hyperlink" Target="http://www.podisticasolidarieta.it/podistica/home.nsf/web-garedisputate-mf/9D6E459B306B9A7341257978003D08E0" TargetMode="External"/><Relationship Id="rId403" Type="http://schemas.openxmlformats.org/officeDocument/2006/relationships/hyperlink" Target="http://www.podisticasolidarieta.it/podistica/home.nsf/web-garedisputate-mf/3A3058C8943BB1BA41257978003D0C07" TargetMode="External"/><Relationship Id="rId585" Type="http://schemas.openxmlformats.org/officeDocument/2006/relationships/hyperlink" Target="http://www.podisticasolidarieta.it/podistica/home.nsf/web-garedisputate-mf/10BD40A5CE59AA62C1257A72002EB839" TargetMode="External"/><Relationship Id="rId750" Type="http://schemas.openxmlformats.org/officeDocument/2006/relationships/hyperlink" Target="http://www.podisticasolidarieta.it/podistica/home.nsf/web-garedisputate-mf/917D5AD490E7EF56C125798B0055AE92" TargetMode="External"/><Relationship Id="rId792" Type="http://schemas.openxmlformats.org/officeDocument/2006/relationships/hyperlink" Target="http://www.podisticasolidarieta.it/podistica/home.nsf/web-garedisputate-mf/BD9F99BB0BA77EC8C125798A007215F7" TargetMode="External"/><Relationship Id="rId806" Type="http://schemas.openxmlformats.org/officeDocument/2006/relationships/hyperlink" Target="http://www.podisticasolidarieta.it/podistica/home.nsf/web-garedisputate-mf/91C9E1E243F9E6D5C12579D60074051C" TargetMode="External"/><Relationship Id="rId6" Type="http://schemas.openxmlformats.org/officeDocument/2006/relationships/hyperlink" Target="http://www.podisticasolidarieta.it/podistica/home.nsf/web-garedisputate-mf/56C613EDFCCAA87641257978003D074E" TargetMode="External"/><Relationship Id="rId238" Type="http://schemas.openxmlformats.org/officeDocument/2006/relationships/hyperlink" Target="http://www.podisticasolidarieta.it/podistica/home.nsf/web-garedisputate-mf/933A20A01548042241257978003D09B9" TargetMode="External"/><Relationship Id="rId445" Type="http://schemas.openxmlformats.org/officeDocument/2006/relationships/hyperlink" Target="http://www.podisticasolidarieta.it/podistica/home.nsf/web-garedisputate-mf/13E491BBF39F8E364125797A0078A0D5" TargetMode="External"/><Relationship Id="rId487" Type="http://schemas.openxmlformats.org/officeDocument/2006/relationships/hyperlink" Target="http://www.podisticasolidarieta.it/podistica/home.nsf/web-garedisputate-mf/ACDF5E891C5AB9DA41257978003D01DF" TargetMode="External"/><Relationship Id="rId610" Type="http://schemas.openxmlformats.org/officeDocument/2006/relationships/hyperlink" Target="http://www.podisticasolidarieta.it/podistica/home.nsf/web-garedisputate-mf/4A8320E6CD2D1DF141257978003D051F" TargetMode="External"/><Relationship Id="rId652" Type="http://schemas.openxmlformats.org/officeDocument/2006/relationships/hyperlink" Target="http://www.podisticasolidarieta.it/podistica/home.nsf/web-garedisputate-mf/57854B76BDF74D3441257978003D066A" TargetMode="External"/><Relationship Id="rId694" Type="http://schemas.openxmlformats.org/officeDocument/2006/relationships/hyperlink" Target="http://www.podisticasolidarieta.it/podistica/home.nsf/web-garedisputate-mf/9C09FEA8BA210EB341257978003D0BF0" TargetMode="External"/><Relationship Id="rId708" Type="http://schemas.openxmlformats.org/officeDocument/2006/relationships/hyperlink" Target="http://www.podisticasolidarieta.it/podistica/home.nsf/web-garedisputate-mf/EABBD4D5658C10B541257978003D06BD" TargetMode="External"/><Relationship Id="rId291" Type="http://schemas.openxmlformats.org/officeDocument/2006/relationships/hyperlink" Target="http://www.podisticasolidarieta.it/podistica/home.nsf/web-garedisputate-mf/73B1E932B502FBD841257978003D01BA" TargetMode="External"/><Relationship Id="rId305" Type="http://schemas.openxmlformats.org/officeDocument/2006/relationships/hyperlink" Target="http://www.podisticasolidarieta.it/podistica/home.nsf/web-garedisputate-mf/BC403958A26A27ACC12579BF0074AE07" TargetMode="External"/><Relationship Id="rId347" Type="http://schemas.openxmlformats.org/officeDocument/2006/relationships/hyperlink" Target="http://www.podisticasolidarieta.it/podistica/home.nsf/web-garedisputate-mf/6E1CE3542018D1F141257978003D0310" TargetMode="External"/><Relationship Id="rId512" Type="http://schemas.openxmlformats.org/officeDocument/2006/relationships/hyperlink" Target="http://www.podisticasolidarieta.it/podistica/home.nsf/web-garedisputate-mf/9188E1292BF4400341257978003D0791" TargetMode="External"/><Relationship Id="rId44" Type="http://schemas.openxmlformats.org/officeDocument/2006/relationships/hyperlink" Target="http://www.podisticasolidarieta.it/podistica/home.nsf/web-garedisputate-mf/C08717136762BD0E41257978003D0C35" TargetMode="External"/><Relationship Id="rId86" Type="http://schemas.openxmlformats.org/officeDocument/2006/relationships/hyperlink" Target="http://www.podisticasolidarieta.it/podistica/home.nsf/web-garedisputate-mf/F0C97FF0BC11263841257978003D0614" TargetMode="External"/><Relationship Id="rId151" Type="http://schemas.openxmlformats.org/officeDocument/2006/relationships/hyperlink" Target="http://www.podisticasolidarieta.it/podistica/home.nsf/web-garedisputate-mf/26252E4B02FDB57D41257978003D035D" TargetMode="External"/><Relationship Id="rId389" Type="http://schemas.openxmlformats.org/officeDocument/2006/relationships/hyperlink" Target="http://www.podisticasolidarieta.it/podistica/home.nsf/web-garedisputate-mf/8542FCBC0493795141257978003D09D2" TargetMode="External"/><Relationship Id="rId554" Type="http://schemas.openxmlformats.org/officeDocument/2006/relationships/hyperlink" Target="http://www.podisticasolidarieta.it/podistica/home.nsf/web-garedisputate-mf/DED3F5DC6F7C94EFC12579800049B6FD" TargetMode="External"/><Relationship Id="rId596" Type="http://schemas.openxmlformats.org/officeDocument/2006/relationships/hyperlink" Target="http://www.podisticasolidarieta.it/podistica/home.nsf/web-garedisputate-mf/40E25D490ACBAA0541257978003D05FE" TargetMode="External"/><Relationship Id="rId761" Type="http://schemas.openxmlformats.org/officeDocument/2006/relationships/hyperlink" Target="http://www.podisticasolidarieta.it/podistica/home.nsf/web-garedisputate-mf/7BA7C5FD438A1048C1257A0F002D36DC" TargetMode="External"/><Relationship Id="rId193" Type="http://schemas.openxmlformats.org/officeDocument/2006/relationships/hyperlink" Target="http://www.podisticasolidarieta.it/podistica/home.nsf/web-garedisputate-mf/226B84AB86330510C12579CC005FD4B7" TargetMode="External"/><Relationship Id="rId207" Type="http://schemas.openxmlformats.org/officeDocument/2006/relationships/hyperlink" Target="http://www.podisticasolidarieta.it/podistica/home.nsf/web-garedisputate-mf/E8FB6E7054AC03EA41257978003D0A9D" TargetMode="External"/><Relationship Id="rId249" Type="http://schemas.openxmlformats.org/officeDocument/2006/relationships/hyperlink" Target="http://www.podisticasolidarieta.it/podistica/home.nsf/web-garedisputate-mf/2D7C9E620137025741257978003D0C30" TargetMode="External"/><Relationship Id="rId414" Type="http://schemas.openxmlformats.org/officeDocument/2006/relationships/hyperlink" Target="http://www.podisticasolidarieta.it/podistica/home.nsf/web-garedisputate-mf/15101E30A44D6EE0C1257988005E84F5" TargetMode="External"/><Relationship Id="rId456" Type="http://schemas.openxmlformats.org/officeDocument/2006/relationships/hyperlink" Target="http://www.podisticasolidarieta.it/podistica/home.nsf/web-garedisputate-mf/EFD53CBF04B01ED5C12579900059A727" TargetMode="External"/><Relationship Id="rId498" Type="http://schemas.openxmlformats.org/officeDocument/2006/relationships/hyperlink" Target="http://www.podisticasolidarieta.it/podistica/home.nsf/web-garedisputate-mf/00328A67ED86621E41257978003D0C20" TargetMode="External"/><Relationship Id="rId621" Type="http://schemas.openxmlformats.org/officeDocument/2006/relationships/hyperlink" Target="http://www.podisticasolidarieta.it/podistica/home.nsf/web-garedisputate-mf/DFB5BB17709B500F41257978003D0549" TargetMode="External"/><Relationship Id="rId663" Type="http://schemas.openxmlformats.org/officeDocument/2006/relationships/hyperlink" Target="http://www.podisticasolidarieta.it/podistica/home.nsf/web-garedisputate-mf/4BF5954EB3115BC0C1257A02007BF25B" TargetMode="External"/><Relationship Id="rId13" Type="http://schemas.openxmlformats.org/officeDocument/2006/relationships/hyperlink" Target="http://www.podisticasolidarieta.it/podistica/home.nsf/web-garedisputate-mf/2878D83B6F2EA9CA41257978003D0E1C" TargetMode="External"/><Relationship Id="rId109" Type="http://schemas.openxmlformats.org/officeDocument/2006/relationships/hyperlink" Target="http://www.podisticasolidarieta.it/podistica/home.nsf/web-garedisputate-mf/7C9231E2C684464841257978003D036F" TargetMode="External"/><Relationship Id="rId260" Type="http://schemas.openxmlformats.org/officeDocument/2006/relationships/hyperlink" Target="http://www.podisticasolidarieta.it/podistica/home.nsf/web-garedisputate-mf/E22DAF933D11E130C125798B007EE4DB" TargetMode="External"/><Relationship Id="rId316" Type="http://schemas.openxmlformats.org/officeDocument/2006/relationships/hyperlink" Target="http://www.podisticasolidarieta.it/podistica/home.nsf/web-garedisputate-mf/E9BF70FB1962665641257978003D0D8B" TargetMode="External"/><Relationship Id="rId523" Type="http://schemas.openxmlformats.org/officeDocument/2006/relationships/hyperlink" Target="http://www.podisticasolidarieta.it/podistica/home.nsf/web-garedisputate-mf/03BF8EE1E05D89F1C1257984005FBA66" TargetMode="External"/><Relationship Id="rId719" Type="http://schemas.openxmlformats.org/officeDocument/2006/relationships/hyperlink" Target="http://www.podisticasolidarieta.it/podistica/home.nsf/web-garedisputate-mf/382BE94622CB35FA41257978003D0C7D" TargetMode="External"/><Relationship Id="rId55" Type="http://schemas.openxmlformats.org/officeDocument/2006/relationships/hyperlink" Target="http://www.podisticasolidarieta.it/podistica/home.nsf/web-garedisputate-mf/44BD5C5221D4827AC125798800752CBC" TargetMode="External"/><Relationship Id="rId97" Type="http://schemas.openxmlformats.org/officeDocument/2006/relationships/hyperlink" Target="http://www.podisticasolidarieta.it/podistica/home.nsf/web-garedisputate-mf/41D437D7BB58638941257978003D0543" TargetMode="External"/><Relationship Id="rId120" Type="http://schemas.openxmlformats.org/officeDocument/2006/relationships/hyperlink" Target="http://www.podisticasolidarieta.it/podistica/home.nsf/web-garedisputate-mf/C10D181E4399028641257978003D0E48" TargetMode="External"/><Relationship Id="rId358" Type="http://schemas.openxmlformats.org/officeDocument/2006/relationships/hyperlink" Target="http://www.podisticasolidarieta.it/podistica/home.nsf/web-garedisputate-mf/5495CD647A36A7FE41257978003D0C44" TargetMode="External"/><Relationship Id="rId565" Type="http://schemas.openxmlformats.org/officeDocument/2006/relationships/hyperlink" Target="http://www.podisticasolidarieta.it/podistica/home.nsf/web-garedisputate-mf/44306328B8B4D84941257978003D05AB" TargetMode="External"/><Relationship Id="rId730" Type="http://schemas.openxmlformats.org/officeDocument/2006/relationships/hyperlink" Target="http://www.podisticasolidarieta.it/podistica/home.nsf/web-garedisputate-mf/AC45E75DCC561BE141257979007FD77B" TargetMode="External"/><Relationship Id="rId772" Type="http://schemas.openxmlformats.org/officeDocument/2006/relationships/hyperlink" Target="http://www.podisticasolidarieta.it/podistica/home.nsf/web-garedisputate-mf/778FC90C803E201B41257978003D071F" TargetMode="External"/><Relationship Id="rId162" Type="http://schemas.openxmlformats.org/officeDocument/2006/relationships/hyperlink" Target="http://www.podisticasolidarieta.it/podistica/home.nsf/web-garedisputate-mf/A1DE1859139F466E41257978003D06B2" TargetMode="External"/><Relationship Id="rId218" Type="http://schemas.openxmlformats.org/officeDocument/2006/relationships/hyperlink" Target="http://www.podisticasolidarieta.it/podistica/home.nsf/web-garedisputate-mf/571CF2ED6C21A22FC125798400652DDD" TargetMode="External"/><Relationship Id="rId425" Type="http://schemas.openxmlformats.org/officeDocument/2006/relationships/hyperlink" Target="http://www.podisticasolidarieta.it/podistica/home.nsf/web-garedisputate-mf/C1DD5E706163C46741257979007FD7A6" TargetMode="External"/><Relationship Id="rId467" Type="http://schemas.openxmlformats.org/officeDocument/2006/relationships/hyperlink" Target="http://www.podisticasolidarieta.it/podistica/home.nsf/web-garedisputate-mf/7A30E4C8CA513062C12579950060A16F" TargetMode="External"/><Relationship Id="rId632" Type="http://schemas.openxmlformats.org/officeDocument/2006/relationships/hyperlink" Target="http://www.podisticasolidarieta.it/podistica/home.nsf/web-garedisputate-mf/C3177387FA913665C12579790059FB46" TargetMode="External"/><Relationship Id="rId271" Type="http://schemas.openxmlformats.org/officeDocument/2006/relationships/hyperlink" Target="http://www.podisticasolidarieta.it/podistica/home.nsf/web-garedisputate-mf/12912D8BF6389D12C1257A0500707C3B" TargetMode="External"/><Relationship Id="rId674" Type="http://schemas.openxmlformats.org/officeDocument/2006/relationships/hyperlink" Target="http://www.podisticasolidarieta.it/podistica/home.nsf/web-garedisputate-mf/CE55E02E4380DFD141257978003D0B38" TargetMode="External"/><Relationship Id="rId24" Type="http://schemas.openxmlformats.org/officeDocument/2006/relationships/hyperlink" Target="http://www.podisticasolidarieta.it/podistica/home.nsf/web-garedisputate-mf/8EF23F353308047BC125798F002C1122" TargetMode="External"/><Relationship Id="rId66" Type="http://schemas.openxmlformats.org/officeDocument/2006/relationships/hyperlink" Target="http://www.podisticasolidarieta.it/podistica/home.nsf/web-garedisputate-mf/0C4D2A671D23C1BF41257978003D07D6" TargetMode="External"/><Relationship Id="rId131" Type="http://schemas.openxmlformats.org/officeDocument/2006/relationships/hyperlink" Target="http://www.podisticasolidarieta.it/podistica/home.nsf/web-garedisputate-mf/46A1E6E09CDB9A5841257978003D0619" TargetMode="External"/><Relationship Id="rId327" Type="http://schemas.openxmlformats.org/officeDocument/2006/relationships/hyperlink" Target="http://www.podisticasolidarieta.it/podistica/home.nsf/web-garedisputate-mf/C1A0BB6830F04CF34125797A0078A113" TargetMode="External"/><Relationship Id="rId369" Type="http://schemas.openxmlformats.org/officeDocument/2006/relationships/hyperlink" Target="http://www.podisticasolidarieta.it/podistica/home.nsf/web-garedisputate-mf/3D2F19A4BFAD964F41257979007FD745" TargetMode="External"/><Relationship Id="rId534" Type="http://schemas.openxmlformats.org/officeDocument/2006/relationships/hyperlink" Target="http://www.podisticasolidarieta.it/podistica/home.nsf/web-garedisputate-mf/A4B25C8492AE385A4125797A0078A0B9" TargetMode="External"/><Relationship Id="rId576" Type="http://schemas.openxmlformats.org/officeDocument/2006/relationships/hyperlink" Target="http://www.podisticasolidarieta.it/podistica/home.nsf/web-garedisputate-mf/FC0C919EA4DD569F41257978003D0315" TargetMode="External"/><Relationship Id="rId741" Type="http://schemas.openxmlformats.org/officeDocument/2006/relationships/hyperlink" Target="http://www.podisticasolidarieta.it/podistica/home.nsf/web-garedisputate-mf/D0ABB35BFA30BBFDC1257AA1004569D1" TargetMode="External"/><Relationship Id="rId783" Type="http://schemas.openxmlformats.org/officeDocument/2006/relationships/hyperlink" Target="http://www.podisticasolidarieta.it/podistica/home.nsf/web-garedisputate-mf/C8043641B8503D30C12579E40026F9B0" TargetMode="External"/><Relationship Id="rId173" Type="http://schemas.openxmlformats.org/officeDocument/2006/relationships/hyperlink" Target="http://www.podisticasolidarieta.it/podistica/home.nsf/web-garedisputate-mf/BA67A7DE5F9E675241257978003D088A" TargetMode="External"/><Relationship Id="rId229" Type="http://schemas.openxmlformats.org/officeDocument/2006/relationships/hyperlink" Target="http://www.podisticasolidarieta.it/podistica/home.nsf/web-garedisputate-mf/B3DD3E3AEB2C7F8641257978003D030B" TargetMode="External"/><Relationship Id="rId380" Type="http://schemas.openxmlformats.org/officeDocument/2006/relationships/hyperlink" Target="http://www.podisticasolidarieta.it/podistica/home.nsf/web-garedisputate-mf/CB72DBE831FDA60441257978003D0C9F" TargetMode="External"/><Relationship Id="rId436" Type="http://schemas.openxmlformats.org/officeDocument/2006/relationships/hyperlink" Target="http://www.podisticasolidarieta.it/podistica/home.nsf/web-garedisputate-mf/54120BCD4AFA530D41257978003D0B04" TargetMode="External"/><Relationship Id="rId601" Type="http://schemas.openxmlformats.org/officeDocument/2006/relationships/hyperlink" Target="http://www.podisticasolidarieta.it/podistica/home.nsf/web-garedisputate-mf/4E992A071831777641257978003D0D6C" TargetMode="External"/><Relationship Id="rId643" Type="http://schemas.openxmlformats.org/officeDocument/2006/relationships/hyperlink" Target="http://www.podisticasolidarieta.it/podistica/home.nsf/web-garedisputate-mf/8A1485A6390DDDA086257A6D005BD432" TargetMode="External"/><Relationship Id="rId240" Type="http://schemas.openxmlformats.org/officeDocument/2006/relationships/hyperlink" Target="http://www.podisticasolidarieta.it/podistica/home.nsf/web-garedisputate-mf/8295ABC37331032241257978003D0530" TargetMode="External"/><Relationship Id="rId478" Type="http://schemas.openxmlformats.org/officeDocument/2006/relationships/hyperlink" Target="http://www.podisticasolidarieta.it/podistica/home.nsf/web-garedisputate-mf/725FD1788E575A1641257978003D0984" TargetMode="External"/><Relationship Id="rId685" Type="http://schemas.openxmlformats.org/officeDocument/2006/relationships/hyperlink" Target="http://www.podisticasolidarieta.it/podistica/home.nsf/web-garedisputate-mf/E55754252D27254BC12579830041D468" TargetMode="External"/><Relationship Id="rId35" Type="http://schemas.openxmlformats.org/officeDocument/2006/relationships/hyperlink" Target="http://www.podisticasolidarieta.it/podistica/home.nsf/web-garedisputate-mf/B1652D83B55FD20B41257978003D03E6" TargetMode="External"/><Relationship Id="rId77" Type="http://schemas.openxmlformats.org/officeDocument/2006/relationships/hyperlink" Target="http://www.podisticasolidarieta.it/podistica/home.nsf/web-garedisputate-mf/C3D9BDAC877E76A041257978003D0B17" TargetMode="External"/><Relationship Id="rId100" Type="http://schemas.openxmlformats.org/officeDocument/2006/relationships/hyperlink" Target="http://www.podisticasolidarieta.it/podistica/home.nsf/web-garedisputate-mf/8F3B111948A4CFBB41257978003D07BD" TargetMode="External"/><Relationship Id="rId282" Type="http://schemas.openxmlformats.org/officeDocument/2006/relationships/hyperlink" Target="http://www.podisticasolidarieta.it/podistica/home.nsf/web-garedisputate-mf/443E33914CB62F6F41257978003D0415" TargetMode="External"/><Relationship Id="rId338" Type="http://schemas.openxmlformats.org/officeDocument/2006/relationships/hyperlink" Target="http://www.podisticasolidarieta.it/podistica/home.nsf/web-garedisputate-mf/BC2725519E3FD77DC1257993005F4A31" TargetMode="External"/><Relationship Id="rId503" Type="http://schemas.openxmlformats.org/officeDocument/2006/relationships/hyperlink" Target="http://www.podisticasolidarieta.it/podistica/home.nsf/web-garedisputate-mf/D9BA61B3D53A08A441257978003D011E" TargetMode="External"/><Relationship Id="rId545" Type="http://schemas.openxmlformats.org/officeDocument/2006/relationships/hyperlink" Target="http://www.podisticasolidarieta.it/podistica/home.nsf/web-garedisputate-mf/0FC6BCD521104A1F41257978003D0B8A" TargetMode="External"/><Relationship Id="rId587" Type="http://schemas.openxmlformats.org/officeDocument/2006/relationships/hyperlink" Target="http://www.podisticasolidarieta.it/podistica/home.nsf/web-garedisputate-mf/42E773AD48DAD725C12579E3007460C7" TargetMode="External"/><Relationship Id="rId710" Type="http://schemas.openxmlformats.org/officeDocument/2006/relationships/hyperlink" Target="http://www.podisticasolidarieta.it/podistica/home.nsf/web-garedisputate-mf/91CD16FFDC3DC931C12579A500357C63" TargetMode="External"/><Relationship Id="rId752" Type="http://schemas.openxmlformats.org/officeDocument/2006/relationships/hyperlink" Target="http://www.podisticasolidarieta.it/podistica/home.nsf/web-garedisputate-mf/ABB448052C82FA9141257978003D084E" TargetMode="External"/><Relationship Id="rId808" Type="http://schemas.openxmlformats.org/officeDocument/2006/relationships/hyperlink" Target="http://www.podisticasolidarieta.it/podistica/home.nsf/web-garedisputate-mf/B7EDB1980D566AC1C12579830041F2C4" TargetMode="External"/><Relationship Id="rId8" Type="http://schemas.openxmlformats.org/officeDocument/2006/relationships/hyperlink" Target="http://www.podisticasolidarieta.it/podistica/home.nsf/web-garedisputate-mf/E60140F63A8C465E41257978003D0D85" TargetMode="External"/><Relationship Id="rId142" Type="http://schemas.openxmlformats.org/officeDocument/2006/relationships/hyperlink" Target="http://www.podisticasolidarieta.it/podistica/home.nsf/web-garedisputate-mf/E890889D4A9127D241257978003D0D3D" TargetMode="External"/><Relationship Id="rId184" Type="http://schemas.openxmlformats.org/officeDocument/2006/relationships/hyperlink" Target="http://www.podisticasolidarieta.it/podistica/home.nsf/web-garedisputate-mf/F8524AB2EFE7D2AC41257978003D045A" TargetMode="External"/><Relationship Id="rId391" Type="http://schemas.openxmlformats.org/officeDocument/2006/relationships/hyperlink" Target="http://www.podisticasolidarieta.it/podistica/home.nsf/web-garedisputate-mf/437DD6E493F7F3D641257978003D0BA5" TargetMode="External"/><Relationship Id="rId405" Type="http://schemas.openxmlformats.org/officeDocument/2006/relationships/hyperlink" Target="http://www.podisticasolidarieta.it/podistica/home.nsf/web-garedisputate-mf/1D1B0E0556B8A06641257978003D07A7" TargetMode="External"/><Relationship Id="rId447" Type="http://schemas.openxmlformats.org/officeDocument/2006/relationships/hyperlink" Target="http://www.podisticasolidarieta.it/podistica/home.nsf/web-garedisputate-mf/9A14F4BAEAAEDE52C125799F006660F3" TargetMode="External"/><Relationship Id="rId612" Type="http://schemas.openxmlformats.org/officeDocument/2006/relationships/hyperlink" Target="http://www.podisticasolidarieta.it/podistica/home.nsf/web-garedisputate-mf/7C16C59C1992B43B4125797C0079E7E4" TargetMode="External"/><Relationship Id="rId794" Type="http://schemas.openxmlformats.org/officeDocument/2006/relationships/hyperlink" Target="http://www.podisticasolidarieta.it/podistica/home.nsf/web-garedisputate-mf/415B487624244D40C12579880080A70A" TargetMode="External"/><Relationship Id="rId251" Type="http://schemas.openxmlformats.org/officeDocument/2006/relationships/hyperlink" Target="http://www.podisticasolidarieta.it/podistica/home.nsf/web-garedisputate-mf/35703216DDC1081DC12579830071C9FE" TargetMode="External"/><Relationship Id="rId489" Type="http://schemas.openxmlformats.org/officeDocument/2006/relationships/hyperlink" Target="http://www.podisticasolidarieta.it/podistica/home.nsf/web-garedisputate-mf/98AD90A178DB721AC12579950074B0B5" TargetMode="External"/><Relationship Id="rId654" Type="http://schemas.openxmlformats.org/officeDocument/2006/relationships/hyperlink" Target="http://www.podisticasolidarieta.it/podistica/home.nsf/web-garedisputate-mf/2EA839ABDACBFA5841257978003D059F" TargetMode="External"/><Relationship Id="rId696" Type="http://schemas.openxmlformats.org/officeDocument/2006/relationships/hyperlink" Target="http://www.podisticasolidarieta.it/podistica/home.nsf/web-garedisputate-mf/ECB7F636C55E7346C1257AC200709E7F" TargetMode="External"/><Relationship Id="rId46" Type="http://schemas.openxmlformats.org/officeDocument/2006/relationships/hyperlink" Target="http://www.podisticasolidarieta.it/podistica/home.nsf/web-garedisputate-mf/5E15B70BFBE597F041257978003D0988" TargetMode="External"/><Relationship Id="rId293" Type="http://schemas.openxmlformats.org/officeDocument/2006/relationships/hyperlink" Target="http://www.podisticasolidarieta.it/podistica/home.nsf/web-garedisputate-mf/C058B9CC3C3FC00841257978003D0E02" TargetMode="External"/><Relationship Id="rId307" Type="http://schemas.openxmlformats.org/officeDocument/2006/relationships/hyperlink" Target="http://www.podisticasolidarieta.it/podistica/home.nsf/web-garedisputate-mf/5F622763CB8D44FC41257978003D0BEB" TargetMode="External"/><Relationship Id="rId349" Type="http://schemas.openxmlformats.org/officeDocument/2006/relationships/hyperlink" Target="http://www.podisticasolidarieta.it/podistica/home.nsf/web-garedisputate-mf/512D38AC4DB42D6A41257978003D03CC" TargetMode="External"/><Relationship Id="rId514" Type="http://schemas.openxmlformats.org/officeDocument/2006/relationships/hyperlink" Target="http://www.podisticasolidarieta.it/podistica/home.nsf/web-garedisputate-mf/67FA8362B77E95E641257978003D03B9" TargetMode="External"/><Relationship Id="rId556" Type="http://schemas.openxmlformats.org/officeDocument/2006/relationships/hyperlink" Target="http://www.podisticasolidarieta.it/podistica/home.nsf/web-garedisputate-mf/83A8EF1149D00D5541257978003D07B1" TargetMode="External"/><Relationship Id="rId721" Type="http://schemas.openxmlformats.org/officeDocument/2006/relationships/hyperlink" Target="http://www.podisticasolidarieta.it/podistica/home.nsf/web-garedisputate-mf/79AA009D47DC5E8341257978003D097F" TargetMode="External"/><Relationship Id="rId763" Type="http://schemas.openxmlformats.org/officeDocument/2006/relationships/hyperlink" Target="http://www.podisticasolidarieta.it/podistica/home.nsf/web-garedisputate-mf/0DFAA802A0B819DC41257978003D05D7" TargetMode="External"/><Relationship Id="rId88" Type="http://schemas.openxmlformats.org/officeDocument/2006/relationships/hyperlink" Target="http://www.podisticasolidarieta.it/podistica/home.nsf/web-garedisputate-mf/791A1E1873D8A8EB41257978003D0A01" TargetMode="External"/><Relationship Id="rId111" Type="http://schemas.openxmlformats.org/officeDocument/2006/relationships/hyperlink" Target="http://www.podisticasolidarieta.it/podistica/home.nsf/web-garedisputate-mf/932B2B95F44F08FC41257978003D06FB" TargetMode="External"/><Relationship Id="rId153" Type="http://schemas.openxmlformats.org/officeDocument/2006/relationships/hyperlink" Target="http://www.podisticasolidarieta.it/podistica/home.nsf/web-garedisputate-mf/2F2533AE2430F7F841257978003D07D3" TargetMode="External"/><Relationship Id="rId195" Type="http://schemas.openxmlformats.org/officeDocument/2006/relationships/hyperlink" Target="http://www.podisticasolidarieta.it/podistica/home.nsf/web-garedisputate-mf/C6C6BB177E2C2CFA41257978003D0CA7" TargetMode="External"/><Relationship Id="rId209" Type="http://schemas.openxmlformats.org/officeDocument/2006/relationships/hyperlink" Target="http://www.podisticasolidarieta.it/podistica/home.nsf/web-garedisputate-mf/63A83D29F3EF508C41257978003D03B0" TargetMode="External"/><Relationship Id="rId360" Type="http://schemas.openxmlformats.org/officeDocument/2006/relationships/hyperlink" Target="http://www.podisticasolidarieta.it/podistica/home.nsf/web-garedisputate-mf/25892DCCAA58195FC125798A00748625" TargetMode="External"/><Relationship Id="rId416" Type="http://schemas.openxmlformats.org/officeDocument/2006/relationships/hyperlink" Target="http://www.podisticasolidarieta.it/podistica/home.nsf/web-garedisputate-mf/05EB8E77F5A218FA41257978003D0DEF" TargetMode="External"/><Relationship Id="rId598" Type="http://schemas.openxmlformats.org/officeDocument/2006/relationships/hyperlink" Target="http://www.podisticasolidarieta.it/podistica/home.nsf/web-garedisputate-mf/9F990E08DF9A7F3D86257A6D005B495F" TargetMode="External"/><Relationship Id="rId220" Type="http://schemas.openxmlformats.org/officeDocument/2006/relationships/hyperlink" Target="http://www.podisticasolidarieta.it/podistica/home.nsf/web-garedisputate-mf/FC438A6161668FF741257978003D023F" TargetMode="External"/><Relationship Id="rId458" Type="http://schemas.openxmlformats.org/officeDocument/2006/relationships/hyperlink" Target="http://www.podisticasolidarieta.it/podistica/home.nsf/web-garedisputate-mf/326FEB50E24ACAB541257978003D01F2" TargetMode="External"/><Relationship Id="rId623" Type="http://schemas.openxmlformats.org/officeDocument/2006/relationships/hyperlink" Target="http://www.podisticasolidarieta.it/podistica/home.nsf/web-garedisputate-mf/29C4B417D7529E2141257978003D0196" TargetMode="External"/><Relationship Id="rId665" Type="http://schemas.openxmlformats.org/officeDocument/2006/relationships/hyperlink" Target="http://www.podisticasolidarieta.it/podistica/home.nsf/web-garedisputate-mf/FE61843D85191A6341257978003D08F6" TargetMode="External"/><Relationship Id="rId15" Type="http://schemas.openxmlformats.org/officeDocument/2006/relationships/hyperlink" Target="http://www.podisticasolidarieta.it/podistica/home.nsf/web-garedisputate-mf/DCA618BA3E4500F341257978003D0937" TargetMode="External"/><Relationship Id="rId57" Type="http://schemas.openxmlformats.org/officeDocument/2006/relationships/hyperlink" Target="http://www.podisticasolidarieta.it/podistica/home.nsf/web-garedisputate-mf/3AF241671C5F12F241257978003D0B91" TargetMode="External"/><Relationship Id="rId262" Type="http://schemas.openxmlformats.org/officeDocument/2006/relationships/hyperlink" Target="http://www.podisticasolidarieta.it/podistica/home.nsf/web-garedisputate-mf/01AF9CDD7D1A37DC41257978003D068B" TargetMode="External"/><Relationship Id="rId318" Type="http://schemas.openxmlformats.org/officeDocument/2006/relationships/hyperlink" Target="http://www.podisticasolidarieta.it/podistica/home.nsf/web-garedisputate-mf/BA6ACA986A31E48CC125797A004DCDEF" TargetMode="External"/><Relationship Id="rId525" Type="http://schemas.openxmlformats.org/officeDocument/2006/relationships/hyperlink" Target="http://www.podisticasolidarieta.it/podistica/home.nsf/web-garedisputate-mf/79292C1F2301F1CA41257979007FD7BB" TargetMode="External"/><Relationship Id="rId567" Type="http://schemas.openxmlformats.org/officeDocument/2006/relationships/hyperlink" Target="http://www.podisticasolidarieta.it/podistica/home.nsf/web-garedisputate-mf/07B7E5F057115B4F41257978003D07AC" TargetMode="External"/><Relationship Id="rId732" Type="http://schemas.openxmlformats.org/officeDocument/2006/relationships/hyperlink" Target="http://www.podisticasolidarieta.it/podistica/home.nsf/web-garedisputate-mf/E3AA1A65B1D00FC441257978003D097A" TargetMode="External"/><Relationship Id="rId99" Type="http://schemas.openxmlformats.org/officeDocument/2006/relationships/hyperlink" Target="http://www.podisticasolidarieta.it/podistica/home.nsf/web-garedisputate-mf/BF26E75AF7026F0841257978003D0A0C" TargetMode="External"/><Relationship Id="rId122" Type="http://schemas.openxmlformats.org/officeDocument/2006/relationships/hyperlink" Target="http://www.podisticasolidarieta.it/podistica/home.nsf/web-garedisputate-mf/103A6428E59D709A41257978003D0D70" TargetMode="External"/><Relationship Id="rId164" Type="http://schemas.openxmlformats.org/officeDocument/2006/relationships/hyperlink" Target="http://www.podisticasolidarieta.it/podistica/home.nsf/web-garedisputate-mf/F51E3C9C3E8C14A341257978003D02E6" TargetMode="External"/><Relationship Id="rId371" Type="http://schemas.openxmlformats.org/officeDocument/2006/relationships/hyperlink" Target="http://www.podisticasolidarieta.it/podistica/home.nsf/web-garedisputate-mf/A41F3B35773979A6C12579DB0075014B" TargetMode="External"/><Relationship Id="rId774" Type="http://schemas.openxmlformats.org/officeDocument/2006/relationships/hyperlink" Target="http://www.podisticasolidarieta.it/podistica/home.nsf/web-garedisputate-mf/BFBEA85BECD5CEC0C1257A760034151B" TargetMode="External"/><Relationship Id="rId427" Type="http://schemas.openxmlformats.org/officeDocument/2006/relationships/hyperlink" Target="http://www.podisticasolidarieta.it/podistica/home.nsf/web-garedisputate-mf/814A312C253B6E9A41257978003D0C5F" TargetMode="External"/><Relationship Id="rId469" Type="http://schemas.openxmlformats.org/officeDocument/2006/relationships/hyperlink" Target="http://www.podisticasolidarieta.it/podistica/home.nsf/web-garedisputate-mf/7548D5EDC45D6CA341257978003D0C4E" TargetMode="External"/><Relationship Id="rId634" Type="http://schemas.openxmlformats.org/officeDocument/2006/relationships/hyperlink" Target="http://www.podisticasolidarieta.it/podistica/home.nsf/web-garedisputate-mf/8A055329988AD2F841257978003D0487" TargetMode="External"/><Relationship Id="rId676" Type="http://schemas.openxmlformats.org/officeDocument/2006/relationships/hyperlink" Target="http://www.podisticasolidarieta.it/podistica/home.nsf/web-garedisputate-mf/0CBDFA317DEA05D5C1257A1B0073C034" TargetMode="External"/><Relationship Id="rId26" Type="http://schemas.openxmlformats.org/officeDocument/2006/relationships/hyperlink" Target="http://www.podisticasolidarieta.it/podistica/home.nsf/web-garedisputate-mf/0DA98361B6842BF2C12579A20035A68E" TargetMode="External"/><Relationship Id="rId231" Type="http://schemas.openxmlformats.org/officeDocument/2006/relationships/hyperlink" Target="http://www.podisticasolidarieta.it/podistica/home.nsf/web-garedisputate-mf/E1BA63244D19FE3341257978003D0554" TargetMode="External"/><Relationship Id="rId273" Type="http://schemas.openxmlformats.org/officeDocument/2006/relationships/hyperlink" Target="http://www.podisticasolidarieta.it/podistica/home.nsf/web-garedisputate-mf/452908E6CFD1AD0B41257978003D03BF" TargetMode="External"/><Relationship Id="rId329" Type="http://schemas.openxmlformats.org/officeDocument/2006/relationships/hyperlink" Target="http://www.podisticasolidarieta.it/podistica/home.nsf/web-garedisputate-mf/27D7982682D1D9F941257978003D067B" TargetMode="External"/><Relationship Id="rId480" Type="http://schemas.openxmlformats.org/officeDocument/2006/relationships/hyperlink" Target="http://www.podisticasolidarieta.it/podistica/home.nsf/web-garedisputate-mf/7BAEFE023447AF1D41257978003D040F" TargetMode="External"/><Relationship Id="rId536" Type="http://schemas.openxmlformats.org/officeDocument/2006/relationships/hyperlink" Target="http://www.podisticasolidarieta.it/podistica/home.nsf/web-garedisputate-mf/C016126FCAEC4B5BC12579E300757112" TargetMode="External"/><Relationship Id="rId701" Type="http://schemas.openxmlformats.org/officeDocument/2006/relationships/hyperlink" Target="http://www.podisticasolidarieta.it/podistica/home.nsf/web-garedisputate-mf/6702D1DDF70ECFDAC12579BF006C19AD" TargetMode="External"/><Relationship Id="rId68" Type="http://schemas.openxmlformats.org/officeDocument/2006/relationships/hyperlink" Target="http://www.podisticasolidarieta.it/podistica/home.nsf/web-garedisputate-mf/E5770CA0E2674F04C1257A0D005C11F6" TargetMode="External"/><Relationship Id="rId133" Type="http://schemas.openxmlformats.org/officeDocument/2006/relationships/hyperlink" Target="http://www.podisticasolidarieta.it/podistica/home.nsf/web-garedisputate-mf/A19F24AEC500BB9B41257978003D04AA" TargetMode="External"/><Relationship Id="rId175" Type="http://schemas.openxmlformats.org/officeDocument/2006/relationships/hyperlink" Target="http://www.podisticasolidarieta.it/podistica/home.nsf/web-garedisputate-mf/DA1516E41B469104C1257982007E58A3" TargetMode="External"/><Relationship Id="rId340" Type="http://schemas.openxmlformats.org/officeDocument/2006/relationships/hyperlink" Target="http://www.podisticasolidarieta.it/podistica/home.nsf/web-garedisputate-mf/716389B928D9298641257978003D0124" TargetMode="External"/><Relationship Id="rId578" Type="http://schemas.openxmlformats.org/officeDocument/2006/relationships/hyperlink" Target="http://www.podisticasolidarieta.it/podistica/home.nsf/web-garedisputate-mf/A9A1D52D08B0CDBB41257979007FD762" TargetMode="External"/><Relationship Id="rId743" Type="http://schemas.openxmlformats.org/officeDocument/2006/relationships/hyperlink" Target="http://www.podisticasolidarieta.it/podistica/home.nsf/web-garedisputate-mf/D639D7915C77DCEA41257978003D08B7" TargetMode="External"/><Relationship Id="rId785" Type="http://schemas.openxmlformats.org/officeDocument/2006/relationships/hyperlink" Target="http://www.podisticasolidarieta.it/podistica/home.nsf/web-garedisputate-mf/02AC08D41035D5A24125797A0078A0CD" TargetMode="External"/><Relationship Id="rId200" Type="http://schemas.openxmlformats.org/officeDocument/2006/relationships/hyperlink" Target="http://www.podisticasolidarieta.it/podistica/home.nsf/web-garedisputate-mf/451E8C82BED739FB41257978003D0498" TargetMode="External"/><Relationship Id="rId382" Type="http://schemas.openxmlformats.org/officeDocument/2006/relationships/hyperlink" Target="http://www.podisticasolidarieta.it/podistica/home.nsf/web-garedisputate-mf/9E2E2979D3DD4EA841257978003D0813" TargetMode="External"/><Relationship Id="rId438" Type="http://schemas.openxmlformats.org/officeDocument/2006/relationships/hyperlink" Target="http://www.podisticasolidarieta.it/podistica/home.nsf/web-garedisputate-mf/C687E8B7C4A2771A41257978003D0A60" TargetMode="External"/><Relationship Id="rId603" Type="http://schemas.openxmlformats.org/officeDocument/2006/relationships/hyperlink" Target="http://www.podisticasolidarieta.it/podistica/home.nsf/web-garedisputate-mf/F60DCC67FD1A49C741257979007FD784" TargetMode="External"/><Relationship Id="rId645" Type="http://schemas.openxmlformats.org/officeDocument/2006/relationships/hyperlink" Target="http://www.podisticasolidarieta.it/podistica/home.nsf/web-garedisputate-mf/90CE5A4E1E4EBE8A41257978003D08A3" TargetMode="External"/><Relationship Id="rId687" Type="http://schemas.openxmlformats.org/officeDocument/2006/relationships/hyperlink" Target="http://www.podisticasolidarieta.it/podistica/home.nsf/web-garedisputate-mf/CEA9E7F2A6DE9C8141257978003D05B6" TargetMode="External"/><Relationship Id="rId810" Type="http://schemas.openxmlformats.org/officeDocument/2006/relationships/hyperlink" Target="http://www.podisticasolidarieta.it/podistica/home.nsf/web-garedisputate-mf/B0DB28AC65072668C1257979005D7FFF" TargetMode="External"/><Relationship Id="rId242" Type="http://schemas.openxmlformats.org/officeDocument/2006/relationships/hyperlink" Target="http://www.podisticasolidarieta.it/podistica/home.nsf/web-garedisputate-mf/ACBB8A3CA39B72E741257978003D0C64" TargetMode="External"/><Relationship Id="rId284" Type="http://schemas.openxmlformats.org/officeDocument/2006/relationships/hyperlink" Target="http://www.podisticasolidarieta.it/podistica/home.nsf/web-garedisputate-mf/0C1B2BA9711DF8BD41257978003D0855" TargetMode="External"/><Relationship Id="rId491" Type="http://schemas.openxmlformats.org/officeDocument/2006/relationships/hyperlink" Target="http://www.podisticasolidarieta.it/podistica/home.nsf/web-garedisputate-mf/DC3E9101285286BC41257978003D080D" TargetMode="External"/><Relationship Id="rId505" Type="http://schemas.openxmlformats.org/officeDocument/2006/relationships/hyperlink" Target="http://www.podisticasolidarieta.it/podistica/home.nsf/web-garedisputate-mf/414DE48C50E28C2641257978003D0DE4" TargetMode="External"/><Relationship Id="rId712" Type="http://schemas.openxmlformats.org/officeDocument/2006/relationships/hyperlink" Target="http://www.podisticasolidarieta.it/podistica/home.nsf/web-garedisputate-mf/8C0D6F86EE6480AE41257978003D0B70" TargetMode="External"/><Relationship Id="rId37" Type="http://schemas.openxmlformats.org/officeDocument/2006/relationships/hyperlink" Target="http://www.podisticasolidarieta.it/podistica/home.nsf/web-garedisputate-mf/EEC380B2AE08D4B141257978003D0A8D" TargetMode="External"/><Relationship Id="rId79" Type="http://schemas.openxmlformats.org/officeDocument/2006/relationships/hyperlink" Target="http://www.podisticasolidarieta.it/podistica/home.nsf/web-garedisputate-mf/B59D9FEFABD586D341257978003D0481" TargetMode="External"/><Relationship Id="rId102" Type="http://schemas.openxmlformats.org/officeDocument/2006/relationships/hyperlink" Target="http://www.podisticasolidarieta.it/podistica/home.nsf/web-garedisputate-mf/696BA93AA70CB64B41257978003D0E59" TargetMode="External"/><Relationship Id="rId144" Type="http://schemas.openxmlformats.org/officeDocument/2006/relationships/hyperlink" Target="http://www.podisticasolidarieta.it/podistica/home.nsf/web-garedisputate-mf/B1368ADA52F6A27F41257978003D0559" TargetMode="External"/><Relationship Id="rId547" Type="http://schemas.openxmlformats.org/officeDocument/2006/relationships/hyperlink" Target="http://www.podisticasolidarieta.it/podistica/home.nsf/web-garedisputate-mf/E75DADBD8ACA9D2941257978003D0C6A" TargetMode="External"/><Relationship Id="rId589" Type="http://schemas.openxmlformats.org/officeDocument/2006/relationships/hyperlink" Target="http://www.podisticasolidarieta.it/podistica/home.nsf/web-garedisputate-mf/1426AB1AA8D2D9AEC1257A3E001DEE8D" TargetMode="External"/><Relationship Id="rId754" Type="http://schemas.openxmlformats.org/officeDocument/2006/relationships/hyperlink" Target="http://www.podisticasolidarieta.it/podistica/home.nsf/web-garedisputate-mf/DBE4B21DE34C9737C125797900342772" TargetMode="External"/><Relationship Id="rId796" Type="http://schemas.openxmlformats.org/officeDocument/2006/relationships/hyperlink" Target="http://www.podisticasolidarieta.it/podistica/home.nsf/web-garedisputate-mf/0E643BD358266398C1257A6B005821E5" TargetMode="External"/><Relationship Id="rId90" Type="http://schemas.openxmlformats.org/officeDocument/2006/relationships/hyperlink" Target="http://www.podisticasolidarieta.it/podistica/home.nsf/web-garedisputate-mf/502A590EE2855E25C125798A0073125D" TargetMode="External"/><Relationship Id="rId186" Type="http://schemas.openxmlformats.org/officeDocument/2006/relationships/hyperlink" Target="http://www.podisticasolidarieta.it/podistica/home.nsf/web-garedisputate-mf/52B9D15376E10EF141257978003D0775" TargetMode="External"/><Relationship Id="rId351" Type="http://schemas.openxmlformats.org/officeDocument/2006/relationships/hyperlink" Target="http://www.podisticasolidarieta.it/podistica/home.nsf/web-garedisputate-mf/B86B9594C1A9134A41257978003D0890" TargetMode="External"/><Relationship Id="rId393" Type="http://schemas.openxmlformats.org/officeDocument/2006/relationships/hyperlink" Target="http://www.podisticasolidarieta.it/podistica/home.nsf/web-garedisputate-mf/9A6042B81A051EE041257978003D08E6" TargetMode="External"/><Relationship Id="rId407" Type="http://schemas.openxmlformats.org/officeDocument/2006/relationships/hyperlink" Target="http://www.podisticasolidarieta.it/podistica/home.nsf/web-garedisputate-mf/6CD048CEDF1E816841257978003D09BF" TargetMode="External"/><Relationship Id="rId449" Type="http://schemas.openxmlformats.org/officeDocument/2006/relationships/hyperlink" Target="http://www.podisticasolidarieta.it/podistica/home.nsf/web-garedisputate-mf/45B7B7C5F70F48B041257978003D02F9" TargetMode="External"/><Relationship Id="rId614" Type="http://schemas.openxmlformats.org/officeDocument/2006/relationships/hyperlink" Target="http://www.podisticasolidarieta.it/podistica/home.nsf/web-garedisputate-mf/0123256CF392118D41257978003D06CE" TargetMode="External"/><Relationship Id="rId656" Type="http://schemas.openxmlformats.org/officeDocument/2006/relationships/hyperlink" Target="http://www.podisticasolidarieta.it/podistica/home.nsf/web-garedisputate-mf/CDE178B7488D808441257978003D03EC" TargetMode="External"/><Relationship Id="rId211" Type="http://schemas.openxmlformats.org/officeDocument/2006/relationships/hyperlink" Target="http://www.podisticasolidarieta.it/podistica/home.nsf/web-garedisputate-mf/26DB5A6D944C6B9041257978003D0239" TargetMode="External"/><Relationship Id="rId253" Type="http://schemas.openxmlformats.org/officeDocument/2006/relationships/hyperlink" Target="http://www.podisticasolidarieta.it/podistica/home.nsf/web-garedisputate-mf/8AD82981776EAD8AC125797B00508C0D" TargetMode="External"/><Relationship Id="rId295" Type="http://schemas.openxmlformats.org/officeDocument/2006/relationships/hyperlink" Target="http://www.podisticasolidarieta.it/podistica/home.nsf/web-garedisputate-mf/C7587FF697DBCF3341257978003D0819" TargetMode="External"/><Relationship Id="rId309" Type="http://schemas.openxmlformats.org/officeDocument/2006/relationships/hyperlink" Target="http://www.podisticasolidarieta.it/podistica/home.nsf/web-garedisputate-mf/B0B10B56EEC7E311C125797A0053EE69" TargetMode="External"/><Relationship Id="rId460" Type="http://schemas.openxmlformats.org/officeDocument/2006/relationships/hyperlink" Target="http://www.podisticasolidarieta.it/podistica/home.nsf/web-garedisputate-mf/CC0F66CBE07B4670C1257A870068DD1E" TargetMode="External"/><Relationship Id="rId516" Type="http://schemas.openxmlformats.org/officeDocument/2006/relationships/hyperlink" Target="http://www.podisticasolidarieta.it/podistica/home.nsf/web-garedisputate-mf/3481929DF5341EB941257978003D0BF5" TargetMode="External"/><Relationship Id="rId698" Type="http://schemas.openxmlformats.org/officeDocument/2006/relationships/hyperlink" Target="http://www.podisticasolidarieta.it/podistica/home.nsf/web-garedisputate-mf/4738C9E672D373C0C12579FB0064C14F" TargetMode="External"/><Relationship Id="rId48" Type="http://schemas.openxmlformats.org/officeDocument/2006/relationships/hyperlink" Target="http://www.podisticasolidarieta.it/podistica/home.nsf/web-garedisputate-mf/3F8A2699E9545AF041257978003D0E2C" TargetMode="External"/><Relationship Id="rId113" Type="http://schemas.openxmlformats.org/officeDocument/2006/relationships/hyperlink" Target="http://www.podisticasolidarieta.it/podistica/home.nsf/web-garedisputate-mf/7A0FF16BA77D786B41257978003D0295" TargetMode="External"/><Relationship Id="rId320" Type="http://schemas.openxmlformats.org/officeDocument/2006/relationships/hyperlink" Target="http://www.podisticasolidarieta.it/podistica/home.nsf/web-garedisputate-mf/4DB5A8A3AD23068841257978003D02C7" TargetMode="External"/><Relationship Id="rId558" Type="http://schemas.openxmlformats.org/officeDocument/2006/relationships/hyperlink" Target="http://www.podisticasolidarieta.it/podistica/home.nsf/web-garedisputate-mf/2289272E51587FA741257978003D0AA9" TargetMode="External"/><Relationship Id="rId723" Type="http://schemas.openxmlformats.org/officeDocument/2006/relationships/hyperlink" Target="http://www.podisticasolidarieta.it/podistica/home.nsf/web-garedisputate-mf/38FCCBEAF5BAC16741257978003D0DFA" TargetMode="External"/><Relationship Id="rId765" Type="http://schemas.openxmlformats.org/officeDocument/2006/relationships/hyperlink" Target="http://www.podisticasolidarieta.it/podistica/home.nsf/web-garedisputate-mf/8D3AE29B7D7C29BBC1257ABE0037D784" TargetMode="External"/><Relationship Id="rId155" Type="http://schemas.openxmlformats.org/officeDocument/2006/relationships/hyperlink" Target="http://www.podisticasolidarieta.it/podistica/home.nsf/web-garedisputate-mf/F3F57EE8ED30AB2141257978003D0860" TargetMode="External"/><Relationship Id="rId197" Type="http://schemas.openxmlformats.org/officeDocument/2006/relationships/hyperlink" Target="http://www.podisticasolidarieta.it/podistica/home.nsf/web-garedisputate-mf/91600DBB1CB6303B41257978003D013A" TargetMode="External"/><Relationship Id="rId362" Type="http://schemas.openxmlformats.org/officeDocument/2006/relationships/hyperlink" Target="http://www.podisticasolidarieta.it/podistica/home.nsf/web-garedisputate-mf/5E020E349401F1DF41257978003D0575" TargetMode="External"/><Relationship Id="rId418" Type="http://schemas.openxmlformats.org/officeDocument/2006/relationships/hyperlink" Target="http://www.podisticasolidarieta.it/podistica/home.nsf/web-garedisputate-mf/36913E2773EDE57441257978003D0374" TargetMode="External"/><Relationship Id="rId625" Type="http://schemas.openxmlformats.org/officeDocument/2006/relationships/hyperlink" Target="http://www.podisticasolidarieta.it/podistica/home.nsf/web-garedisputate-mf/771BA03879250C4F41257978003D0B75" TargetMode="External"/><Relationship Id="rId222" Type="http://schemas.openxmlformats.org/officeDocument/2006/relationships/hyperlink" Target="http://www.podisticasolidarieta.it/podistica/home.nsf/web-garedisputate-mf/AC1346EEE5E408C741257978003D0C19" TargetMode="External"/><Relationship Id="rId264" Type="http://schemas.openxmlformats.org/officeDocument/2006/relationships/hyperlink" Target="http://www.podisticasolidarieta.it/podistica/home.nsf/web-garedisputate-mf/9C95CDADF4C8938041257978003D08A9" TargetMode="External"/><Relationship Id="rId471" Type="http://schemas.openxmlformats.org/officeDocument/2006/relationships/hyperlink" Target="http://www.podisticasolidarieta.it/podistica/home.nsf/web-garedisputate-mf/E099108A63AE265041257978003D0A79" TargetMode="External"/><Relationship Id="rId667" Type="http://schemas.openxmlformats.org/officeDocument/2006/relationships/hyperlink" Target="http://www.podisticasolidarieta.it/podistica/home.nsf/web-garedisputate-mf/6CC57C2E11495748C1257A8A0079C113" TargetMode="External"/><Relationship Id="rId17" Type="http://schemas.openxmlformats.org/officeDocument/2006/relationships/hyperlink" Target="http://www.podisticasolidarieta.it/podistica/home.nsf/web-garedisputate-mf/0EFA8910B7A71E9241257978003D0B7B" TargetMode="External"/><Relationship Id="rId59" Type="http://schemas.openxmlformats.org/officeDocument/2006/relationships/hyperlink" Target="http://www.podisticasolidarieta.it/podistica/home.nsf/web-garedisputate-mf/CBDB6582140B924641257978003D0132" TargetMode="External"/><Relationship Id="rId124" Type="http://schemas.openxmlformats.org/officeDocument/2006/relationships/hyperlink" Target="http://www.podisticasolidarieta.it/podistica/home.nsf/web-garedisputate-mf/9C9E98DD0E73759B41257978003D0948" TargetMode="External"/><Relationship Id="rId527" Type="http://schemas.openxmlformats.org/officeDocument/2006/relationships/hyperlink" Target="http://www.podisticasolidarieta.it/podistica/home.nsf/web-garedisputate-mf/81FCAB27D2E2D578C125798F006876C1" TargetMode="External"/><Relationship Id="rId569" Type="http://schemas.openxmlformats.org/officeDocument/2006/relationships/hyperlink" Target="http://www.podisticasolidarieta.it/podistica/home.nsf/web-garedisputate-mf/C9D0882B71874678C1257998007B06FA" TargetMode="External"/><Relationship Id="rId734" Type="http://schemas.openxmlformats.org/officeDocument/2006/relationships/hyperlink" Target="http://www.podisticasolidarieta.it/podistica/home.nsf/web-garedisputate-mf/0000480FAD35990AC125798F007A0FAC" TargetMode="External"/><Relationship Id="rId776" Type="http://schemas.openxmlformats.org/officeDocument/2006/relationships/hyperlink" Target="http://www.podisticasolidarieta.it/podistica/home.nsf/web-garedisputate-mf/2AE682D45B5A4FAFC1257AA100440E29" TargetMode="External"/><Relationship Id="rId70" Type="http://schemas.openxmlformats.org/officeDocument/2006/relationships/hyperlink" Target="http://www.podisticasolidarieta.it/podistica/home.nsf/web-garedisputate-mf/50B29194AB4E773A41257978003D0BAA" TargetMode="External"/><Relationship Id="rId166" Type="http://schemas.openxmlformats.org/officeDocument/2006/relationships/hyperlink" Target="http://www.podisticasolidarieta.it/podistica/home.nsf/web-garedisputate-mf/8AA8FF3F2E5E7D6441257978003D0898" TargetMode="External"/><Relationship Id="rId331" Type="http://schemas.openxmlformats.org/officeDocument/2006/relationships/hyperlink" Target="http://www.podisticasolidarieta.it/podistica/home.nsf/web-garedisputate-mf/E97AE1C31E53877BC12579F700596C92" TargetMode="External"/><Relationship Id="rId373" Type="http://schemas.openxmlformats.org/officeDocument/2006/relationships/hyperlink" Target="http://www.podisticasolidarieta.it/podistica/home.nsf/web-garedisputate-mf/E0B2C23C5CFB2577C1257A0F00163936" TargetMode="External"/><Relationship Id="rId429" Type="http://schemas.openxmlformats.org/officeDocument/2006/relationships/hyperlink" Target="http://www.podisticasolidarieta.it/podistica/home.nsf/web-garedisputate-mf/E7DB9247DF88BCF3C1257995003CACE7" TargetMode="External"/><Relationship Id="rId580" Type="http://schemas.openxmlformats.org/officeDocument/2006/relationships/hyperlink" Target="http://www.podisticasolidarieta.it/podistica/home.nsf/web-garedisputate-mf/B01FED23ACB42ACAC1257A9D005354B6" TargetMode="External"/><Relationship Id="rId636" Type="http://schemas.openxmlformats.org/officeDocument/2006/relationships/hyperlink" Target="http://www.podisticasolidarieta.it/podistica/home.nsf/web-garedisputate-mf/8E26546314E93F0CC125797900548346" TargetMode="External"/><Relationship Id="rId801" Type="http://schemas.openxmlformats.org/officeDocument/2006/relationships/hyperlink" Target="http://www.podisticasolidarieta.it/podistica/home.nsf/web-garedisputate-mf/830C30FA2E1DECCEC12579F8006ECD84" TargetMode="External"/><Relationship Id="rId1" Type="http://schemas.openxmlformats.org/officeDocument/2006/relationships/hyperlink" Target="http://www.podisticasolidarieta.it/podistica/home.nsf/web-garedisputate-mf/966D6A81D2A51BCC41257979007FD7C4" TargetMode="External"/><Relationship Id="rId233" Type="http://schemas.openxmlformats.org/officeDocument/2006/relationships/hyperlink" Target="http://www.podisticasolidarieta.it/podistica/home.nsf/web-garedisputate-mf/EBC90C512523FF2D41257978003D037A" TargetMode="External"/><Relationship Id="rId440" Type="http://schemas.openxmlformats.org/officeDocument/2006/relationships/hyperlink" Target="http://www.podisticasolidarieta.it/podistica/home.nsf/web-garedisputate-mf/6272B4D9264B188841257978003D0426" TargetMode="External"/><Relationship Id="rId678" Type="http://schemas.openxmlformats.org/officeDocument/2006/relationships/hyperlink" Target="http://www.podisticasolidarieta.it/podistica/home.nsf/web-garedisputate-mf/2CC510FA122C9BBDC12579F4003D7B85" TargetMode="External"/><Relationship Id="rId28" Type="http://schemas.openxmlformats.org/officeDocument/2006/relationships/hyperlink" Target="http://www.podisticasolidarieta.it/podistica/home.nsf/web-garedisputate-mf/BCEF672C80334B4A41257978003D0802" TargetMode="External"/><Relationship Id="rId275" Type="http://schemas.openxmlformats.org/officeDocument/2006/relationships/hyperlink" Target="http://www.podisticasolidarieta.it/podistica/home.nsf/web-garedisputate-mf/41EC9ACDFD221EC141257978003D06E5" TargetMode="External"/><Relationship Id="rId300" Type="http://schemas.openxmlformats.org/officeDocument/2006/relationships/hyperlink" Target="http://www.podisticasolidarieta.it/podistica/home.nsf/web-garedisputate-mf/07728E35FE3742E141257978003D0342" TargetMode="External"/><Relationship Id="rId482" Type="http://schemas.openxmlformats.org/officeDocument/2006/relationships/hyperlink" Target="http://www.podisticasolidarieta.it/podistica/home.nsf/web-garedisputate-mf/A1B807BCC73C6641C12579FF004C4626" TargetMode="External"/><Relationship Id="rId538" Type="http://schemas.openxmlformats.org/officeDocument/2006/relationships/hyperlink" Target="http://www.podisticasolidarieta.it/podistica/home.nsf/web-garedisputate-mf/0EB2213B2F24791841257978003D0BD1" TargetMode="External"/><Relationship Id="rId703" Type="http://schemas.openxmlformats.org/officeDocument/2006/relationships/hyperlink" Target="http://www.podisticasolidarieta.it/podistica/home.nsf/web-garedisputate-mf/C0D929F65A6BD3ADC1257982007CFF12" TargetMode="External"/><Relationship Id="rId745" Type="http://schemas.openxmlformats.org/officeDocument/2006/relationships/hyperlink" Target="http://www.podisticasolidarieta.it/podistica/home.nsf/web-garedisputate-mf/ABCB09DAFE6B1653C12579950060A1AB" TargetMode="External"/><Relationship Id="rId81" Type="http://schemas.openxmlformats.org/officeDocument/2006/relationships/hyperlink" Target="http://www.podisticasolidarieta.it/podistica/home.nsf/web-garedisputate-mf/40F3B2F8A06EF16F41257978003D0869" TargetMode="External"/><Relationship Id="rId135" Type="http://schemas.openxmlformats.org/officeDocument/2006/relationships/hyperlink" Target="http://www.podisticasolidarieta.it/podistica/home.nsf/web-garedisputate-mf/DB8EAC654049FD4041257978003D0DD9" TargetMode="External"/><Relationship Id="rId177" Type="http://schemas.openxmlformats.org/officeDocument/2006/relationships/hyperlink" Target="http://www.podisticasolidarieta.it/podistica/home.nsf/web-garedisputate-mf/960C3755F9A0966D41257978003D0CE4" TargetMode="External"/><Relationship Id="rId342" Type="http://schemas.openxmlformats.org/officeDocument/2006/relationships/hyperlink" Target="http://www.podisticasolidarieta.it/podistica/home.nsf/web-garedisputate-mf/4259B15B9E8A236841257978003D0BE5" TargetMode="External"/><Relationship Id="rId384" Type="http://schemas.openxmlformats.org/officeDocument/2006/relationships/hyperlink" Target="http://www.podisticasolidarieta.it/podistica/home.nsf/web-garedisputate-mf/4C7C0917813CCEB041257978003D0172" TargetMode="External"/><Relationship Id="rId591" Type="http://schemas.openxmlformats.org/officeDocument/2006/relationships/hyperlink" Target="http://www.podisticasolidarieta.it/podistica/home.nsf/web-garedisputate-mf/19E5162EB84326FAC1257A7100742CCC" TargetMode="External"/><Relationship Id="rId605" Type="http://schemas.openxmlformats.org/officeDocument/2006/relationships/hyperlink" Target="http://www.podisticasolidarieta.it/podistica/home.nsf/web-garedisputate-mf/5EF9794BEA9F5D9EC12579830041F336" TargetMode="External"/><Relationship Id="rId787" Type="http://schemas.openxmlformats.org/officeDocument/2006/relationships/hyperlink" Target="http://www.podisticasolidarieta.it/podistica/home.nsf/web-garedisputate-mf/5B48BED8C4A2CCDDC1257A9B002D762A" TargetMode="External"/><Relationship Id="rId812" Type="http://schemas.openxmlformats.org/officeDocument/2006/relationships/hyperlink" Target="http://www.podisticasolidarieta.it/podistica/home.nsf/web-garedisputate-mf/980F15CD95DFB8ADC12579A5007FADB2" TargetMode="External"/><Relationship Id="rId202" Type="http://schemas.openxmlformats.org/officeDocument/2006/relationships/hyperlink" Target="http://www.podisticasolidarieta.it/podistica/home.nsf/web-garedisputate-mf/604D99A49214857441257978003D09E9" TargetMode="External"/><Relationship Id="rId244" Type="http://schemas.openxmlformats.org/officeDocument/2006/relationships/hyperlink" Target="http://www.podisticasolidarieta.it/podistica/home.nsf/web-garedisputate-mf/948D075BE0D7D6A541257978003D06CB" TargetMode="External"/><Relationship Id="rId647" Type="http://schemas.openxmlformats.org/officeDocument/2006/relationships/hyperlink" Target="http://www.podisticasolidarieta.it/podistica/home.nsf/web-garedisputate-mf/0BEDB25E4E54D2C6C1257979003464C6" TargetMode="External"/><Relationship Id="rId689" Type="http://schemas.openxmlformats.org/officeDocument/2006/relationships/hyperlink" Target="http://www.podisticasolidarieta.it/podistica/home.nsf/web-garedisputate-mf/833DAB8B73C4A63886257A6D005D2A98" TargetMode="External"/><Relationship Id="rId39" Type="http://schemas.openxmlformats.org/officeDocument/2006/relationships/hyperlink" Target="http://www.podisticasolidarieta.it/podistica/home.nsf/web-garedisputate-mf/51FC96F8FB0C58CE41257978003D02F2" TargetMode="External"/><Relationship Id="rId286" Type="http://schemas.openxmlformats.org/officeDocument/2006/relationships/hyperlink" Target="http://www.podisticasolidarieta.it/podistica/home.nsf/web-garedisputate-mf/9A4C4F11F908F6C041257978003D0604" TargetMode="External"/><Relationship Id="rId451" Type="http://schemas.openxmlformats.org/officeDocument/2006/relationships/hyperlink" Target="http://www.podisticasolidarieta.it/podistica/home.nsf/web-garedisputate-mf/2A4B830DA4484FD241257978003D0CAF" TargetMode="External"/><Relationship Id="rId493" Type="http://schemas.openxmlformats.org/officeDocument/2006/relationships/hyperlink" Target="http://www.podisticasolidarieta.it/podistica/home.nsf/web-garedisputate-mf/64A0FD1DA63394EA41257978003D0D75" TargetMode="External"/><Relationship Id="rId507" Type="http://schemas.openxmlformats.org/officeDocument/2006/relationships/hyperlink" Target="http://www.podisticasolidarieta.it/podistica/home.nsf/web-garedisputate-mf/233CDEB5BA279DA641257978003D0538" TargetMode="External"/><Relationship Id="rId549" Type="http://schemas.openxmlformats.org/officeDocument/2006/relationships/hyperlink" Target="http://www.podisticasolidarieta.it/podistica/home.nsf/web-garedisputate-mf/0B96C9458CF78821C12579870070BA0F" TargetMode="External"/><Relationship Id="rId714" Type="http://schemas.openxmlformats.org/officeDocument/2006/relationships/hyperlink" Target="http://www.podisticasolidarieta.it/podistica/home.nsf/web-garedisputate-mf/2706EBB89079AE2841257978003D0686" TargetMode="External"/><Relationship Id="rId756" Type="http://schemas.openxmlformats.org/officeDocument/2006/relationships/hyperlink" Target="http://www.podisticasolidarieta.it/podistica/home.nsf/web-garedisputate-mf/40D60CCA607A3F8041257978003D0C3B" TargetMode="External"/><Relationship Id="rId50" Type="http://schemas.openxmlformats.org/officeDocument/2006/relationships/hyperlink" Target="http://www.podisticasolidarieta.it/podistica/home.nsf/web-garedisputate-mf/DE2C0AFB91F5EFAA41257978003D01C6" TargetMode="External"/><Relationship Id="rId104" Type="http://schemas.openxmlformats.org/officeDocument/2006/relationships/hyperlink" Target="http://www.podisticasolidarieta.it/podistica/home.nsf/web-garedisputate-mf/C5F12F7842ED01D8C1257A02007D5211" TargetMode="External"/><Relationship Id="rId146" Type="http://schemas.openxmlformats.org/officeDocument/2006/relationships/hyperlink" Target="http://www.podisticasolidarieta.it/podistica/home.nsf/web-garedisputate-mf/9FF89844724D8F9641257978003D05B0" TargetMode="External"/><Relationship Id="rId188" Type="http://schemas.openxmlformats.org/officeDocument/2006/relationships/hyperlink" Target="http://www.podisticasolidarieta.it/podistica/home.nsf/web-garedisputate-mf/A90168BBF9B3F63F41257978003D0AB8" TargetMode="External"/><Relationship Id="rId311" Type="http://schemas.openxmlformats.org/officeDocument/2006/relationships/hyperlink" Target="http://www.podisticasolidarieta.it/podistica/home.nsf/web-garedisputate-mf/3C84BCBA46798973C12579B900490EE7" TargetMode="External"/><Relationship Id="rId353" Type="http://schemas.openxmlformats.org/officeDocument/2006/relationships/hyperlink" Target="http://www.podisticasolidarieta.it/podistica/home.nsf/web-garedisputate-mf/9B17F3AAB4D3941341257978003D0185" TargetMode="External"/><Relationship Id="rId395" Type="http://schemas.openxmlformats.org/officeDocument/2006/relationships/hyperlink" Target="http://www.podisticasolidarieta.it/podistica/home.nsf/web-garedisputate-mf/490FA754625EBD0B41257978003D0A17" TargetMode="External"/><Relationship Id="rId409" Type="http://schemas.openxmlformats.org/officeDocument/2006/relationships/hyperlink" Target="http://www.podisticasolidarieta.it/podistica/home.nsf/web-garedisputate-mf/12FD1A53E0ADE3CD41257978003D0142" TargetMode="External"/><Relationship Id="rId560" Type="http://schemas.openxmlformats.org/officeDocument/2006/relationships/hyperlink" Target="http://www.podisticasolidarieta.it/podistica/home.nsf/web-garedisputate-mf/7602007B750F025AC1257AB4004F446D" TargetMode="External"/><Relationship Id="rId798" Type="http://schemas.openxmlformats.org/officeDocument/2006/relationships/hyperlink" Target="http://www.podisticasolidarieta.it/podistica/home.nsf/web-garedisputate-mf/8EE0B5141B25535EC1257A0700294809" TargetMode="External"/><Relationship Id="rId92" Type="http://schemas.openxmlformats.org/officeDocument/2006/relationships/hyperlink" Target="http://www.podisticasolidarieta.it/podistica/home.nsf/web-garedisputate-mf/4D74FE12203A80A3C12579CB003D1437" TargetMode="External"/><Relationship Id="rId213" Type="http://schemas.openxmlformats.org/officeDocument/2006/relationships/hyperlink" Target="http://www.podisticasolidarieta.it/podistica/home.nsf/web-garedisputate-mf/F2B8781D77BEE70141257978003D0218" TargetMode="External"/><Relationship Id="rId420" Type="http://schemas.openxmlformats.org/officeDocument/2006/relationships/hyperlink" Target="http://www.podisticasolidarieta.it/podistica/home.nsf/web-garedisputate-mf/7849A33A98708353C125798D00723E66" TargetMode="External"/><Relationship Id="rId616" Type="http://schemas.openxmlformats.org/officeDocument/2006/relationships/hyperlink" Target="http://www.podisticasolidarieta.it/podistica/home.nsf/web-garedisputate-mf/372AE9997B5A663741257978003D0968" TargetMode="External"/><Relationship Id="rId658" Type="http://schemas.openxmlformats.org/officeDocument/2006/relationships/hyperlink" Target="http://www.podisticasolidarieta.it/podistica/home.nsf/web-garedisputate-mf/1EFC71847549ABABC1257A95006D5B9F" TargetMode="External"/><Relationship Id="rId255" Type="http://schemas.openxmlformats.org/officeDocument/2006/relationships/hyperlink" Target="http://www.podisticasolidarieta.it/podistica/home.nsf/web-garedisputate-mf/39FBF7AA78F19BA241257978003D0B0A" TargetMode="External"/><Relationship Id="rId297" Type="http://schemas.openxmlformats.org/officeDocument/2006/relationships/hyperlink" Target="http://www.podisticasolidarieta.it/podistica/home.nsf/web-garedisputate-mf/0597E43D9318F80CC125798F004877DA" TargetMode="External"/><Relationship Id="rId462" Type="http://schemas.openxmlformats.org/officeDocument/2006/relationships/hyperlink" Target="http://www.podisticasolidarieta.it/podistica/home.nsf/web-garedisputate-mf/812643FF44361986C1257A200015DBCA" TargetMode="External"/><Relationship Id="rId518" Type="http://schemas.openxmlformats.org/officeDocument/2006/relationships/hyperlink" Target="http://www.podisticasolidarieta.it/podistica/home.nsf/web-garedisputate-mf/BD6DAD5A609A7AF941257978003D0DC2" TargetMode="External"/><Relationship Id="rId725" Type="http://schemas.openxmlformats.org/officeDocument/2006/relationships/hyperlink" Target="http://www.podisticasolidarieta.it/podistica/home.nsf/web-garedisputate-mf/BB7A07C8D5155FACC12579950060A156" TargetMode="External"/><Relationship Id="rId115" Type="http://schemas.openxmlformats.org/officeDocument/2006/relationships/hyperlink" Target="http://www.podisticasolidarieta.it/podistica/home.nsf/web-garedisputate-mf/038D563F5B1513BF41257978003D0C9A" TargetMode="External"/><Relationship Id="rId157" Type="http://schemas.openxmlformats.org/officeDocument/2006/relationships/hyperlink" Target="http://www.podisticasolidarieta.it/podistica/home.nsf/web-garedisputate-mf/989A8D0CD852A9CE41257978003D0B1D" TargetMode="External"/><Relationship Id="rId322" Type="http://schemas.openxmlformats.org/officeDocument/2006/relationships/hyperlink" Target="http://www.podisticasolidarieta.it/podistica/home.nsf/web-garedisputate-mf/E20B2F14CDC9463241257978003D0711" TargetMode="External"/><Relationship Id="rId364" Type="http://schemas.openxmlformats.org/officeDocument/2006/relationships/hyperlink" Target="http://www.podisticasolidarieta.it/podistica/home.nsf/web-garedisputate-mf/5825C7ADE193411241257978003D0CDA" TargetMode="External"/><Relationship Id="rId767" Type="http://schemas.openxmlformats.org/officeDocument/2006/relationships/hyperlink" Target="http://www.podisticasolidarieta.it/podistica/home.nsf/web-garedisputate-mf/94C5EE3F503F9B1B41257978003D0388" TargetMode="External"/><Relationship Id="rId61" Type="http://schemas.openxmlformats.org/officeDocument/2006/relationships/hyperlink" Target="http://www.podisticasolidarieta.it/podistica/home.nsf/web-garedisputate-mf/8BAE7BCD252D5FAF41257978003D05BB" TargetMode="External"/><Relationship Id="rId199" Type="http://schemas.openxmlformats.org/officeDocument/2006/relationships/hyperlink" Target="http://www.podisticasolidarieta.it/podistica/home.nsf/web-garedisputate-mf/92973DBEEC2A0A6541257978003D024A" TargetMode="External"/><Relationship Id="rId571" Type="http://schemas.openxmlformats.org/officeDocument/2006/relationships/hyperlink" Target="http://www.podisticasolidarieta.it/podistica/home.nsf/web-garedisputate-mf/D8557B930850F1B4C1257A30002A7D3C" TargetMode="External"/><Relationship Id="rId627" Type="http://schemas.openxmlformats.org/officeDocument/2006/relationships/hyperlink" Target="http://www.podisticasolidarieta.it/podistica/home.nsf/web-garedisputate-mf/66881CB67B2410B9C1257978006A0AEF" TargetMode="External"/><Relationship Id="rId669" Type="http://schemas.openxmlformats.org/officeDocument/2006/relationships/hyperlink" Target="http://www.podisticasolidarieta.it/podistica/home.nsf/web-garedisputate-mf/836E326402A19F4141257978003D038D" TargetMode="External"/><Relationship Id="rId19" Type="http://schemas.openxmlformats.org/officeDocument/2006/relationships/hyperlink" Target="http://www.podisticasolidarieta.it/podistica/home.nsf/web-garedisputate-mf/3874CC02DD61501841257978003D0BE0" TargetMode="External"/><Relationship Id="rId224" Type="http://schemas.openxmlformats.org/officeDocument/2006/relationships/hyperlink" Target="http://www.podisticasolidarieta.it/podistica/home.nsf/web-garedisputate-mf/0CDD776AC0D803BD41257978003D0190" TargetMode="External"/><Relationship Id="rId266" Type="http://schemas.openxmlformats.org/officeDocument/2006/relationships/hyperlink" Target="http://www.podisticasolidarieta.it/podistica/home.nsf/web-garedisputate-mf/50CFBFC0140801D241257978003D0CFA" TargetMode="External"/><Relationship Id="rId431" Type="http://schemas.openxmlformats.org/officeDocument/2006/relationships/hyperlink" Target="http://www.podisticasolidarieta.it/podistica/home.nsf/web-garedisputate-mf/EE840D94EAF948C041257978003D0D93" TargetMode="External"/><Relationship Id="rId473" Type="http://schemas.openxmlformats.org/officeDocument/2006/relationships/hyperlink" Target="http://www.podisticasolidarieta.it/podistica/home.nsf/web-garedisputate-mf/1C7A66D72C48183A41257978003D0B0D" TargetMode="External"/><Relationship Id="rId529" Type="http://schemas.openxmlformats.org/officeDocument/2006/relationships/hyperlink" Target="http://www.podisticasolidarieta.it/podistica/home.nsf/web-garedisputate-mf/31EB2E45170DEAFCC125798F00688B34" TargetMode="External"/><Relationship Id="rId680" Type="http://schemas.openxmlformats.org/officeDocument/2006/relationships/hyperlink" Target="http://www.podisticasolidarieta.it/podistica/home.nsf/web-garedisputate-mf/FF8142FB26790646C1257A220049F04F" TargetMode="External"/><Relationship Id="rId736" Type="http://schemas.openxmlformats.org/officeDocument/2006/relationships/hyperlink" Target="http://www.podisticasolidarieta.it/podistica/home.nsf/web-garedisputate-mf/F4B97CF3C419A45CC12579AE00426180" TargetMode="External"/><Relationship Id="rId30" Type="http://schemas.openxmlformats.org/officeDocument/2006/relationships/hyperlink" Target="http://www.podisticasolidarieta.it/podistica/home.nsf/web-garedisputate-mf/1D4A5786D65CF0AE41257978003D05CC" TargetMode="External"/><Relationship Id="rId126" Type="http://schemas.openxmlformats.org/officeDocument/2006/relationships/hyperlink" Target="http://www.podisticasolidarieta.it/podistica/home.nsf/web-garedisputate-mf/25A9C6B1BD3C5E4841257978003D0624" TargetMode="External"/><Relationship Id="rId168" Type="http://schemas.openxmlformats.org/officeDocument/2006/relationships/hyperlink" Target="http://www.podisticasolidarieta.it/podistica/home.nsf/web-garedisputate-mf/E79565C1ACF03624C12579A7005A4C53" TargetMode="External"/><Relationship Id="rId333" Type="http://schemas.openxmlformats.org/officeDocument/2006/relationships/hyperlink" Target="http://www.podisticasolidarieta.it/podistica/home.nsf/web-garedisputate-mf/4429ED6AF1C1E06341257978003D0ACD" TargetMode="External"/><Relationship Id="rId540" Type="http://schemas.openxmlformats.org/officeDocument/2006/relationships/hyperlink" Target="http://www.podisticasolidarieta.it/podistica/home.nsf/web-garedisputate-mf/E2F90D156C481C8541257978003D0699" TargetMode="External"/><Relationship Id="rId778" Type="http://schemas.openxmlformats.org/officeDocument/2006/relationships/hyperlink" Target="http://www.podisticasolidarieta.it/podistica/home.nsf/web-garedisputate-mf/5AD683E268AEE090C1257ACB0046F174" TargetMode="External"/><Relationship Id="rId72" Type="http://schemas.openxmlformats.org/officeDocument/2006/relationships/hyperlink" Target="http://www.podisticasolidarieta.it/podistica/home.nsf/web-garedisputate-mf/7165F917805B5AF941257978003D0745" TargetMode="External"/><Relationship Id="rId375" Type="http://schemas.openxmlformats.org/officeDocument/2006/relationships/hyperlink" Target="http://www.podisticasolidarieta.it/podistica/home.nsf/web-garedisputate-mf/707D0C4E6AD31B5DC12579CF005E3CB4" TargetMode="External"/><Relationship Id="rId582" Type="http://schemas.openxmlformats.org/officeDocument/2006/relationships/hyperlink" Target="http://www.podisticasolidarieta.it/podistica/home.nsf/web-garedisputate-mf/4A0784809EA6558CC125797C00754A10" TargetMode="External"/><Relationship Id="rId638" Type="http://schemas.openxmlformats.org/officeDocument/2006/relationships/hyperlink" Target="http://www.podisticasolidarieta.it/podistica/home.nsf/web-garedisputate-mf/0714DD858E4B3728C125798B0055ACA2" TargetMode="External"/><Relationship Id="rId803" Type="http://schemas.openxmlformats.org/officeDocument/2006/relationships/hyperlink" Target="http://www.podisticasolidarieta.it/podistica/home.nsf/web-garedisputate-mf/245D445A30858762C12579FE004E3388" TargetMode="External"/><Relationship Id="rId3" Type="http://schemas.openxmlformats.org/officeDocument/2006/relationships/hyperlink" Target="http://www.podisticasolidarieta.it/podistica/home.nsf/web-garedisputate-mf/4CA70D6EFBA777A341257978003D0DA6" TargetMode="External"/><Relationship Id="rId235" Type="http://schemas.openxmlformats.org/officeDocument/2006/relationships/hyperlink" Target="http://www.podisticasolidarieta.it/podistica/home.nsf/web-garedisputate-mf/9815DCFB7E7F17BC41257978003D0AD4" TargetMode="External"/><Relationship Id="rId277" Type="http://schemas.openxmlformats.org/officeDocument/2006/relationships/hyperlink" Target="http://www.podisticasolidarieta.it/podistica/home.nsf/web-garedisputate-mf/84B6E658A79CF96441257978003D09FC" TargetMode="External"/><Relationship Id="rId400" Type="http://schemas.openxmlformats.org/officeDocument/2006/relationships/hyperlink" Target="http://www.podisticasolidarieta.it/podistica/home.nsf/web-garedisputate-mf/8BD47F47D511EB4586257A6D005CD226" TargetMode="External"/><Relationship Id="rId442" Type="http://schemas.openxmlformats.org/officeDocument/2006/relationships/hyperlink" Target="http://www.podisticasolidarieta.it/podistica/home.nsf/web-garedisputate-mf/651929322FDFCA4441257978003D0567" TargetMode="External"/><Relationship Id="rId484" Type="http://schemas.openxmlformats.org/officeDocument/2006/relationships/hyperlink" Target="http://www.podisticasolidarieta.it/podistica/home.nsf/web-garedisputate-mf/7C3C1F48F68256F9C12579830041F32B" TargetMode="External"/><Relationship Id="rId705" Type="http://schemas.openxmlformats.org/officeDocument/2006/relationships/hyperlink" Target="http://www.podisticasolidarieta.it/podistica/home.nsf/web-garedisputate-mf/FB1ED0AF2922F91941257978003D0CE8" TargetMode="External"/><Relationship Id="rId137" Type="http://schemas.openxmlformats.org/officeDocument/2006/relationships/hyperlink" Target="http://www.podisticasolidarieta.it/podistica/home.nsf/web-garedisputate-mf/265F0DE9852B095C41257978003D034F" TargetMode="External"/><Relationship Id="rId302" Type="http://schemas.openxmlformats.org/officeDocument/2006/relationships/hyperlink" Target="http://www.podisticasolidarieta.it/podistica/home.nsf/web-garedisputate-mf/7C7E8557067EBF2E41257978003D075B" TargetMode="External"/><Relationship Id="rId344" Type="http://schemas.openxmlformats.org/officeDocument/2006/relationships/hyperlink" Target="http://www.podisticasolidarieta.it/podistica/home.nsf/web-garedisputate-mf/44F4EEDBEB0022E5C1257AB80054D2D9" TargetMode="External"/><Relationship Id="rId691" Type="http://schemas.openxmlformats.org/officeDocument/2006/relationships/hyperlink" Target="http://www.podisticasolidarieta.it/podistica/home.nsf/web-garedisputate-mf/8019CFAFD70B233741257978003D0DBB" TargetMode="External"/><Relationship Id="rId747" Type="http://schemas.openxmlformats.org/officeDocument/2006/relationships/hyperlink" Target="http://www.podisticasolidarieta.it/podistica/home.nsf/web-garedisputate-mf/A930133205BAFE3FC12579BC007CB44C" TargetMode="External"/><Relationship Id="rId789" Type="http://schemas.openxmlformats.org/officeDocument/2006/relationships/hyperlink" Target="http://www.podisticasolidarieta.it/podistica/home.nsf/web-garedisputate-mf/5DC2833DC6B4ACE441257978003D0767" TargetMode="External"/><Relationship Id="rId41" Type="http://schemas.openxmlformats.org/officeDocument/2006/relationships/hyperlink" Target="http://www.podisticasolidarieta.it/podistica/home.nsf/web-garedisputate-mf/5BB30CE2D2EF83F641257978003D05A5" TargetMode="External"/><Relationship Id="rId83" Type="http://schemas.openxmlformats.org/officeDocument/2006/relationships/hyperlink" Target="http://www.podisticasolidarieta.it/podistica/home.nsf/web-garedisputate-mf/09C406F93566892541257978003D08F1" TargetMode="External"/><Relationship Id="rId179" Type="http://schemas.openxmlformats.org/officeDocument/2006/relationships/hyperlink" Target="http://www.podisticasolidarieta.it/podistica/home.nsf/web-garedisputate-mf/85D657616B6B444641257978003D0DE9" TargetMode="External"/><Relationship Id="rId386" Type="http://schemas.openxmlformats.org/officeDocument/2006/relationships/hyperlink" Target="http://www.podisticasolidarieta.it/podistica/home.nsf/web-garedisputate-mf/0EF0A8BA65BBBB0241257978003D031A" TargetMode="External"/><Relationship Id="rId551" Type="http://schemas.openxmlformats.org/officeDocument/2006/relationships/hyperlink" Target="http://www.podisticasolidarieta.it/podistica/home.nsf/web-garedisputate-mf/1B4223FEC0F23DD641257978003D0919" TargetMode="External"/><Relationship Id="rId593" Type="http://schemas.openxmlformats.org/officeDocument/2006/relationships/hyperlink" Target="http://www.podisticasolidarieta.it/podistica/home.nsf/web-garedisputate-mf/5B93111A48175668C1257A92002EB11B" TargetMode="External"/><Relationship Id="rId607" Type="http://schemas.openxmlformats.org/officeDocument/2006/relationships/hyperlink" Target="http://www.podisticasolidarieta.it/podistica/home.nsf/web-garedisputate-mf/A0662AB5B9EA287DC12579F4003FC6EC" TargetMode="External"/><Relationship Id="rId649" Type="http://schemas.openxmlformats.org/officeDocument/2006/relationships/hyperlink" Target="http://www.podisticasolidarieta.it/podistica/home.nsf/web-garedisputate-mf/8ED5739ECE97B096C1257A1B0028AC05" TargetMode="External"/><Relationship Id="rId814" Type="http://schemas.openxmlformats.org/officeDocument/2006/relationships/drawing" Target="../drawings/drawing1.xml"/><Relationship Id="rId190" Type="http://schemas.openxmlformats.org/officeDocument/2006/relationships/hyperlink" Target="http://www.podisticasolidarieta.it/podistica/home.nsf/web-garedisputate-mf/53F608267A9DCA9AC1257A01004BB7D6" TargetMode="External"/><Relationship Id="rId204" Type="http://schemas.openxmlformats.org/officeDocument/2006/relationships/hyperlink" Target="http://www.podisticasolidarieta.it/podistica/home.nsf/web-garedisputate-mf/05800B0C3BC60FD641257978003D0150" TargetMode="External"/><Relationship Id="rId246" Type="http://schemas.openxmlformats.org/officeDocument/2006/relationships/hyperlink" Target="http://www.podisticasolidarieta.it/podistica/home.nsf/web-garedisputate-mf/20273446B2DB4F8841257978003D0B49" TargetMode="External"/><Relationship Id="rId288" Type="http://schemas.openxmlformats.org/officeDocument/2006/relationships/hyperlink" Target="http://www.podisticasolidarieta.it/podistica/home.nsf/web-garedisputate-mf/312C095801D344B741257978003D06D7" TargetMode="External"/><Relationship Id="rId411" Type="http://schemas.openxmlformats.org/officeDocument/2006/relationships/hyperlink" Target="http://www.podisticasolidarieta.it/podistica/home.nsf/web-garedisputate-mf/C6E29B563BF7C48F41257978003D07EA" TargetMode="External"/><Relationship Id="rId453" Type="http://schemas.openxmlformats.org/officeDocument/2006/relationships/hyperlink" Target="http://www.podisticasolidarieta.it/podistica/home.nsf/web-garedisputate-mf/5EE3135EF74DCC8F41257978003D0422" TargetMode="External"/><Relationship Id="rId509" Type="http://schemas.openxmlformats.org/officeDocument/2006/relationships/hyperlink" Target="http://www.podisticasolidarieta.it/podistica/home.nsf/web-garedisputate-mf/951DFEADA632C2F1C12579EC006FE92C" TargetMode="External"/><Relationship Id="rId660" Type="http://schemas.openxmlformats.org/officeDocument/2006/relationships/hyperlink" Target="http://www.podisticasolidarieta.it/podistica/home.nsf/web-garedisputate-mf/2A35F77CA2A8BAA341257978003D033D" TargetMode="External"/><Relationship Id="rId106" Type="http://schemas.openxmlformats.org/officeDocument/2006/relationships/hyperlink" Target="http://www.podisticasolidarieta.it/podistica/home.nsf/web-garedisputate-mf/C1AAFEDECF7A15BB41257978003D0B63" TargetMode="External"/><Relationship Id="rId313" Type="http://schemas.openxmlformats.org/officeDocument/2006/relationships/hyperlink" Target="http://www.podisticasolidarieta.it/podistica/home.nsf/web-garedisputate-mf/CD755409E69FDFB841257978003D0C54" TargetMode="External"/><Relationship Id="rId495" Type="http://schemas.openxmlformats.org/officeDocument/2006/relationships/hyperlink" Target="http://www.podisticasolidarieta.it/podistica/home.nsf/web-garedisputate-mf/74321893484AAB5841257978003D09A5" TargetMode="External"/><Relationship Id="rId716" Type="http://schemas.openxmlformats.org/officeDocument/2006/relationships/hyperlink" Target="http://www.podisticasolidarieta.it/podistica/home.nsf/web-garedisputate-mf/6382A746C723DF4E41257978003D02EC" TargetMode="External"/><Relationship Id="rId758" Type="http://schemas.openxmlformats.org/officeDocument/2006/relationships/hyperlink" Target="http://www.podisticasolidarieta.it/podistica/home.nsf/web-garedisputate-mf/54962F4D38209CE641257978003D08BC" TargetMode="External"/><Relationship Id="rId10" Type="http://schemas.openxmlformats.org/officeDocument/2006/relationships/hyperlink" Target="http://www.podisticasolidarieta.it/podistica/home.nsf/web-garedisputate-mf/A484CA22570E73EF41257978003D0328" TargetMode="External"/><Relationship Id="rId52" Type="http://schemas.openxmlformats.org/officeDocument/2006/relationships/hyperlink" Target="http://www.podisticasolidarieta.it/podistica/home.nsf/web-garedisputate-mf/736DE05829164EDF41257978003D0843" TargetMode="External"/><Relationship Id="rId94" Type="http://schemas.openxmlformats.org/officeDocument/2006/relationships/hyperlink" Target="http://www.podisticasolidarieta.it/podistica/home.nsf/web-garedisputate-mf/79E7E52E3C1D1DE141257978003D0C12" TargetMode="External"/><Relationship Id="rId148" Type="http://schemas.openxmlformats.org/officeDocument/2006/relationships/hyperlink" Target="http://www.podisticasolidarieta.it/podistica/home.nsf/web-garedisputate-mf/9049611CBF86F92741257978003D0263" TargetMode="External"/><Relationship Id="rId355" Type="http://schemas.openxmlformats.org/officeDocument/2006/relationships/hyperlink" Target="http://www.podisticasolidarieta.it/podistica/home.nsf/web-garedisputate-mf/F7731E63DEEABA1E41257978003D073E" TargetMode="External"/><Relationship Id="rId397" Type="http://schemas.openxmlformats.org/officeDocument/2006/relationships/hyperlink" Target="http://www.podisticasolidarieta.it/podistica/home.nsf/web-garedisputate-mf/0B9EF3F4A580B08941257978003D012A" TargetMode="External"/><Relationship Id="rId520" Type="http://schemas.openxmlformats.org/officeDocument/2006/relationships/hyperlink" Target="http://www.podisticasolidarieta.it/podistica/home.nsf/web-garedisputate-mf/39156A5B0BC06E98C12579DE0041C542" TargetMode="External"/><Relationship Id="rId562" Type="http://schemas.openxmlformats.org/officeDocument/2006/relationships/hyperlink" Target="http://www.podisticasolidarieta.it/podistica/home.nsf/web-garedisputate-mf/AA0319CA0C30FF9041257978003D04B9" TargetMode="External"/><Relationship Id="rId618" Type="http://schemas.openxmlformats.org/officeDocument/2006/relationships/hyperlink" Target="http://www.podisticasolidarieta.it/podistica/home.nsf/web-garedisputate-mf/B71CEA05B760F89D41257978003D05F8" TargetMode="External"/><Relationship Id="rId215" Type="http://schemas.openxmlformats.org/officeDocument/2006/relationships/hyperlink" Target="http://www.podisticasolidarieta.it/podistica/home.nsf/web-garedisputate-mf/2FF34017B267B25CC1257A34002A2A53" TargetMode="External"/><Relationship Id="rId257" Type="http://schemas.openxmlformats.org/officeDocument/2006/relationships/hyperlink" Target="http://www.podisticasolidarieta.it/podistica/home.nsf/web-garedisputate-mf/B07470DF962BE9CB41257978003D0C40" TargetMode="External"/><Relationship Id="rId422" Type="http://schemas.openxmlformats.org/officeDocument/2006/relationships/hyperlink" Target="http://www.podisticasolidarieta.it/podistica/home.nsf/web-garedisputate-mf/1F5CD71CA51EFCF441257978003D0D49" TargetMode="External"/><Relationship Id="rId464" Type="http://schemas.openxmlformats.org/officeDocument/2006/relationships/hyperlink" Target="http://www.podisticasolidarieta.it/podistica/home.nsf/web-garedisputate-mf/E1EED15CD409F9E241257978003D0D17" TargetMode="External"/><Relationship Id="rId299" Type="http://schemas.openxmlformats.org/officeDocument/2006/relationships/hyperlink" Target="http://www.podisticasolidarieta.it/podistica/home.nsf/web-garedisputate-mf/F58E93516ED27CBD41257978003D09AF" TargetMode="External"/><Relationship Id="rId727" Type="http://schemas.openxmlformats.org/officeDocument/2006/relationships/hyperlink" Target="http://www.podisticasolidarieta.it/podistica/home.nsf/web-garedisputate-mf/6FC97D289B68120341257978003D0E27" TargetMode="External"/><Relationship Id="rId63" Type="http://schemas.openxmlformats.org/officeDocument/2006/relationships/hyperlink" Target="http://www.podisticasolidarieta.it/podistica/home.nsf/web-garedisputate-mf/F6903DA4112C8905C12579D5007A18F0" TargetMode="External"/><Relationship Id="rId159" Type="http://schemas.openxmlformats.org/officeDocument/2006/relationships/hyperlink" Target="http://www.podisticasolidarieta.it/podistica/home.nsf/web-garedisputate-mf/52F51B02863A8D5141257978003D0E37" TargetMode="External"/><Relationship Id="rId366" Type="http://schemas.openxmlformats.org/officeDocument/2006/relationships/hyperlink" Target="http://www.podisticasolidarieta.it/podistica/home.nsf/web-garedisputate-mf/842461C1DF1AF45841257978003D0BDC" TargetMode="External"/><Relationship Id="rId573" Type="http://schemas.openxmlformats.org/officeDocument/2006/relationships/hyperlink" Target="http://www.podisticasolidarieta.it/podistica/home.nsf/web-garedisputate-mf/E41D4AF4F58E550BC125799200625CA9" TargetMode="External"/><Relationship Id="rId780" Type="http://schemas.openxmlformats.org/officeDocument/2006/relationships/hyperlink" Target="http://www.podisticasolidarieta.it/podistica/home.nsf/web-garedisputate-mf/2B7360409E26AEB94125797A0078A18D" TargetMode="External"/><Relationship Id="rId226" Type="http://schemas.openxmlformats.org/officeDocument/2006/relationships/hyperlink" Target="http://www.podisticasolidarieta.it/podistica/home.nsf/web-garedisputate-mf/FF2EDB21F02AACA241257978003D0D03" TargetMode="External"/><Relationship Id="rId433" Type="http://schemas.openxmlformats.org/officeDocument/2006/relationships/hyperlink" Target="http://www.podisticasolidarieta.it/podistica/home.nsf/web-garedisputate-mf/D08BD480199E04474125797A0078A16C" TargetMode="External"/><Relationship Id="rId640" Type="http://schemas.openxmlformats.org/officeDocument/2006/relationships/hyperlink" Target="http://www.podisticasolidarieta.it/podistica/home.nsf/web-garedisputate-mf/752051D2EC875F6741257978003D02AE" TargetMode="External"/><Relationship Id="rId738" Type="http://schemas.openxmlformats.org/officeDocument/2006/relationships/hyperlink" Target="http://www.podisticasolidarieta.it/podistica/home.nsf/web-garedisputate-mf/DE9EAC663E13917EC1257A9300456F70" TargetMode="External"/><Relationship Id="rId74" Type="http://schemas.openxmlformats.org/officeDocument/2006/relationships/hyperlink" Target="http://www.podisticasolidarieta.it/podistica/home.nsf/web-garedisputate-mf/8C9A168AB5AEA91141257978003D0255" TargetMode="External"/><Relationship Id="rId377" Type="http://schemas.openxmlformats.org/officeDocument/2006/relationships/hyperlink" Target="http://www.podisticasolidarieta.it/podistica/home.nsf/web-garedisputate-mf/7435FDBFE276F5BA41257978003D0AC7" TargetMode="External"/><Relationship Id="rId500" Type="http://schemas.openxmlformats.org/officeDocument/2006/relationships/hyperlink" Target="http://www.podisticasolidarieta.it/podistica/home.nsf/web-garedisputate-mf/BF59FB698B7EE283C1257A9D0053FB6B" TargetMode="External"/><Relationship Id="rId584" Type="http://schemas.openxmlformats.org/officeDocument/2006/relationships/hyperlink" Target="http://www.podisticasolidarieta.it/podistica/home.nsf/web-garedisputate-mf/FF74697A1E188198C12579E40027CCC0" TargetMode="External"/><Relationship Id="rId805" Type="http://schemas.openxmlformats.org/officeDocument/2006/relationships/hyperlink" Target="http://www.podisticasolidarieta.it/podistica/home.nsf/web-garedisputate-mf/D41414959FDC96F4C12579F900360A3F" TargetMode="External"/><Relationship Id="rId5" Type="http://schemas.openxmlformats.org/officeDocument/2006/relationships/hyperlink" Target="http://www.podisticasolidarieta.it/podistica/home.nsf/web-garedisputate-mf/B5298FBFEE28719C41257978003D052B" TargetMode="External"/><Relationship Id="rId237" Type="http://schemas.openxmlformats.org/officeDocument/2006/relationships/hyperlink" Target="http://www.podisticasolidarieta.it/podistica/home.nsf/web-garedisputate-mf/1B262A7F110FB09F41257978003D0356" TargetMode="External"/><Relationship Id="rId791" Type="http://schemas.openxmlformats.org/officeDocument/2006/relationships/hyperlink" Target="http://www.podisticasolidarieta.it/podistica/home.nsf/web-garedisputate-mf/4DD1FB0CA2CE0A94C1257ABF004A6627" TargetMode="External"/><Relationship Id="rId444" Type="http://schemas.openxmlformats.org/officeDocument/2006/relationships/hyperlink" Target="http://www.podisticasolidarieta.it/podistica/home.nsf/web-garedisputate-mf/DE6A849834D336F441257978003D061F" TargetMode="External"/><Relationship Id="rId651" Type="http://schemas.openxmlformats.org/officeDocument/2006/relationships/hyperlink" Target="http://www.podisticasolidarieta.it/podistica/home.nsf/web-garedisputate-mf/33524714976FFFC6C12579DD005C5BDD" TargetMode="External"/><Relationship Id="rId749" Type="http://schemas.openxmlformats.org/officeDocument/2006/relationships/hyperlink" Target="http://www.podisticasolidarieta.it/podistica/home.nsf/web-garedisputate-mf/A0C7939884E9DDCBC1257A990051A8F3" TargetMode="External"/><Relationship Id="rId290" Type="http://schemas.openxmlformats.org/officeDocument/2006/relationships/hyperlink" Target="http://www.podisticasolidarieta.it/podistica/home.nsf/web-garedisputate-mf/7028C093F7789A8341257978003D04FE" TargetMode="External"/><Relationship Id="rId304" Type="http://schemas.openxmlformats.org/officeDocument/2006/relationships/hyperlink" Target="http://www.podisticasolidarieta.it/podistica/home.nsf/web-garedisputate-mf/BC47FFEB898AEB6441257978003D053E" TargetMode="External"/><Relationship Id="rId388" Type="http://schemas.openxmlformats.org/officeDocument/2006/relationships/hyperlink" Target="http://www.podisticasolidarieta.it/podistica/home.nsf/web-garedisputate-mf/17F89084110822AE41257978003D01FF" TargetMode="External"/><Relationship Id="rId511" Type="http://schemas.openxmlformats.org/officeDocument/2006/relationships/hyperlink" Target="http://www.podisticasolidarieta.it/podistica/home.nsf/web-garedisputate-mf/1D9D121EB13BD5D0C1257AA100533F66" TargetMode="External"/><Relationship Id="rId609" Type="http://schemas.openxmlformats.org/officeDocument/2006/relationships/hyperlink" Target="http://www.podisticasolidarieta.it/podistica/home.nsf/web-garedisputate-mf/50EEF3B0B154D4D241257978003D0C03" TargetMode="Externa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19"/>
  <sheetViews>
    <sheetView zoomScale="75" zoomScaleNormal="75" workbookViewId="0">
      <selection activeCell="H25" sqref="H25"/>
    </sheetView>
  </sheetViews>
  <sheetFormatPr defaultColWidth="8.85546875" defaultRowHeight="15.75"/>
  <cols>
    <col min="1" max="1" width="7.5703125" style="1" customWidth="1"/>
    <col min="2" max="2" width="29.140625" style="3" customWidth="1"/>
    <col min="3" max="3" width="6.28515625" style="5" customWidth="1"/>
    <col min="4" max="4" width="8.140625" style="5" customWidth="1"/>
    <col min="5" max="16384" width="8.85546875" style="6"/>
  </cols>
  <sheetData>
    <row r="1" spans="1:4" ht="20.45" customHeight="1" thickBot="1">
      <c r="A1" s="10" t="s">
        <v>318</v>
      </c>
      <c r="B1" s="10" t="s">
        <v>320</v>
      </c>
      <c r="C1" s="10" t="s">
        <v>321</v>
      </c>
      <c r="D1" s="10" t="s">
        <v>322</v>
      </c>
    </row>
    <row r="2" spans="1:4" ht="18" customHeight="1">
      <c r="A2" s="11">
        <v>1</v>
      </c>
      <c r="B2" s="3" t="s">
        <v>445</v>
      </c>
      <c r="C2" s="12">
        <v>27</v>
      </c>
      <c r="D2" s="12">
        <v>419</v>
      </c>
    </row>
    <row r="3" spans="1:4" ht="18" customHeight="1">
      <c r="A3" s="2">
        <v>2</v>
      </c>
      <c r="B3" s="8" t="s">
        <v>1489</v>
      </c>
      <c r="C3" s="12">
        <v>17</v>
      </c>
      <c r="D3" s="12">
        <v>246</v>
      </c>
    </row>
    <row r="4" spans="1:4" ht="18" customHeight="1">
      <c r="A4" s="2">
        <v>3</v>
      </c>
      <c r="B4" s="8" t="s">
        <v>349</v>
      </c>
      <c r="C4" s="12">
        <v>15</v>
      </c>
      <c r="D4" s="12">
        <v>262</v>
      </c>
    </row>
    <row r="5" spans="1:4" ht="18" customHeight="1">
      <c r="A5" s="2">
        <v>4</v>
      </c>
      <c r="B5" s="3" t="s">
        <v>325</v>
      </c>
      <c r="C5" s="12">
        <v>15</v>
      </c>
      <c r="D5" s="12">
        <v>252</v>
      </c>
    </row>
    <row r="6" spans="1:4" ht="18" customHeight="1">
      <c r="A6" s="2">
        <v>5</v>
      </c>
      <c r="B6" s="8" t="s">
        <v>327</v>
      </c>
      <c r="C6" s="12">
        <v>15</v>
      </c>
      <c r="D6" s="12">
        <v>239</v>
      </c>
    </row>
    <row r="7" spans="1:4" ht="18" customHeight="1">
      <c r="A7" s="2">
        <v>6</v>
      </c>
      <c r="B7" s="3" t="s">
        <v>1800</v>
      </c>
      <c r="C7" s="12">
        <v>14</v>
      </c>
      <c r="D7" s="12">
        <v>163</v>
      </c>
    </row>
    <row r="8" spans="1:4" ht="18" customHeight="1">
      <c r="A8" s="2">
        <v>7</v>
      </c>
      <c r="B8" s="8" t="s">
        <v>326</v>
      </c>
      <c r="C8" s="12">
        <v>13</v>
      </c>
      <c r="D8" s="12">
        <v>218</v>
      </c>
    </row>
    <row r="9" spans="1:4" ht="18" customHeight="1">
      <c r="A9" s="2">
        <v>8</v>
      </c>
      <c r="B9" s="8" t="s">
        <v>1724</v>
      </c>
      <c r="C9" s="12">
        <v>6</v>
      </c>
      <c r="D9" s="12">
        <v>113</v>
      </c>
    </row>
    <row r="10" spans="1:4" ht="18" customHeight="1">
      <c r="A10" s="2">
        <v>9</v>
      </c>
      <c r="B10" s="3" t="s">
        <v>336</v>
      </c>
      <c r="C10" s="12">
        <v>6</v>
      </c>
      <c r="D10" s="12">
        <v>62</v>
      </c>
    </row>
    <row r="11" spans="1:4" ht="18" customHeight="1">
      <c r="A11" s="2">
        <v>10</v>
      </c>
      <c r="B11" s="8" t="s">
        <v>1754</v>
      </c>
      <c r="C11" s="12">
        <v>4</v>
      </c>
      <c r="D11" s="12">
        <v>64</v>
      </c>
    </row>
    <row r="12" spans="1:4" ht="18" customHeight="1">
      <c r="A12" s="2">
        <v>11</v>
      </c>
      <c r="B12" s="3" t="s">
        <v>417</v>
      </c>
      <c r="C12" s="12">
        <v>4</v>
      </c>
      <c r="D12" s="12">
        <v>27</v>
      </c>
    </row>
    <row r="13" spans="1:4" ht="18" customHeight="1">
      <c r="A13" s="2">
        <v>12</v>
      </c>
      <c r="B13" s="8" t="s">
        <v>331</v>
      </c>
      <c r="C13" s="12">
        <v>3</v>
      </c>
      <c r="D13" s="12">
        <v>40</v>
      </c>
    </row>
    <row r="14" spans="1:4" ht="18" customHeight="1">
      <c r="A14" s="2">
        <v>13</v>
      </c>
      <c r="B14" s="3" t="s">
        <v>1488</v>
      </c>
      <c r="C14" s="12">
        <v>3</v>
      </c>
      <c r="D14" s="12">
        <v>25</v>
      </c>
    </row>
    <row r="15" spans="1:4" ht="18" customHeight="1">
      <c r="A15" s="2">
        <v>14</v>
      </c>
      <c r="B15" s="8" t="s">
        <v>467</v>
      </c>
      <c r="C15" s="12">
        <v>3</v>
      </c>
      <c r="D15" s="12">
        <v>20</v>
      </c>
    </row>
    <row r="16" spans="1:4" ht="18" customHeight="1">
      <c r="A16" s="2">
        <v>15</v>
      </c>
      <c r="B16" s="3" t="s">
        <v>340</v>
      </c>
      <c r="C16" s="12">
        <v>2</v>
      </c>
      <c r="D16" s="12">
        <v>52</v>
      </c>
    </row>
    <row r="17" spans="1:4" ht="18" customHeight="1">
      <c r="A17" s="2">
        <v>16</v>
      </c>
      <c r="B17" s="8" t="s">
        <v>329</v>
      </c>
      <c r="C17" s="12">
        <v>2</v>
      </c>
      <c r="D17" s="12">
        <v>16</v>
      </c>
    </row>
    <row r="18" spans="1:4" ht="18" customHeight="1" thickBot="1">
      <c r="A18" s="2">
        <v>17</v>
      </c>
      <c r="B18" s="3" t="s">
        <v>338</v>
      </c>
      <c r="C18" s="12">
        <v>1</v>
      </c>
      <c r="D18" s="12">
        <v>42</v>
      </c>
    </row>
    <row r="19" spans="1:4" ht="18" customHeight="1" thickBot="1">
      <c r="A19" s="13" t="s">
        <v>1868</v>
      </c>
      <c r="B19" s="14" t="s">
        <v>1866</v>
      </c>
      <c r="C19" s="10">
        <f>SUM(C3:C18)</f>
        <v>123</v>
      </c>
      <c r="D19" s="15">
        <f>SUM(D3:D18)</f>
        <v>1841</v>
      </c>
    </row>
  </sheetData>
  <phoneticPr fontId="3" type="noConversion"/>
  <printOptions horizontalCentered="1" verticalCentered="1"/>
  <pageMargins left="0.78740157480314965" right="0.39370078740157483" top="0.98425196850393704" bottom="0.98425196850393704" header="0.51181102362204722" footer="0.51181102362204722"/>
  <pageSetup paperSize="9" scale="120" orientation="portrait" r:id="rId1"/>
  <headerFooter alignWithMargins="0">
    <oddHeader>&amp;C&amp;"Arial,Grassetto"&amp;14PODISTICA SOLIDARIETA'
CLASSIFICA STORICA
1995-1996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>
  <dimension ref="A1:E299"/>
  <sheetViews>
    <sheetView workbookViewId="0">
      <selection activeCell="B8" sqref="B8"/>
    </sheetView>
  </sheetViews>
  <sheetFormatPr defaultRowHeight="15" customHeight="1"/>
  <cols>
    <col min="1" max="1" width="5.7109375" style="24" customWidth="1"/>
    <col min="2" max="2" width="32.7109375" style="24" customWidth="1"/>
    <col min="3" max="3" width="8.7109375" style="26" customWidth="1"/>
    <col min="4" max="5" width="8.7109375" style="60" customWidth="1"/>
    <col min="6" max="16384" width="9.140625" style="24"/>
  </cols>
  <sheetData>
    <row r="1" spans="1:5" ht="30" customHeight="1">
      <c r="A1" s="31" t="s">
        <v>2261</v>
      </c>
      <c r="B1" s="32" t="s">
        <v>2590</v>
      </c>
      <c r="C1" s="33" t="s">
        <v>2233</v>
      </c>
      <c r="D1" s="32" t="s">
        <v>2231</v>
      </c>
      <c r="E1" s="32" t="s">
        <v>2232</v>
      </c>
    </row>
    <row r="2" spans="1:5" ht="18" customHeight="1">
      <c r="A2" s="47">
        <v>1</v>
      </c>
      <c r="B2" s="48" t="s">
        <v>1876</v>
      </c>
      <c r="C2" s="34">
        <v>72</v>
      </c>
      <c r="D2" s="49">
        <v>632</v>
      </c>
      <c r="E2" s="50">
        <f>D2/C2</f>
        <v>8.7777777777777786</v>
      </c>
    </row>
    <row r="3" spans="1:5" ht="18" customHeight="1">
      <c r="A3" s="35">
        <v>2</v>
      </c>
      <c r="B3" s="44" t="s">
        <v>1878</v>
      </c>
      <c r="C3" s="36">
        <v>67</v>
      </c>
      <c r="D3" s="51">
        <v>650</v>
      </c>
      <c r="E3" s="52">
        <f t="shared" ref="E3:E66" si="0">D3/C3</f>
        <v>9.7014925373134329</v>
      </c>
    </row>
    <row r="4" spans="1:5" ht="18" customHeight="1">
      <c r="A4" s="35">
        <v>3</v>
      </c>
      <c r="B4" s="44" t="s">
        <v>1875</v>
      </c>
      <c r="C4" s="36">
        <v>67</v>
      </c>
      <c r="D4" s="51">
        <v>565</v>
      </c>
      <c r="E4" s="52">
        <f t="shared" si="0"/>
        <v>8.432835820895523</v>
      </c>
    </row>
    <row r="5" spans="1:5" ht="18" customHeight="1">
      <c r="A5" s="35">
        <v>4</v>
      </c>
      <c r="B5" s="44" t="s">
        <v>1929</v>
      </c>
      <c r="C5" s="36">
        <v>55</v>
      </c>
      <c r="D5" s="51">
        <v>516</v>
      </c>
      <c r="E5" s="52">
        <f t="shared" si="0"/>
        <v>9.3818181818181809</v>
      </c>
    </row>
    <row r="6" spans="1:5" ht="18" customHeight="1">
      <c r="A6" s="35">
        <v>5</v>
      </c>
      <c r="B6" s="44" t="s">
        <v>1879</v>
      </c>
      <c r="C6" s="36">
        <v>49</v>
      </c>
      <c r="D6" s="51">
        <v>675</v>
      </c>
      <c r="E6" s="52">
        <f t="shared" si="0"/>
        <v>13.775510204081632</v>
      </c>
    </row>
    <row r="7" spans="1:5" ht="18" customHeight="1">
      <c r="A7" s="35">
        <v>6</v>
      </c>
      <c r="B7" s="44" t="s">
        <v>1872</v>
      </c>
      <c r="C7" s="36">
        <v>48</v>
      </c>
      <c r="D7" s="51">
        <v>599</v>
      </c>
      <c r="E7" s="52">
        <f t="shared" si="0"/>
        <v>12.479166666666666</v>
      </c>
    </row>
    <row r="8" spans="1:5" ht="18" customHeight="1">
      <c r="A8" s="35">
        <v>7</v>
      </c>
      <c r="B8" s="44" t="s">
        <v>1877</v>
      </c>
      <c r="C8" s="36">
        <v>44</v>
      </c>
      <c r="D8" s="51">
        <v>539</v>
      </c>
      <c r="E8" s="52">
        <f t="shared" si="0"/>
        <v>12.25</v>
      </c>
    </row>
    <row r="9" spans="1:5" ht="18" customHeight="1">
      <c r="A9" s="35">
        <v>8</v>
      </c>
      <c r="B9" s="44" t="s">
        <v>2048</v>
      </c>
      <c r="C9" s="36">
        <v>36</v>
      </c>
      <c r="D9" s="51">
        <v>431</v>
      </c>
      <c r="E9" s="52">
        <f t="shared" si="0"/>
        <v>11.972222222222221</v>
      </c>
    </row>
    <row r="10" spans="1:5" ht="18" customHeight="1">
      <c r="A10" s="35">
        <v>9</v>
      </c>
      <c r="B10" s="44" t="s">
        <v>1939</v>
      </c>
      <c r="C10" s="36">
        <v>36</v>
      </c>
      <c r="D10" s="51">
        <v>350</v>
      </c>
      <c r="E10" s="52">
        <f t="shared" si="0"/>
        <v>9.7222222222222214</v>
      </c>
    </row>
    <row r="11" spans="1:5" ht="18" customHeight="1">
      <c r="A11" s="35">
        <v>10</v>
      </c>
      <c r="B11" s="44" t="s">
        <v>1950</v>
      </c>
      <c r="C11" s="36">
        <v>35</v>
      </c>
      <c r="D11" s="51">
        <v>755</v>
      </c>
      <c r="E11" s="52">
        <f t="shared" si="0"/>
        <v>21.571428571428573</v>
      </c>
    </row>
    <row r="12" spans="1:5" ht="18" customHeight="1">
      <c r="A12" s="35">
        <v>11</v>
      </c>
      <c r="B12" s="44" t="s">
        <v>1911</v>
      </c>
      <c r="C12" s="36">
        <v>31</v>
      </c>
      <c r="D12" s="51">
        <v>318</v>
      </c>
      <c r="E12" s="52">
        <f t="shared" si="0"/>
        <v>10.258064516129032</v>
      </c>
    </row>
    <row r="13" spans="1:5" ht="18" customHeight="1">
      <c r="A13" s="35">
        <v>12</v>
      </c>
      <c r="B13" s="44" t="s">
        <v>1905</v>
      </c>
      <c r="C13" s="36">
        <v>29</v>
      </c>
      <c r="D13" s="51">
        <v>354</v>
      </c>
      <c r="E13" s="52">
        <f t="shared" si="0"/>
        <v>12.206896551724139</v>
      </c>
    </row>
    <row r="14" spans="1:5" ht="18" customHeight="1">
      <c r="A14" s="35">
        <v>13</v>
      </c>
      <c r="B14" s="44" t="s">
        <v>1974</v>
      </c>
      <c r="C14" s="36">
        <v>29</v>
      </c>
      <c r="D14" s="51">
        <v>349</v>
      </c>
      <c r="E14" s="52">
        <f t="shared" si="0"/>
        <v>12.03448275862069</v>
      </c>
    </row>
    <row r="15" spans="1:5" ht="18" customHeight="1">
      <c r="A15" s="35">
        <v>14</v>
      </c>
      <c r="B15" s="44" t="s">
        <v>1944</v>
      </c>
      <c r="C15" s="36">
        <v>28</v>
      </c>
      <c r="D15" s="51">
        <v>354</v>
      </c>
      <c r="E15" s="52">
        <f t="shared" si="0"/>
        <v>12.642857142857142</v>
      </c>
    </row>
    <row r="16" spans="1:5" ht="18" customHeight="1">
      <c r="A16" s="35">
        <v>15</v>
      </c>
      <c r="B16" s="44" t="s">
        <v>1987</v>
      </c>
      <c r="C16" s="36">
        <v>28</v>
      </c>
      <c r="D16" s="51">
        <v>342</v>
      </c>
      <c r="E16" s="52">
        <f t="shared" si="0"/>
        <v>12.214285714285714</v>
      </c>
    </row>
    <row r="17" spans="1:5" ht="18" customHeight="1">
      <c r="A17" s="35">
        <v>16</v>
      </c>
      <c r="B17" s="44" t="s">
        <v>2111</v>
      </c>
      <c r="C17" s="36">
        <v>28</v>
      </c>
      <c r="D17" s="51">
        <v>305</v>
      </c>
      <c r="E17" s="52">
        <f t="shared" si="0"/>
        <v>10.892857142857142</v>
      </c>
    </row>
    <row r="18" spans="1:5" ht="18" customHeight="1">
      <c r="A18" s="35">
        <v>17</v>
      </c>
      <c r="B18" s="44" t="s">
        <v>1962</v>
      </c>
      <c r="C18" s="36">
        <v>27</v>
      </c>
      <c r="D18" s="51">
        <v>345</v>
      </c>
      <c r="E18" s="52">
        <f t="shared" si="0"/>
        <v>12.777777777777779</v>
      </c>
    </row>
    <row r="19" spans="1:5" ht="18" customHeight="1">
      <c r="A19" s="35">
        <v>18</v>
      </c>
      <c r="B19" s="44" t="s">
        <v>1894</v>
      </c>
      <c r="C19" s="36">
        <v>27</v>
      </c>
      <c r="D19" s="51">
        <v>270</v>
      </c>
      <c r="E19" s="52">
        <f t="shared" si="0"/>
        <v>10</v>
      </c>
    </row>
    <row r="20" spans="1:5" ht="18" customHeight="1">
      <c r="A20" s="35">
        <v>19</v>
      </c>
      <c r="B20" s="44" t="s">
        <v>1934</v>
      </c>
      <c r="C20" s="36">
        <v>27</v>
      </c>
      <c r="D20" s="51">
        <v>258</v>
      </c>
      <c r="E20" s="52">
        <f t="shared" si="0"/>
        <v>9.5555555555555554</v>
      </c>
    </row>
    <row r="21" spans="1:5" ht="18" customHeight="1">
      <c r="A21" s="35">
        <v>20</v>
      </c>
      <c r="B21" s="44" t="s">
        <v>1885</v>
      </c>
      <c r="C21" s="36">
        <v>26</v>
      </c>
      <c r="D21" s="51">
        <v>372</v>
      </c>
      <c r="E21" s="52">
        <f t="shared" si="0"/>
        <v>14.307692307692308</v>
      </c>
    </row>
    <row r="22" spans="1:5" ht="18" customHeight="1">
      <c r="A22" s="35">
        <v>21</v>
      </c>
      <c r="B22" s="44" t="s">
        <v>1936</v>
      </c>
      <c r="C22" s="36">
        <v>25</v>
      </c>
      <c r="D22" s="51">
        <v>445</v>
      </c>
      <c r="E22" s="52">
        <f t="shared" si="0"/>
        <v>17.8</v>
      </c>
    </row>
    <row r="23" spans="1:5" ht="18" customHeight="1">
      <c r="A23" s="35">
        <v>22</v>
      </c>
      <c r="B23" s="44" t="s">
        <v>2234</v>
      </c>
      <c r="C23" s="36">
        <v>25</v>
      </c>
      <c r="D23" s="51">
        <v>249</v>
      </c>
      <c r="E23" s="52">
        <f t="shared" si="0"/>
        <v>9.9600000000000009</v>
      </c>
    </row>
    <row r="24" spans="1:5" ht="18" customHeight="1">
      <c r="A24" s="35">
        <v>23</v>
      </c>
      <c r="B24" s="44" t="s">
        <v>1888</v>
      </c>
      <c r="C24" s="36">
        <v>24</v>
      </c>
      <c r="D24" s="51">
        <v>313</v>
      </c>
      <c r="E24" s="52">
        <f t="shared" si="0"/>
        <v>13.041666666666666</v>
      </c>
    </row>
    <row r="25" spans="1:5" ht="18" customHeight="1">
      <c r="A25" s="35">
        <v>24</v>
      </c>
      <c r="B25" s="44" t="s">
        <v>2591</v>
      </c>
      <c r="C25" s="36">
        <v>24</v>
      </c>
      <c r="D25" s="51">
        <v>246</v>
      </c>
      <c r="E25" s="52">
        <f t="shared" si="0"/>
        <v>10.25</v>
      </c>
    </row>
    <row r="26" spans="1:5" ht="18" customHeight="1">
      <c r="A26" s="35">
        <v>25</v>
      </c>
      <c r="B26" s="44" t="s">
        <v>1896</v>
      </c>
      <c r="C26" s="36">
        <v>23</v>
      </c>
      <c r="D26" s="51">
        <v>401</v>
      </c>
      <c r="E26" s="52">
        <f t="shared" si="0"/>
        <v>17.434782608695652</v>
      </c>
    </row>
    <row r="27" spans="1:5" ht="18" customHeight="1">
      <c r="A27" s="35">
        <v>26</v>
      </c>
      <c r="B27" s="44" t="s">
        <v>2106</v>
      </c>
      <c r="C27" s="36">
        <v>23</v>
      </c>
      <c r="D27" s="51">
        <v>325</v>
      </c>
      <c r="E27" s="52">
        <f t="shared" si="0"/>
        <v>14.130434782608695</v>
      </c>
    </row>
    <row r="28" spans="1:5" ht="18" customHeight="1">
      <c r="A28" s="35">
        <v>27</v>
      </c>
      <c r="B28" s="44" t="s">
        <v>1967</v>
      </c>
      <c r="C28" s="36">
        <v>23</v>
      </c>
      <c r="D28" s="51">
        <v>284</v>
      </c>
      <c r="E28" s="52">
        <f t="shared" si="0"/>
        <v>12.347826086956522</v>
      </c>
    </row>
    <row r="29" spans="1:5" ht="18" customHeight="1">
      <c r="A29" s="35">
        <v>28</v>
      </c>
      <c r="B29" s="44" t="s">
        <v>1891</v>
      </c>
      <c r="C29" s="36">
        <v>23</v>
      </c>
      <c r="D29" s="51">
        <v>235</v>
      </c>
      <c r="E29" s="52">
        <f t="shared" si="0"/>
        <v>10.217391304347826</v>
      </c>
    </row>
    <row r="30" spans="1:5" ht="18" customHeight="1">
      <c r="A30" s="35">
        <v>29</v>
      </c>
      <c r="B30" s="44" t="s">
        <v>2029</v>
      </c>
      <c r="C30" s="36">
        <v>22</v>
      </c>
      <c r="D30" s="51">
        <v>379</v>
      </c>
      <c r="E30" s="52">
        <f t="shared" si="0"/>
        <v>17.227272727272727</v>
      </c>
    </row>
    <row r="31" spans="1:5" ht="18" customHeight="1">
      <c r="A31" s="35">
        <v>30</v>
      </c>
      <c r="B31" s="44" t="s">
        <v>1874</v>
      </c>
      <c r="C31" s="36">
        <v>22</v>
      </c>
      <c r="D31" s="51">
        <v>221</v>
      </c>
      <c r="E31" s="52">
        <f t="shared" si="0"/>
        <v>10.045454545454545</v>
      </c>
    </row>
    <row r="32" spans="1:5" ht="18" customHeight="1">
      <c r="A32" s="35">
        <v>31</v>
      </c>
      <c r="B32" s="44" t="s">
        <v>1933</v>
      </c>
      <c r="C32" s="36">
        <v>22</v>
      </c>
      <c r="D32" s="51">
        <v>212</v>
      </c>
      <c r="E32" s="52">
        <f t="shared" si="0"/>
        <v>9.6363636363636367</v>
      </c>
    </row>
    <row r="33" spans="1:5" ht="18" customHeight="1">
      <c r="A33" s="35">
        <v>32</v>
      </c>
      <c r="B33" s="44" t="s">
        <v>1928</v>
      </c>
      <c r="C33" s="36">
        <v>21</v>
      </c>
      <c r="D33" s="51">
        <v>307</v>
      </c>
      <c r="E33" s="52">
        <f t="shared" si="0"/>
        <v>14.619047619047619</v>
      </c>
    </row>
    <row r="34" spans="1:5" ht="18" customHeight="1">
      <c r="A34" s="35">
        <v>33</v>
      </c>
      <c r="B34" s="44" t="s">
        <v>1898</v>
      </c>
      <c r="C34" s="36">
        <v>21</v>
      </c>
      <c r="D34" s="51">
        <v>247</v>
      </c>
      <c r="E34" s="52">
        <f t="shared" si="0"/>
        <v>11.761904761904763</v>
      </c>
    </row>
    <row r="35" spans="1:5" ht="18" customHeight="1">
      <c r="A35" s="35">
        <v>34</v>
      </c>
      <c r="B35" s="44" t="s">
        <v>1880</v>
      </c>
      <c r="C35" s="36">
        <v>21</v>
      </c>
      <c r="D35" s="51">
        <v>230</v>
      </c>
      <c r="E35" s="52">
        <f t="shared" si="0"/>
        <v>10.952380952380953</v>
      </c>
    </row>
    <row r="36" spans="1:5" ht="18" customHeight="1">
      <c r="A36" s="35">
        <v>35</v>
      </c>
      <c r="B36" s="44" t="s">
        <v>1972</v>
      </c>
      <c r="C36" s="36">
        <v>20</v>
      </c>
      <c r="D36" s="51">
        <v>577</v>
      </c>
      <c r="E36" s="52">
        <f t="shared" si="0"/>
        <v>28.85</v>
      </c>
    </row>
    <row r="37" spans="1:5" ht="18" customHeight="1">
      <c r="A37" s="35">
        <v>36</v>
      </c>
      <c r="B37" s="44" t="s">
        <v>1915</v>
      </c>
      <c r="C37" s="36">
        <v>20</v>
      </c>
      <c r="D37" s="51">
        <v>290</v>
      </c>
      <c r="E37" s="52">
        <f t="shared" si="0"/>
        <v>14.5</v>
      </c>
    </row>
    <row r="38" spans="1:5" ht="18" customHeight="1">
      <c r="A38" s="35">
        <v>37</v>
      </c>
      <c r="B38" s="44" t="s">
        <v>1946</v>
      </c>
      <c r="C38" s="36">
        <v>20</v>
      </c>
      <c r="D38" s="51">
        <v>256</v>
      </c>
      <c r="E38" s="52">
        <f t="shared" si="0"/>
        <v>12.8</v>
      </c>
    </row>
    <row r="39" spans="1:5" ht="18" customHeight="1">
      <c r="A39" s="35">
        <v>38</v>
      </c>
      <c r="B39" s="44" t="s">
        <v>2116</v>
      </c>
      <c r="C39" s="36">
        <v>20</v>
      </c>
      <c r="D39" s="51">
        <v>253</v>
      </c>
      <c r="E39" s="52">
        <f t="shared" si="0"/>
        <v>12.65</v>
      </c>
    </row>
    <row r="40" spans="1:5" ht="18" customHeight="1">
      <c r="A40" s="35">
        <v>39</v>
      </c>
      <c r="B40" s="44" t="s">
        <v>1961</v>
      </c>
      <c r="C40" s="36">
        <v>19</v>
      </c>
      <c r="D40" s="51">
        <v>286</v>
      </c>
      <c r="E40" s="52">
        <f t="shared" si="0"/>
        <v>15.052631578947368</v>
      </c>
    </row>
    <row r="41" spans="1:5" ht="18" customHeight="1">
      <c r="A41" s="35">
        <v>40</v>
      </c>
      <c r="B41" s="44" t="s">
        <v>1956</v>
      </c>
      <c r="C41" s="36">
        <v>19</v>
      </c>
      <c r="D41" s="51">
        <v>270</v>
      </c>
      <c r="E41" s="52">
        <f t="shared" si="0"/>
        <v>14.210526315789474</v>
      </c>
    </row>
    <row r="42" spans="1:5" ht="18" customHeight="1">
      <c r="A42" s="35">
        <v>41</v>
      </c>
      <c r="B42" s="44" t="s">
        <v>1887</v>
      </c>
      <c r="C42" s="36">
        <v>19</v>
      </c>
      <c r="D42" s="51">
        <v>256</v>
      </c>
      <c r="E42" s="52">
        <f t="shared" si="0"/>
        <v>13.473684210526315</v>
      </c>
    </row>
    <row r="43" spans="1:5" ht="18" customHeight="1">
      <c r="A43" s="35">
        <v>42</v>
      </c>
      <c r="B43" s="44" t="s">
        <v>2179</v>
      </c>
      <c r="C43" s="36">
        <v>19</v>
      </c>
      <c r="D43" s="51">
        <v>188</v>
      </c>
      <c r="E43" s="52">
        <f t="shared" si="0"/>
        <v>9.8947368421052637</v>
      </c>
    </row>
    <row r="44" spans="1:5" ht="18" customHeight="1">
      <c r="A44" s="35">
        <v>43</v>
      </c>
      <c r="B44" s="44" t="s">
        <v>2224</v>
      </c>
      <c r="C44" s="36">
        <v>19</v>
      </c>
      <c r="D44" s="51">
        <v>164</v>
      </c>
      <c r="E44" s="52">
        <f t="shared" si="0"/>
        <v>8.6315789473684212</v>
      </c>
    </row>
    <row r="45" spans="1:5" ht="18" customHeight="1">
      <c r="A45" s="35">
        <v>44</v>
      </c>
      <c r="B45" s="44" t="s">
        <v>2027</v>
      </c>
      <c r="C45" s="36">
        <v>19</v>
      </c>
      <c r="D45" s="51">
        <v>161</v>
      </c>
      <c r="E45" s="52">
        <f t="shared" si="0"/>
        <v>8.473684210526315</v>
      </c>
    </row>
    <row r="46" spans="1:5" ht="18" customHeight="1">
      <c r="A46" s="35">
        <v>45</v>
      </c>
      <c r="B46" s="44" t="s">
        <v>1951</v>
      </c>
      <c r="C46" s="36">
        <v>18</v>
      </c>
      <c r="D46" s="51">
        <v>337</v>
      </c>
      <c r="E46" s="52">
        <f t="shared" si="0"/>
        <v>18.722222222222221</v>
      </c>
    </row>
    <row r="47" spans="1:5" ht="18" customHeight="1">
      <c r="A47" s="35">
        <v>46</v>
      </c>
      <c r="B47" s="44" t="s">
        <v>2571</v>
      </c>
      <c r="C47" s="36">
        <v>18</v>
      </c>
      <c r="D47" s="51">
        <v>265</v>
      </c>
      <c r="E47" s="52">
        <f t="shared" si="0"/>
        <v>14.722222222222221</v>
      </c>
    </row>
    <row r="48" spans="1:5" ht="18" customHeight="1">
      <c r="A48" s="35">
        <v>47</v>
      </c>
      <c r="B48" s="44" t="s">
        <v>1907</v>
      </c>
      <c r="C48" s="36">
        <v>18</v>
      </c>
      <c r="D48" s="51">
        <v>214</v>
      </c>
      <c r="E48" s="52">
        <f t="shared" si="0"/>
        <v>11.888888888888889</v>
      </c>
    </row>
    <row r="49" spans="1:5" ht="18" customHeight="1">
      <c r="A49" s="35">
        <v>48</v>
      </c>
      <c r="B49" s="44" t="s">
        <v>1947</v>
      </c>
      <c r="C49" s="36">
        <v>18</v>
      </c>
      <c r="D49" s="51">
        <v>180</v>
      </c>
      <c r="E49" s="52">
        <f t="shared" si="0"/>
        <v>10</v>
      </c>
    </row>
    <row r="50" spans="1:5" ht="18" customHeight="1">
      <c r="A50" s="35">
        <v>49</v>
      </c>
      <c r="B50" s="44" t="s">
        <v>1909</v>
      </c>
      <c r="C50" s="36">
        <v>18</v>
      </c>
      <c r="D50" s="51">
        <v>167</v>
      </c>
      <c r="E50" s="52">
        <f t="shared" si="0"/>
        <v>9.2777777777777786</v>
      </c>
    </row>
    <row r="51" spans="1:5" ht="18" customHeight="1">
      <c r="A51" s="35">
        <v>50</v>
      </c>
      <c r="B51" s="44" t="s">
        <v>2592</v>
      </c>
      <c r="C51" s="36">
        <v>17</v>
      </c>
      <c r="D51" s="51">
        <v>327</v>
      </c>
      <c r="E51" s="52">
        <f t="shared" si="0"/>
        <v>19.235294117647058</v>
      </c>
    </row>
    <row r="52" spans="1:5" ht="18" customHeight="1">
      <c r="A52" s="35">
        <v>51</v>
      </c>
      <c r="B52" s="44" t="s">
        <v>2147</v>
      </c>
      <c r="C52" s="36">
        <v>17</v>
      </c>
      <c r="D52" s="51">
        <v>289</v>
      </c>
      <c r="E52" s="52">
        <f t="shared" si="0"/>
        <v>17</v>
      </c>
    </row>
    <row r="53" spans="1:5" ht="18" customHeight="1">
      <c r="A53" s="35">
        <v>52</v>
      </c>
      <c r="B53" s="44" t="s">
        <v>1938</v>
      </c>
      <c r="C53" s="36">
        <v>17</v>
      </c>
      <c r="D53" s="51">
        <v>195</v>
      </c>
      <c r="E53" s="52">
        <f t="shared" si="0"/>
        <v>11.470588235294118</v>
      </c>
    </row>
    <row r="54" spans="1:5" ht="18" customHeight="1">
      <c r="A54" s="35">
        <v>53</v>
      </c>
      <c r="B54" s="44" t="s">
        <v>2593</v>
      </c>
      <c r="C54" s="36">
        <v>17</v>
      </c>
      <c r="D54" s="51">
        <v>195</v>
      </c>
      <c r="E54" s="52">
        <f t="shared" si="0"/>
        <v>11.470588235294118</v>
      </c>
    </row>
    <row r="55" spans="1:5" ht="18" customHeight="1">
      <c r="A55" s="35">
        <v>54</v>
      </c>
      <c r="B55" s="44" t="s">
        <v>1963</v>
      </c>
      <c r="C55" s="36">
        <v>17</v>
      </c>
      <c r="D55" s="51">
        <v>165</v>
      </c>
      <c r="E55" s="52">
        <f t="shared" si="0"/>
        <v>9.7058823529411757</v>
      </c>
    </row>
    <row r="56" spans="1:5" ht="18" customHeight="1">
      <c r="A56" s="35">
        <v>55</v>
      </c>
      <c r="B56" s="44" t="s">
        <v>1935</v>
      </c>
      <c r="C56" s="36">
        <v>16</v>
      </c>
      <c r="D56" s="51">
        <v>422</v>
      </c>
      <c r="E56" s="52">
        <f t="shared" si="0"/>
        <v>26.375</v>
      </c>
    </row>
    <row r="57" spans="1:5" ht="18" customHeight="1">
      <c r="A57" s="35">
        <v>56</v>
      </c>
      <c r="B57" s="44" t="s">
        <v>1917</v>
      </c>
      <c r="C57" s="36">
        <v>16</v>
      </c>
      <c r="D57" s="51">
        <v>189</v>
      </c>
      <c r="E57" s="52">
        <f t="shared" si="0"/>
        <v>11.8125</v>
      </c>
    </row>
    <row r="58" spans="1:5" ht="18" customHeight="1">
      <c r="A58" s="35">
        <v>57</v>
      </c>
      <c r="B58" s="44" t="s">
        <v>2008</v>
      </c>
      <c r="C58" s="36">
        <v>16</v>
      </c>
      <c r="D58" s="51">
        <v>169</v>
      </c>
      <c r="E58" s="52">
        <f t="shared" si="0"/>
        <v>10.5625</v>
      </c>
    </row>
    <row r="59" spans="1:5" ht="18" customHeight="1">
      <c r="A59" s="35">
        <v>58</v>
      </c>
      <c r="B59" s="44" t="s">
        <v>1903</v>
      </c>
      <c r="C59" s="36">
        <v>16</v>
      </c>
      <c r="D59" s="51">
        <v>161</v>
      </c>
      <c r="E59" s="52">
        <f t="shared" si="0"/>
        <v>10.0625</v>
      </c>
    </row>
    <row r="60" spans="1:5" ht="18" customHeight="1">
      <c r="A60" s="35">
        <v>59</v>
      </c>
      <c r="B60" s="44" t="s">
        <v>1895</v>
      </c>
      <c r="C60" s="36">
        <v>16</v>
      </c>
      <c r="D60" s="51">
        <v>124</v>
      </c>
      <c r="E60" s="52">
        <f t="shared" si="0"/>
        <v>7.75</v>
      </c>
    </row>
    <row r="61" spans="1:5" ht="18" customHeight="1">
      <c r="A61" s="35">
        <v>60</v>
      </c>
      <c r="B61" s="44" t="s">
        <v>2053</v>
      </c>
      <c r="C61" s="36">
        <v>15</v>
      </c>
      <c r="D61" s="51">
        <v>290</v>
      </c>
      <c r="E61" s="52">
        <f t="shared" si="0"/>
        <v>19.333333333333332</v>
      </c>
    </row>
    <row r="62" spans="1:5" ht="18" customHeight="1">
      <c r="A62" s="35">
        <v>61</v>
      </c>
      <c r="B62" s="44" t="s">
        <v>1886</v>
      </c>
      <c r="C62" s="36">
        <v>15</v>
      </c>
      <c r="D62" s="51">
        <v>221</v>
      </c>
      <c r="E62" s="52">
        <f t="shared" si="0"/>
        <v>14.733333333333333</v>
      </c>
    </row>
    <row r="63" spans="1:5" ht="18" customHeight="1">
      <c r="A63" s="35">
        <v>62</v>
      </c>
      <c r="B63" s="44" t="s">
        <v>1975</v>
      </c>
      <c r="C63" s="36">
        <v>15</v>
      </c>
      <c r="D63" s="51">
        <v>203</v>
      </c>
      <c r="E63" s="52">
        <f t="shared" si="0"/>
        <v>13.533333333333333</v>
      </c>
    </row>
    <row r="64" spans="1:5" ht="18" customHeight="1">
      <c r="A64" s="35">
        <v>63</v>
      </c>
      <c r="B64" s="44" t="s">
        <v>2238</v>
      </c>
      <c r="C64" s="36">
        <v>15</v>
      </c>
      <c r="D64" s="51">
        <v>196</v>
      </c>
      <c r="E64" s="52">
        <f t="shared" si="0"/>
        <v>13.066666666666666</v>
      </c>
    </row>
    <row r="65" spans="1:5" ht="18" customHeight="1">
      <c r="A65" s="35">
        <v>64</v>
      </c>
      <c r="B65" s="44" t="s">
        <v>2545</v>
      </c>
      <c r="C65" s="36">
        <v>15</v>
      </c>
      <c r="D65" s="51">
        <v>195</v>
      </c>
      <c r="E65" s="52">
        <f t="shared" si="0"/>
        <v>13</v>
      </c>
    </row>
    <row r="66" spans="1:5" ht="18" customHeight="1">
      <c r="A66" s="35">
        <v>65</v>
      </c>
      <c r="B66" s="44" t="s">
        <v>2239</v>
      </c>
      <c r="C66" s="36">
        <v>15</v>
      </c>
      <c r="D66" s="51">
        <v>183</v>
      </c>
      <c r="E66" s="52">
        <f t="shared" si="0"/>
        <v>12.2</v>
      </c>
    </row>
    <row r="67" spans="1:5" ht="18" customHeight="1">
      <c r="A67" s="35">
        <v>66</v>
      </c>
      <c r="B67" s="44" t="s">
        <v>2588</v>
      </c>
      <c r="C67" s="36">
        <v>15</v>
      </c>
      <c r="D67" s="51">
        <v>182</v>
      </c>
      <c r="E67" s="52">
        <f t="shared" ref="E67:E130" si="1">D67/C67</f>
        <v>12.133333333333333</v>
      </c>
    </row>
    <row r="68" spans="1:5" ht="18" customHeight="1">
      <c r="A68" s="35">
        <v>67</v>
      </c>
      <c r="B68" s="44" t="s">
        <v>1916</v>
      </c>
      <c r="C68" s="36">
        <v>15</v>
      </c>
      <c r="D68" s="51">
        <v>151</v>
      </c>
      <c r="E68" s="52">
        <f t="shared" si="1"/>
        <v>10.066666666666666</v>
      </c>
    </row>
    <row r="69" spans="1:5" ht="18" customHeight="1">
      <c r="A69" s="35">
        <v>68</v>
      </c>
      <c r="B69" s="44" t="s">
        <v>2045</v>
      </c>
      <c r="C69" s="36">
        <v>15</v>
      </c>
      <c r="D69" s="51">
        <v>149</v>
      </c>
      <c r="E69" s="52">
        <f t="shared" si="1"/>
        <v>9.9333333333333336</v>
      </c>
    </row>
    <row r="70" spans="1:5" ht="18" customHeight="1">
      <c r="A70" s="35">
        <v>69</v>
      </c>
      <c r="B70" s="44" t="s">
        <v>1942</v>
      </c>
      <c r="C70" s="36">
        <v>15</v>
      </c>
      <c r="D70" s="51">
        <v>139</v>
      </c>
      <c r="E70" s="52">
        <f t="shared" si="1"/>
        <v>9.2666666666666675</v>
      </c>
    </row>
    <row r="71" spans="1:5" ht="18" customHeight="1">
      <c r="A71" s="35">
        <v>70</v>
      </c>
      <c r="B71" s="44" t="s">
        <v>2011</v>
      </c>
      <c r="C71" s="36">
        <v>14</v>
      </c>
      <c r="D71" s="51">
        <v>292</v>
      </c>
      <c r="E71" s="52">
        <f t="shared" si="1"/>
        <v>20.857142857142858</v>
      </c>
    </row>
    <row r="72" spans="1:5" ht="18" customHeight="1">
      <c r="A72" s="35">
        <v>71</v>
      </c>
      <c r="B72" s="44" t="s">
        <v>2092</v>
      </c>
      <c r="C72" s="36">
        <v>14</v>
      </c>
      <c r="D72" s="51">
        <v>184</v>
      </c>
      <c r="E72" s="52">
        <f t="shared" si="1"/>
        <v>13.142857142857142</v>
      </c>
    </row>
    <row r="73" spans="1:5" ht="18" customHeight="1">
      <c r="A73" s="35">
        <v>72</v>
      </c>
      <c r="B73" s="44" t="s">
        <v>2105</v>
      </c>
      <c r="C73" s="36">
        <v>14</v>
      </c>
      <c r="D73" s="51">
        <v>175</v>
      </c>
      <c r="E73" s="52">
        <f t="shared" si="1"/>
        <v>12.5</v>
      </c>
    </row>
    <row r="74" spans="1:5" ht="18" customHeight="1">
      <c r="A74" s="35">
        <v>73</v>
      </c>
      <c r="B74" s="44" t="s">
        <v>2014</v>
      </c>
      <c r="C74" s="36">
        <v>14</v>
      </c>
      <c r="D74" s="51">
        <v>143</v>
      </c>
      <c r="E74" s="52">
        <f t="shared" si="1"/>
        <v>10.214285714285714</v>
      </c>
    </row>
    <row r="75" spans="1:5" ht="18" customHeight="1">
      <c r="A75" s="35">
        <v>74</v>
      </c>
      <c r="B75" s="44" t="s">
        <v>2098</v>
      </c>
      <c r="C75" s="36">
        <v>13</v>
      </c>
      <c r="D75" s="51">
        <v>339</v>
      </c>
      <c r="E75" s="52">
        <f t="shared" si="1"/>
        <v>26.076923076923077</v>
      </c>
    </row>
    <row r="76" spans="1:5" ht="18" customHeight="1">
      <c r="A76" s="35">
        <v>75</v>
      </c>
      <c r="B76" s="44" t="s">
        <v>1940</v>
      </c>
      <c r="C76" s="36">
        <v>13</v>
      </c>
      <c r="D76" s="51">
        <v>306</v>
      </c>
      <c r="E76" s="52">
        <f t="shared" si="1"/>
        <v>23.53846153846154</v>
      </c>
    </row>
    <row r="77" spans="1:5" ht="18" customHeight="1">
      <c r="A77" s="35">
        <v>76</v>
      </c>
      <c r="B77" s="44" t="s">
        <v>2054</v>
      </c>
      <c r="C77" s="36">
        <v>13</v>
      </c>
      <c r="D77" s="51">
        <v>285</v>
      </c>
      <c r="E77" s="52">
        <f t="shared" si="1"/>
        <v>21.923076923076923</v>
      </c>
    </row>
    <row r="78" spans="1:5" ht="18" customHeight="1">
      <c r="A78" s="35">
        <v>77</v>
      </c>
      <c r="B78" s="44" t="s">
        <v>1914</v>
      </c>
      <c r="C78" s="36">
        <v>13</v>
      </c>
      <c r="D78" s="51">
        <v>138</v>
      </c>
      <c r="E78" s="52">
        <f t="shared" si="1"/>
        <v>10.615384615384615</v>
      </c>
    </row>
    <row r="79" spans="1:5" ht="18" customHeight="1">
      <c r="A79" s="35">
        <v>78</v>
      </c>
      <c r="B79" s="44" t="s">
        <v>1992</v>
      </c>
      <c r="C79" s="36">
        <v>12</v>
      </c>
      <c r="D79" s="51">
        <v>285</v>
      </c>
      <c r="E79" s="52">
        <f t="shared" si="1"/>
        <v>23.75</v>
      </c>
    </row>
    <row r="80" spans="1:5" ht="18" customHeight="1">
      <c r="A80" s="35">
        <v>79</v>
      </c>
      <c r="B80" s="44" t="s">
        <v>2536</v>
      </c>
      <c r="C80" s="36">
        <v>12</v>
      </c>
      <c r="D80" s="51">
        <v>200</v>
      </c>
      <c r="E80" s="52">
        <f t="shared" si="1"/>
        <v>16.666666666666668</v>
      </c>
    </row>
    <row r="81" spans="1:5" ht="18" customHeight="1">
      <c r="A81" s="35">
        <v>80</v>
      </c>
      <c r="B81" s="44" t="s">
        <v>2594</v>
      </c>
      <c r="C81" s="36">
        <v>12</v>
      </c>
      <c r="D81" s="51">
        <v>171</v>
      </c>
      <c r="E81" s="52">
        <f t="shared" si="1"/>
        <v>14.25</v>
      </c>
    </row>
    <row r="82" spans="1:5" ht="18" customHeight="1">
      <c r="A82" s="35">
        <v>81</v>
      </c>
      <c r="B82" s="44" t="s">
        <v>2007</v>
      </c>
      <c r="C82" s="36">
        <v>12</v>
      </c>
      <c r="D82" s="51">
        <v>147</v>
      </c>
      <c r="E82" s="52">
        <f t="shared" si="1"/>
        <v>12.25</v>
      </c>
    </row>
    <row r="83" spans="1:5" ht="18" customHeight="1">
      <c r="A83" s="35">
        <v>82</v>
      </c>
      <c r="B83" s="44" t="s">
        <v>2255</v>
      </c>
      <c r="C83" s="36">
        <v>12</v>
      </c>
      <c r="D83" s="51">
        <v>139</v>
      </c>
      <c r="E83" s="52">
        <f t="shared" si="1"/>
        <v>11.583333333333334</v>
      </c>
    </row>
    <row r="84" spans="1:5" ht="18" customHeight="1">
      <c r="A84" s="35">
        <v>83</v>
      </c>
      <c r="B84" s="44" t="s">
        <v>1937</v>
      </c>
      <c r="C84" s="36">
        <v>12</v>
      </c>
      <c r="D84" s="51">
        <v>131</v>
      </c>
      <c r="E84" s="52">
        <f t="shared" si="1"/>
        <v>10.916666666666666</v>
      </c>
    </row>
    <row r="85" spans="1:5" ht="18" customHeight="1">
      <c r="A85" s="35">
        <v>84</v>
      </c>
      <c r="B85" s="44" t="s">
        <v>2057</v>
      </c>
      <c r="C85" s="36">
        <v>12</v>
      </c>
      <c r="D85" s="51">
        <v>130</v>
      </c>
      <c r="E85" s="52">
        <f t="shared" si="1"/>
        <v>10.833333333333334</v>
      </c>
    </row>
    <row r="86" spans="1:5" ht="18" customHeight="1">
      <c r="A86" s="35">
        <v>85</v>
      </c>
      <c r="B86" s="44" t="s">
        <v>1984</v>
      </c>
      <c r="C86" s="36">
        <v>12</v>
      </c>
      <c r="D86" s="51">
        <v>124</v>
      </c>
      <c r="E86" s="52">
        <f t="shared" si="1"/>
        <v>10.333333333333334</v>
      </c>
    </row>
    <row r="87" spans="1:5" ht="18" customHeight="1">
      <c r="A87" s="35">
        <v>86</v>
      </c>
      <c r="B87" s="44" t="s">
        <v>2023</v>
      </c>
      <c r="C87" s="36">
        <v>12</v>
      </c>
      <c r="D87" s="51">
        <v>122</v>
      </c>
      <c r="E87" s="52">
        <f t="shared" si="1"/>
        <v>10.166666666666666</v>
      </c>
    </row>
    <row r="88" spans="1:5" ht="18" customHeight="1">
      <c r="A88" s="35">
        <v>87</v>
      </c>
      <c r="B88" s="44" t="s">
        <v>2078</v>
      </c>
      <c r="C88" s="36">
        <v>12</v>
      </c>
      <c r="D88" s="51">
        <v>106</v>
      </c>
      <c r="E88" s="52">
        <f t="shared" si="1"/>
        <v>8.8333333333333339</v>
      </c>
    </row>
    <row r="89" spans="1:5" ht="18" customHeight="1">
      <c r="A89" s="35">
        <v>88</v>
      </c>
      <c r="B89" s="44" t="s">
        <v>2010</v>
      </c>
      <c r="C89" s="36">
        <v>11</v>
      </c>
      <c r="D89" s="51">
        <v>254</v>
      </c>
      <c r="E89" s="52">
        <f t="shared" si="1"/>
        <v>23.09090909090909</v>
      </c>
    </row>
    <row r="90" spans="1:5" ht="18" customHeight="1">
      <c r="A90" s="35">
        <v>89</v>
      </c>
      <c r="B90" s="44" t="s">
        <v>1902</v>
      </c>
      <c r="C90" s="36">
        <v>11</v>
      </c>
      <c r="D90" s="51">
        <v>211</v>
      </c>
      <c r="E90" s="52">
        <f t="shared" si="1"/>
        <v>19.181818181818183</v>
      </c>
    </row>
    <row r="91" spans="1:5" ht="18" customHeight="1">
      <c r="A91" s="35">
        <v>90</v>
      </c>
      <c r="B91" s="44" t="s">
        <v>2595</v>
      </c>
      <c r="C91" s="36">
        <v>11</v>
      </c>
      <c r="D91" s="51">
        <v>179</v>
      </c>
      <c r="E91" s="52">
        <f t="shared" si="1"/>
        <v>16.272727272727273</v>
      </c>
    </row>
    <row r="92" spans="1:5" ht="18" customHeight="1">
      <c r="A92" s="35">
        <v>91</v>
      </c>
      <c r="B92" s="44" t="s">
        <v>1919</v>
      </c>
      <c r="C92" s="36">
        <v>11</v>
      </c>
      <c r="D92" s="51">
        <v>176</v>
      </c>
      <c r="E92" s="52">
        <f t="shared" si="1"/>
        <v>16</v>
      </c>
    </row>
    <row r="93" spans="1:5" ht="18" customHeight="1">
      <c r="A93" s="35">
        <v>92</v>
      </c>
      <c r="B93" s="44" t="s">
        <v>2596</v>
      </c>
      <c r="C93" s="36">
        <v>11</v>
      </c>
      <c r="D93" s="51">
        <v>162</v>
      </c>
      <c r="E93" s="52">
        <f t="shared" si="1"/>
        <v>14.727272727272727</v>
      </c>
    </row>
    <row r="94" spans="1:5" ht="18" customHeight="1">
      <c r="A94" s="35">
        <v>93</v>
      </c>
      <c r="B94" s="44" t="s">
        <v>2226</v>
      </c>
      <c r="C94" s="36">
        <v>11</v>
      </c>
      <c r="D94" s="51">
        <v>159</v>
      </c>
      <c r="E94" s="52">
        <f t="shared" si="1"/>
        <v>14.454545454545455</v>
      </c>
    </row>
    <row r="95" spans="1:5" ht="18" customHeight="1">
      <c r="A95" s="35">
        <v>94</v>
      </c>
      <c r="B95" s="44" t="s">
        <v>2597</v>
      </c>
      <c r="C95" s="36">
        <v>11</v>
      </c>
      <c r="D95" s="51">
        <v>157</v>
      </c>
      <c r="E95" s="52">
        <f t="shared" si="1"/>
        <v>14.272727272727273</v>
      </c>
    </row>
    <row r="96" spans="1:5" ht="18" customHeight="1">
      <c r="A96" s="35">
        <v>95</v>
      </c>
      <c r="B96" s="44" t="s">
        <v>2113</v>
      </c>
      <c r="C96" s="36">
        <v>11</v>
      </c>
      <c r="D96" s="51">
        <v>150</v>
      </c>
      <c r="E96" s="52">
        <f t="shared" si="1"/>
        <v>13.636363636363637</v>
      </c>
    </row>
    <row r="97" spans="1:5" ht="18" customHeight="1">
      <c r="A97" s="35">
        <v>96</v>
      </c>
      <c r="B97" s="44" t="s">
        <v>2535</v>
      </c>
      <c r="C97" s="36">
        <v>11</v>
      </c>
      <c r="D97" s="51">
        <v>146</v>
      </c>
      <c r="E97" s="52">
        <f t="shared" si="1"/>
        <v>13.272727272727273</v>
      </c>
    </row>
    <row r="98" spans="1:5" ht="18" customHeight="1">
      <c r="A98" s="35">
        <v>97</v>
      </c>
      <c r="B98" s="44" t="s">
        <v>2035</v>
      </c>
      <c r="C98" s="36">
        <v>11</v>
      </c>
      <c r="D98" s="51">
        <v>144</v>
      </c>
      <c r="E98" s="52">
        <f t="shared" si="1"/>
        <v>13.090909090909092</v>
      </c>
    </row>
    <row r="99" spans="1:5" ht="18" customHeight="1">
      <c r="A99" s="35">
        <v>98</v>
      </c>
      <c r="B99" s="44" t="s">
        <v>1920</v>
      </c>
      <c r="C99" s="36">
        <v>11</v>
      </c>
      <c r="D99" s="51">
        <v>142</v>
      </c>
      <c r="E99" s="52">
        <f t="shared" si="1"/>
        <v>12.909090909090908</v>
      </c>
    </row>
    <row r="100" spans="1:5" ht="18" customHeight="1">
      <c r="A100" s="35">
        <v>99</v>
      </c>
      <c r="B100" s="44" t="s">
        <v>1953</v>
      </c>
      <c r="C100" s="36">
        <v>11</v>
      </c>
      <c r="D100" s="51">
        <v>129</v>
      </c>
      <c r="E100" s="52">
        <f t="shared" si="1"/>
        <v>11.727272727272727</v>
      </c>
    </row>
    <row r="101" spans="1:5" ht="18" customHeight="1">
      <c r="A101" s="35">
        <v>100</v>
      </c>
      <c r="B101" s="44" t="s">
        <v>2075</v>
      </c>
      <c r="C101" s="36">
        <v>11</v>
      </c>
      <c r="D101" s="51">
        <v>122</v>
      </c>
      <c r="E101" s="52">
        <f t="shared" si="1"/>
        <v>11.090909090909092</v>
      </c>
    </row>
    <row r="102" spans="1:5" ht="18" customHeight="1">
      <c r="A102" s="35">
        <v>101</v>
      </c>
      <c r="B102" s="44" t="s">
        <v>2041</v>
      </c>
      <c r="C102" s="36">
        <v>11</v>
      </c>
      <c r="D102" s="51">
        <v>102</v>
      </c>
      <c r="E102" s="52">
        <f t="shared" si="1"/>
        <v>9.2727272727272734</v>
      </c>
    </row>
    <row r="103" spans="1:5" ht="18" customHeight="1">
      <c r="A103" s="35">
        <v>102</v>
      </c>
      <c r="B103" s="44" t="s">
        <v>2034</v>
      </c>
      <c r="C103" s="36">
        <v>10</v>
      </c>
      <c r="D103" s="51">
        <v>162</v>
      </c>
      <c r="E103" s="52">
        <f t="shared" si="1"/>
        <v>16.2</v>
      </c>
    </row>
    <row r="104" spans="1:5" ht="18" customHeight="1">
      <c r="A104" s="35">
        <v>103</v>
      </c>
      <c r="B104" s="44" t="s">
        <v>2081</v>
      </c>
      <c r="C104" s="36">
        <v>10</v>
      </c>
      <c r="D104" s="51">
        <v>162</v>
      </c>
      <c r="E104" s="52">
        <f t="shared" si="1"/>
        <v>16.2</v>
      </c>
    </row>
    <row r="105" spans="1:5" ht="18" customHeight="1">
      <c r="A105" s="35">
        <v>104</v>
      </c>
      <c r="B105" s="44" t="s">
        <v>2249</v>
      </c>
      <c r="C105" s="36">
        <v>10</v>
      </c>
      <c r="D105" s="51">
        <v>148</v>
      </c>
      <c r="E105" s="52">
        <f t="shared" si="1"/>
        <v>14.8</v>
      </c>
    </row>
    <row r="106" spans="1:5" ht="18" customHeight="1">
      <c r="A106" s="35">
        <v>105</v>
      </c>
      <c r="B106" s="44" t="s">
        <v>1960</v>
      </c>
      <c r="C106" s="36">
        <v>10</v>
      </c>
      <c r="D106" s="51">
        <v>129</v>
      </c>
      <c r="E106" s="52">
        <f t="shared" si="1"/>
        <v>12.9</v>
      </c>
    </row>
    <row r="107" spans="1:5" ht="18" customHeight="1">
      <c r="A107" s="35">
        <v>106</v>
      </c>
      <c r="B107" s="44" t="s">
        <v>2600</v>
      </c>
      <c r="C107" s="36">
        <v>10</v>
      </c>
      <c r="D107" s="51">
        <v>112</v>
      </c>
      <c r="E107" s="52">
        <f t="shared" si="1"/>
        <v>11.2</v>
      </c>
    </row>
    <row r="108" spans="1:5" ht="18" customHeight="1">
      <c r="A108" s="35">
        <v>107</v>
      </c>
      <c r="B108" s="44" t="s">
        <v>2576</v>
      </c>
      <c r="C108" s="36">
        <v>10</v>
      </c>
      <c r="D108" s="51">
        <v>112</v>
      </c>
      <c r="E108" s="52">
        <f t="shared" si="1"/>
        <v>11.2</v>
      </c>
    </row>
    <row r="109" spans="1:5" ht="18" customHeight="1">
      <c r="A109" s="35">
        <v>108</v>
      </c>
      <c r="B109" s="44" t="s">
        <v>1964</v>
      </c>
      <c r="C109" s="36">
        <v>10</v>
      </c>
      <c r="D109" s="51">
        <v>108</v>
      </c>
      <c r="E109" s="52">
        <f t="shared" si="1"/>
        <v>10.8</v>
      </c>
    </row>
    <row r="110" spans="1:5" ht="18" customHeight="1">
      <c r="A110" s="35">
        <v>109</v>
      </c>
      <c r="B110" s="44" t="s">
        <v>2060</v>
      </c>
      <c r="C110" s="36">
        <v>10</v>
      </c>
      <c r="D110" s="51">
        <v>104</v>
      </c>
      <c r="E110" s="52">
        <f t="shared" si="1"/>
        <v>10.4</v>
      </c>
    </row>
    <row r="111" spans="1:5" ht="18" customHeight="1">
      <c r="A111" s="35">
        <v>110</v>
      </c>
      <c r="B111" s="44" t="s">
        <v>2043</v>
      </c>
      <c r="C111" s="36">
        <v>10</v>
      </c>
      <c r="D111" s="51">
        <v>100</v>
      </c>
      <c r="E111" s="52">
        <f t="shared" si="1"/>
        <v>10</v>
      </c>
    </row>
    <row r="112" spans="1:5" ht="18" customHeight="1">
      <c r="A112" s="35">
        <v>111</v>
      </c>
      <c r="B112" s="44" t="s">
        <v>2578</v>
      </c>
      <c r="C112" s="36">
        <v>10</v>
      </c>
      <c r="D112" s="51">
        <v>89</v>
      </c>
      <c r="E112" s="52">
        <f t="shared" si="1"/>
        <v>8.9</v>
      </c>
    </row>
    <row r="113" spans="1:5" ht="18" customHeight="1">
      <c r="A113" s="35">
        <v>112</v>
      </c>
      <c r="B113" s="44" t="s">
        <v>2131</v>
      </c>
      <c r="C113" s="36">
        <v>10</v>
      </c>
      <c r="D113" s="51">
        <v>86</v>
      </c>
      <c r="E113" s="52">
        <f t="shared" si="1"/>
        <v>8.6</v>
      </c>
    </row>
    <row r="114" spans="1:5" ht="18" customHeight="1">
      <c r="A114" s="35">
        <v>113</v>
      </c>
      <c r="B114" s="44" t="s">
        <v>2583</v>
      </c>
      <c r="C114" s="36">
        <v>10</v>
      </c>
      <c r="D114" s="51">
        <v>84</v>
      </c>
      <c r="E114" s="52">
        <f t="shared" si="1"/>
        <v>8.4</v>
      </c>
    </row>
    <row r="115" spans="1:5" ht="18" customHeight="1">
      <c r="A115" s="35">
        <v>114</v>
      </c>
      <c r="B115" s="44" t="s">
        <v>2050</v>
      </c>
      <c r="C115" s="36">
        <v>9</v>
      </c>
      <c r="D115" s="51">
        <v>215</v>
      </c>
      <c r="E115" s="52">
        <f t="shared" si="1"/>
        <v>23.888888888888889</v>
      </c>
    </row>
    <row r="116" spans="1:5" ht="18" customHeight="1">
      <c r="A116" s="35">
        <v>115</v>
      </c>
      <c r="B116" s="44" t="s">
        <v>1954</v>
      </c>
      <c r="C116" s="36">
        <v>9</v>
      </c>
      <c r="D116" s="51">
        <v>210</v>
      </c>
      <c r="E116" s="52">
        <f t="shared" si="1"/>
        <v>23.333333333333332</v>
      </c>
    </row>
    <row r="117" spans="1:5" ht="18" customHeight="1">
      <c r="A117" s="35">
        <v>116</v>
      </c>
      <c r="B117" s="44" t="s">
        <v>2546</v>
      </c>
      <c r="C117" s="36">
        <v>9</v>
      </c>
      <c r="D117" s="51">
        <v>178</v>
      </c>
      <c r="E117" s="52">
        <f t="shared" si="1"/>
        <v>19.777777777777779</v>
      </c>
    </row>
    <row r="118" spans="1:5" ht="18" customHeight="1">
      <c r="A118" s="35">
        <v>117</v>
      </c>
      <c r="B118" s="44" t="s">
        <v>2161</v>
      </c>
      <c r="C118" s="36">
        <v>9</v>
      </c>
      <c r="D118" s="51">
        <v>171</v>
      </c>
      <c r="E118" s="52">
        <f t="shared" si="1"/>
        <v>19</v>
      </c>
    </row>
    <row r="119" spans="1:5" ht="18" customHeight="1">
      <c r="A119" s="35">
        <v>118</v>
      </c>
      <c r="B119" s="44" t="s">
        <v>2087</v>
      </c>
      <c r="C119" s="36">
        <v>9</v>
      </c>
      <c r="D119" s="51">
        <v>159</v>
      </c>
      <c r="E119" s="52">
        <f t="shared" si="1"/>
        <v>17.666666666666668</v>
      </c>
    </row>
    <row r="120" spans="1:5" ht="18" customHeight="1">
      <c r="A120" s="35">
        <v>119</v>
      </c>
      <c r="B120" s="44" t="s">
        <v>2248</v>
      </c>
      <c r="C120" s="36">
        <v>9</v>
      </c>
      <c r="D120" s="51">
        <v>148</v>
      </c>
      <c r="E120" s="52">
        <f t="shared" si="1"/>
        <v>16.444444444444443</v>
      </c>
    </row>
    <row r="121" spans="1:5" ht="18" customHeight="1">
      <c r="A121" s="35">
        <v>120</v>
      </c>
      <c r="B121" s="44" t="s">
        <v>2090</v>
      </c>
      <c r="C121" s="36">
        <v>9</v>
      </c>
      <c r="D121" s="51">
        <v>144</v>
      </c>
      <c r="E121" s="52">
        <f t="shared" si="1"/>
        <v>16</v>
      </c>
    </row>
    <row r="122" spans="1:5" ht="18" customHeight="1">
      <c r="A122" s="35">
        <v>121</v>
      </c>
      <c r="B122" s="44" t="s">
        <v>2069</v>
      </c>
      <c r="C122" s="36">
        <v>9</v>
      </c>
      <c r="D122" s="51">
        <v>133</v>
      </c>
      <c r="E122" s="52">
        <f t="shared" si="1"/>
        <v>14.777777777777779</v>
      </c>
    </row>
    <row r="123" spans="1:5" ht="18" customHeight="1">
      <c r="A123" s="35">
        <v>122</v>
      </c>
      <c r="B123" s="44" t="s">
        <v>2055</v>
      </c>
      <c r="C123" s="36">
        <v>9</v>
      </c>
      <c r="D123" s="51">
        <v>126</v>
      </c>
      <c r="E123" s="52">
        <f t="shared" si="1"/>
        <v>14</v>
      </c>
    </row>
    <row r="124" spans="1:5" ht="18" customHeight="1">
      <c r="A124" s="35">
        <v>123</v>
      </c>
      <c r="B124" s="44" t="s">
        <v>1985</v>
      </c>
      <c r="C124" s="36">
        <v>9</v>
      </c>
      <c r="D124" s="51">
        <v>118</v>
      </c>
      <c r="E124" s="52">
        <f t="shared" si="1"/>
        <v>13.111111111111111</v>
      </c>
    </row>
    <row r="125" spans="1:5" ht="18" customHeight="1">
      <c r="A125" s="35">
        <v>124</v>
      </c>
      <c r="B125" s="44" t="s">
        <v>1906</v>
      </c>
      <c r="C125" s="36">
        <v>9</v>
      </c>
      <c r="D125" s="51">
        <v>104</v>
      </c>
      <c r="E125" s="52">
        <f t="shared" si="1"/>
        <v>11.555555555555555</v>
      </c>
    </row>
    <row r="126" spans="1:5" ht="18" customHeight="1">
      <c r="A126" s="35">
        <v>125</v>
      </c>
      <c r="B126" s="44" t="s">
        <v>2005</v>
      </c>
      <c r="C126" s="36">
        <v>9</v>
      </c>
      <c r="D126" s="51">
        <v>101</v>
      </c>
      <c r="E126" s="52">
        <f t="shared" si="1"/>
        <v>11.222222222222221</v>
      </c>
    </row>
    <row r="127" spans="1:5" ht="18" customHeight="1">
      <c r="A127" s="35">
        <v>126</v>
      </c>
      <c r="B127" s="44" t="s">
        <v>2108</v>
      </c>
      <c r="C127" s="36">
        <v>9</v>
      </c>
      <c r="D127" s="51">
        <v>97</v>
      </c>
      <c r="E127" s="52">
        <f t="shared" si="1"/>
        <v>10.777777777777779</v>
      </c>
    </row>
    <row r="128" spans="1:5" ht="18" customHeight="1">
      <c r="A128" s="35">
        <v>127</v>
      </c>
      <c r="B128" s="44" t="s">
        <v>1989</v>
      </c>
      <c r="C128" s="36">
        <v>9</v>
      </c>
      <c r="D128" s="51">
        <v>96</v>
      </c>
      <c r="E128" s="52">
        <f t="shared" si="1"/>
        <v>10.666666666666666</v>
      </c>
    </row>
    <row r="129" spans="1:5" ht="18" customHeight="1">
      <c r="A129" s="35">
        <v>128</v>
      </c>
      <c r="B129" s="44" t="s">
        <v>1988</v>
      </c>
      <c r="C129" s="36">
        <v>9</v>
      </c>
      <c r="D129" s="51">
        <v>84</v>
      </c>
      <c r="E129" s="52">
        <f t="shared" si="1"/>
        <v>9.3333333333333339</v>
      </c>
    </row>
    <row r="130" spans="1:5" ht="18" customHeight="1">
      <c r="A130" s="35">
        <v>129</v>
      </c>
      <c r="B130" s="44" t="s">
        <v>1952</v>
      </c>
      <c r="C130" s="36">
        <v>9</v>
      </c>
      <c r="D130" s="51">
        <v>83</v>
      </c>
      <c r="E130" s="52">
        <f t="shared" si="1"/>
        <v>9.2222222222222214</v>
      </c>
    </row>
    <row r="131" spans="1:5" ht="18" customHeight="1">
      <c r="A131" s="35">
        <v>130</v>
      </c>
      <c r="B131" s="44" t="s">
        <v>1943</v>
      </c>
      <c r="C131" s="36">
        <v>8</v>
      </c>
      <c r="D131" s="51">
        <v>162</v>
      </c>
      <c r="E131" s="52">
        <f t="shared" ref="E131:E194" si="2">D131/C131</f>
        <v>20.25</v>
      </c>
    </row>
    <row r="132" spans="1:5" ht="18" customHeight="1">
      <c r="A132" s="35">
        <v>131</v>
      </c>
      <c r="B132" s="44" t="s">
        <v>1930</v>
      </c>
      <c r="C132" s="36">
        <v>8</v>
      </c>
      <c r="D132" s="51">
        <v>145</v>
      </c>
      <c r="E132" s="52">
        <f t="shared" si="2"/>
        <v>18.125</v>
      </c>
    </row>
    <row r="133" spans="1:5" ht="18" customHeight="1">
      <c r="A133" s="35">
        <v>132</v>
      </c>
      <c r="B133" s="44" t="s">
        <v>2240</v>
      </c>
      <c r="C133" s="36">
        <v>8</v>
      </c>
      <c r="D133" s="51">
        <v>127</v>
      </c>
      <c r="E133" s="52">
        <f t="shared" si="2"/>
        <v>15.875</v>
      </c>
    </row>
    <row r="134" spans="1:5" ht="18" customHeight="1">
      <c r="A134" s="35">
        <v>133</v>
      </c>
      <c r="B134" s="44" t="s">
        <v>2220</v>
      </c>
      <c r="C134" s="36">
        <v>8</v>
      </c>
      <c r="D134" s="51">
        <v>102</v>
      </c>
      <c r="E134" s="52">
        <f t="shared" si="2"/>
        <v>12.75</v>
      </c>
    </row>
    <row r="135" spans="1:5" ht="18" customHeight="1">
      <c r="A135" s="35">
        <v>134</v>
      </c>
      <c r="B135" s="44" t="s">
        <v>1925</v>
      </c>
      <c r="C135" s="36">
        <v>8</v>
      </c>
      <c r="D135" s="51">
        <v>101</v>
      </c>
      <c r="E135" s="52">
        <f t="shared" si="2"/>
        <v>12.625</v>
      </c>
    </row>
    <row r="136" spans="1:5" ht="18" customHeight="1">
      <c r="A136" s="35">
        <v>135</v>
      </c>
      <c r="B136" s="44" t="s">
        <v>2071</v>
      </c>
      <c r="C136" s="36">
        <v>8</v>
      </c>
      <c r="D136" s="51">
        <v>99</v>
      </c>
      <c r="E136" s="52">
        <f t="shared" si="2"/>
        <v>12.375</v>
      </c>
    </row>
    <row r="137" spans="1:5" ht="18" customHeight="1">
      <c r="A137" s="35">
        <v>136</v>
      </c>
      <c r="B137" s="44" t="s">
        <v>2126</v>
      </c>
      <c r="C137" s="36">
        <v>8</v>
      </c>
      <c r="D137" s="51">
        <v>99</v>
      </c>
      <c r="E137" s="52">
        <f t="shared" si="2"/>
        <v>12.375</v>
      </c>
    </row>
    <row r="138" spans="1:5" ht="18" customHeight="1">
      <c r="A138" s="35">
        <v>137</v>
      </c>
      <c r="B138" s="44" t="s">
        <v>2064</v>
      </c>
      <c r="C138" s="36">
        <v>8</v>
      </c>
      <c r="D138" s="51">
        <v>93</v>
      </c>
      <c r="E138" s="52">
        <f t="shared" si="2"/>
        <v>11.625</v>
      </c>
    </row>
    <row r="139" spans="1:5" ht="18" customHeight="1">
      <c r="A139" s="35">
        <v>138</v>
      </c>
      <c r="B139" s="44" t="s">
        <v>2148</v>
      </c>
      <c r="C139" s="36">
        <v>8</v>
      </c>
      <c r="D139" s="51">
        <v>91</v>
      </c>
      <c r="E139" s="52">
        <f t="shared" si="2"/>
        <v>11.375</v>
      </c>
    </row>
    <row r="140" spans="1:5" ht="18" customHeight="1">
      <c r="A140" s="35">
        <v>139</v>
      </c>
      <c r="B140" s="44" t="s">
        <v>2601</v>
      </c>
      <c r="C140" s="36">
        <v>8</v>
      </c>
      <c r="D140" s="51">
        <v>78</v>
      </c>
      <c r="E140" s="52">
        <f t="shared" si="2"/>
        <v>9.75</v>
      </c>
    </row>
    <row r="141" spans="1:5" ht="18" customHeight="1">
      <c r="A141" s="35">
        <v>140</v>
      </c>
      <c r="B141" s="44" t="s">
        <v>2072</v>
      </c>
      <c r="C141" s="36">
        <v>8</v>
      </c>
      <c r="D141" s="51">
        <v>74</v>
      </c>
      <c r="E141" s="52">
        <f t="shared" si="2"/>
        <v>9.25</v>
      </c>
    </row>
    <row r="142" spans="1:5" ht="18" customHeight="1">
      <c r="A142" s="35">
        <v>141</v>
      </c>
      <c r="B142" s="44" t="s">
        <v>2009</v>
      </c>
      <c r="C142" s="36">
        <v>8</v>
      </c>
      <c r="D142" s="51">
        <v>70</v>
      </c>
      <c r="E142" s="52">
        <f t="shared" si="2"/>
        <v>8.75</v>
      </c>
    </row>
    <row r="143" spans="1:5" ht="18" customHeight="1">
      <c r="A143" s="35">
        <v>142</v>
      </c>
      <c r="B143" s="44" t="s">
        <v>2251</v>
      </c>
      <c r="C143" s="36">
        <v>8</v>
      </c>
      <c r="D143" s="51">
        <v>68</v>
      </c>
      <c r="E143" s="52">
        <f t="shared" si="2"/>
        <v>8.5</v>
      </c>
    </row>
    <row r="144" spans="1:5" ht="18" customHeight="1">
      <c r="A144" s="35">
        <v>143</v>
      </c>
      <c r="B144" s="44" t="s">
        <v>2088</v>
      </c>
      <c r="C144" s="36">
        <v>7</v>
      </c>
      <c r="D144" s="51">
        <v>197</v>
      </c>
      <c r="E144" s="52">
        <f t="shared" si="2"/>
        <v>28.142857142857142</v>
      </c>
    </row>
    <row r="145" spans="1:5" ht="18" customHeight="1">
      <c r="A145" s="35">
        <v>144</v>
      </c>
      <c r="B145" s="44" t="s">
        <v>2033</v>
      </c>
      <c r="C145" s="36">
        <v>7</v>
      </c>
      <c r="D145" s="51">
        <v>145</v>
      </c>
      <c r="E145" s="52">
        <f t="shared" si="2"/>
        <v>20.714285714285715</v>
      </c>
    </row>
    <row r="146" spans="1:5" ht="18" customHeight="1">
      <c r="A146" s="35">
        <v>145</v>
      </c>
      <c r="B146" s="44" t="s">
        <v>2256</v>
      </c>
      <c r="C146" s="36">
        <v>7</v>
      </c>
      <c r="D146" s="51">
        <v>129</v>
      </c>
      <c r="E146" s="52">
        <f t="shared" si="2"/>
        <v>18.428571428571427</v>
      </c>
    </row>
    <row r="147" spans="1:5" ht="18" customHeight="1">
      <c r="A147" s="35">
        <v>146</v>
      </c>
      <c r="B147" s="44" t="s">
        <v>1971</v>
      </c>
      <c r="C147" s="36">
        <v>7</v>
      </c>
      <c r="D147" s="51">
        <v>119</v>
      </c>
      <c r="E147" s="52">
        <f t="shared" si="2"/>
        <v>17</v>
      </c>
    </row>
    <row r="148" spans="1:5" ht="18" customHeight="1">
      <c r="A148" s="35">
        <v>147</v>
      </c>
      <c r="B148" s="44" t="s">
        <v>2210</v>
      </c>
      <c r="C148" s="36">
        <v>7</v>
      </c>
      <c r="D148" s="51">
        <v>85</v>
      </c>
      <c r="E148" s="52">
        <f t="shared" si="2"/>
        <v>12.142857142857142</v>
      </c>
    </row>
    <row r="149" spans="1:5" ht="18" customHeight="1">
      <c r="A149" s="35">
        <v>148</v>
      </c>
      <c r="B149" s="44" t="s">
        <v>2022</v>
      </c>
      <c r="C149" s="36">
        <v>7</v>
      </c>
      <c r="D149" s="51">
        <v>85</v>
      </c>
      <c r="E149" s="52">
        <f t="shared" si="2"/>
        <v>12.142857142857142</v>
      </c>
    </row>
    <row r="150" spans="1:5" ht="18" customHeight="1">
      <c r="A150" s="35">
        <v>149</v>
      </c>
      <c r="B150" s="44" t="s">
        <v>2581</v>
      </c>
      <c r="C150" s="36">
        <v>7</v>
      </c>
      <c r="D150" s="51">
        <v>79</v>
      </c>
      <c r="E150" s="52">
        <f t="shared" si="2"/>
        <v>11.285714285714286</v>
      </c>
    </row>
    <row r="151" spans="1:5" ht="18" customHeight="1">
      <c r="A151" s="35">
        <v>150</v>
      </c>
      <c r="B151" s="44" t="s">
        <v>2602</v>
      </c>
      <c r="C151" s="36">
        <v>7</v>
      </c>
      <c r="D151" s="51">
        <v>72</v>
      </c>
      <c r="E151" s="52">
        <f t="shared" si="2"/>
        <v>10.285714285714286</v>
      </c>
    </row>
    <row r="152" spans="1:5" ht="18" customHeight="1">
      <c r="A152" s="35">
        <v>151</v>
      </c>
      <c r="B152" s="44" t="s">
        <v>2235</v>
      </c>
      <c r="C152" s="36">
        <v>7</v>
      </c>
      <c r="D152" s="51">
        <v>69</v>
      </c>
      <c r="E152" s="52">
        <f t="shared" si="2"/>
        <v>9.8571428571428577</v>
      </c>
    </row>
    <row r="153" spans="1:5" ht="18" customHeight="1">
      <c r="A153" s="35">
        <v>152</v>
      </c>
      <c r="B153" s="44" t="s">
        <v>2603</v>
      </c>
      <c r="C153" s="36">
        <v>7</v>
      </c>
      <c r="D153" s="51">
        <v>59</v>
      </c>
      <c r="E153" s="52">
        <f t="shared" si="2"/>
        <v>8.4285714285714288</v>
      </c>
    </row>
    <row r="154" spans="1:5" ht="18" customHeight="1">
      <c r="A154" s="35">
        <v>153</v>
      </c>
      <c r="B154" s="44" t="s">
        <v>2253</v>
      </c>
      <c r="C154" s="36">
        <v>7</v>
      </c>
      <c r="D154" s="51">
        <v>56</v>
      </c>
      <c r="E154" s="52">
        <f t="shared" si="2"/>
        <v>8</v>
      </c>
    </row>
    <row r="155" spans="1:5" ht="18" customHeight="1">
      <c r="A155" s="35">
        <v>154</v>
      </c>
      <c r="B155" s="44" t="s">
        <v>2052</v>
      </c>
      <c r="C155" s="36">
        <v>6</v>
      </c>
      <c r="D155" s="51">
        <v>311</v>
      </c>
      <c r="E155" s="52">
        <f t="shared" si="2"/>
        <v>51.833333333333336</v>
      </c>
    </row>
    <row r="156" spans="1:5" ht="18" customHeight="1">
      <c r="A156" s="35">
        <v>155</v>
      </c>
      <c r="B156" s="44" t="s">
        <v>2012</v>
      </c>
      <c r="C156" s="36">
        <v>6</v>
      </c>
      <c r="D156" s="51">
        <v>140</v>
      </c>
      <c r="E156" s="52">
        <f t="shared" si="2"/>
        <v>23.333333333333332</v>
      </c>
    </row>
    <row r="157" spans="1:5" ht="18" customHeight="1">
      <c r="A157" s="35">
        <v>156</v>
      </c>
      <c r="B157" s="44" t="s">
        <v>2203</v>
      </c>
      <c r="C157" s="36">
        <v>6</v>
      </c>
      <c r="D157" s="51">
        <v>126</v>
      </c>
      <c r="E157" s="52">
        <f t="shared" si="2"/>
        <v>21</v>
      </c>
    </row>
    <row r="158" spans="1:5" ht="18" customHeight="1">
      <c r="A158" s="35">
        <v>157</v>
      </c>
      <c r="B158" s="44" t="s">
        <v>2544</v>
      </c>
      <c r="C158" s="36">
        <v>6</v>
      </c>
      <c r="D158" s="51">
        <v>114</v>
      </c>
      <c r="E158" s="52">
        <f t="shared" si="2"/>
        <v>19</v>
      </c>
    </row>
    <row r="159" spans="1:5" ht="18" customHeight="1">
      <c r="A159" s="35">
        <v>158</v>
      </c>
      <c r="B159" s="44" t="s">
        <v>2162</v>
      </c>
      <c r="C159" s="36">
        <v>6</v>
      </c>
      <c r="D159" s="51">
        <v>98</v>
      </c>
      <c r="E159" s="52">
        <f t="shared" si="2"/>
        <v>16.333333333333332</v>
      </c>
    </row>
    <row r="160" spans="1:5" ht="18" customHeight="1">
      <c r="A160" s="35">
        <v>159</v>
      </c>
      <c r="B160" s="44" t="s">
        <v>2049</v>
      </c>
      <c r="C160" s="36">
        <v>6</v>
      </c>
      <c r="D160" s="51">
        <v>95</v>
      </c>
      <c r="E160" s="52">
        <f t="shared" si="2"/>
        <v>15.833333333333334</v>
      </c>
    </row>
    <row r="161" spans="1:5" ht="18" customHeight="1">
      <c r="A161" s="35">
        <v>160</v>
      </c>
      <c r="B161" s="44" t="s">
        <v>2573</v>
      </c>
      <c r="C161" s="36">
        <v>6</v>
      </c>
      <c r="D161" s="51">
        <v>90</v>
      </c>
      <c r="E161" s="52">
        <f t="shared" si="2"/>
        <v>15</v>
      </c>
    </row>
    <row r="162" spans="1:5" ht="18" customHeight="1">
      <c r="A162" s="35">
        <v>161</v>
      </c>
      <c r="B162" s="44" t="s">
        <v>2212</v>
      </c>
      <c r="C162" s="36">
        <v>6</v>
      </c>
      <c r="D162" s="51">
        <v>83</v>
      </c>
      <c r="E162" s="52">
        <f t="shared" si="2"/>
        <v>13.833333333333334</v>
      </c>
    </row>
    <row r="163" spans="1:5" ht="18" customHeight="1">
      <c r="A163" s="35">
        <v>162</v>
      </c>
      <c r="B163" s="44" t="s">
        <v>2127</v>
      </c>
      <c r="C163" s="36">
        <v>6</v>
      </c>
      <c r="D163" s="51">
        <v>81</v>
      </c>
      <c r="E163" s="52">
        <f t="shared" si="2"/>
        <v>13.5</v>
      </c>
    </row>
    <row r="164" spans="1:5" ht="18" customHeight="1">
      <c r="A164" s="35">
        <v>163</v>
      </c>
      <c r="B164" s="44" t="s">
        <v>2604</v>
      </c>
      <c r="C164" s="36">
        <v>6</v>
      </c>
      <c r="D164" s="51">
        <v>72</v>
      </c>
      <c r="E164" s="52">
        <f t="shared" si="2"/>
        <v>12</v>
      </c>
    </row>
    <row r="165" spans="1:5" ht="18" customHeight="1">
      <c r="A165" s="35">
        <v>164</v>
      </c>
      <c r="B165" s="44" t="s">
        <v>2066</v>
      </c>
      <c r="C165" s="36">
        <v>6</v>
      </c>
      <c r="D165" s="51">
        <v>67</v>
      </c>
      <c r="E165" s="52">
        <f t="shared" si="2"/>
        <v>11.166666666666666</v>
      </c>
    </row>
    <row r="166" spans="1:5" ht="18" customHeight="1">
      <c r="A166" s="35">
        <v>165</v>
      </c>
      <c r="B166" s="44" t="s">
        <v>2230</v>
      </c>
      <c r="C166" s="36">
        <v>6</v>
      </c>
      <c r="D166" s="51">
        <v>67</v>
      </c>
      <c r="E166" s="52">
        <f t="shared" si="2"/>
        <v>11.166666666666666</v>
      </c>
    </row>
    <row r="167" spans="1:5" ht="18" customHeight="1">
      <c r="A167" s="35">
        <v>166</v>
      </c>
      <c r="B167" s="44" t="s">
        <v>1889</v>
      </c>
      <c r="C167" s="36">
        <v>6</v>
      </c>
      <c r="D167" s="51">
        <v>65</v>
      </c>
      <c r="E167" s="52">
        <f t="shared" si="2"/>
        <v>10.833333333333334</v>
      </c>
    </row>
    <row r="168" spans="1:5" ht="18" customHeight="1">
      <c r="A168" s="35">
        <v>167</v>
      </c>
      <c r="B168" s="44" t="s">
        <v>2079</v>
      </c>
      <c r="C168" s="36">
        <v>6</v>
      </c>
      <c r="D168" s="51">
        <v>63</v>
      </c>
      <c r="E168" s="52">
        <f t="shared" si="2"/>
        <v>10.5</v>
      </c>
    </row>
    <row r="169" spans="1:5" ht="18" customHeight="1">
      <c r="A169" s="35">
        <v>168</v>
      </c>
      <c r="B169" s="44" t="s">
        <v>1965</v>
      </c>
      <c r="C169" s="36">
        <v>6</v>
      </c>
      <c r="D169" s="51">
        <v>56</v>
      </c>
      <c r="E169" s="52">
        <f t="shared" si="2"/>
        <v>9.3333333333333339</v>
      </c>
    </row>
    <row r="170" spans="1:5" ht="18" customHeight="1">
      <c r="A170" s="35">
        <v>169</v>
      </c>
      <c r="B170" s="44" t="s">
        <v>2133</v>
      </c>
      <c r="C170" s="36">
        <v>5</v>
      </c>
      <c r="D170" s="51">
        <v>248</v>
      </c>
      <c r="E170" s="52">
        <f t="shared" si="2"/>
        <v>49.6</v>
      </c>
    </row>
    <row r="171" spans="1:5" ht="18" customHeight="1">
      <c r="A171" s="35">
        <v>170</v>
      </c>
      <c r="B171" s="44" t="s">
        <v>2208</v>
      </c>
      <c r="C171" s="36">
        <v>5</v>
      </c>
      <c r="D171" s="51">
        <v>108</v>
      </c>
      <c r="E171" s="52">
        <f t="shared" si="2"/>
        <v>21.6</v>
      </c>
    </row>
    <row r="172" spans="1:5" ht="18" customHeight="1">
      <c r="A172" s="35">
        <v>171</v>
      </c>
      <c r="B172" s="44" t="s">
        <v>2068</v>
      </c>
      <c r="C172" s="36">
        <v>5</v>
      </c>
      <c r="D172" s="51">
        <v>77</v>
      </c>
      <c r="E172" s="52">
        <f t="shared" si="2"/>
        <v>15.4</v>
      </c>
    </row>
    <row r="173" spans="1:5" ht="18" customHeight="1">
      <c r="A173" s="35">
        <v>172</v>
      </c>
      <c r="B173" s="44" t="s">
        <v>2572</v>
      </c>
      <c r="C173" s="36">
        <v>5</v>
      </c>
      <c r="D173" s="51">
        <v>75</v>
      </c>
      <c r="E173" s="52">
        <f t="shared" si="2"/>
        <v>15</v>
      </c>
    </row>
    <row r="174" spans="1:5" ht="18" customHeight="1">
      <c r="A174" s="35">
        <v>173</v>
      </c>
      <c r="B174" s="44" t="s">
        <v>2156</v>
      </c>
      <c r="C174" s="36">
        <v>5</v>
      </c>
      <c r="D174" s="51">
        <v>61</v>
      </c>
      <c r="E174" s="52">
        <f t="shared" si="2"/>
        <v>12.2</v>
      </c>
    </row>
    <row r="175" spans="1:5" ht="18" customHeight="1">
      <c r="A175" s="35">
        <v>174</v>
      </c>
      <c r="B175" s="44" t="s">
        <v>2605</v>
      </c>
      <c r="C175" s="36">
        <v>5</v>
      </c>
      <c r="D175" s="51">
        <v>57</v>
      </c>
      <c r="E175" s="52">
        <f t="shared" si="2"/>
        <v>11.4</v>
      </c>
    </row>
    <row r="176" spans="1:5" ht="18" customHeight="1">
      <c r="A176" s="35">
        <v>175</v>
      </c>
      <c r="B176" s="44" t="s">
        <v>2134</v>
      </c>
      <c r="C176" s="36">
        <v>5</v>
      </c>
      <c r="D176" s="51">
        <v>56</v>
      </c>
      <c r="E176" s="52">
        <f t="shared" si="2"/>
        <v>11.2</v>
      </c>
    </row>
    <row r="177" spans="1:5" ht="18" customHeight="1">
      <c r="A177" s="35">
        <v>176</v>
      </c>
      <c r="B177" s="44" t="s">
        <v>2209</v>
      </c>
      <c r="C177" s="36">
        <v>5</v>
      </c>
      <c r="D177" s="51">
        <v>50</v>
      </c>
      <c r="E177" s="52">
        <f t="shared" si="2"/>
        <v>10</v>
      </c>
    </row>
    <row r="178" spans="1:5" ht="18" customHeight="1">
      <c r="A178" s="35">
        <v>177</v>
      </c>
      <c r="B178" s="44" t="s">
        <v>2037</v>
      </c>
      <c r="C178" s="36">
        <v>5</v>
      </c>
      <c r="D178" s="51">
        <v>49</v>
      </c>
      <c r="E178" s="52">
        <f t="shared" si="2"/>
        <v>9.8000000000000007</v>
      </c>
    </row>
    <row r="179" spans="1:5" ht="18" customHeight="1">
      <c r="A179" s="35">
        <v>178</v>
      </c>
      <c r="B179" s="44" t="s">
        <v>2065</v>
      </c>
      <c r="C179" s="36">
        <v>5</v>
      </c>
      <c r="D179" s="51">
        <v>48</v>
      </c>
      <c r="E179" s="52">
        <f t="shared" si="2"/>
        <v>9.6</v>
      </c>
    </row>
    <row r="180" spans="1:5" ht="18" customHeight="1">
      <c r="A180" s="35">
        <v>179</v>
      </c>
      <c r="B180" s="44" t="s">
        <v>1949</v>
      </c>
      <c r="C180" s="36">
        <v>5</v>
      </c>
      <c r="D180" s="51">
        <v>47</v>
      </c>
      <c r="E180" s="52">
        <f t="shared" si="2"/>
        <v>9.4</v>
      </c>
    </row>
    <row r="181" spans="1:5" ht="18" customHeight="1">
      <c r="A181" s="35">
        <v>180</v>
      </c>
      <c r="B181" s="44" t="s">
        <v>2154</v>
      </c>
      <c r="C181" s="36">
        <v>5</v>
      </c>
      <c r="D181" s="51">
        <v>47</v>
      </c>
      <c r="E181" s="52">
        <f t="shared" si="2"/>
        <v>9.4</v>
      </c>
    </row>
    <row r="182" spans="1:5" ht="18" customHeight="1">
      <c r="A182" s="35">
        <v>181</v>
      </c>
      <c r="B182" s="44" t="s">
        <v>2245</v>
      </c>
      <c r="C182" s="36">
        <v>5</v>
      </c>
      <c r="D182" s="51">
        <v>45</v>
      </c>
      <c r="E182" s="52">
        <f t="shared" si="2"/>
        <v>9</v>
      </c>
    </row>
    <row r="183" spans="1:5" ht="18" customHeight="1">
      <c r="A183" s="35">
        <v>182</v>
      </c>
      <c r="B183" s="44" t="s">
        <v>2171</v>
      </c>
      <c r="C183" s="36">
        <v>5</v>
      </c>
      <c r="D183" s="51">
        <v>42</v>
      </c>
      <c r="E183" s="52">
        <f t="shared" si="2"/>
        <v>8.4</v>
      </c>
    </row>
    <row r="184" spans="1:5" ht="18" customHeight="1">
      <c r="A184" s="35">
        <v>183</v>
      </c>
      <c r="B184" s="44" t="s">
        <v>2252</v>
      </c>
      <c r="C184" s="36">
        <v>5</v>
      </c>
      <c r="D184" s="51">
        <v>39</v>
      </c>
      <c r="E184" s="52">
        <f t="shared" si="2"/>
        <v>7.8</v>
      </c>
    </row>
    <row r="185" spans="1:5" ht="18" customHeight="1">
      <c r="A185" s="35">
        <v>184</v>
      </c>
      <c r="B185" s="44" t="s">
        <v>2606</v>
      </c>
      <c r="C185" s="36">
        <v>5</v>
      </c>
      <c r="D185" s="51">
        <v>36</v>
      </c>
      <c r="E185" s="52">
        <f t="shared" si="2"/>
        <v>7.2</v>
      </c>
    </row>
    <row r="186" spans="1:5" ht="18" customHeight="1">
      <c r="A186" s="35">
        <v>185</v>
      </c>
      <c r="B186" s="44" t="s">
        <v>2607</v>
      </c>
      <c r="C186" s="36">
        <v>4</v>
      </c>
      <c r="D186" s="51">
        <v>83</v>
      </c>
      <c r="E186" s="52">
        <f t="shared" si="2"/>
        <v>20.75</v>
      </c>
    </row>
    <row r="187" spans="1:5" ht="18" customHeight="1">
      <c r="A187" s="35">
        <v>186</v>
      </c>
      <c r="B187" s="44" t="s">
        <v>2093</v>
      </c>
      <c r="C187" s="36">
        <v>4</v>
      </c>
      <c r="D187" s="51">
        <v>82</v>
      </c>
      <c r="E187" s="52">
        <f t="shared" si="2"/>
        <v>20.5</v>
      </c>
    </row>
    <row r="188" spans="1:5" ht="18" customHeight="1">
      <c r="A188" s="35">
        <v>187</v>
      </c>
      <c r="B188" s="44" t="s">
        <v>2608</v>
      </c>
      <c r="C188" s="36">
        <v>4</v>
      </c>
      <c r="D188" s="51">
        <v>62</v>
      </c>
      <c r="E188" s="52">
        <f t="shared" si="2"/>
        <v>15.5</v>
      </c>
    </row>
    <row r="189" spans="1:5" ht="18" customHeight="1">
      <c r="A189" s="35">
        <v>188</v>
      </c>
      <c r="B189" s="44" t="s">
        <v>2534</v>
      </c>
      <c r="C189" s="36">
        <v>4</v>
      </c>
      <c r="D189" s="51">
        <v>61</v>
      </c>
      <c r="E189" s="52">
        <f t="shared" si="2"/>
        <v>15.25</v>
      </c>
    </row>
    <row r="190" spans="1:5" ht="18" customHeight="1">
      <c r="A190" s="35">
        <v>189</v>
      </c>
      <c r="B190" s="44" t="s">
        <v>1908</v>
      </c>
      <c r="C190" s="36">
        <v>4</v>
      </c>
      <c r="D190" s="51">
        <v>54</v>
      </c>
      <c r="E190" s="52">
        <f t="shared" si="2"/>
        <v>13.5</v>
      </c>
    </row>
    <row r="191" spans="1:5" ht="18" customHeight="1">
      <c r="A191" s="35">
        <v>190</v>
      </c>
      <c r="B191" s="44" t="s">
        <v>2080</v>
      </c>
      <c r="C191" s="36">
        <v>4</v>
      </c>
      <c r="D191" s="51">
        <v>51</v>
      </c>
      <c r="E191" s="52">
        <f t="shared" si="2"/>
        <v>12.75</v>
      </c>
    </row>
    <row r="192" spans="1:5" ht="18" customHeight="1">
      <c r="A192" s="35">
        <v>191</v>
      </c>
      <c r="B192" s="44" t="s">
        <v>2609</v>
      </c>
      <c r="C192" s="36">
        <v>4</v>
      </c>
      <c r="D192" s="51">
        <v>50</v>
      </c>
      <c r="E192" s="52">
        <f t="shared" si="2"/>
        <v>12.5</v>
      </c>
    </row>
    <row r="193" spans="1:5" ht="18" customHeight="1">
      <c r="A193" s="35">
        <v>192</v>
      </c>
      <c r="B193" s="44" t="s">
        <v>2540</v>
      </c>
      <c r="C193" s="36">
        <v>4</v>
      </c>
      <c r="D193" s="51">
        <v>41</v>
      </c>
      <c r="E193" s="52">
        <f t="shared" si="2"/>
        <v>10.25</v>
      </c>
    </row>
    <row r="194" spans="1:5" ht="18" customHeight="1">
      <c r="A194" s="35">
        <v>193</v>
      </c>
      <c r="B194" s="44" t="s">
        <v>1884</v>
      </c>
      <c r="C194" s="36">
        <v>4</v>
      </c>
      <c r="D194" s="51">
        <v>40</v>
      </c>
      <c r="E194" s="52">
        <f t="shared" si="2"/>
        <v>10</v>
      </c>
    </row>
    <row r="195" spans="1:5" ht="18" customHeight="1">
      <c r="A195" s="35">
        <v>194</v>
      </c>
      <c r="B195" s="44" t="s">
        <v>2610</v>
      </c>
      <c r="C195" s="36">
        <v>4</v>
      </c>
      <c r="D195" s="51">
        <v>37</v>
      </c>
      <c r="E195" s="52">
        <f t="shared" ref="E195:E258" si="3">D195/C195</f>
        <v>9.25</v>
      </c>
    </row>
    <row r="196" spans="1:5" ht="18" customHeight="1">
      <c r="A196" s="35">
        <v>195</v>
      </c>
      <c r="B196" s="44" t="s">
        <v>2257</v>
      </c>
      <c r="C196" s="36">
        <v>4</v>
      </c>
      <c r="D196" s="51">
        <v>36</v>
      </c>
      <c r="E196" s="52">
        <f t="shared" si="3"/>
        <v>9</v>
      </c>
    </row>
    <row r="197" spans="1:5" ht="18" customHeight="1">
      <c r="A197" s="35">
        <v>196</v>
      </c>
      <c r="B197" s="44" t="s">
        <v>2125</v>
      </c>
      <c r="C197" s="36">
        <v>4</v>
      </c>
      <c r="D197" s="51">
        <v>36</v>
      </c>
      <c r="E197" s="52">
        <f t="shared" si="3"/>
        <v>9</v>
      </c>
    </row>
    <row r="198" spans="1:5" ht="18" customHeight="1">
      <c r="A198" s="35">
        <v>197</v>
      </c>
      <c r="B198" s="44" t="s">
        <v>2611</v>
      </c>
      <c r="C198" s="36">
        <v>4</v>
      </c>
      <c r="D198" s="51">
        <v>36</v>
      </c>
      <c r="E198" s="52">
        <f t="shared" si="3"/>
        <v>9</v>
      </c>
    </row>
    <row r="199" spans="1:5" ht="18" customHeight="1">
      <c r="A199" s="35">
        <v>198</v>
      </c>
      <c r="B199" s="44" t="s">
        <v>2073</v>
      </c>
      <c r="C199" s="36">
        <v>4</v>
      </c>
      <c r="D199" s="51">
        <v>35</v>
      </c>
      <c r="E199" s="52">
        <f t="shared" si="3"/>
        <v>8.75</v>
      </c>
    </row>
    <row r="200" spans="1:5" ht="18" customHeight="1">
      <c r="A200" s="35">
        <v>199</v>
      </c>
      <c r="B200" s="44" t="s">
        <v>2067</v>
      </c>
      <c r="C200" s="36">
        <v>4</v>
      </c>
      <c r="D200" s="51">
        <v>33</v>
      </c>
      <c r="E200" s="52">
        <f t="shared" si="3"/>
        <v>8.25</v>
      </c>
    </row>
    <row r="201" spans="1:5" ht="18" customHeight="1">
      <c r="A201" s="35">
        <v>200</v>
      </c>
      <c r="B201" s="44" t="s">
        <v>2152</v>
      </c>
      <c r="C201" s="36">
        <v>4</v>
      </c>
      <c r="D201" s="51">
        <v>33</v>
      </c>
      <c r="E201" s="52">
        <f t="shared" si="3"/>
        <v>8.25</v>
      </c>
    </row>
    <row r="202" spans="1:5" ht="18" customHeight="1">
      <c r="A202" s="35">
        <v>201</v>
      </c>
      <c r="B202" s="44" t="s">
        <v>2173</v>
      </c>
      <c r="C202" s="36">
        <v>3</v>
      </c>
      <c r="D202" s="51">
        <v>87</v>
      </c>
      <c r="E202" s="52">
        <f t="shared" si="3"/>
        <v>29</v>
      </c>
    </row>
    <row r="203" spans="1:5" ht="18" customHeight="1">
      <c r="A203" s="35">
        <v>202</v>
      </c>
      <c r="B203" s="44" t="s">
        <v>2612</v>
      </c>
      <c r="C203" s="36">
        <v>3</v>
      </c>
      <c r="D203" s="51">
        <v>87</v>
      </c>
      <c r="E203" s="52">
        <f t="shared" si="3"/>
        <v>29</v>
      </c>
    </row>
    <row r="204" spans="1:5" ht="18" customHeight="1">
      <c r="A204" s="35">
        <v>203</v>
      </c>
      <c r="B204" s="44" t="s">
        <v>2095</v>
      </c>
      <c r="C204" s="36">
        <v>3</v>
      </c>
      <c r="D204" s="51">
        <v>73</v>
      </c>
      <c r="E204" s="52">
        <f t="shared" si="3"/>
        <v>24.333333333333332</v>
      </c>
    </row>
    <row r="205" spans="1:5" ht="18" customHeight="1">
      <c r="A205" s="35">
        <v>204</v>
      </c>
      <c r="B205" s="44" t="s">
        <v>2144</v>
      </c>
      <c r="C205" s="36">
        <v>3</v>
      </c>
      <c r="D205" s="51">
        <v>73</v>
      </c>
      <c r="E205" s="52">
        <f t="shared" si="3"/>
        <v>24.333333333333332</v>
      </c>
    </row>
    <row r="206" spans="1:5" ht="18" customHeight="1">
      <c r="A206" s="35">
        <v>205</v>
      </c>
      <c r="B206" s="44" t="s">
        <v>2097</v>
      </c>
      <c r="C206" s="36">
        <v>3</v>
      </c>
      <c r="D206" s="51">
        <v>53</v>
      </c>
      <c r="E206" s="52">
        <f t="shared" si="3"/>
        <v>17.666666666666668</v>
      </c>
    </row>
    <row r="207" spans="1:5" ht="18" customHeight="1">
      <c r="A207" s="35">
        <v>206</v>
      </c>
      <c r="B207" s="44" t="s">
        <v>2560</v>
      </c>
      <c r="C207" s="36">
        <v>3</v>
      </c>
      <c r="D207" s="51">
        <v>42</v>
      </c>
      <c r="E207" s="52">
        <f t="shared" si="3"/>
        <v>14</v>
      </c>
    </row>
    <row r="208" spans="1:5" ht="18" customHeight="1">
      <c r="A208" s="35">
        <v>207</v>
      </c>
      <c r="B208" s="44" t="s">
        <v>2197</v>
      </c>
      <c r="C208" s="36">
        <v>3</v>
      </c>
      <c r="D208" s="51">
        <v>41</v>
      </c>
      <c r="E208" s="52">
        <f t="shared" si="3"/>
        <v>13.666666666666666</v>
      </c>
    </row>
    <row r="209" spans="1:5" ht="18" customHeight="1">
      <c r="A209" s="35">
        <v>208</v>
      </c>
      <c r="B209" s="44" t="s">
        <v>2135</v>
      </c>
      <c r="C209" s="36">
        <v>3</v>
      </c>
      <c r="D209" s="51">
        <v>41</v>
      </c>
      <c r="E209" s="52">
        <f t="shared" si="3"/>
        <v>13.666666666666666</v>
      </c>
    </row>
    <row r="210" spans="1:5" ht="18" customHeight="1">
      <c r="A210" s="35">
        <v>209</v>
      </c>
      <c r="B210" s="44" t="s">
        <v>2164</v>
      </c>
      <c r="C210" s="36">
        <v>3</v>
      </c>
      <c r="D210" s="51">
        <v>35</v>
      </c>
      <c r="E210" s="52">
        <f t="shared" si="3"/>
        <v>11.666666666666666</v>
      </c>
    </row>
    <row r="211" spans="1:5" ht="18" customHeight="1">
      <c r="A211" s="35">
        <v>210</v>
      </c>
      <c r="B211" s="44" t="s">
        <v>2180</v>
      </c>
      <c r="C211" s="36">
        <v>3</v>
      </c>
      <c r="D211" s="51">
        <v>30</v>
      </c>
      <c r="E211" s="52">
        <f t="shared" si="3"/>
        <v>10</v>
      </c>
    </row>
    <row r="212" spans="1:5" ht="18" customHeight="1">
      <c r="A212" s="35">
        <v>211</v>
      </c>
      <c r="B212" s="44" t="s">
        <v>2020</v>
      </c>
      <c r="C212" s="36">
        <v>3</v>
      </c>
      <c r="D212" s="51">
        <v>30</v>
      </c>
      <c r="E212" s="52">
        <f t="shared" si="3"/>
        <v>10</v>
      </c>
    </row>
    <row r="213" spans="1:5" ht="18" customHeight="1">
      <c r="A213" s="35">
        <v>212</v>
      </c>
      <c r="B213" s="44" t="s">
        <v>2259</v>
      </c>
      <c r="C213" s="36">
        <v>3</v>
      </c>
      <c r="D213" s="51">
        <v>29</v>
      </c>
      <c r="E213" s="52">
        <f t="shared" si="3"/>
        <v>9.6666666666666661</v>
      </c>
    </row>
    <row r="214" spans="1:5" ht="18" customHeight="1">
      <c r="A214" s="35">
        <v>213</v>
      </c>
      <c r="B214" s="44" t="s">
        <v>2613</v>
      </c>
      <c r="C214" s="36">
        <v>3</v>
      </c>
      <c r="D214" s="51">
        <v>27</v>
      </c>
      <c r="E214" s="52">
        <f t="shared" si="3"/>
        <v>9</v>
      </c>
    </row>
    <row r="215" spans="1:5" ht="18" customHeight="1">
      <c r="A215" s="35">
        <v>214</v>
      </c>
      <c r="B215" s="44" t="s">
        <v>2614</v>
      </c>
      <c r="C215" s="36">
        <v>3</v>
      </c>
      <c r="D215" s="51">
        <v>25</v>
      </c>
      <c r="E215" s="52">
        <f t="shared" si="3"/>
        <v>8.3333333333333339</v>
      </c>
    </row>
    <row r="216" spans="1:5" ht="18" customHeight="1">
      <c r="A216" s="35">
        <v>215</v>
      </c>
      <c r="B216" s="44" t="s">
        <v>2584</v>
      </c>
      <c r="C216" s="36">
        <v>3</v>
      </c>
      <c r="D216" s="51">
        <v>25</v>
      </c>
      <c r="E216" s="52">
        <f t="shared" si="3"/>
        <v>8.3333333333333339</v>
      </c>
    </row>
    <row r="217" spans="1:5" ht="18" customHeight="1">
      <c r="A217" s="35">
        <v>216</v>
      </c>
      <c r="B217" s="44" t="s">
        <v>2541</v>
      </c>
      <c r="C217" s="36">
        <v>3</v>
      </c>
      <c r="D217" s="51">
        <v>23</v>
      </c>
      <c r="E217" s="52">
        <f t="shared" si="3"/>
        <v>7.666666666666667</v>
      </c>
    </row>
    <row r="218" spans="1:5" ht="18" customHeight="1">
      <c r="A218" s="35">
        <v>217</v>
      </c>
      <c r="B218" s="44" t="s">
        <v>2132</v>
      </c>
      <c r="C218" s="36">
        <v>3</v>
      </c>
      <c r="D218" s="51">
        <v>22</v>
      </c>
      <c r="E218" s="52">
        <f t="shared" si="3"/>
        <v>7.333333333333333</v>
      </c>
    </row>
    <row r="219" spans="1:5" ht="18" customHeight="1">
      <c r="A219" s="35">
        <v>218</v>
      </c>
      <c r="B219" s="44" t="s">
        <v>2138</v>
      </c>
      <c r="C219" s="36">
        <v>2</v>
      </c>
      <c r="D219" s="51">
        <v>84</v>
      </c>
      <c r="E219" s="52">
        <f t="shared" si="3"/>
        <v>42</v>
      </c>
    </row>
    <row r="220" spans="1:5" ht="18" customHeight="1">
      <c r="A220" s="35">
        <v>219</v>
      </c>
      <c r="B220" s="44" t="s">
        <v>2260</v>
      </c>
      <c r="C220" s="36">
        <v>2</v>
      </c>
      <c r="D220" s="51">
        <v>81</v>
      </c>
      <c r="E220" s="52">
        <f t="shared" si="3"/>
        <v>40.5</v>
      </c>
    </row>
    <row r="221" spans="1:5" ht="18" customHeight="1">
      <c r="A221" s="35">
        <v>220</v>
      </c>
      <c r="B221" s="44" t="s">
        <v>2120</v>
      </c>
      <c r="C221" s="36">
        <v>2</v>
      </c>
      <c r="D221" s="51">
        <v>52</v>
      </c>
      <c r="E221" s="52">
        <f t="shared" si="3"/>
        <v>26</v>
      </c>
    </row>
    <row r="222" spans="1:5" ht="18" customHeight="1">
      <c r="A222" s="35">
        <v>221</v>
      </c>
      <c r="B222" s="44" t="s">
        <v>2615</v>
      </c>
      <c r="C222" s="36">
        <v>2</v>
      </c>
      <c r="D222" s="51">
        <v>42</v>
      </c>
      <c r="E222" s="52">
        <f t="shared" si="3"/>
        <v>21</v>
      </c>
    </row>
    <row r="223" spans="1:5" ht="18" customHeight="1">
      <c r="A223" s="35">
        <v>222</v>
      </c>
      <c r="B223" s="44" t="s">
        <v>2104</v>
      </c>
      <c r="C223" s="36">
        <v>2</v>
      </c>
      <c r="D223" s="51">
        <v>34</v>
      </c>
      <c r="E223" s="52">
        <f t="shared" si="3"/>
        <v>17</v>
      </c>
    </row>
    <row r="224" spans="1:5" ht="18" customHeight="1">
      <c r="A224" s="35">
        <v>223</v>
      </c>
      <c r="B224" s="44" t="s">
        <v>2539</v>
      </c>
      <c r="C224" s="36">
        <v>2</v>
      </c>
      <c r="D224" s="51">
        <v>32</v>
      </c>
      <c r="E224" s="52">
        <f t="shared" si="3"/>
        <v>16</v>
      </c>
    </row>
    <row r="225" spans="1:5" ht="18" customHeight="1">
      <c r="A225" s="35">
        <v>224</v>
      </c>
      <c r="B225" s="44" t="s">
        <v>2201</v>
      </c>
      <c r="C225" s="36">
        <v>2</v>
      </c>
      <c r="D225" s="51">
        <v>31</v>
      </c>
      <c r="E225" s="52">
        <f t="shared" si="3"/>
        <v>15.5</v>
      </c>
    </row>
    <row r="226" spans="1:5" ht="18" customHeight="1">
      <c r="A226" s="35">
        <v>225</v>
      </c>
      <c r="B226" s="44" t="s">
        <v>2254</v>
      </c>
      <c r="C226" s="36">
        <v>2</v>
      </c>
      <c r="D226" s="51">
        <v>31</v>
      </c>
      <c r="E226" s="52">
        <f t="shared" si="3"/>
        <v>15.5</v>
      </c>
    </row>
    <row r="227" spans="1:5" ht="18" customHeight="1">
      <c r="A227" s="35">
        <v>226</v>
      </c>
      <c r="B227" s="44" t="s">
        <v>2616</v>
      </c>
      <c r="C227" s="36">
        <v>2</v>
      </c>
      <c r="D227" s="51">
        <v>31</v>
      </c>
      <c r="E227" s="52">
        <f t="shared" si="3"/>
        <v>15.5</v>
      </c>
    </row>
    <row r="228" spans="1:5" ht="18" customHeight="1">
      <c r="A228" s="35">
        <v>227</v>
      </c>
      <c r="B228" s="44" t="s">
        <v>1998</v>
      </c>
      <c r="C228" s="36">
        <v>2</v>
      </c>
      <c r="D228" s="51">
        <v>31</v>
      </c>
      <c r="E228" s="52">
        <f t="shared" si="3"/>
        <v>15.5</v>
      </c>
    </row>
    <row r="229" spans="1:5" ht="18" customHeight="1">
      <c r="A229" s="35">
        <v>228</v>
      </c>
      <c r="B229" s="44" t="s">
        <v>2617</v>
      </c>
      <c r="C229" s="36">
        <v>2</v>
      </c>
      <c r="D229" s="51">
        <v>31</v>
      </c>
      <c r="E229" s="52">
        <f t="shared" si="3"/>
        <v>15.5</v>
      </c>
    </row>
    <row r="230" spans="1:5" ht="18" customHeight="1">
      <c r="A230" s="35">
        <v>229</v>
      </c>
      <c r="B230" s="44" t="s">
        <v>2618</v>
      </c>
      <c r="C230" s="36">
        <v>2</v>
      </c>
      <c r="D230" s="51">
        <v>31</v>
      </c>
      <c r="E230" s="52">
        <f t="shared" si="3"/>
        <v>15.5</v>
      </c>
    </row>
    <row r="231" spans="1:5" ht="18" customHeight="1">
      <c r="A231" s="35">
        <v>230</v>
      </c>
      <c r="B231" s="44" t="s">
        <v>2619</v>
      </c>
      <c r="C231" s="36">
        <v>2</v>
      </c>
      <c r="D231" s="51">
        <v>31</v>
      </c>
      <c r="E231" s="52">
        <f t="shared" si="3"/>
        <v>15.5</v>
      </c>
    </row>
    <row r="232" spans="1:5" ht="18" customHeight="1">
      <c r="A232" s="35">
        <v>231</v>
      </c>
      <c r="B232" s="44" t="s">
        <v>2620</v>
      </c>
      <c r="C232" s="36">
        <v>2</v>
      </c>
      <c r="D232" s="51">
        <v>31</v>
      </c>
      <c r="E232" s="52">
        <f t="shared" si="3"/>
        <v>15.5</v>
      </c>
    </row>
    <row r="233" spans="1:5" ht="18" customHeight="1">
      <c r="A233" s="35">
        <v>232</v>
      </c>
      <c r="B233" s="44" t="s">
        <v>2543</v>
      </c>
      <c r="C233" s="36">
        <v>2</v>
      </c>
      <c r="D233" s="51">
        <v>26</v>
      </c>
      <c r="E233" s="52">
        <f t="shared" si="3"/>
        <v>13</v>
      </c>
    </row>
    <row r="234" spans="1:5" ht="18" customHeight="1">
      <c r="A234" s="35">
        <v>233</v>
      </c>
      <c r="B234" s="44" t="s">
        <v>2003</v>
      </c>
      <c r="C234" s="36">
        <v>2</v>
      </c>
      <c r="D234" s="51">
        <v>26</v>
      </c>
      <c r="E234" s="52">
        <f t="shared" si="3"/>
        <v>13</v>
      </c>
    </row>
    <row r="235" spans="1:5" ht="18" customHeight="1">
      <c r="A235" s="35">
        <v>234</v>
      </c>
      <c r="B235" s="44" t="s">
        <v>2096</v>
      </c>
      <c r="C235" s="36">
        <v>2</v>
      </c>
      <c r="D235" s="51">
        <v>25</v>
      </c>
      <c r="E235" s="52">
        <f t="shared" si="3"/>
        <v>12.5</v>
      </c>
    </row>
    <row r="236" spans="1:5" ht="18" customHeight="1">
      <c r="A236" s="35">
        <v>235</v>
      </c>
      <c r="B236" s="44" t="s">
        <v>2621</v>
      </c>
      <c r="C236" s="36">
        <v>2</v>
      </c>
      <c r="D236" s="51">
        <v>23</v>
      </c>
      <c r="E236" s="52">
        <f t="shared" si="3"/>
        <v>11.5</v>
      </c>
    </row>
    <row r="237" spans="1:5" ht="18" customHeight="1">
      <c r="A237" s="35">
        <v>236</v>
      </c>
      <c r="B237" s="44" t="s">
        <v>2622</v>
      </c>
      <c r="C237" s="36">
        <v>2</v>
      </c>
      <c r="D237" s="51">
        <v>22</v>
      </c>
      <c r="E237" s="52">
        <f t="shared" si="3"/>
        <v>11</v>
      </c>
    </row>
    <row r="238" spans="1:5" ht="18" customHeight="1">
      <c r="A238" s="35">
        <v>237</v>
      </c>
      <c r="B238" s="44" t="s">
        <v>2040</v>
      </c>
      <c r="C238" s="36">
        <v>2</v>
      </c>
      <c r="D238" s="51">
        <v>20</v>
      </c>
      <c r="E238" s="52">
        <f t="shared" si="3"/>
        <v>10</v>
      </c>
    </row>
    <row r="239" spans="1:5" ht="18" customHeight="1">
      <c r="A239" s="35">
        <v>238</v>
      </c>
      <c r="B239" s="44" t="s">
        <v>2118</v>
      </c>
      <c r="C239" s="36">
        <v>2</v>
      </c>
      <c r="D239" s="51">
        <v>20</v>
      </c>
      <c r="E239" s="52">
        <f t="shared" si="3"/>
        <v>10</v>
      </c>
    </row>
    <row r="240" spans="1:5" ht="18" customHeight="1">
      <c r="A240" s="35">
        <v>239</v>
      </c>
      <c r="B240" s="44" t="s">
        <v>2558</v>
      </c>
      <c r="C240" s="36">
        <v>2</v>
      </c>
      <c r="D240" s="51">
        <v>20</v>
      </c>
      <c r="E240" s="52">
        <f t="shared" si="3"/>
        <v>10</v>
      </c>
    </row>
    <row r="241" spans="1:5" ht="18" customHeight="1">
      <c r="A241" s="35">
        <v>240</v>
      </c>
      <c r="B241" s="44" t="s">
        <v>2074</v>
      </c>
      <c r="C241" s="36">
        <v>2</v>
      </c>
      <c r="D241" s="51">
        <v>20</v>
      </c>
      <c r="E241" s="52">
        <f t="shared" si="3"/>
        <v>10</v>
      </c>
    </row>
    <row r="242" spans="1:5" ht="18" customHeight="1">
      <c r="A242" s="35">
        <v>241</v>
      </c>
      <c r="B242" s="44" t="s">
        <v>1931</v>
      </c>
      <c r="C242" s="36">
        <v>2</v>
      </c>
      <c r="D242" s="51">
        <v>20</v>
      </c>
      <c r="E242" s="52">
        <f t="shared" si="3"/>
        <v>10</v>
      </c>
    </row>
    <row r="243" spans="1:5" ht="18" customHeight="1">
      <c r="A243" s="35">
        <v>242</v>
      </c>
      <c r="B243" s="44" t="s">
        <v>1999</v>
      </c>
      <c r="C243" s="36">
        <v>2</v>
      </c>
      <c r="D243" s="51">
        <v>20</v>
      </c>
      <c r="E243" s="52">
        <f t="shared" si="3"/>
        <v>10</v>
      </c>
    </row>
    <row r="244" spans="1:5" ht="18" customHeight="1">
      <c r="A244" s="35">
        <v>243</v>
      </c>
      <c r="B244" s="44" t="s">
        <v>1993</v>
      </c>
      <c r="C244" s="36">
        <v>2</v>
      </c>
      <c r="D244" s="51">
        <v>20</v>
      </c>
      <c r="E244" s="52">
        <f t="shared" si="3"/>
        <v>10</v>
      </c>
    </row>
    <row r="245" spans="1:5" ht="18" customHeight="1">
      <c r="A245" s="35">
        <v>244</v>
      </c>
      <c r="B245" s="44" t="s">
        <v>2623</v>
      </c>
      <c r="C245" s="36">
        <v>2</v>
      </c>
      <c r="D245" s="51">
        <v>20</v>
      </c>
      <c r="E245" s="52">
        <f t="shared" si="3"/>
        <v>10</v>
      </c>
    </row>
    <row r="246" spans="1:5" ht="18" customHeight="1">
      <c r="A246" s="35">
        <v>245</v>
      </c>
      <c r="B246" s="44" t="s">
        <v>2219</v>
      </c>
      <c r="C246" s="36">
        <v>2</v>
      </c>
      <c r="D246" s="51">
        <v>20</v>
      </c>
      <c r="E246" s="52">
        <f t="shared" si="3"/>
        <v>10</v>
      </c>
    </row>
    <row r="247" spans="1:5" ht="18" customHeight="1">
      <c r="A247" s="35">
        <v>246</v>
      </c>
      <c r="B247" s="44" t="s">
        <v>2577</v>
      </c>
      <c r="C247" s="36">
        <v>2</v>
      </c>
      <c r="D247" s="51">
        <v>19</v>
      </c>
      <c r="E247" s="52">
        <f t="shared" si="3"/>
        <v>9.5</v>
      </c>
    </row>
    <row r="248" spans="1:5" ht="18" customHeight="1">
      <c r="A248" s="35">
        <v>247</v>
      </c>
      <c r="B248" s="44" t="s">
        <v>1881</v>
      </c>
      <c r="C248" s="36">
        <v>2</v>
      </c>
      <c r="D248" s="51">
        <v>17</v>
      </c>
      <c r="E248" s="52">
        <f t="shared" si="3"/>
        <v>8.5</v>
      </c>
    </row>
    <row r="249" spans="1:5" ht="18" customHeight="1">
      <c r="A249" s="35">
        <v>248</v>
      </c>
      <c r="B249" s="44" t="s">
        <v>2121</v>
      </c>
      <c r="C249" s="36">
        <v>2</v>
      </c>
      <c r="D249" s="51">
        <v>15</v>
      </c>
      <c r="E249" s="52">
        <f t="shared" si="3"/>
        <v>7.5</v>
      </c>
    </row>
    <row r="250" spans="1:5" ht="18" customHeight="1">
      <c r="A250" s="35">
        <v>249</v>
      </c>
      <c r="B250" s="44" t="s">
        <v>2624</v>
      </c>
      <c r="C250" s="36">
        <v>2</v>
      </c>
      <c r="D250" s="51">
        <v>11</v>
      </c>
      <c r="E250" s="52">
        <f t="shared" si="3"/>
        <v>5.5</v>
      </c>
    </row>
    <row r="251" spans="1:5" ht="18" customHeight="1">
      <c r="A251" s="35">
        <v>250</v>
      </c>
      <c r="B251" s="44" t="s">
        <v>2175</v>
      </c>
      <c r="C251" s="36">
        <v>1</v>
      </c>
      <c r="D251" s="51">
        <v>42</v>
      </c>
      <c r="E251" s="52">
        <f t="shared" si="3"/>
        <v>42</v>
      </c>
    </row>
    <row r="252" spans="1:5" ht="18" customHeight="1">
      <c r="A252" s="35">
        <v>251</v>
      </c>
      <c r="B252" s="44" t="s">
        <v>2625</v>
      </c>
      <c r="C252" s="36">
        <v>1</v>
      </c>
      <c r="D252" s="51">
        <v>42</v>
      </c>
      <c r="E252" s="52">
        <f t="shared" si="3"/>
        <v>42</v>
      </c>
    </row>
    <row r="253" spans="1:5" ht="18" customHeight="1">
      <c r="A253" s="35">
        <v>252</v>
      </c>
      <c r="B253" s="44" t="s">
        <v>2532</v>
      </c>
      <c r="C253" s="36">
        <v>1</v>
      </c>
      <c r="D253" s="51">
        <v>42</v>
      </c>
      <c r="E253" s="52">
        <f t="shared" si="3"/>
        <v>42</v>
      </c>
    </row>
    <row r="254" spans="1:5" ht="18" customHeight="1">
      <c r="A254" s="35">
        <v>253</v>
      </c>
      <c r="B254" s="44" t="s">
        <v>2561</v>
      </c>
      <c r="C254" s="36">
        <v>1</v>
      </c>
      <c r="D254" s="51">
        <v>42</v>
      </c>
      <c r="E254" s="52">
        <f t="shared" si="3"/>
        <v>42</v>
      </c>
    </row>
    <row r="255" spans="1:5" ht="18" customHeight="1">
      <c r="A255" s="35">
        <v>254</v>
      </c>
      <c r="B255" s="44" t="s">
        <v>2626</v>
      </c>
      <c r="C255" s="36">
        <v>1</v>
      </c>
      <c r="D255" s="51">
        <v>24</v>
      </c>
      <c r="E255" s="52">
        <f t="shared" si="3"/>
        <v>24</v>
      </c>
    </row>
    <row r="256" spans="1:5" ht="18" customHeight="1">
      <c r="A256" s="35">
        <v>255</v>
      </c>
      <c r="B256" s="44" t="s">
        <v>2627</v>
      </c>
      <c r="C256" s="36">
        <v>1</v>
      </c>
      <c r="D256" s="51">
        <v>21</v>
      </c>
      <c r="E256" s="52">
        <f t="shared" si="3"/>
        <v>21</v>
      </c>
    </row>
    <row r="257" spans="1:5" ht="18" customHeight="1">
      <c r="A257" s="35">
        <v>256</v>
      </c>
      <c r="B257" s="44" t="s">
        <v>2628</v>
      </c>
      <c r="C257" s="36">
        <v>1</v>
      </c>
      <c r="D257" s="51">
        <v>21</v>
      </c>
      <c r="E257" s="52">
        <f t="shared" si="3"/>
        <v>21</v>
      </c>
    </row>
    <row r="258" spans="1:5" ht="18" customHeight="1">
      <c r="A258" s="35">
        <v>257</v>
      </c>
      <c r="B258" s="44" t="s">
        <v>2629</v>
      </c>
      <c r="C258" s="36">
        <v>1</v>
      </c>
      <c r="D258" s="51">
        <v>21</v>
      </c>
      <c r="E258" s="52">
        <f t="shared" si="3"/>
        <v>21</v>
      </c>
    </row>
    <row r="259" spans="1:5" ht="18" customHeight="1">
      <c r="A259" s="35">
        <v>258</v>
      </c>
      <c r="B259" s="44" t="s">
        <v>2586</v>
      </c>
      <c r="C259" s="36">
        <v>1</v>
      </c>
      <c r="D259" s="51">
        <v>21</v>
      </c>
      <c r="E259" s="52">
        <f t="shared" ref="E259:E294" si="4">D259/C259</f>
        <v>21</v>
      </c>
    </row>
    <row r="260" spans="1:5" ht="18" customHeight="1">
      <c r="A260" s="35">
        <v>259</v>
      </c>
      <c r="B260" s="44" t="s">
        <v>2569</v>
      </c>
      <c r="C260" s="36">
        <v>1</v>
      </c>
      <c r="D260" s="51">
        <v>21</v>
      </c>
      <c r="E260" s="52">
        <f t="shared" si="4"/>
        <v>21</v>
      </c>
    </row>
    <row r="261" spans="1:5" ht="18" customHeight="1">
      <c r="A261" s="35">
        <v>260</v>
      </c>
      <c r="B261" s="44" t="s">
        <v>2630</v>
      </c>
      <c r="C261" s="36">
        <v>1</v>
      </c>
      <c r="D261" s="51">
        <v>21</v>
      </c>
      <c r="E261" s="52">
        <f t="shared" si="4"/>
        <v>21</v>
      </c>
    </row>
    <row r="262" spans="1:5" ht="18" customHeight="1">
      <c r="A262" s="35">
        <v>261</v>
      </c>
      <c r="B262" s="44" t="s">
        <v>2153</v>
      </c>
      <c r="C262" s="36">
        <v>1</v>
      </c>
      <c r="D262" s="51">
        <v>21</v>
      </c>
      <c r="E262" s="52">
        <f t="shared" si="4"/>
        <v>21</v>
      </c>
    </row>
    <row r="263" spans="1:5" ht="18" customHeight="1">
      <c r="A263" s="35">
        <v>262</v>
      </c>
      <c r="B263" s="44" t="s">
        <v>1945</v>
      </c>
      <c r="C263" s="36">
        <v>1</v>
      </c>
      <c r="D263" s="51">
        <v>21</v>
      </c>
      <c r="E263" s="52">
        <f t="shared" si="4"/>
        <v>21</v>
      </c>
    </row>
    <row r="264" spans="1:5" ht="18" customHeight="1">
      <c r="A264" s="35">
        <v>263</v>
      </c>
      <c r="B264" s="44" t="s">
        <v>2575</v>
      </c>
      <c r="C264" s="36">
        <v>1</v>
      </c>
      <c r="D264" s="51">
        <v>21</v>
      </c>
      <c r="E264" s="52">
        <f t="shared" si="4"/>
        <v>21</v>
      </c>
    </row>
    <row r="265" spans="1:5" ht="18" customHeight="1">
      <c r="A265" s="35">
        <v>264</v>
      </c>
      <c r="B265" s="44" t="s">
        <v>2563</v>
      </c>
      <c r="C265" s="36">
        <v>1</v>
      </c>
      <c r="D265" s="51">
        <v>21</v>
      </c>
      <c r="E265" s="52">
        <f t="shared" si="4"/>
        <v>21</v>
      </c>
    </row>
    <row r="266" spans="1:5" ht="18" customHeight="1">
      <c r="A266" s="35">
        <v>265</v>
      </c>
      <c r="B266" s="44" t="s">
        <v>2631</v>
      </c>
      <c r="C266" s="36">
        <v>1</v>
      </c>
      <c r="D266" s="51">
        <v>21</v>
      </c>
      <c r="E266" s="52">
        <f t="shared" si="4"/>
        <v>21</v>
      </c>
    </row>
    <row r="267" spans="1:5" ht="18" customHeight="1">
      <c r="A267" s="35">
        <v>266</v>
      </c>
      <c r="B267" s="44" t="s">
        <v>2183</v>
      </c>
      <c r="C267" s="36">
        <v>1</v>
      </c>
      <c r="D267" s="51">
        <v>15</v>
      </c>
      <c r="E267" s="52">
        <f t="shared" si="4"/>
        <v>15</v>
      </c>
    </row>
    <row r="268" spans="1:5" ht="18" customHeight="1">
      <c r="A268" s="35">
        <v>267</v>
      </c>
      <c r="B268" s="44" t="s">
        <v>2089</v>
      </c>
      <c r="C268" s="36">
        <v>1</v>
      </c>
      <c r="D268" s="51">
        <v>13</v>
      </c>
      <c r="E268" s="52">
        <f t="shared" si="4"/>
        <v>13</v>
      </c>
    </row>
    <row r="269" spans="1:5" ht="18" customHeight="1">
      <c r="A269" s="35">
        <v>268</v>
      </c>
      <c r="B269" s="44" t="s">
        <v>0</v>
      </c>
      <c r="C269" s="36">
        <v>1</v>
      </c>
      <c r="D269" s="51">
        <v>11</v>
      </c>
      <c r="E269" s="52">
        <f t="shared" si="4"/>
        <v>11</v>
      </c>
    </row>
    <row r="270" spans="1:5" ht="18" customHeight="1">
      <c r="A270" s="35">
        <v>269</v>
      </c>
      <c r="B270" s="44" t="s">
        <v>1</v>
      </c>
      <c r="C270" s="36">
        <v>1</v>
      </c>
      <c r="D270" s="51">
        <v>11</v>
      </c>
      <c r="E270" s="52">
        <f t="shared" si="4"/>
        <v>11</v>
      </c>
    </row>
    <row r="271" spans="1:5" ht="18" customHeight="1">
      <c r="A271" s="35">
        <v>270</v>
      </c>
      <c r="B271" s="44" t="s">
        <v>2</v>
      </c>
      <c r="C271" s="36">
        <v>1</v>
      </c>
      <c r="D271" s="51">
        <v>11</v>
      </c>
      <c r="E271" s="52">
        <f t="shared" si="4"/>
        <v>11</v>
      </c>
    </row>
    <row r="272" spans="1:5" ht="18" customHeight="1">
      <c r="A272" s="35">
        <v>271</v>
      </c>
      <c r="B272" s="44" t="s">
        <v>3</v>
      </c>
      <c r="C272" s="36">
        <v>1</v>
      </c>
      <c r="D272" s="51">
        <v>10</v>
      </c>
      <c r="E272" s="52">
        <f t="shared" si="4"/>
        <v>10</v>
      </c>
    </row>
    <row r="273" spans="1:5" ht="18" customHeight="1">
      <c r="A273" s="35">
        <v>272</v>
      </c>
      <c r="B273" s="44" t="s">
        <v>4</v>
      </c>
      <c r="C273" s="36">
        <v>1</v>
      </c>
      <c r="D273" s="51">
        <v>10</v>
      </c>
      <c r="E273" s="52">
        <f t="shared" si="4"/>
        <v>10</v>
      </c>
    </row>
    <row r="274" spans="1:5" ht="18" customHeight="1">
      <c r="A274" s="35">
        <v>273</v>
      </c>
      <c r="B274" s="44" t="s">
        <v>2552</v>
      </c>
      <c r="C274" s="36">
        <v>1</v>
      </c>
      <c r="D274" s="51">
        <v>10</v>
      </c>
      <c r="E274" s="52">
        <f t="shared" si="4"/>
        <v>10</v>
      </c>
    </row>
    <row r="275" spans="1:5" ht="18" customHeight="1">
      <c r="A275" s="35">
        <v>274</v>
      </c>
      <c r="B275" s="44" t="s">
        <v>5</v>
      </c>
      <c r="C275" s="36">
        <v>1</v>
      </c>
      <c r="D275" s="51">
        <v>10</v>
      </c>
      <c r="E275" s="52">
        <f t="shared" si="4"/>
        <v>10</v>
      </c>
    </row>
    <row r="276" spans="1:5" ht="18" customHeight="1">
      <c r="A276" s="35">
        <v>275</v>
      </c>
      <c r="B276" s="44" t="s">
        <v>2214</v>
      </c>
      <c r="C276" s="36">
        <v>1</v>
      </c>
      <c r="D276" s="51">
        <v>10</v>
      </c>
      <c r="E276" s="52">
        <f t="shared" si="4"/>
        <v>10</v>
      </c>
    </row>
    <row r="277" spans="1:5" ht="18" customHeight="1">
      <c r="A277" s="35">
        <v>276</v>
      </c>
      <c r="B277" s="44" t="s">
        <v>6</v>
      </c>
      <c r="C277" s="36">
        <v>1</v>
      </c>
      <c r="D277" s="51">
        <v>10</v>
      </c>
      <c r="E277" s="52">
        <f t="shared" si="4"/>
        <v>10</v>
      </c>
    </row>
    <row r="278" spans="1:5" ht="18" customHeight="1">
      <c r="A278" s="35">
        <v>277</v>
      </c>
      <c r="B278" s="44" t="s">
        <v>7</v>
      </c>
      <c r="C278" s="36">
        <v>1</v>
      </c>
      <c r="D278" s="51">
        <v>10</v>
      </c>
      <c r="E278" s="52">
        <f t="shared" si="4"/>
        <v>10</v>
      </c>
    </row>
    <row r="279" spans="1:5" ht="18" customHeight="1">
      <c r="A279" s="35">
        <v>278</v>
      </c>
      <c r="B279" s="44" t="s">
        <v>8</v>
      </c>
      <c r="C279" s="36">
        <v>1</v>
      </c>
      <c r="D279" s="51">
        <v>10</v>
      </c>
      <c r="E279" s="52">
        <f t="shared" si="4"/>
        <v>10</v>
      </c>
    </row>
    <row r="280" spans="1:5" ht="18" customHeight="1">
      <c r="A280" s="35">
        <v>279</v>
      </c>
      <c r="B280" s="44" t="s">
        <v>2163</v>
      </c>
      <c r="C280" s="36">
        <v>1</v>
      </c>
      <c r="D280" s="51">
        <v>10</v>
      </c>
      <c r="E280" s="52">
        <f t="shared" si="4"/>
        <v>10</v>
      </c>
    </row>
    <row r="281" spans="1:5" ht="18" customHeight="1">
      <c r="A281" s="35">
        <v>280</v>
      </c>
      <c r="B281" s="44" t="s">
        <v>2542</v>
      </c>
      <c r="C281" s="36">
        <v>1</v>
      </c>
      <c r="D281" s="51">
        <v>10</v>
      </c>
      <c r="E281" s="52">
        <f t="shared" si="4"/>
        <v>10</v>
      </c>
    </row>
    <row r="282" spans="1:5" ht="18" customHeight="1">
      <c r="A282" s="35">
        <v>281</v>
      </c>
      <c r="B282" s="44" t="s">
        <v>2587</v>
      </c>
      <c r="C282" s="36">
        <v>1</v>
      </c>
      <c r="D282" s="51">
        <v>10</v>
      </c>
      <c r="E282" s="52">
        <f t="shared" si="4"/>
        <v>10</v>
      </c>
    </row>
    <row r="283" spans="1:5" ht="18" customHeight="1">
      <c r="A283" s="35">
        <v>282</v>
      </c>
      <c r="B283" s="44" t="s">
        <v>2031</v>
      </c>
      <c r="C283" s="36">
        <v>1</v>
      </c>
      <c r="D283" s="51">
        <v>9</v>
      </c>
      <c r="E283" s="52">
        <f t="shared" si="4"/>
        <v>9</v>
      </c>
    </row>
    <row r="284" spans="1:5" ht="18" customHeight="1">
      <c r="A284" s="35">
        <v>283</v>
      </c>
      <c r="B284" s="44" t="s">
        <v>9</v>
      </c>
      <c r="C284" s="36">
        <v>1</v>
      </c>
      <c r="D284" s="51">
        <v>9</v>
      </c>
      <c r="E284" s="52">
        <f t="shared" si="4"/>
        <v>9</v>
      </c>
    </row>
    <row r="285" spans="1:5" ht="18" customHeight="1">
      <c r="A285" s="35">
        <v>284</v>
      </c>
      <c r="B285" s="44" t="s">
        <v>10</v>
      </c>
      <c r="C285" s="36">
        <v>1</v>
      </c>
      <c r="D285" s="51">
        <v>9</v>
      </c>
      <c r="E285" s="52">
        <f t="shared" si="4"/>
        <v>9</v>
      </c>
    </row>
    <row r="286" spans="1:5" ht="18" customHeight="1">
      <c r="A286" s="35">
        <v>285</v>
      </c>
      <c r="B286" s="44" t="s">
        <v>11</v>
      </c>
      <c r="C286" s="36">
        <v>1</v>
      </c>
      <c r="D286" s="51">
        <v>9</v>
      </c>
      <c r="E286" s="52">
        <f t="shared" si="4"/>
        <v>9</v>
      </c>
    </row>
    <row r="287" spans="1:5" ht="18" customHeight="1">
      <c r="A287" s="35">
        <v>286</v>
      </c>
      <c r="B287" s="44" t="s">
        <v>2565</v>
      </c>
      <c r="C287" s="36">
        <v>1</v>
      </c>
      <c r="D287" s="51">
        <v>9</v>
      </c>
      <c r="E287" s="52">
        <f t="shared" si="4"/>
        <v>9</v>
      </c>
    </row>
    <row r="288" spans="1:5" ht="18" customHeight="1">
      <c r="A288" s="35">
        <v>287</v>
      </c>
      <c r="B288" s="44" t="s">
        <v>12</v>
      </c>
      <c r="C288" s="36">
        <v>1</v>
      </c>
      <c r="D288" s="51">
        <v>8</v>
      </c>
      <c r="E288" s="52">
        <f t="shared" si="4"/>
        <v>8</v>
      </c>
    </row>
    <row r="289" spans="1:5" ht="18" customHeight="1">
      <c r="A289" s="35">
        <v>288</v>
      </c>
      <c r="B289" s="44" t="s">
        <v>2223</v>
      </c>
      <c r="C289" s="36">
        <v>1</v>
      </c>
      <c r="D289" s="51">
        <v>6</v>
      </c>
      <c r="E289" s="52">
        <f t="shared" si="4"/>
        <v>6</v>
      </c>
    </row>
    <row r="290" spans="1:5" ht="18" customHeight="1">
      <c r="A290" s="35">
        <v>289</v>
      </c>
      <c r="B290" s="44" t="s">
        <v>2537</v>
      </c>
      <c r="C290" s="36">
        <v>1</v>
      </c>
      <c r="D290" s="51">
        <v>6</v>
      </c>
      <c r="E290" s="52">
        <f t="shared" si="4"/>
        <v>6</v>
      </c>
    </row>
    <row r="291" spans="1:5" ht="18" customHeight="1">
      <c r="A291" s="35">
        <v>290</v>
      </c>
      <c r="B291" s="44" t="s">
        <v>2061</v>
      </c>
      <c r="C291" s="36">
        <v>1</v>
      </c>
      <c r="D291" s="51">
        <v>6</v>
      </c>
      <c r="E291" s="52">
        <f t="shared" si="4"/>
        <v>6</v>
      </c>
    </row>
    <row r="292" spans="1:5" ht="18" customHeight="1">
      <c r="A292" s="35">
        <v>291</v>
      </c>
      <c r="B292" s="44" t="s">
        <v>13</v>
      </c>
      <c r="C292" s="36">
        <v>1</v>
      </c>
      <c r="D292" s="51">
        <v>5</v>
      </c>
      <c r="E292" s="52">
        <f t="shared" si="4"/>
        <v>5</v>
      </c>
    </row>
    <row r="293" spans="1:5" ht="18" customHeight="1">
      <c r="A293" s="35">
        <v>292</v>
      </c>
      <c r="B293" s="44" t="s">
        <v>1924</v>
      </c>
      <c r="C293" s="36">
        <v>1</v>
      </c>
      <c r="D293" s="51">
        <v>5</v>
      </c>
      <c r="E293" s="52">
        <f t="shared" si="4"/>
        <v>5</v>
      </c>
    </row>
    <row r="294" spans="1:5" ht="18" customHeight="1">
      <c r="A294" s="37">
        <v>293</v>
      </c>
      <c r="B294" s="53" t="s">
        <v>2556</v>
      </c>
      <c r="C294" s="40">
        <v>1</v>
      </c>
      <c r="D294" s="54">
        <v>5</v>
      </c>
      <c r="E294" s="55">
        <f t="shared" si="4"/>
        <v>5</v>
      </c>
    </row>
    <row r="298" spans="1:5" ht="15" customHeight="1" thickBot="1"/>
    <row r="299" spans="1:5" ht="15" customHeight="1" thickBot="1">
      <c r="C299" s="61">
        <f>SUM(C2:C298)</f>
        <v>2927</v>
      </c>
      <c r="D299" s="62">
        <f>SUM(D2:D298)</f>
        <v>38442</v>
      </c>
    </row>
  </sheetData>
  <phoneticPr fontId="3" type="noConversion"/>
  <hyperlinks>
    <hyperlink ref="B2" r:id="rId1" display="http://www.podisticasolidarieta.it/podistica/home.nsf/web-garedisputate-mf/FAC188900FBB4AE4C12571F800755EE7"/>
    <hyperlink ref="B3" r:id="rId2" display="http://www.podisticasolidarieta.it/podistica/home.nsf/web-garedisputate-mf/67CB746DC7E1DA69C12571F800756769"/>
    <hyperlink ref="B4" r:id="rId3" display="http://www.podisticasolidarieta.it/podistica/home.nsf/web-garedisputate-mf/DEE7A26B85CB2B44C12571F800755B00"/>
    <hyperlink ref="B5" r:id="rId4" display="http://www.podisticasolidarieta.it/podistica/home.nsf/web-garedisputate-mf/CB5C66F0FD014767C12571F80075617F"/>
    <hyperlink ref="B6" r:id="rId5" display="http://www.podisticasolidarieta.it/podistica/home.nsf/web-garedisputate-mf/22071913225B4962C12571F800755F15"/>
    <hyperlink ref="B7" r:id="rId6" display="http://www.podisticasolidarieta.it/podistica/home.nsf/web-garedisputate-mf/67675FF6F20CF7FCC12571F8007568B6"/>
    <hyperlink ref="B8" r:id="rId7" display="http://www.podisticasolidarieta.it/podistica/home.nsf/web-garedisputate-mf/AC3B32C31430022CC12571F800755F99"/>
    <hyperlink ref="B9" r:id="rId8" display="http://www.podisticasolidarieta.it/podistica/home.nsf/web-garedisputate-mf/9E7CE33399DA2C13C12571F800755F59"/>
    <hyperlink ref="B10" r:id="rId9" display="http://www.podisticasolidarieta.it/podistica/home.nsf/web-garedisputate-mf/CE1E1B7699442032C12571F800755ED7"/>
    <hyperlink ref="B11" r:id="rId10" display="http://www.podisticasolidarieta.it/podistica/home.nsf/web-garedisputate-mf/9AE5E0A2F999F9E8C12571F8007561B8"/>
    <hyperlink ref="B12" r:id="rId11" display="http://www.podisticasolidarieta.it/podistica/home.nsf/web-garedisputate-mf/40579359DF2AF7F2C12571F800756229"/>
    <hyperlink ref="B13" r:id="rId12" display="http://www.podisticasolidarieta.it/podistica/home.nsf/web-garedisputate-mf/5FAD832DE2307E55C12571F80075627D"/>
    <hyperlink ref="B14" r:id="rId13" display="http://www.podisticasolidarieta.it/podistica/home.nsf/web-garedisputate-mf/92A1D02C21FF6D98C12571F80075677D"/>
    <hyperlink ref="B15" r:id="rId14" display="http://www.podisticasolidarieta.it/podistica/home.nsf/web-garedisputate-mf/B43C9901C4DB0529C12571F80075611C"/>
    <hyperlink ref="B16" r:id="rId15" display="http://www.podisticasolidarieta.it/podistica/home.nsf/web-garedisputate-mf/DE2799DA473EF989C12571F8007565FD"/>
    <hyperlink ref="B17" r:id="rId16" display="http://www.podisticasolidarieta.it/podistica/home.nsf/web-garedisputate-mf/3140B4C3B45A96A2C12571F800756648"/>
    <hyperlink ref="B18" r:id="rId17" display="http://www.podisticasolidarieta.it/podistica/home.nsf/web-garedisputate-mf/137618EA3CF1F77DC12571F800755B11"/>
    <hyperlink ref="B19" r:id="rId18" display="http://www.podisticasolidarieta.it/podistica/home.nsf/web-garedisputate-mf/935FA95E42E1E742C12571F8007562BC"/>
    <hyperlink ref="B20" r:id="rId19" display="http://www.podisticasolidarieta.it/podistica/home.nsf/web-garedisputate-mf/D037A4CC9E95D290C12571F800756694"/>
    <hyperlink ref="B21" r:id="rId20" display="http://www.podisticasolidarieta.it/podistica/home.nsf/web-garedisputate-mf/9A8587F761A2682BC12571F8007567F2"/>
    <hyperlink ref="B22" r:id="rId21" display="http://www.podisticasolidarieta.it/podistica/home.nsf/web-garedisputate-mf/9B1927397B7B292AC12571F800756412"/>
    <hyperlink ref="B23" r:id="rId22" display="http://www.podisticasolidarieta.it/podistica/home.nsf/web-garedisputate-mf/3FFB03D9B362EC3CC12571F800755B91"/>
    <hyperlink ref="B24" r:id="rId23" display="http://www.podisticasolidarieta.it/podistica/home.nsf/web-garedisputate-mf/B7067808C1C89CD1C12571F80075608E"/>
    <hyperlink ref="B25" r:id="rId24" display="http://www.podisticasolidarieta.it/podistica/home.nsf/web-garedisputate-mf/C583B00B99BD6020C12571F800755A08"/>
    <hyperlink ref="B26" r:id="rId25" display="http://www.podisticasolidarieta.it/podistica/home.nsf/web-garedisputate-mf/38B45A1D44D7D8D9C12571F8007569F4"/>
    <hyperlink ref="B27" r:id="rId26" display="http://www.podisticasolidarieta.it/podistica/home.nsf/web-garedisputate-mf/BCE74F9CEFE7B3AFC12571F80075673D"/>
    <hyperlink ref="B28" r:id="rId27" display="http://www.podisticasolidarieta.it/podistica/home.nsf/web-garedisputate-mf/E5420529DF193286C12571F80075630A"/>
    <hyperlink ref="B29" r:id="rId28" display="http://www.podisticasolidarieta.it/podistica/home.nsf/web-garedisputate-mf/0E6AFB4F3C559FDDC12571F8007564CE"/>
    <hyperlink ref="B30" r:id="rId29" display="http://www.podisticasolidarieta.it/podistica/home.nsf/web-garedisputate-mf/FA30C08E9E0B7295C12571F800756657"/>
    <hyperlink ref="B31" r:id="rId30" display="http://www.podisticasolidarieta.it/podistica/home.nsf/web-garedisputate-mf/FCD3ACD82EBE2307C12571F8007566D4"/>
    <hyperlink ref="B32" r:id="rId31" display="http://www.podisticasolidarieta.it/podistica/home.nsf/web-garedisputate-mf/07EA014192A854E8C12571F800755E4C"/>
    <hyperlink ref="B33" r:id="rId32" display="http://www.podisticasolidarieta.it/podistica/home.nsf/web-garedisputate-mf/3AB47C13982EBBE8C12571F8007559F8"/>
    <hyperlink ref="B34" r:id="rId33" display="http://www.podisticasolidarieta.it/podistica/home.nsf/web-garedisputate-mf/5BDD433B0B6A9155C12571F8007565B5"/>
    <hyperlink ref="B35" r:id="rId34" display="http://www.podisticasolidarieta.it/podistica/home.nsf/web-garedisputate-mf/55CE90EEFBEDC046C12571F8007565EF"/>
    <hyperlink ref="B36" r:id="rId35" display="http://www.podisticasolidarieta.it/podistica/home.nsf/web-garedisputate-mf/3C01B35A35A33FAFC12571F80075601E"/>
    <hyperlink ref="B37" r:id="rId36" display="http://www.podisticasolidarieta.it/podistica/home.nsf/web-garedisputate-mf/EC5769010781E8EBC12571F800756158"/>
    <hyperlink ref="B38" r:id="rId37" display="http://www.podisticasolidarieta.it/podistica/home.nsf/web-garedisputate-mf/9048DDB13BD47A8CC12571F800755A88"/>
    <hyperlink ref="B39" r:id="rId38" display="http://www.podisticasolidarieta.it/podistica/home.nsf/web-garedisputate-mf/08D910254A4A5520C12571F800756A15"/>
    <hyperlink ref="B40" r:id="rId39" display="http://www.podisticasolidarieta.it/podistica/home.nsf/web-garedisputate-mf/FBAB638B6EDC3ABDC12571F80075684D"/>
    <hyperlink ref="B41" r:id="rId40" display="http://www.podisticasolidarieta.it/podistica/home.nsf/web-garedisputate-mf/C4584F74CA0B3747C12571F8007564E0"/>
    <hyperlink ref="B42" r:id="rId41" display="http://www.podisticasolidarieta.it/podistica/home.nsf/web-garedisputate-mf/B11C51AA43A24BE7C12571F800755C95"/>
    <hyperlink ref="B43" r:id="rId42" display="http://www.podisticasolidarieta.it/podistica/home.nsf/web-garedisputate-mf/9D279DF996E798BEC12571F800756A44"/>
    <hyperlink ref="B44" r:id="rId43" display="http://www.podisticasolidarieta.it/podistica/home.nsf/web-garedisputate-mf/E01FF2E87CFFCE87C12571F800756711"/>
    <hyperlink ref="B45" r:id="rId44" display="http://www.podisticasolidarieta.it/podistica/home.nsf/web-garedisputate-mf/FE071BBA934A52AEC12571F80075672F"/>
    <hyperlink ref="B46" r:id="rId45" display="http://www.podisticasolidarieta.it/podistica/home.nsf/web-garedisputate-mf/DD1787D77E31BA75C12571F80075661A"/>
    <hyperlink ref="B47" r:id="rId46" display="http://www.podisticasolidarieta.it/podistica/home.nsf/web-garedisputate-mf/6E6A2477819E6DF7C12571F800755C59"/>
    <hyperlink ref="B48" r:id="rId47" display="http://www.podisticasolidarieta.it/podistica/home.nsf/web-garedisputate-mf/9DF004CDB722AAC1C12571F80075603A"/>
    <hyperlink ref="B49" r:id="rId48" display="http://www.podisticasolidarieta.it/podistica/home.nsf/web-garedisputate-mf/39E9C247B1646BDAC12571F8007561FD"/>
    <hyperlink ref="B50" r:id="rId49" display="http://www.podisticasolidarieta.it/podistica/home.nsf/web-garedisputate-mf/87B26478929F3BFEC12571F800756261"/>
    <hyperlink ref="B51" r:id="rId50" display="http://www.podisticasolidarieta.it/podistica/home.nsf/web-garedisputate-mf/3092DD9108BBC6BFC12571F8007566A9"/>
    <hyperlink ref="B52" r:id="rId51" display="http://www.podisticasolidarieta.it/podistica/home.nsf/web-garedisputate-mf/80269DAEBB297145C12571F8007567C5"/>
    <hyperlink ref="B53" r:id="rId52" display="http://www.podisticasolidarieta.it/podistica/home.nsf/web-garedisputate-mf/0619133535E0747AC12571F800756253"/>
    <hyperlink ref="B54" r:id="rId53" display="http://www.podisticasolidarieta.it/podistica/home.nsf/web-garedisputate-mf/6D4679AFD6764132C12571F80075633A"/>
    <hyperlink ref="B55" r:id="rId54" display="http://www.podisticasolidarieta.it/podistica/home.nsf/web-garedisputate-mf/972B930B57D36E52C12571F800755FBA"/>
    <hyperlink ref="B56" r:id="rId55" display="http://www.podisticasolidarieta.it/podistica/home.nsf/web-garedisputate-mf/E17CF73308170BBEC12571F800755F8B"/>
    <hyperlink ref="B57" r:id="rId56" display="http://www.podisticasolidarieta.it/podistica/home.nsf/web-garedisputate-mf/0137278E5074A5FDC12571F800755D5A"/>
    <hyperlink ref="B58" r:id="rId57" display="http://www.podisticasolidarieta.it/podistica/home.nsf/web-garedisputate-mf/489B9214BC591CDFC12571F800756988"/>
    <hyperlink ref="B59" r:id="rId58" display="http://www.podisticasolidarieta.it/podistica/home.nsf/web-garedisputate-mf/F07762B8DCE84A11C12571F8007563B6"/>
    <hyperlink ref="B60" r:id="rId59" display="http://www.podisticasolidarieta.it/podistica/home.nsf/web-garedisputate-mf/630C190B80F160C8C12571F800755D84"/>
    <hyperlink ref="B61" r:id="rId60" display="http://www.podisticasolidarieta.it/podistica/home.nsf/web-garedisputate-mf/6FA0F60801BE5D52C12571F80075619C"/>
    <hyperlink ref="B62" r:id="rId61" display="http://www.podisticasolidarieta.it/podistica/home.nsf/web-garedisputate-mf/075B6BBD7B2B1555C12571F800755AE7"/>
    <hyperlink ref="B63" r:id="rId62" display="http://www.podisticasolidarieta.it/podistica/home.nsf/web-garedisputate-mf/9DF746770F7C6796C12571F800756979"/>
    <hyperlink ref="B64" r:id="rId63" display="http://www.podisticasolidarieta.it/podistica/home.nsf/web-garedisputate-mf/5AD863C0157384CFC12571F80075678D"/>
    <hyperlink ref="B65" r:id="rId64" display="http://www.podisticasolidarieta.it/podistica/home.nsf/web-garedisputate-mf/71325411682AACAAC12571F8007566BA"/>
    <hyperlink ref="B66" r:id="rId65" display="http://www.podisticasolidarieta.it/podistica/home.nsf/web-garedisputate-mf/D1F94888753F390DC12571F800755EAD"/>
    <hyperlink ref="B67" r:id="rId66" display="http://www.podisticasolidarieta.it/podistica/home.nsf/web-garedisputate-mf/9536266F0947AA5DC12571F80075634C"/>
    <hyperlink ref="B68" r:id="rId67" display="http://www.podisticasolidarieta.it/podistica/home.nsf/web-garedisputate-mf/FA209B455916156AC12571F8007563D4"/>
    <hyperlink ref="B69" r:id="rId68" display="http://www.podisticasolidarieta.it/podistica/home.nsf/web-garedisputate-mf/FC9E05D7F9DCDFE9C12571F800755B40"/>
    <hyperlink ref="B70" r:id="rId69" display="http://www.podisticasolidarieta.it/podistica/home.nsf/web-garedisputate-mf/88BCA8CD7A47C724C12571F800755B24"/>
    <hyperlink ref="B71" r:id="rId70" display="http://www.podisticasolidarieta.it/podistica/home.nsf/web-garedisputate-mf/B9A89655E57309BCC12571F800755C39"/>
    <hyperlink ref="B72" r:id="rId71" display="http://www.podisticasolidarieta.it/podistica/home.nsf/web-garedisputate-mf/99E0DC0ED8E95AD1C12571F80075632B"/>
    <hyperlink ref="B73" r:id="rId72" display="http://www.podisticasolidarieta.it/podistica/home.nsf/web-garedisputate-mf/03E5D3AB4079A763C12571F80075612D"/>
    <hyperlink ref="B74" r:id="rId73" display="http://www.podisticasolidarieta.it/podistica/home.nsf/web-garedisputate-mf/6D0E2F721C12F088C12571F8007567D6"/>
    <hyperlink ref="B75" r:id="rId74" display="http://www.podisticasolidarieta.it/podistica/home.nsf/web-garedisputate-mf/D90DA05C43639562C12571F800755D05"/>
    <hyperlink ref="B76" r:id="rId75" display="http://www.podisticasolidarieta.it/podistica/home.nsf/web-garedisputate-mf/55AA91E61E831CDAC12571F80075671F"/>
    <hyperlink ref="B77" r:id="rId76" display="http://www.podisticasolidarieta.it/podistica/home.nsf/web-garedisputate-mf/1635568BB3013A84C12571F8007560BA"/>
    <hyperlink ref="B78" r:id="rId77" display="http://www.podisticasolidarieta.it/podistica/home.nsf/web-garedisputate-mf/CD9D4BAAEDCAB86EC12571F800756245"/>
    <hyperlink ref="B79" r:id="rId78" display="http://www.podisticasolidarieta.it/podistica/home.nsf/web-garedisputate-mf/7AE2A80227860092C12571F8007559B2"/>
    <hyperlink ref="B80" r:id="rId79" display="http://www.podisticasolidarieta.it/podistica/home.nsf/web-garedisputate-mf/85A6DB0CF361D37FC12571F800755CBF"/>
    <hyperlink ref="B81" r:id="rId80" display="http://www.podisticasolidarieta.it/podistica/home.nsf/web-garedisputate-mf/892BE2E92767DB36C12571F800756929"/>
    <hyperlink ref="B82" r:id="rId81" display="http://www.podisticasolidarieta.it/podistica/home.nsf/web-garedisputate-mf/7E537AA9931D426BC12571F8007561AA"/>
    <hyperlink ref="B83" r:id="rId82" display="http://www.podisticasolidarieta.it/podistica/home.nsf/web-garedisputate-mf/F476BE767526EF04C12571F80075686C"/>
    <hyperlink ref="B84" r:id="rId83" display="http://www.podisticasolidarieta.it/podistica/home.nsf/web-garedisputate-mf/8D88BFB23B1204B5C12571F800756638"/>
    <hyperlink ref="B85" r:id="rId84" display="http://www.podisticasolidarieta.it/podistica/home.nsf/web-garedisputate-mf/F1C454330EEEDD47C12571F800755ABF"/>
    <hyperlink ref="B86" r:id="rId85" display="http://www.podisticasolidarieta.it/podistica/home.nsf/web-garedisputate-mf/A5FAB19C365FE88DC12571F80075629E"/>
    <hyperlink ref="B87" r:id="rId86" display="http://www.podisticasolidarieta.it/podistica/home.nsf/web-garedisputate-mf/3011A58E86236A8AC12571F800756422"/>
    <hyperlink ref="B88" r:id="rId87" display="http://www.podisticasolidarieta.it/podistica/home.nsf/web-garedisputate-mf/C4634868AB6CA622C12571F800756939"/>
    <hyperlink ref="B89" r:id="rId88" display="http://www.podisticasolidarieta.it/podistica/home.nsf/web-garedisputate-mf/40D697B155713C33C12571F80075635A"/>
    <hyperlink ref="B90" r:id="rId89" display="http://www.podisticasolidarieta.it/podistica/home.nsf/web-garedisputate-mf/31050863373FBC06C12571F8007559CE"/>
    <hyperlink ref="B91" r:id="rId90" display="http://www.podisticasolidarieta.it/podistica/home.nsf/web-garedisputate-mf/19709317C8F8DC37C12571F800756148"/>
    <hyperlink ref="B92" r:id="rId91" display="http://www.podisticasolidarieta.it/podistica/home.nsf/web-garedisputate-mf/BBA244C7C598C3EEC12571F8007568A9"/>
    <hyperlink ref="B93" r:id="rId92" display="http://www.podisticasolidarieta.it/podistica/home.nsf/web-garedisputate-mf/C50F0E9E2E9386FEC12571F800755AB0"/>
    <hyperlink ref="B94" r:id="rId93" display="http://www.podisticasolidarieta.it/podistica/home.nsf/web-garedisputate-mf/842399B3247DD345C12571F8007565E1"/>
    <hyperlink ref="B95" r:id="rId94" display="http://www.podisticasolidarieta.it/podistica/home.nsf/web-garedisputate-mf/58BEF7CB298B52F2C12571F800756667"/>
    <hyperlink ref="B96" r:id="rId95" display="http://www.podisticasolidarieta.it/podistica/home.nsf/web-garedisputate-mf/4100EAF23379DBEAC12571F80075621B"/>
    <hyperlink ref="B97" r:id="rId96" display="http://www.podisticasolidarieta.it/podistica/home.nsf/web-garedisputate-mf/60756AA897673B22C12571F8007559C0"/>
    <hyperlink ref="B98" r:id="rId97" display="http://www.podisticasolidarieta.it/podistica/home.nsf/web-garedisputate-mf/F883295E10299FF3C12571F800755C69"/>
    <hyperlink ref="B99" r:id="rId98" display="http://www.podisticasolidarieta.it/podistica/home.nsf/web-garedisputate-mf/88F6DDA9C7D6CC49C12571F800755D95"/>
    <hyperlink ref="B100" r:id="rId99" display="http://www.podisticasolidarieta.it/podistica/home.nsf/web-garedisputate-mf/DEC668931FEDE584C12571F800755E20"/>
    <hyperlink ref="B101" r:id="rId100" display="http://www.podisticasolidarieta.it/podistica/home.nsf/web-garedisputate-mf/9A390F0DB0CCF53FC12571F800755B32"/>
    <hyperlink ref="B102" r:id="rId101" display="http://www.podisticasolidarieta.it/podistica/home.nsf/web-garedisputate-mf/42EF160F60844754C12571F800756100"/>
    <hyperlink ref="B103" r:id="rId102" display="http://www.podisticasolidarieta.it/podistica/home.nsf/web-garedisputate-mf/862BFB519999396CC12571F800756A5A"/>
    <hyperlink ref="B104" r:id="rId103" display="http://www.podisticasolidarieta.it/podistica/home.nsf/web-garedisputate-mf/C82EDE6699D7059AC12571F80075607E"/>
    <hyperlink ref="B105" r:id="rId104" display="http://www.podisticasolidarieta.it/podistica/home.nsf/web-garedisputate-mf/0A610B1A708C9016C12571F8007568F1"/>
    <hyperlink ref="B106" r:id="rId105" display="http://www.podisticasolidarieta.it/podistica/home.nsf/web-garedisputate-mf/BD5FBAB23D721EB4C12571F800755BA0"/>
    <hyperlink ref="B107" r:id="rId106" display="http://www.podisticasolidarieta.it/podistica/home.nsf/web-garedisputate-mf/2433480B165CC966C12571F800756686"/>
    <hyperlink ref="B108" r:id="rId107" display="http://www.podisticasolidarieta.it/podistica/home.nsf/web-garedisputate-mf/5CC70D05766C495EC12571F80075687C"/>
    <hyperlink ref="B109" r:id="rId108" display="http://www.podisticasolidarieta.it/podistica/home.nsf/web-garedisputate-mf/A98A8A7F3A6C0E8CC12571F80075685C"/>
    <hyperlink ref="B110" r:id="rId109" display="http://www.podisticasolidarieta.it/podistica/home.nsf/web-garedisputate-mf/AF53CD291608B4DFC12571F80075662C"/>
    <hyperlink ref="B111" r:id="rId110" display="http://www.podisticasolidarieta.it/podistica/home.nsf/web-garedisputate-mf/3A55D45DA901BA9EC12571F8007569BA"/>
    <hyperlink ref="B112" r:id="rId111" display="http://www.podisticasolidarieta.it/podistica/home.nsf/web-garedisputate-mf/A45DB5D8CC5670B2C12571F800755C1E"/>
    <hyperlink ref="B113" r:id="rId112" display="http://www.podisticasolidarieta.it/podistica/home.nsf/web-garedisputate-mf/1CF283A446E6D184C12571F800755FF0"/>
    <hyperlink ref="B114" r:id="rId113" display="http://www.podisticasolidarieta.it/podistica/home.nsf/web-garedisputate-mf/A2128C3BD3CA75FDC12571F8007562DB"/>
    <hyperlink ref="B115" r:id="rId114" display="http://www.podisticasolidarieta.it/podistica/home.nsf/web-garedisputate-mf/42A68B570E0627E8C12571F800755CA6"/>
    <hyperlink ref="B116" r:id="rId115" display="http://www.podisticasolidarieta.it/podistica/home.nsf/web-garedisputate-mf/2C266A989AB7C9B9C12571F80075688B"/>
    <hyperlink ref="B117" r:id="rId116" display="http://www.podisticasolidarieta.it/podistica/home.nsf/web-garedisputate-mf/E581AB696811B500C12571F80075674E"/>
    <hyperlink ref="B118" r:id="rId117" display="http://www.podisticasolidarieta.it/podistica/home.nsf/web-garedisputate-mf/4D03F7F2B8E8C0B4C12571F800755A24"/>
    <hyperlink ref="B119" r:id="rId118" display="http://www.podisticasolidarieta.it/podistica/home.nsf/web-garedisputate-mf/AB38E215ECF12852C12571F8007560D7"/>
    <hyperlink ref="B120" r:id="rId119" display="http://www.podisticasolidarieta.it/podistica/home.nsf/web-garedisputate-mf/8F32D0CF6FF696F3C12571F8007559DE"/>
    <hyperlink ref="B121" r:id="rId120" display="http://www.podisticasolidarieta.it/podistica/home.nsf/web-garedisputate-mf/C8542CF12B4ED1A3C12571F800755C4A"/>
    <hyperlink ref="B122" r:id="rId121" display="http://www.podisticasolidarieta.it/podistica/home.nsf/web-garedisputate-mf/AC11E04FAC31A062C12571F800755C77"/>
    <hyperlink ref="B123" r:id="rId122" display="http://www.podisticasolidarieta.it/podistica/home.nsf/web-garedisputate-mf/A7A09C4D6C99B0E5C12571F800755C2C"/>
    <hyperlink ref="B124" r:id="rId123" display="http://www.podisticasolidarieta.it/podistica/home.nsf/web-garedisputate-mf/980323742C9DA125C12571F800755DC1"/>
    <hyperlink ref="B125" r:id="rId124" display="http://www.podisticasolidarieta.it/podistica/home.nsf/web-garedisputate-mf/0EDE0DAAE21E2454C12571F800755CCF"/>
    <hyperlink ref="B126" r:id="rId125" display="http://www.podisticasolidarieta.it/podistica/home.nsf/web-garedisputate-mf/B0A4EE13125661E6C12571F80075696B"/>
    <hyperlink ref="B127" r:id="rId126" display="http://www.podisticasolidarieta.it/podistica/home.nsf/web-garedisputate-mf/775768C9CD593D1CC12571F800756A6D"/>
    <hyperlink ref="B128" r:id="rId127" display="http://www.podisticasolidarieta.it/podistica/home.nsf/web-garedisputate-mf/671016E04CA37F64C12571F800756677"/>
    <hyperlink ref="B129" r:id="rId128" display="http://www.podisticasolidarieta.it/podistica/home.nsf/web-garedisputate-mf/18A2D1FC29B7720DC12571F800755CEB"/>
    <hyperlink ref="B130" r:id="rId129" display="http://www.podisticasolidarieta.it/podistica/home.nsf/web-garedisputate-mf/3FB14B41F54C0405C12571F800755DA3"/>
    <hyperlink ref="B131" r:id="rId130" display="http://www.podisticasolidarieta.it/podistica/home.nsf/web-garedisputate-mf/6E33FBEC3FFD1BBDC12571F8007563F4"/>
    <hyperlink ref="B132" r:id="rId131" display="http://www.podisticasolidarieta.it/podistica/home.nsf/web-garedisputate-mf/37699EBB94974340C12571F8007563A6"/>
    <hyperlink ref="B133" r:id="rId132" display="http://www.podisticasolidarieta.it/podistica/home.nsf/web-garedisputate-mf/EA7BAAD99E840F15C12571F80075609C"/>
    <hyperlink ref="B134" r:id="rId133" display="http://www.podisticasolidarieta.it/podistica/home.nsf/web-garedisputate-mf/4841A5FC63D14368C12571F80075657E"/>
    <hyperlink ref="B135" r:id="rId134" display="http://www.podisticasolidarieta.it/podistica/home.nsf/web-garedisputate-mf/C6BFAB536FFD056DC12571F80075600E"/>
    <hyperlink ref="B136" r:id="rId135" display="http://www.podisticasolidarieta.it/podistica/home.nsf/web-garedisputate-mf/39B08BE7332C1F85C12571F800755E12"/>
    <hyperlink ref="B137" r:id="rId136" display="http://www.podisticasolidarieta.it/podistica/home.nsf/web-garedisputate-mf/974C7383DF907217C12571F800756000"/>
    <hyperlink ref="B138" r:id="rId137" display="http://www.podisticasolidarieta.it/podistica/home.nsf/web-garedisputate-mf/408CDC9A6B940F1BC12571F80075610E"/>
    <hyperlink ref="B139" r:id="rId138" display="http://www.podisticasolidarieta.it/podistica/home.nsf/web-garedisputate-mf/D9C7A081F40D9D29C12571F800755E9F"/>
    <hyperlink ref="B140" r:id="rId139" display="http://www.podisticasolidarieta.it/podistica/home.nsf/web-garedisputate-mf/C343D5F52884C6A5C12571F800755D76"/>
    <hyperlink ref="B141" r:id="rId140" display="http://www.podisticasolidarieta.it/podistica/home.nsf/web-garedisputate-mf/521E7B7B9CA9ED6AC12571F80075694A"/>
    <hyperlink ref="B142" r:id="rId141" display="http://www.podisticasolidarieta.it/podistica/home.nsf/web-garedisputate-mf/7D55A2DA41FC0343C12571F800755F38"/>
    <hyperlink ref="B143" r:id="rId142" display="http://www.podisticasolidarieta.it/podistica/home.nsf/web-garedisputate-mf/C596089B636B5A55C12571F800755E04"/>
    <hyperlink ref="B144" r:id="rId143" display="http://www.podisticasolidarieta.it/podistica/home.nsf/web-garedisputate-mf/A6823E662EEA9671C12571F8007567A9"/>
    <hyperlink ref="B145" r:id="rId144" display="http://www.podisticasolidarieta.it/podistica/home.nsf/web-garedisputate-mf/A740D1DB50C07006C12571F8007561D6"/>
    <hyperlink ref="B146" r:id="rId145" display="http://www.podisticasolidarieta.it/podistica/home.nsf/web-garedisputate-mf/1E6F2465D6B91810C12571F8007564BC"/>
    <hyperlink ref="B147" r:id="rId146" display="http://www.podisticasolidarieta.it/podistica/home.nsf/web-garedisputate-mf/C8E9005C8F6E118CC12571F800755E68"/>
    <hyperlink ref="B148" r:id="rId147" display="http://www.podisticasolidarieta.it/podistica/home.nsf/web-garedisputate-mf/9F839A6CDF03F05BC12571F800756237"/>
    <hyperlink ref="B149" r:id="rId148" display="http://www.podisticasolidarieta.it/podistica/home.nsf/web-garedisputate-mf/C0051C3CA70D7388C12571F800755FD4"/>
    <hyperlink ref="B150" r:id="rId149" display="http://www.podisticasolidarieta.it/podistica/home.nsf/web-garedisputate-mf/B4B4B5988A4BB26AC12571F80075649D"/>
    <hyperlink ref="B151" r:id="rId150" display="http://www.podisticasolidarieta.it/podistica/home.nsf/web-garedisputate-mf/44669F91B8A10228C12571F800755EC9"/>
    <hyperlink ref="B152" r:id="rId151" display="http://www.podisticasolidarieta.it/podistica/home.nsf/web-garedisputate-mf/93B608823B46FD50C12571F800756048"/>
    <hyperlink ref="B153" r:id="rId152" display="http://www.podisticasolidarieta.it/podistica/home.nsf/web-garedisputate-mf/C54B5863921211A7C12571F800755DB1"/>
    <hyperlink ref="B154" r:id="rId153" display="http://www.podisticasolidarieta.it/podistica/home.nsf/web-garedisputate-mf/E7FAE6251D4AD751C12571F80075613B"/>
    <hyperlink ref="B155" r:id="rId154" display="http://www.podisticasolidarieta.it/podistica/home.nsf/web-garedisputate-mf/86667E47BD7A178CC12571F800755A5F"/>
    <hyperlink ref="B156" r:id="rId155" display="http://www.podisticasolidarieta.it/podistica/home.nsf/web-garedisputate-mf/789C965636CE78C5C12571F8007560C8"/>
    <hyperlink ref="B157" r:id="rId156" display="http://www.podisticasolidarieta.it/podistica/home.nsf/web-garedisputate-mf/1F02D69481D4EB8AC12571F800755B75"/>
    <hyperlink ref="B158" r:id="rId157" display="http://www.podisticasolidarieta.it/podistica/home.nsf/web-garedisputate-mf/7CD116584784093BC12571F800755D13"/>
    <hyperlink ref="B159" r:id="rId158" display="http://www.podisticasolidarieta.it/podistica/home.nsf/web-garedisputate-mf/BC3C30C2889F473CC12571F800755A32"/>
    <hyperlink ref="B160" r:id="rId159" display="http://www.podisticasolidarieta.it/podistica/home.nsf/web-garedisputate-mf/E7B623BDAC7BA7AAC12571F800755E78"/>
    <hyperlink ref="B161" r:id="rId160" display="http://www.podisticasolidarieta.it/podistica/home.nsf/web-garedisputate-mf/016A882C6BBA6790C12571F80075695B"/>
    <hyperlink ref="B162" r:id="rId161" display="http://www.podisticasolidarieta.it/podistica/home.nsf/web-garedisputate-mf/1579F57B77A4EB79C12571F800755BF2"/>
    <hyperlink ref="B163" r:id="rId162" display="http://www.podisticasolidarieta.it/podistica/home.nsf/web-garedisputate-mf/2FF3A6A9A6C0AF39C12571F80075618E"/>
    <hyperlink ref="B164" r:id="rId163" display="http://www.podisticasolidarieta.it/podistica/home.nsf/web-garedisputate-mf/2F6CDF69B85CC6CDC12571F800755E5A"/>
    <hyperlink ref="B165" r:id="rId164" display="http://www.podisticasolidarieta.it/podistica/home.nsf/web-garedisputate-mf/F085F15D52542B6CC12571F800755B69"/>
    <hyperlink ref="B166" r:id="rId165" display="http://www.podisticasolidarieta.it/podistica/home.nsf/web-garedisputate-mf/F7BD46AFD04D8F37C12571F800755D30"/>
    <hyperlink ref="B167" r:id="rId166" display="http://www.podisticasolidarieta.it/podistica/home.nsf/web-garedisputate-mf/34541CA87871D372C12571F800755EF9"/>
    <hyperlink ref="B168" r:id="rId167" display="http://www.podisticasolidarieta.it/podistica/home.nsf/web-garedisputate-mf/53B618A87FFCE593C12571F800755E30"/>
    <hyperlink ref="B169" r:id="rId168" display="http://www.podisticasolidarieta.it/podistica/home.nsf/web-garedisputate-mf/BB7795D1F21344D1C12571F80075644F"/>
    <hyperlink ref="B170" r:id="rId169" display="http://www.podisticasolidarieta.it/podistica/home.nsf/web-garedisputate-mf/29247559575F514BC12571F80075659A"/>
    <hyperlink ref="B171" r:id="rId170" display="http://www.podisticasolidarieta.it/podistica/home.nsf/web-garedisputate-mf/CE25FE005DDD2F0BC12571F800755ACD"/>
    <hyperlink ref="B172" r:id="rId171" display="http://www.podisticasolidarieta.it/podistica/home.nsf/web-garedisputate-mf/C359216E751091FCC12571F800755EBB"/>
    <hyperlink ref="B173" r:id="rId172" display="http://www.podisticasolidarieta.it/podistica/home.nsf/web-garedisputate-mf/174BC5F021690DFBC12571F8007564AD"/>
    <hyperlink ref="B174" r:id="rId173" display="http://www.podisticasolidarieta.it/podistica/home.nsf/web-garedisputate-mf/388C2DE9E45F4929C12571F800755D4C"/>
    <hyperlink ref="B175" r:id="rId174" display="http://www.podisticasolidarieta.it/podistica/home.nsf/web-garedisputate-mf/DF8AC57EC7841BB2C12571F80075620D"/>
    <hyperlink ref="B176" r:id="rId175" display="http://www.podisticasolidarieta.it/podistica/home.nsf/web-garedisputate-mf/1DAA306608EF7FC8C12571F8007565D4"/>
    <hyperlink ref="B177" r:id="rId176" display="http://www.podisticasolidarieta.it/podistica/home.nsf/web-garedisputate-mf/B680CEE5864C7518C12571F800755FC6"/>
    <hyperlink ref="B178" r:id="rId177" display="http://www.podisticasolidarieta.it/podistica/home.nsf/web-garedisputate-mf/991B64E91861FFA6C12571F800755FE2"/>
    <hyperlink ref="B179" r:id="rId178" display="http://www.podisticasolidarieta.it/podistica/home.nsf/web-garedisputate-mf/6DE359DDAB1F36EBC12571F8007561F1"/>
    <hyperlink ref="B180" r:id="rId179" display="http://www.podisticasolidarieta.it/podistica/home.nsf/web-garedisputate-mf/7ECFA96C34F5DACFC12571F800755E3E"/>
    <hyperlink ref="B181" r:id="rId180" display="http://www.podisticasolidarieta.it/podistica/home.nsf/web-garedisputate-mf/9FD8AB7A1B783B09C12571F80075690D"/>
    <hyperlink ref="B182" r:id="rId181" display="http://www.podisticasolidarieta.it/podistica/home.nsf/web-garedisputate-mf/EAB1F8EA23A9D481C12571F800756430"/>
    <hyperlink ref="B183" r:id="rId182" display="http://www.podisticasolidarieta.it/podistica/home.nsf/web-garedisputate-mf/128793BE4D637E80C12571F800756702"/>
    <hyperlink ref="B184" r:id="rId183" display="http://www.podisticasolidarieta.it/podistica/home.nsf/web-garedisputate-mf/1B1F82CB3A3BEA49C12571F800755BC8"/>
    <hyperlink ref="B185" r:id="rId184" display="http://www.podisticasolidarieta.it/podistica/home.nsf/web-garedisputate-mf/83B32DC60FEB1EA0C12571F800755F46"/>
    <hyperlink ref="B186" r:id="rId185" display="http://www.podisticasolidarieta.it/podistica/home.nsf/web-garedisputate-mf/9BA5B747D50DE466C12571F80075679B"/>
    <hyperlink ref="B187" r:id="rId186" display="http://www.podisticasolidarieta.it/podistica/home.nsf/web-garedisputate-mf/9D6F259FA8E9D3E2C12571F800756404"/>
    <hyperlink ref="B188" r:id="rId187" display="http://www.podisticasolidarieta.it/podistica/home.nsf/web-garedisputate-mf/BD26B24056D72B5BC12571F800756803"/>
    <hyperlink ref="B189" r:id="rId188" display="http://www.podisticasolidarieta.it/podistica/home.nsf/web-garedisputate-mf/CB71C9ECF8B51677C12571F8007560E7"/>
    <hyperlink ref="B190" r:id="rId189" display="http://www.podisticasolidarieta.it/podistica/home.nsf/web-garedisputate-mf/D252D1F065DE818DC12571F8007569C9"/>
    <hyperlink ref="B191" r:id="rId190" display="http://www.podisticasolidarieta.it/podistica/home.nsf/web-garedisputate-mf/2D98B0DB6F9C2245C12571F800755B50"/>
    <hyperlink ref="B192" r:id="rId191" display="http://www.podisticasolidarieta.it/podistica/home.nsf/web-garedisputate-mf/22C6F6A5D651E87FC12571F800755A7A"/>
    <hyperlink ref="B193" r:id="rId192" display="http://www.podisticasolidarieta.it/podistica/home.nsf/web-garedisputate-mf/76BF18AC8B7E6933C12571F8007562AE"/>
    <hyperlink ref="B194" r:id="rId193" display="http://www.podisticasolidarieta.it/podistica/home.nsf/web-garedisputate-mf/0DD7B8E29CF72E41C12571F800755FAB"/>
    <hyperlink ref="B195" r:id="rId194" display="http://www.podisticasolidarieta.it/podistica/home.nsf/web-garedisputate-mf/A5C042D39059EC68C12571F800755E86"/>
    <hyperlink ref="B196" r:id="rId195" display="http://www.podisticasolidarieta.it/podistica/home.nsf/web-garedisputate-mf/23F263CA76C16C7AC12571F8007565A8"/>
    <hyperlink ref="B197" r:id="rId196" display="http://www.podisticasolidarieta.it/podistica/home.nsf/web-garedisputate-mf/6222A6EB69E33BE5C12571F8007564F1"/>
    <hyperlink ref="B198" r:id="rId197" display="http://www.podisticasolidarieta.it/podistica/home.nsf/web-garedisputate-mf/C79727D0D770B28DC12571F800756501"/>
    <hyperlink ref="B199" r:id="rId198" display="http://www.podisticasolidarieta.it/podistica/home.nsf/web-garedisputate-mf/1C1527083878CD3CC12571F800755F07"/>
    <hyperlink ref="B200" r:id="rId199" display="http://www.podisticasolidarieta.it/podistica/home.nsf/web-garedisputate-mf/CD1DE1164C1A79A9C12571F800756831"/>
    <hyperlink ref="B201" r:id="rId200" display="http://www.podisticasolidarieta.it/podistica/home.nsf/web-garedisputate-mf/E00C9D635B7AA659C12571F8007568FF"/>
    <hyperlink ref="B202" r:id="rId201" display="http://www.podisticasolidarieta.it/podistica/home.nsf/web-garedisputate-mf/5237161A58480D9CC12571F800755DCF"/>
    <hyperlink ref="B203" r:id="rId202" display="http://www.podisticasolidarieta.it/podistica/home.nsf/web-garedisputate-mf/C31D132D54CAFEAFC12571F800755A97"/>
    <hyperlink ref="B204" r:id="rId203" display="http://www.podisticasolidarieta.it/podistica/home.nsf/web-garedisputate-mf/64C07F13366B23D4C12571F8007561E4"/>
    <hyperlink ref="B205" r:id="rId204" display="http://www.podisticasolidarieta.it/podistica/home.nsf/web-garedisputate-mf/F132EF8BDD92FE67C12571F800756166"/>
    <hyperlink ref="B206" r:id="rId205" display="http://www.podisticasolidarieta.it/podistica/home.nsf/web-garedisputate-mf/5BE5F35B73C938D9C12571F800755A3E"/>
    <hyperlink ref="B207" r:id="rId206" display="http://www.podisticasolidarieta.it/podistica/home.nsf/web-garedisputate-mf/FABFE0192BC0B882C12571F80075660C"/>
    <hyperlink ref="B208" r:id="rId207" display="http://www.podisticasolidarieta.it/podistica/home.nsf/web-garedisputate-mf/4A6757A922E8944FC12571F800755A50"/>
    <hyperlink ref="B209" r:id="rId208" display="http://www.podisticasolidarieta.it/podistica/home.nsf/web-garedisputate-mf/509936B1C8124338C12571F8007560AC"/>
    <hyperlink ref="B210" r:id="rId209" display="http://www.podisticasolidarieta.it/podistica/home.nsf/web-garedisputate-mf/00E44980711BF1D1C12571F800756554"/>
    <hyperlink ref="B211" r:id="rId210" display="http://www.podisticasolidarieta.it/podistica/home.nsf/web-garedisputate-mf/220B9333148C4B54C12571F800755B5C"/>
    <hyperlink ref="B212" r:id="rId211" display="http://www.podisticasolidarieta.it/podistica/home.nsf/web-garedisputate-mf/90F7073F7BD422F0C12571F8007561C8"/>
    <hyperlink ref="B213" r:id="rId212" display="http://www.podisticasolidarieta.it/podistica/home.nsf/web-garedisputate-mf/1D65010F3F95871DC12571F8007565C4"/>
    <hyperlink ref="B214" r:id="rId213" display="http://www.podisticasolidarieta.it/podistica/home.nsf/web-garedisputate-mf/9A86569D545B2262C12571F800755CDD"/>
    <hyperlink ref="B215" r:id="rId214" display="http://www.podisticasolidarieta.it/podistica/home.nsf/web-garedisputate-mf/7A97D90BD6003FEFC12571F800755B83"/>
    <hyperlink ref="B216" r:id="rId215" display="http://www.podisticasolidarieta.it/podistica/home.nsf/web-garedisputate-mf/FB895F3E72BF0A94C12571F800756A05"/>
    <hyperlink ref="B217" r:id="rId216" display="http://www.podisticasolidarieta.it/podistica/home.nsf/web-garedisputate-mf/2EE55421C3081190C12571F800755F28"/>
    <hyperlink ref="B218" r:id="rId217" display="http://www.podisticasolidarieta.it/podistica/home.nsf/web-garedisputate-mf/847CCAABB6CC18F4C12571F800755D21"/>
    <hyperlink ref="B219" r:id="rId218" display="http://www.podisticasolidarieta.it/podistica/home.nsf/web-garedisputate-mf/F68D01D60DEAC7B7C12571F800756389"/>
    <hyperlink ref="B220" r:id="rId219" display="http://www.podisticasolidarieta.it/podistica/home.nsf/web-garedisputate-mf/A32F9C622ED9560EC12571F80075650F"/>
    <hyperlink ref="B221" r:id="rId220" display="http://www.podisticasolidarieta.it/podistica/home.nsf/web-garedisputate-mf/E5FC23ECBB954AE8C12571F8007568E1"/>
    <hyperlink ref="B222" r:id="rId221" display="http://www.podisticasolidarieta.it/podistica/home.nsf/web-garedisputate-mf/F5A757001B067E6BC12571F800755C87"/>
    <hyperlink ref="B223" r:id="rId222" display="http://www.podisticasolidarieta.it/podistica/home.nsf/web-garedisputate-mf/322740A9F0398DCFC12571F800755D66"/>
    <hyperlink ref="B224" r:id="rId223" display="http://www.podisticasolidarieta.it/podistica/home.nsf/web-garedisputate-mf/C942F8EF55D8B3D1C12571F800756813"/>
    <hyperlink ref="B225" r:id="rId224" display="http://www.podisticasolidarieta.it/podistica/home.nsf/web-garedisputate-mf/15B4EEA611D78EDFC12571F800755AA2"/>
    <hyperlink ref="B226" r:id="rId225" display="http://www.podisticasolidarieta.it/podistica/home.nsf/web-garedisputate-mf/4538046B9150D7AFC12571F80075658C"/>
    <hyperlink ref="B227" r:id="rId226" display="http://www.podisticasolidarieta.it/podistica/home.nsf/web-garedisputate-mf/64C0578792995B76C12571F8007569D7"/>
    <hyperlink ref="B228" r:id="rId227" display="http://www.podisticasolidarieta.it/podistica/home.nsf/web-garedisputate-mf/746EBAE81BB90326C12571F80075602C"/>
    <hyperlink ref="B229" r:id="rId228" display="http://www.podisticasolidarieta.it/podistica/home.nsf/web-garedisputate-mf/A2EF24EF2DCBC92DC12571F800756821"/>
    <hyperlink ref="B230" r:id="rId229" display="http://www.podisticasolidarieta.it/podistica/home.nsf/web-garedisputate-mf/AC77593B62DEC94EC12571F8007569E6"/>
    <hyperlink ref="B231" r:id="rId230" display="http://www.podisticasolidarieta.it/podistica/home.nsf/web-garedisputate-mf/C31E9E7622A58869C12571F80075699A"/>
    <hyperlink ref="B232" r:id="rId231" display="http://www.podisticasolidarieta.it/podistica/home.nsf/web-garedisputate-mf/CEA0290E6646DE6EC12571F80075648D"/>
    <hyperlink ref="B233" r:id="rId232" display="http://www.podisticasolidarieta.it/podistica/home.nsf/web-garedisputate-mf/C8F74E5915EC2043C12571F800756369"/>
    <hyperlink ref="B234" r:id="rId233" display="http://www.podisticasolidarieta.it/podistica/home.nsf/web-garedisputate-mf/E7D273426D592D6BC12571F8007563C5"/>
    <hyperlink ref="B235" r:id="rId234" display="http://www.podisticasolidarieta.it/podistica/home.nsf/web-garedisputate-mf/718F7777DEED47C0C12571F800756271"/>
    <hyperlink ref="B236" r:id="rId235" display="http://www.podisticasolidarieta.it/podistica/home.nsf/web-garedisputate-mf/BF8238FACFD4E3AEC12571F800756072"/>
    <hyperlink ref="B237" r:id="rId236" display="http://www.podisticasolidarieta.it/podistica/home.nsf/web-garedisputate-mf/75D2AC1EDBED6EA0C12571F8007562EE"/>
    <hyperlink ref="B238" r:id="rId237" display="http://www.podisticasolidarieta.it/podistica/home.nsf/web-garedisputate-mf/3B65E9BD161787A1C12571F800755BE6"/>
    <hyperlink ref="B239" r:id="rId238" display="http://www.podisticasolidarieta.it/podistica/home.nsf/web-garedisputate-mf/59B2C3A7CA88E3BAC12571F800755E94"/>
    <hyperlink ref="B240" r:id="rId239" display="http://www.podisticasolidarieta.it/podistica/home.nsf/web-garedisputate-mf/8D0B8284AD7ACBCBC12571F800755ADB"/>
    <hyperlink ref="B241" r:id="rId240" display="http://www.podisticasolidarieta.it/podistica/home.nsf/web-garedisputate-mf/A634F7049400C332C12571F800755A16"/>
    <hyperlink ref="B242" r:id="rId241" display="http://www.podisticasolidarieta.it/podistica/home.nsf/web-garedisputate-mf/A8E2B526ACAE45A4C12571F800755DDD"/>
    <hyperlink ref="B243" r:id="rId242" display="http://www.podisticasolidarieta.it/podistica/home.nsf/web-garedisputate-mf/BE0B8487BCE421CAC12571F8007563E3"/>
    <hyperlink ref="B244" r:id="rId243" display="http://www.podisticasolidarieta.it/podistica/home.nsf/web-garedisputate-mf/BEABAE7F4424B354C12571F800756397"/>
    <hyperlink ref="B245" r:id="rId244" display="http://www.podisticasolidarieta.it/podistica/home.nsf/web-garedisputate-mf/D092681267B2CD7CC12571F80075628F"/>
    <hyperlink ref="B246" r:id="rId245" display="http://www.podisticasolidarieta.it/podistica/home.nsf/web-garedisputate-mf/E46B40197F162A53C12571F8007566E5"/>
    <hyperlink ref="B247" r:id="rId246" display="http://www.podisticasolidarieta.it/podistica/home.nsf/web-garedisputate-mf/BBF40D41E9BE648EC12571F800756840"/>
    <hyperlink ref="B248" r:id="rId247" display="http://www.podisticasolidarieta.it/podistica/home.nsf/web-garedisputate-mf/7058FA6FE5153920C12572CF006BBDAE"/>
    <hyperlink ref="B249" r:id="rId248" display="http://www.podisticasolidarieta.it/podistica/home.nsf/web-garedisputate-mf/6027E0634DC451A7C12571F800755D3F"/>
    <hyperlink ref="B250" r:id="rId249" display="http://www.podisticasolidarieta.it/podistica/home.nsf/web-garedisputate-mf/692FB3F7D76EEB7AC12571F8007567E6"/>
    <hyperlink ref="B251" r:id="rId250" display="http://www.podisticasolidarieta.it/podistica/home.nsf/web-garedisputate-mf/02A1E6998B09742CC12571F800755CB3"/>
    <hyperlink ref="B252" r:id="rId251" display="http://www.podisticasolidarieta.it/podistica/home.nsf/web-garedisputate-mf/69D47FD373AC8820C12571F80075651D"/>
    <hyperlink ref="B253" r:id="rId252" display="http://www.podisticasolidarieta.it/podistica/home.nsf/web-garedisputate-mf/6EE5B947433B6B9AC12571F800755BD8"/>
    <hyperlink ref="B254" r:id="rId253" display="http://www.podisticasolidarieta.it/podistica/home.nsf/web-garedisputate-mf/D95CCB5C935105A9C12571F8007559EA"/>
    <hyperlink ref="B255" r:id="rId254" display="http://www.podisticasolidarieta.it/podistica/home.nsf/web-garedisputate-mf/3C003D4829547DBDC12571F800756056"/>
    <hyperlink ref="B256" r:id="rId255" display="http://www.podisticasolidarieta.it/podistica/home.nsf/web-garedisputate-mf/0AD6EC63D478392DC12571F800755F78"/>
    <hyperlink ref="B257" r:id="rId256" display="http://www.podisticasolidarieta.it/podistica/home.nsf/web-garedisputate-mf/0C46E61619ADA5E7C12571F800755DE9"/>
    <hyperlink ref="B258" r:id="rId257" display="http://www.podisticasolidarieta.it/podistica/home.nsf/web-garedisputate-mf/36EC267621BE480FC12571F800756A26"/>
    <hyperlink ref="B259" r:id="rId258" display="http://www.podisticasolidarieta.it/podistica/home.nsf/web-garedisputate-mf/38EEAD1C8425BD2FC12571F800755F6A"/>
    <hyperlink ref="B260" r:id="rId259" display="http://www.podisticasolidarieta.it/podistica/home.nsf/web-garedisputate-mf/4506809204E9F942C12571F800756536"/>
    <hyperlink ref="B261" r:id="rId260" display="http://www.podisticasolidarieta.it/podistica/home.nsf/web-garedisputate-mf/4B51943285F573F0C12571F800756064"/>
    <hyperlink ref="B262" r:id="rId261" display="http://www.podisticasolidarieta.it/podistica/home.nsf/web-garedisputate-mf/57DD77CE385DDCE4C12571F80075691B"/>
    <hyperlink ref="B263" r:id="rId262" display="http://www.podisticasolidarieta.it/podistica/home.nsf/web-garedisputate-mf/7243D30E26272C90C12571F80075652A"/>
    <hyperlink ref="B264" r:id="rId263" display="http://www.podisticasolidarieta.it/podistica/home.nsf/web-garedisputate-mf/9376A24F303FF97BC12571F8007562FC"/>
    <hyperlink ref="B265" r:id="rId264" display="http://www.podisticasolidarieta.it/podistica/home.nsf/web-garedisputate-mf/C199095763C120F5C12571F80075645F"/>
    <hyperlink ref="B266" r:id="rId265" display="http://www.podisticasolidarieta.it/podistica/home.nsf/web-garedisputate-mf/E9F90FA4126F02B3C12571F8007568CB"/>
    <hyperlink ref="B267" r:id="rId266" display="http://www.podisticasolidarieta.it/podistica/home.nsf/web-garedisputate-mf/C31A8C4F983D5D7AC12571F80075646E"/>
    <hyperlink ref="B268" r:id="rId267" display="http://www.podisticasolidarieta.it/podistica/home.nsf/web-garedisputate-mf/46CFB2E2E46E4181C12571F800756899"/>
    <hyperlink ref="B269" r:id="rId268" display="http://www.podisticasolidarieta.it/podistica/home.nsf/web-garedisputate-mf/07A049C801ADD6E0C12571F800756A34"/>
    <hyperlink ref="B270" r:id="rId269" display="http://www.podisticasolidarieta.it/podistica/home.nsf/web-garedisputate-mf/372572D31BF5FE11C12571F800755AF5"/>
    <hyperlink ref="B271" r:id="rId270" display="http://www.podisticasolidarieta.it/podistica/home.nsf/web-garedisputate-mf/9B3F3DA158B2F02CC12571F800755C0E"/>
    <hyperlink ref="B272" r:id="rId271" display="http://www.podisticasolidarieta.it/podistica/home.nsf/web-garedisputate-mf/0F8FE65448BA9004C12571F80075647E"/>
    <hyperlink ref="B273" r:id="rId272" display="http://www.podisticasolidarieta.it/podistica/home.nsf/web-garedisputate-mf/73FD219B464201D1C12571F800755A6C"/>
    <hyperlink ref="B274" r:id="rId273" display="http://www.podisticasolidarieta.it/podistica/home.nsf/web-garedisputate-mf/7E2B7C8DAF70304CC12571F90062ABED"/>
    <hyperlink ref="B275" r:id="rId274" display="http://www.podisticasolidarieta.it/podistica/home.nsf/web-garedisputate-mf/8BABB386741E5AE9C12571F800756544"/>
    <hyperlink ref="B276" r:id="rId275" display="http://www.podisticasolidarieta.it/podistica/home.nsf/web-garedisputate-mf/AB70BC37E0946D8BC12571F90062AC2D"/>
    <hyperlink ref="B277" r:id="rId276" display="http://www.podisticasolidarieta.it/podistica/home.nsf/web-garedisputate-mf/AD8E6777FD242C35C12571F80075643F"/>
    <hyperlink ref="B278" r:id="rId277" display="http://www.podisticasolidarieta.it/podistica/home.nsf/web-garedisputate-mf/B7E942C4BEFEE536C12571F800756377"/>
    <hyperlink ref="B279" r:id="rId278" display="http://www.podisticasolidarieta.it/podistica/home.nsf/web-garedisputate-mf/C0B40B84A1CE5841C12571F8007569A9"/>
    <hyperlink ref="B280" r:id="rId279" display="http://www.podisticasolidarieta.it/podistica/home.nsf/web-garedisputate-mf/C268C48E541D3E5FC12571F800756562"/>
    <hyperlink ref="B281" r:id="rId280" display="http://www.podisticasolidarieta.it/podistica/home.nsf/web-garedisputate-mf/E104D0BBFC5EDAF7C12571F80075631D"/>
    <hyperlink ref="B282" r:id="rId281" display="http://www.podisticasolidarieta.it/podistica/home.nsf/web-garedisputate-mf/EB1E3707D09FF3F7C12571F8007566C8"/>
    <hyperlink ref="B283" r:id="rId282" display="http://www.podisticasolidarieta.it/podistica/home.nsf/web-garedisputate-mf/5C10290520B53B77C12571F800755BAF"/>
    <hyperlink ref="B284" r:id="rId283" display="http://www.podisticasolidarieta.it/podistica/home.nsf/web-garedisputate-mf/91F168ACFAD5B898C12571F8007566F2"/>
    <hyperlink ref="B285" r:id="rId284" display="http://www.podisticasolidarieta.it/podistica/home.nsf/web-garedisputate-mf/B9E1445C7A500CC1C12571F800756572"/>
    <hyperlink ref="B286" r:id="rId285" display="http://www.podisticasolidarieta.it/podistica/home.nsf/web-garedisputate-mf/D34E803D44BD6FEEC12571F8007567B7"/>
    <hyperlink ref="B287" r:id="rId286" display="http://www.podisticasolidarieta.it/podistica/home.nsf/web-garedisputate-mf/F774AFA887D06E40C12572CF006BBD52"/>
    <hyperlink ref="B288" r:id="rId287" display="http://www.podisticasolidarieta.it/podistica/home.nsf/web-garedisputate-mf/02E287C4A073F68AC12571F800755C02"/>
    <hyperlink ref="B289" r:id="rId288" display="http://www.podisticasolidarieta.it/podistica/home.nsf/web-garedisputate-mf/17B036DACE79F74DC12571F8007562CD"/>
    <hyperlink ref="B290" r:id="rId289" display="http://www.podisticasolidarieta.it/podistica/home.nsf/web-garedisputate-mf/85F52DEA10B5CB7FC12571F800755CF9"/>
    <hyperlink ref="B291" r:id="rId290" display="http://www.podisticasolidarieta.it/podistica/home.nsf/web-garedisputate-mf/D7DDCE7EAE182EC7C12571F8007560F4"/>
    <hyperlink ref="B292" r:id="rId291" display="http://www.podisticasolidarieta.it/podistica/home.nsf/web-garedisputate-mf/733EF329BED84280C12571F800755DF6"/>
    <hyperlink ref="B293" r:id="rId292" display="http://www.podisticasolidarieta.it/podistica/home.nsf/web-garedisputate-mf/AA386C2EFE8DCE2FC12571F800756172"/>
    <hyperlink ref="B294" r:id="rId293" display="http://www.podisticasolidarieta.it/podistica/home.nsf/web-garedisputate-mf/DAB4EB690A1BC584C12571F80075675C"/>
  </hyperlinks>
  <printOptions horizontalCentered="1" verticalCentered="1" gridLines="1"/>
  <pageMargins left="0.78740157480314965" right="0.78740157480314965" top="0.59055118110236227" bottom="0.59055118110236227" header="0.51181102362204722" footer="0.51181102362204722"/>
  <pageSetup paperSize="9" orientation="portrait" r:id="rId294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dimension ref="A1:E335"/>
  <sheetViews>
    <sheetView workbookViewId="0">
      <pane ySplit="1" topLeftCell="A2" activePane="bottomLeft" state="frozen"/>
      <selection pane="bottomLeft" activeCell="C1" sqref="C1"/>
    </sheetView>
  </sheetViews>
  <sheetFormatPr defaultRowHeight="15.75" customHeight="1"/>
  <cols>
    <col min="1" max="1" width="5.7109375" style="24" customWidth="1"/>
    <col min="2" max="2" width="32.7109375" style="24" customWidth="1"/>
    <col min="3" max="4" width="8.7109375" style="26" customWidth="1"/>
    <col min="5" max="5" width="8.7109375" style="24" customWidth="1"/>
    <col min="6" max="16384" width="9.140625" style="24"/>
  </cols>
  <sheetData>
    <row r="1" spans="1:5" ht="30" customHeight="1">
      <c r="A1" s="31" t="s">
        <v>2261</v>
      </c>
      <c r="B1" s="32" t="s">
        <v>2590</v>
      </c>
      <c r="C1" s="33" t="s">
        <v>2233</v>
      </c>
      <c r="D1" s="32" t="s">
        <v>2231</v>
      </c>
      <c r="E1" s="32" t="s">
        <v>2232</v>
      </c>
    </row>
    <row r="2" spans="1:5" ht="18" customHeight="1">
      <c r="A2" s="35">
        <v>1</v>
      </c>
      <c r="B2" s="44" t="s">
        <v>1872</v>
      </c>
      <c r="C2" s="36">
        <v>56</v>
      </c>
      <c r="D2" s="35">
        <v>726</v>
      </c>
      <c r="E2" s="45">
        <f>D2/C2</f>
        <v>12.964285714285714</v>
      </c>
    </row>
    <row r="3" spans="1:5" ht="18" customHeight="1">
      <c r="A3" s="35">
        <v>2</v>
      </c>
      <c r="B3" s="44" t="s">
        <v>1929</v>
      </c>
      <c r="C3" s="36">
        <v>50</v>
      </c>
      <c r="D3" s="35">
        <v>463</v>
      </c>
      <c r="E3" s="45">
        <f t="shared" ref="E3:E66" si="0">D3/C3</f>
        <v>9.26</v>
      </c>
    </row>
    <row r="4" spans="1:5" ht="18" customHeight="1">
      <c r="A4" s="35">
        <v>3</v>
      </c>
      <c r="B4" s="44" t="s">
        <v>1877</v>
      </c>
      <c r="C4" s="36">
        <v>49</v>
      </c>
      <c r="D4" s="35">
        <v>593</v>
      </c>
      <c r="E4" s="45">
        <f t="shared" si="0"/>
        <v>12.102040816326531</v>
      </c>
    </row>
    <row r="5" spans="1:5" ht="18" customHeight="1">
      <c r="A5" s="35">
        <v>4</v>
      </c>
      <c r="B5" s="44" t="s">
        <v>1889</v>
      </c>
      <c r="C5" s="36">
        <v>48</v>
      </c>
      <c r="D5" s="35">
        <v>528</v>
      </c>
      <c r="E5" s="45">
        <f t="shared" si="0"/>
        <v>11</v>
      </c>
    </row>
    <row r="6" spans="1:5" ht="18" customHeight="1">
      <c r="A6" s="35">
        <v>5</v>
      </c>
      <c r="B6" s="44" t="s">
        <v>1878</v>
      </c>
      <c r="C6" s="36">
        <v>43</v>
      </c>
      <c r="D6" s="35">
        <v>415</v>
      </c>
      <c r="E6" s="45">
        <f t="shared" si="0"/>
        <v>9.6511627906976738</v>
      </c>
    </row>
    <row r="7" spans="1:5" ht="18" customHeight="1">
      <c r="A7" s="35">
        <v>6</v>
      </c>
      <c r="B7" s="44" t="s">
        <v>1883</v>
      </c>
      <c r="C7" s="36">
        <v>45</v>
      </c>
      <c r="D7" s="35">
        <v>705</v>
      </c>
      <c r="E7" s="45">
        <f t="shared" si="0"/>
        <v>15.666666666666666</v>
      </c>
    </row>
    <row r="8" spans="1:5" ht="18" customHeight="1">
      <c r="A8" s="35">
        <v>7</v>
      </c>
      <c r="B8" s="44" t="s">
        <v>1876</v>
      </c>
      <c r="C8" s="36">
        <v>43</v>
      </c>
      <c r="D8" s="35">
        <v>375</v>
      </c>
      <c r="E8" s="45">
        <f t="shared" si="0"/>
        <v>8.720930232558139</v>
      </c>
    </row>
    <row r="9" spans="1:5" ht="18" customHeight="1">
      <c r="A9" s="35">
        <v>8</v>
      </c>
      <c r="B9" s="44" t="s">
        <v>1875</v>
      </c>
      <c r="C9" s="36">
        <v>42</v>
      </c>
      <c r="D9" s="35">
        <v>355</v>
      </c>
      <c r="E9" s="45">
        <f t="shared" si="0"/>
        <v>8.4523809523809526</v>
      </c>
    </row>
    <row r="10" spans="1:5" ht="18" customHeight="1">
      <c r="A10" s="35">
        <v>9</v>
      </c>
      <c r="B10" s="44" t="s">
        <v>1885</v>
      </c>
      <c r="C10" s="36">
        <v>39</v>
      </c>
      <c r="D10" s="35">
        <v>453</v>
      </c>
      <c r="E10" s="45">
        <f t="shared" si="0"/>
        <v>11.615384615384615</v>
      </c>
    </row>
    <row r="11" spans="1:5" ht="18" customHeight="1">
      <c r="A11" s="35">
        <v>10</v>
      </c>
      <c r="B11" s="44" t="s">
        <v>1879</v>
      </c>
      <c r="C11" s="36">
        <v>38</v>
      </c>
      <c r="D11" s="35">
        <v>673</v>
      </c>
      <c r="E11" s="45">
        <f t="shared" si="0"/>
        <v>17.710526315789473</v>
      </c>
    </row>
    <row r="12" spans="1:5" ht="18" customHeight="1">
      <c r="A12" s="35">
        <v>11</v>
      </c>
      <c r="B12" s="44" t="s">
        <v>1881</v>
      </c>
      <c r="C12" s="36">
        <v>34</v>
      </c>
      <c r="D12" s="35">
        <v>317</v>
      </c>
      <c r="E12" s="45">
        <f t="shared" si="0"/>
        <v>9.3235294117647065</v>
      </c>
    </row>
    <row r="13" spans="1:5" ht="18" customHeight="1">
      <c r="A13" s="35">
        <v>12</v>
      </c>
      <c r="B13" s="44" t="s">
        <v>1871</v>
      </c>
      <c r="C13" s="36">
        <v>33</v>
      </c>
      <c r="D13" s="35">
        <v>365</v>
      </c>
      <c r="E13" s="45">
        <f t="shared" si="0"/>
        <v>11.060606060606061</v>
      </c>
    </row>
    <row r="14" spans="1:5" ht="18" customHeight="1">
      <c r="A14" s="35">
        <v>13</v>
      </c>
      <c r="B14" s="44" t="s">
        <v>1905</v>
      </c>
      <c r="C14" s="36">
        <v>29</v>
      </c>
      <c r="D14" s="35">
        <v>396</v>
      </c>
      <c r="E14" s="45">
        <f t="shared" si="0"/>
        <v>13.655172413793103</v>
      </c>
    </row>
    <row r="15" spans="1:5" ht="18" customHeight="1">
      <c r="A15" s="35">
        <v>14</v>
      </c>
      <c r="B15" s="44" t="s">
        <v>1873</v>
      </c>
      <c r="C15" s="36">
        <v>30</v>
      </c>
      <c r="D15" s="35">
        <v>348</v>
      </c>
      <c r="E15" s="45">
        <f t="shared" si="0"/>
        <v>11.6</v>
      </c>
    </row>
    <row r="16" spans="1:5" ht="18" customHeight="1">
      <c r="A16" s="35">
        <v>15</v>
      </c>
      <c r="B16" s="44" t="s">
        <v>1925</v>
      </c>
      <c r="C16" s="36">
        <v>28</v>
      </c>
      <c r="D16" s="35">
        <v>386</v>
      </c>
      <c r="E16" s="45">
        <f t="shared" si="0"/>
        <v>13.785714285714286</v>
      </c>
    </row>
    <row r="17" spans="1:5" ht="18" customHeight="1">
      <c r="A17" s="35">
        <v>16</v>
      </c>
      <c r="B17" s="44" t="s">
        <v>1891</v>
      </c>
      <c r="C17" s="36">
        <v>28</v>
      </c>
      <c r="D17" s="35">
        <v>263</v>
      </c>
      <c r="E17" s="45">
        <f t="shared" si="0"/>
        <v>9.3928571428571423</v>
      </c>
    </row>
    <row r="18" spans="1:5" ht="18" customHeight="1">
      <c r="A18" s="35">
        <v>17</v>
      </c>
      <c r="B18" s="44" t="s">
        <v>1939</v>
      </c>
      <c r="C18" s="36">
        <v>27</v>
      </c>
      <c r="D18" s="35">
        <v>312</v>
      </c>
      <c r="E18" s="45">
        <f t="shared" si="0"/>
        <v>11.555555555555555</v>
      </c>
    </row>
    <row r="19" spans="1:5" ht="18" customHeight="1">
      <c r="A19" s="35">
        <v>18</v>
      </c>
      <c r="B19" s="44" t="s">
        <v>1894</v>
      </c>
      <c r="C19" s="36">
        <v>27</v>
      </c>
      <c r="D19" s="35">
        <v>286</v>
      </c>
      <c r="E19" s="45">
        <f t="shared" si="0"/>
        <v>10.592592592592593</v>
      </c>
    </row>
    <row r="20" spans="1:5" ht="18" customHeight="1">
      <c r="A20" s="35">
        <v>19</v>
      </c>
      <c r="B20" s="44" t="s">
        <v>2234</v>
      </c>
      <c r="C20" s="36">
        <v>26</v>
      </c>
      <c r="D20" s="35">
        <v>245</v>
      </c>
      <c r="E20" s="45">
        <f t="shared" si="0"/>
        <v>9.4230769230769234</v>
      </c>
    </row>
    <row r="21" spans="1:5" ht="18" customHeight="1">
      <c r="A21" s="35">
        <v>20</v>
      </c>
      <c r="B21" s="44" t="s">
        <v>1907</v>
      </c>
      <c r="C21" s="36">
        <v>26</v>
      </c>
      <c r="D21" s="35">
        <v>318</v>
      </c>
      <c r="E21" s="45">
        <f t="shared" si="0"/>
        <v>12.23076923076923</v>
      </c>
    </row>
    <row r="22" spans="1:5" ht="18" customHeight="1">
      <c r="A22" s="35">
        <v>21</v>
      </c>
      <c r="B22" s="44" t="s">
        <v>1950</v>
      </c>
      <c r="C22" s="36">
        <v>25</v>
      </c>
      <c r="D22" s="35">
        <v>617</v>
      </c>
      <c r="E22" s="45">
        <f t="shared" si="0"/>
        <v>24.68</v>
      </c>
    </row>
    <row r="23" spans="1:5" ht="18" customHeight="1">
      <c r="A23" s="35">
        <v>22</v>
      </c>
      <c r="B23" s="44" t="s">
        <v>1898</v>
      </c>
      <c r="C23" s="36">
        <v>24</v>
      </c>
      <c r="D23" s="35">
        <v>291</v>
      </c>
      <c r="E23" s="45">
        <f t="shared" si="0"/>
        <v>12.125</v>
      </c>
    </row>
    <row r="24" spans="1:5" ht="18" customHeight="1">
      <c r="A24" s="35">
        <v>23</v>
      </c>
      <c r="B24" s="44" t="s">
        <v>1934</v>
      </c>
      <c r="C24" s="36">
        <v>24</v>
      </c>
      <c r="D24" s="35">
        <v>215</v>
      </c>
      <c r="E24" s="45">
        <f t="shared" si="0"/>
        <v>8.9583333333333339</v>
      </c>
    </row>
    <row r="25" spans="1:5" ht="18" customHeight="1">
      <c r="A25" s="35">
        <v>24</v>
      </c>
      <c r="B25" s="44" t="s">
        <v>1884</v>
      </c>
      <c r="C25" s="36">
        <v>23</v>
      </c>
      <c r="D25" s="35">
        <v>222</v>
      </c>
      <c r="E25" s="45">
        <f t="shared" si="0"/>
        <v>9.6521739130434785</v>
      </c>
    </row>
    <row r="26" spans="1:5" ht="18" customHeight="1">
      <c r="A26" s="35">
        <v>25</v>
      </c>
      <c r="B26" s="44" t="s">
        <v>1887</v>
      </c>
      <c r="C26" s="36">
        <v>22</v>
      </c>
      <c r="D26" s="35">
        <v>309</v>
      </c>
      <c r="E26" s="45">
        <f t="shared" si="0"/>
        <v>14.045454545454545</v>
      </c>
    </row>
    <row r="27" spans="1:5" ht="18" customHeight="1">
      <c r="A27" s="35">
        <v>26</v>
      </c>
      <c r="B27" s="44" t="s">
        <v>1942</v>
      </c>
      <c r="C27" s="36">
        <v>22</v>
      </c>
      <c r="D27" s="35">
        <v>286</v>
      </c>
      <c r="E27" s="45">
        <f t="shared" si="0"/>
        <v>13</v>
      </c>
    </row>
    <row r="28" spans="1:5" ht="18" customHeight="1">
      <c r="A28" s="35">
        <v>27</v>
      </c>
      <c r="B28" s="44" t="s">
        <v>1880</v>
      </c>
      <c r="C28" s="36">
        <v>23</v>
      </c>
      <c r="D28" s="35">
        <v>294</v>
      </c>
      <c r="E28" s="45">
        <f t="shared" si="0"/>
        <v>12.782608695652174</v>
      </c>
    </row>
    <row r="29" spans="1:5" ht="18" customHeight="1">
      <c r="A29" s="35">
        <v>28</v>
      </c>
      <c r="B29" s="44" t="s">
        <v>1896</v>
      </c>
      <c r="C29" s="36">
        <v>22</v>
      </c>
      <c r="D29" s="35">
        <v>357</v>
      </c>
      <c r="E29" s="45">
        <f t="shared" si="0"/>
        <v>16.227272727272727</v>
      </c>
    </row>
    <row r="30" spans="1:5" ht="18" customHeight="1">
      <c r="A30" s="35">
        <v>29</v>
      </c>
      <c r="B30" s="44" t="s">
        <v>1974</v>
      </c>
      <c r="C30" s="36">
        <v>22</v>
      </c>
      <c r="D30" s="35">
        <v>307</v>
      </c>
      <c r="E30" s="45">
        <f t="shared" si="0"/>
        <v>13.954545454545455</v>
      </c>
    </row>
    <row r="31" spans="1:5" ht="18" customHeight="1">
      <c r="A31" s="35">
        <v>30</v>
      </c>
      <c r="B31" s="44" t="s">
        <v>1936</v>
      </c>
      <c r="C31" s="36">
        <v>20</v>
      </c>
      <c r="D31" s="35">
        <v>358</v>
      </c>
      <c r="E31" s="45">
        <f t="shared" si="0"/>
        <v>17.899999999999999</v>
      </c>
    </row>
    <row r="32" spans="1:5" ht="18" customHeight="1">
      <c r="A32" s="35">
        <v>31</v>
      </c>
      <c r="B32" s="44" t="s">
        <v>1962</v>
      </c>
      <c r="C32" s="36">
        <v>21</v>
      </c>
      <c r="D32" s="35">
        <v>306</v>
      </c>
      <c r="E32" s="45">
        <f t="shared" si="0"/>
        <v>14.571428571428571</v>
      </c>
    </row>
    <row r="33" spans="1:5" ht="18" customHeight="1">
      <c r="A33" s="35">
        <v>32</v>
      </c>
      <c r="B33" s="44" t="s">
        <v>1944</v>
      </c>
      <c r="C33" s="36">
        <v>20</v>
      </c>
      <c r="D33" s="35">
        <v>264</v>
      </c>
      <c r="E33" s="45">
        <f t="shared" si="0"/>
        <v>13.2</v>
      </c>
    </row>
    <row r="34" spans="1:5" ht="18" customHeight="1">
      <c r="A34" s="35">
        <v>33</v>
      </c>
      <c r="B34" s="44" t="s">
        <v>1888</v>
      </c>
      <c r="C34" s="36">
        <v>21</v>
      </c>
      <c r="D34" s="35">
        <v>262</v>
      </c>
      <c r="E34" s="45">
        <f t="shared" si="0"/>
        <v>12.476190476190476</v>
      </c>
    </row>
    <row r="35" spans="1:5" ht="18" customHeight="1">
      <c r="A35" s="35">
        <v>34</v>
      </c>
      <c r="B35" s="44" t="s">
        <v>1949</v>
      </c>
      <c r="C35" s="36">
        <v>20</v>
      </c>
      <c r="D35" s="35">
        <v>212</v>
      </c>
      <c r="E35" s="45">
        <f t="shared" si="0"/>
        <v>10.6</v>
      </c>
    </row>
    <row r="36" spans="1:5" ht="18" customHeight="1">
      <c r="A36" s="35">
        <v>35</v>
      </c>
      <c r="B36" s="44" t="s">
        <v>1893</v>
      </c>
      <c r="C36" s="36">
        <v>20</v>
      </c>
      <c r="D36" s="35">
        <v>206</v>
      </c>
      <c r="E36" s="45">
        <f t="shared" si="0"/>
        <v>10.3</v>
      </c>
    </row>
    <row r="37" spans="1:5" ht="18" customHeight="1">
      <c r="A37" s="35">
        <v>36</v>
      </c>
      <c r="B37" s="44" t="s">
        <v>1923</v>
      </c>
      <c r="C37" s="36">
        <v>20</v>
      </c>
      <c r="D37" s="35">
        <v>205</v>
      </c>
      <c r="E37" s="45">
        <f t="shared" si="0"/>
        <v>10.25</v>
      </c>
    </row>
    <row r="38" spans="1:5" ht="18" customHeight="1">
      <c r="A38" s="35">
        <v>37</v>
      </c>
      <c r="B38" s="44" t="s">
        <v>1908</v>
      </c>
      <c r="C38" s="36">
        <v>20</v>
      </c>
      <c r="D38" s="35">
        <v>195</v>
      </c>
      <c r="E38" s="45">
        <f t="shared" si="0"/>
        <v>9.75</v>
      </c>
    </row>
    <row r="39" spans="1:5" ht="18" customHeight="1">
      <c r="A39" s="35">
        <v>38</v>
      </c>
      <c r="B39" s="44" t="s">
        <v>1945</v>
      </c>
      <c r="C39" s="36">
        <v>21</v>
      </c>
      <c r="D39" s="35">
        <v>320</v>
      </c>
      <c r="E39" s="45">
        <f t="shared" si="0"/>
        <v>15.238095238095237</v>
      </c>
    </row>
    <row r="40" spans="1:5" ht="18" customHeight="1">
      <c r="A40" s="35">
        <v>39</v>
      </c>
      <c r="B40" s="44" t="s">
        <v>2034</v>
      </c>
      <c r="C40" s="36">
        <v>19</v>
      </c>
      <c r="D40" s="35">
        <v>250</v>
      </c>
      <c r="E40" s="45">
        <f t="shared" si="0"/>
        <v>13.157894736842104</v>
      </c>
    </row>
    <row r="41" spans="1:5" ht="18" customHeight="1">
      <c r="A41" s="35">
        <v>40</v>
      </c>
      <c r="B41" s="44" t="s">
        <v>2048</v>
      </c>
      <c r="C41" s="36">
        <v>19</v>
      </c>
      <c r="D41" s="35">
        <v>213</v>
      </c>
      <c r="E41" s="45">
        <f t="shared" si="0"/>
        <v>11.210526315789474</v>
      </c>
    </row>
    <row r="42" spans="1:5" ht="18" customHeight="1">
      <c r="A42" s="35">
        <v>41</v>
      </c>
      <c r="B42" s="44" t="s">
        <v>1998</v>
      </c>
      <c r="C42" s="36">
        <v>19</v>
      </c>
      <c r="D42" s="35">
        <v>204</v>
      </c>
      <c r="E42" s="45">
        <f t="shared" si="0"/>
        <v>10.736842105263158</v>
      </c>
    </row>
    <row r="43" spans="1:5" ht="18" customHeight="1">
      <c r="A43" s="35">
        <v>42</v>
      </c>
      <c r="B43" s="44" t="s">
        <v>1910</v>
      </c>
      <c r="C43" s="36">
        <v>19</v>
      </c>
      <c r="D43" s="35">
        <v>190</v>
      </c>
      <c r="E43" s="45">
        <f t="shared" si="0"/>
        <v>10</v>
      </c>
    </row>
    <row r="44" spans="1:5" ht="18" customHeight="1">
      <c r="A44" s="35">
        <v>43</v>
      </c>
      <c r="B44" s="44" t="s">
        <v>2084</v>
      </c>
      <c r="C44" s="36">
        <v>19</v>
      </c>
      <c r="D44" s="35">
        <v>166</v>
      </c>
      <c r="E44" s="45">
        <f t="shared" si="0"/>
        <v>8.7368421052631575</v>
      </c>
    </row>
    <row r="45" spans="1:5" ht="18" customHeight="1">
      <c r="A45" s="35">
        <v>44</v>
      </c>
      <c r="B45" s="44" t="s">
        <v>1903</v>
      </c>
      <c r="C45" s="36">
        <v>18</v>
      </c>
      <c r="D45" s="35">
        <v>220</v>
      </c>
      <c r="E45" s="45">
        <f t="shared" si="0"/>
        <v>12.222222222222221</v>
      </c>
    </row>
    <row r="46" spans="1:5" ht="18" customHeight="1">
      <c r="A46" s="35">
        <v>45</v>
      </c>
      <c r="B46" s="44" t="s">
        <v>1911</v>
      </c>
      <c r="C46" s="36">
        <v>19</v>
      </c>
      <c r="D46" s="35">
        <v>226</v>
      </c>
      <c r="E46" s="45">
        <f t="shared" si="0"/>
        <v>11.894736842105264</v>
      </c>
    </row>
    <row r="47" spans="1:5" ht="18" customHeight="1">
      <c r="A47" s="35">
        <v>46</v>
      </c>
      <c r="B47" s="44" t="s">
        <v>1963</v>
      </c>
      <c r="C47" s="36">
        <v>18</v>
      </c>
      <c r="D47" s="35">
        <v>197</v>
      </c>
      <c r="E47" s="45">
        <f t="shared" si="0"/>
        <v>10.944444444444445</v>
      </c>
    </row>
    <row r="48" spans="1:5" ht="18" customHeight="1">
      <c r="A48" s="35">
        <v>47</v>
      </c>
      <c r="B48" s="44" t="s">
        <v>1987</v>
      </c>
      <c r="C48" s="36">
        <v>18</v>
      </c>
      <c r="D48" s="35">
        <v>193</v>
      </c>
      <c r="E48" s="45">
        <f t="shared" si="0"/>
        <v>10.722222222222221</v>
      </c>
    </row>
    <row r="49" spans="1:5" ht="18" customHeight="1">
      <c r="A49" s="35">
        <v>48</v>
      </c>
      <c r="B49" s="44" t="s">
        <v>1937</v>
      </c>
      <c r="C49" s="36">
        <v>18</v>
      </c>
      <c r="D49" s="35">
        <v>185</v>
      </c>
      <c r="E49" s="45">
        <f t="shared" si="0"/>
        <v>10.277777777777779</v>
      </c>
    </row>
    <row r="50" spans="1:5" ht="18" customHeight="1">
      <c r="A50" s="35">
        <v>49</v>
      </c>
      <c r="B50" s="44" t="s">
        <v>1909</v>
      </c>
      <c r="C50" s="36">
        <v>18</v>
      </c>
      <c r="D50" s="35">
        <v>182</v>
      </c>
      <c r="E50" s="45">
        <f t="shared" si="0"/>
        <v>10.111111111111111</v>
      </c>
    </row>
    <row r="51" spans="1:5" ht="18" customHeight="1">
      <c r="A51" s="35">
        <v>50</v>
      </c>
      <c r="B51" s="44" t="s">
        <v>2045</v>
      </c>
      <c r="C51" s="36">
        <v>18</v>
      </c>
      <c r="D51" s="35">
        <v>158</v>
      </c>
      <c r="E51" s="45">
        <f t="shared" si="0"/>
        <v>8.7777777777777786</v>
      </c>
    </row>
    <row r="52" spans="1:5" ht="18" customHeight="1">
      <c r="A52" s="35">
        <v>51</v>
      </c>
      <c r="B52" s="44" t="s">
        <v>2224</v>
      </c>
      <c r="C52" s="36">
        <v>18</v>
      </c>
      <c r="D52" s="35">
        <v>155</v>
      </c>
      <c r="E52" s="45">
        <f t="shared" si="0"/>
        <v>8.6111111111111107</v>
      </c>
    </row>
    <row r="53" spans="1:5" ht="18" customHeight="1">
      <c r="A53" s="35">
        <v>52</v>
      </c>
      <c r="B53" s="44" t="s">
        <v>1946</v>
      </c>
      <c r="C53" s="36">
        <v>17</v>
      </c>
      <c r="D53" s="35">
        <v>240</v>
      </c>
      <c r="E53" s="45">
        <f t="shared" si="0"/>
        <v>14.117647058823529</v>
      </c>
    </row>
    <row r="54" spans="1:5" ht="18" customHeight="1">
      <c r="A54" s="35">
        <v>53</v>
      </c>
      <c r="B54" s="44" t="s">
        <v>1938</v>
      </c>
      <c r="C54" s="36">
        <v>18</v>
      </c>
      <c r="D54" s="35">
        <v>233</v>
      </c>
      <c r="E54" s="45">
        <f t="shared" si="0"/>
        <v>12.944444444444445</v>
      </c>
    </row>
    <row r="55" spans="1:5" ht="18" customHeight="1">
      <c r="A55" s="35">
        <v>54</v>
      </c>
      <c r="B55" s="44" t="s">
        <v>1964</v>
      </c>
      <c r="C55" s="36">
        <v>17</v>
      </c>
      <c r="D55" s="35">
        <v>208</v>
      </c>
      <c r="E55" s="45">
        <f t="shared" si="0"/>
        <v>12.235294117647058</v>
      </c>
    </row>
    <row r="56" spans="1:5" ht="18" customHeight="1">
      <c r="A56" s="35">
        <v>55</v>
      </c>
      <c r="B56" s="44" t="s">
        <v>1996</v>
      </c>
      <c r="C56" s="36">
        <v>17</v>
      </c>
      <c r="D56" s="35">
        <v>200</v>
      </c>
      <c r="E56" s="45">
        <f t="shared" si="0"/>
        <v>11.764705882352942</v>
      </c>
    </row>
    <row r="57" spans="1:5" ht="18" customHeight="1">
      <c r="A57" s="35">
        <v>56</v>
      </c>
      <c r="B57" s="44" t="s">
        <v>1967</v>
      </c>
      <c r="C57" s="36">
        <v>18</v>
      </c>
      <c r="D57" s="35">
        <v>203</v>
      </c>
      <c r="E57" s="45">
        <f t="shared" si="0"/>
        <v>11.277777777777779</v>
      </c>
    </row>
    <row r="58" spans="1:5" ht="18" customHeight="1">
      <c r="A58" s="35">
        <v>57</v>
      </c>
      <c r="B58" s="44" t="s">
        <v>1954</v>
      </c>
      <c r="C58" s="36">
        <v>16</v>
      </c>
      <c r="D58" s="35">
        <v>259</v>
      </c>
      <c r="E58" s="45">
        <f t="shared" si="0"/>
        <v>16.1875</v>
      </c>
    </row>
    <row r="59" spans="1:5" ht="18" customHeight="1">
      <c r="A59" s="35">
        <v>58</v>
      </c>
      <c r="B59" s="44" t="s">
        <v>2029</v>
      </c>
      <c r="C59" s="36">
        <v>17</v>
      </c>
      <c r="D59" s="35">
        <v>295</v>
      </c>
      <c r="E59" s="45">
        <f t="shared" si="0"/>
        <v>17.352941176470587</v>
      </c>
    </row>
    <row r="60" spans="1:5" ht="18" customHeight="1">
      <c r="A60" s="35">
        <v>59</v>
      </c>
      <c r="B60" s="44" t="s">
        <v>1920</v>
      </c>
      <c r="C60" s="36">
        <v>16</v>
      </c>
      <c r="D60" s="35">
        <v>192</v>
      </c>
      <c r="E60" s="45">
        <f t="shared" si="0"/>
        <v>12</v>
      </c>
    </row>
    <row r="61" spans="1:5" ht="18" customHeight="1">
      <c r="A61" s="35">
        <v>60</v>
      </c>
      <c r="B61" s="44" t="s">
        <v>2032</v>
      </c>
      <c r="C61" s="36">
        <v>16</v>
      </c>
      <c r="D61" s="35">
        <v>184</v>
      </c>
      <c r="E61" s="45">
        <f t="shared" si="0"/>
        <v>11.5</v>
      </c>
    </row>
    <row r="62" spans="1:5" ht="18" customHeight="1">
      <c r="A62" s="35">
        <v>61</v>
      </c>
      <c r="B62" s="44" t="s">
        <v>2043</v>
      </c>
      <c r="C62" s="36">
        <v>16</v>
      </c>
      <c r="D62" s="35">
        <v>167</v>
      </c>
      <c r="E62" s="45">
        <f t="shared" si="0"/>
        <v>10.4375</v>
      </c>
    </row>
    <row r="63" spans="1:5" ht="18" customHeight="1">
      <c r="A63" s="35">
        <v>62</v>
      </c>
      <c r="B63" s="44" t="s">
        <v>1965</v>
      </c>
      <c r="C63" s="36">
        <v>16</v>
      </c>
      <c r="D63" s="35">
        <v>166</v>
      </c>
      <c r="E63" s="45">
        <f t="shared" si="0"/>
        <v>10.375</v>
      </c>
    </row>
    <row r="64" spans="1:5" ht="18" customHeight="1">
      <c r="A64" s="35">
        <v>63</v>
      </c>
      <c r="B64" s="44" t="s">
        <v>1933</v>
      </c>
      <c r="C64" s="36">
        <v>17</v>
      </c>
      <c r="D64" s="35">
        <v>175</v>
      </c>
      <c r="E64" s="45">
        <f t="shared" si="0"/>
        <v>10.294117647058824</v>
      </c>
    </row>
    <row r="65" spans="1:5" ht="18" customHeight="1">
      <c r="A65" s="35">
        <v>64</v>
      </c>
      <c r="B65" s="44" t="s">
        <v>2235</v>
      </c>
      <c r="C65" s="36">
        <v>16</v>
      </c>
      <c r="D65" s="35">
        <v>147</v>
      </c>
      <c r="E65" s="45">
        <f t="shared" si="0"/>
        <v>9.1875</v>
      </c>
    </row>
    <row r="66" spans="1:5" ht="18" customHeight="1">
      <c r="A66" s="35">
        <v>65</v>
      </c>
      <c r="B66" s="44" t="s">
        <v>1940</v>
      </c>
      <c r="C66" s="36">
        <v>15</v>
      </c>
      <c r="D66" s="35">
        <v>292</v>
      </c>
      <c r="E66" s="45">
        <f t="shared" si="0"/>
        <v>19.466666666666665</v>
      </c>
    </row>
    <row r="67" spans="1:5" ht="18" customHeight="1">
      <c r="A67" s="35">
        <v>66</v>
      </c>
      <c r="B67" s="44" t="s">
        <v>1915</v>
      </c>
      <c r="C67" s="36">
        <v>15</v>
      </c>
      <c r="D67" s="35">
        <v>252</v>
      </c>
      <c r="E67" s="45">
        <f t="shared" ref="E67:E130" si="1">D67/C67</f>
        <v>16.8</v>
      </c>
    </row>
    <row r="68" spans="1:5" ht="18" customHeight="1">
      <c r="A68" s="35">
        <v>67</v>
      </c>
      <c r="B68" s="44" t="s">
        <v>2236</v>
      </c>
      <c r="C68" s="36">
        <v>15</v>
      </c>
      <c r="D68" s="35">
        <v>207</v>
      </c>
      <c r="E68" s="45">
        <f t="shared" si="1"/>
        <v>13.8</v>
      </c>
    </row>
    <row r="69" spans="1:5" ht="18" customHeight="1">
      <c r="A69" s="35">
        <v>68</v>
      </c>
      <c r="B69" s="44" t="s">
        <v>2167</v>
      </c>
      <c r="C69" s="36">
        <v>15</v>
      </c>
      <c r="D69" s="35">
        <v>197</v>
      </c>
      <c r="E69" s="45">
        <f t="shared" si="1"/>
        <v>13.133333333333333</v>
      </c>
    </row>
    <row r="70" spans="1:5" ht="18" customHeight="1">
      <c r="A70" s="35">
        <v>69</v>
      </c>
      <c r="B70" s="44" t="s">
        <v>1874</v>
      </c>
      <c r="C70" s="36">
        <v>15</v>
      </c>
      <c r="D70" s="35">
        <v>158</v>
      </c>
      <c r="E70" s="45">
        <f t="shared" si="1"/>
        <v>10.533333333333333</v>
      </c>
    </row>
    <row r="71" spans="1:5" ht="18" customHeight="1">
      <c r="A71" s="35">
        <v>70</v>
      </c>
      <c r="B71" s="44" t="s">
        <v>1951</v>
      </c>
      <c r="C71" s="36">
        <v>15</v>
      </c>
      <c r="D71" s="35">
        <v>340</v>
      </c>
      <c r="E71" s="45">
        <f t="shared" si="1"/>
        <v>22.666666666666668</v>
      </c>
    </row>
    <row r="72" spans="1:5" ht="18" customHeight="1">
      <c r="A72" s="35">
        <v>71</v>
      </c>
      <c r="B72" s="44" t="s">
        <v>2015</v>
      </c>
      <c r="C72" s="36">
        <v>14</v>
      </c>
      <c r="D72" s="35">
        <v>187</v>
      </c>
      <c r="E72" s="45">
        <f t="shared" si="1"/>
        <v>13.357142857142858</v>
      </c>
    </row>
    <row r="73" spans="1:5" ht="18" customHeight="1">
      <c r="A73" s="35">
        <v>72</v>
      </c>
      <c r="B73" s="44" t="s">
        <v>1914</v>
      </c>
      <c r="C73" s="36">
        <v>14</v>
      </c>
      <c r="D73" s="35">
        <v>137</v>
      </c>
      <c r="E73" s="45">
        <f t="shared" si="1"/>
        <v>9.7857142857142865</v>
      </c>
    </row>
    <row r="74" spans="1:5" ht="18" customHeight="1">
      <c r="A74" s="35">
        <v>73</v>
      </c>
      <c r="B74" s="44" t="s">
        <v>1895</v>
      </c>
      <c r="C74" s="36">
        <v>14</v>
      </c>
      <c r="D74" s="35">
        <v>99</v>
      </c>
      <c r="E74" s="45">
        <f t="shared" si="1"/>
        <v>7.0714285714285712</v>
      </c>
    </row>
    <row r="75" spans="1:5" ht="18" customHeight="1">
      <c r="A75" s="35">
        <v>74</v>
      </c>
      <c r="B75" s="44" t="s">
        <v>2010</v>
      </c>
      <c r="C75" s="36">
        <v>14</v>
      </c>
      <c r="D75" s="35">
        <v>327</v>
      </c>
      <c r="E75" s="45">
        <f t="shared" si="1"/>
        <v>23.357142857142858</v>
      </c>
    </row>
    <row r="76" spans="1:5" ht="18" customHeight="1">
      <c r="A76" s="35">
        <v>75</v>
      </c>
      <c r="B76" s="44" t="s">
        <v>2011</v>
      </c>
      <c r="C76" s="36">
        <v>13</v>
      </c>
      <c r="D76" s="35">
        <v>263</v>
      </c>
      <c r="E76" s="45">
        <f t="shared" si="1"/>
        <v>20.23076923076923</v>
      </c>
    </row>
    <row r="77" spans="1:5" ht="18" customHeight="1">
      <c r="A77" s="35">
        <v>76</v>
      </c>
      <c r="B77" s="44" t="s">
        <v>1943</v>
      </c>
      <c r="C77" s="36">
        <v>13</v>
      </c>
      <c r="D77" s="35">
        <v>223</v>
      </c>
      <c r="E77" s="45">
        <f t="shared" si="1"/>
        <v>17.153846153846153</v>
      </c>
    </row>
    <row r="78" spans="1:5" ht="18" customHeight="1">
      <c r="A78" s="35">
        <v>77</v>
      </c>
      <c r="B78" s="44" t="s">
        <v>1975</v>
      </c>
      <c r="C78" s="36">
        <v>14</v>
      </c>
      <c r="D78" s="35">
        <v>203</v>
      </c>
      <c r="E78" s="45">
        <f t="shared" si="1"/>
        <v>14.5</v>
      </c>
    </row>
    <row r="79" spans="1:5" ht="18" customHeight="1">
      <c r="A79" s="35">
        <v>78</v>
      </c>
      <c r="B79" s="44" t="s">
        <v>2237</v>
      </c>
      <c r="C79" s="36">
        <v>13</v>
      </c>
      <c r="D79" s="35">
        <v>178</v>
      </c>
      <c r="E79" s="45">
        <f t="shared" si="1"/>
        <v>13.692307692307692</v>
      </c>
    </row>
    <row r="80" spans="1:5" ht="18" customHeight="1">
      <c r="A80" s="35">
        <v>79</v>
      </c>
      <c r="B80" s="44" t="s">
        <v>1956</v>
      </c>
      <c r="C80" s="36">
        <v>13</v>
      </c>
      <c r="D80" s="35">
        <v>151</v>
      </c>
      <c r="E80" s="45">
        <f t="shared" si="1"/>
        <v>11.615384615384615</v>
      </c>
    </row>
    <row r="81" spans="1:5" ht="18" customHeight="1">
      <c r="A81" s="35">
        <v>80</v>
      </c>
      <c r="B81" s="44" t="s">
        <v>2065</v>
      </c>
      <c r="C81" s="36">
        <v>13</v>
      </c>
      <c r="D81" s="35">
        <v>126</v>
      </c>
      <c r="E81" s="45">
        <f t="shared" si="1"/>
        <v>9.6923076923076916</v>
      </c>
    </row>
    <row r="82" spans="1:5" ht="18" customHeight="1">
      <c r="A82" s="35">
        <v>81</v>
      </c>
      <c r="B82" s="44" t="s">
        <v>1988</v>
      </c>
      <c r="C82" s="36">
        <v>14</v>
      </c>
      <c r="D82" s="35">
        <v>135</v>
      </c>
      <c r="E82" s="45">
        <f t="shared" si="1"/>
        <v>9.6428571428571423</v>
      </c>
    </row>
    <row r="83" spans="1:5" ht="18" customHeight="1">
      <c r="A83" s="35">
        <v>82</v>
      </c>
      <c r="B83" s="44" t="s">
        <v>1916</v>
      </c>
      <c r="C83" s="36">
        <v>13</v>
      </c>
      <c r="D83" s="35">
        <v>113</v>
      </c>
      <c r="E83" s="45">
        <f t="shared" si="1"/>
        <v>8.6923076923076916</v>
      </c>
    </row>
    <row r="84" spans="1:5" ht="18" customHeight="1">
      <c r="A84" s="35">
        <v>83</v>
      </c>
      <c r="B84" s="44" t="s">
        <v>2009</v>
      </c>
      <c r="C84" s="36">
        <v>13</v>
      </c>
      <c r="D84" s="35">
        <v>95</v>
      </c>
      <c r="E84" s="45">
        <f t="shared" si="1"/>
        <v>7.3076923076923075</v>
      </c>
    </row>
    <row r="85" spans="1:5" ht="18" customHeight="1">
      <c r="A85" s="35">
        <v>84</v>
      </c>
      <c r="B85" s="44" t="s">
        <v>1992</v>
      </c>
      <c r="C85" s="36">
        <v>12</v>
      </c>
      <c r="D85" s="35">
        <v>219</v>
      </c>
      <c r="E85" s="45">
        <f t="shared" si="1"/>
        <v>18.25</v>
      </c>
    </row>
    <row r="86" spans="1:5" ht="18" customHeight="1">
      <c r="A86" s="35">
        <v>85</v>
      </c>
      <c r="B86" s="44" t="s">
        <v>1961</v>
      </c>
      <c r="C86" s="36">
        <v>12</v>
      </c>
      <c r="D86" s="35">
        <v>199</v>
      </c>
      <c r="E86" s="45">
        <f t="shared" si="1"/>
        <v>16.583333333333332</v>
      </c>
    </row>
    <row r="87" spans="1:5" ht="18" customHeight="1">
      <c r="A87" s="35">
        <v>86</v>
      </c>
      <c r="B87" s="44" t="s">
        <v>1906</v>
      </c>
      <c r="C87" s="36">
        <v>12</v>
      </c>
      <c r="D87" s="35">
        <v>178</v>
      </c>
      <c r="E87" s="45">
        <f t="shared" si="1"/>
        <v>14.833333333333334</v>
      </c>
    </row>
    <row r="88" spans="1:5" ht="18" customHeight="1">
      <c r="A88" s="35">
        <v>87</v>
      </c>
      <c r="B88" s="44" t="s">
        <v>1978</v>
      </c>
      <c r="C88" s="36">
        <v>12</v>
      </c>
      <c r="D88" s="35">
        <v>153</v>
      </c>
      <c r="E88" s="45">
        <f t="shared" si="1"/>
        <v>12.75</v>
      </c>
    </row>
    <row r="89" spans="1:5" ht="18" customHeight="1">
      <c r="A89" s="35">
        <v>88</v>
      </c>
      <c r="B89" s="44" t="s">
        <v>1999</v>
      </c>
      <c r="C89" s="36">
        <v>12</v>
      </c>
      <c r="D89" s="35">
        <v>129</v>
      </c>
      <c r="E89" s="45">
        <f t="shared" si="1"/>
        <v>10.75</v>
      </c>
    </row>
    <row r="90" spans="1:5" ht="18" customHeight="1">
      <c r="A90" s="35">
        <v>89</v>
      </c>
      <c r="B90" s="44" t="s">
        <v>1921</v>
      </c>
      <c r="C90" s="36">
        <v>12</v>
      </c>
      <c r="D90" s="35">
        <v>122</v>
      </c>
      <c r="E90" s="45">
        <f t="shared" si="1"/>
        <v>10.166666666666666</v>
      </c>
    </row>
    <row r="91" spans="1:5" ht="18" customHeight="1">
      <c r="A91" s="35">
        <v>90</v>
      </c>
      <c r="B91" s="44" t="s">
        <v>1952</v>
      </c>
      <c r="C91" s="36">
        <v>13</v>
      </c>
      <c r="D91" s="35">
        <v>135</v>
      </c>
      <c r="E91" s="45">
        <f t="shared" si="1"/>
        <v>10.384615384615385</v>
      </c>
    </row>
    <row r="92" spans="1:5" ht="18" customHeight="1">
      <c r="A92" s="35">
        <v>91</v>
      </c>
      <c r="B92" s="44" t="s">
        <v>1960</v>
      </c>
      <c r="C92" s="36">
        <v>13</v>
      </c>
      <c r="D92" s="35">
        <v>136</v>
      </c>
      <c r="E92" s="45">
        <f t="shared" si="1"/>
        <v>10.461538461538462</v>
      </c>
    </row>
    <row r="93" spans="1:5" ht="18" customHeight="1">
      <c r="A93" s="35">
        <v>92</v>
      </c>
      <c r="B93" s="44" t="s">
        <v>1947</v>
      </c>
      <c r="C93" s="36">
        <v>12</v>
      </c>
      <c r="D93" s="35">
        <v>112</v>
      </c>
      <c r="E93" s="45">
        <f t="shared" si="1"/>
        <v>9.3333333333333339</v>
      </c>
    </row>
    <row r="94" spans="1:5" ht="18" customHeight="1">
      <c r="A94" s="35">
        <v>93</v>
      </c>
      <c r="B94" s="44" t="s">
        <v>1928</v>
      </c>
      <c r="C94" s="36">
        <v>11</v>
      </c>
      <c r="D94" s="35">
        <v>170</v>
      </c>
      <c r="E94" s="45">
        <f t="shared" si="1"/>
        <v>15.454545454545455</v>
      </c>
    </row>
    <row r="95" spans="1:5" ht="18" customHeight="1">
      <c r="A95" s="35">
        <v>94</v>
      </c>
      <c r="B95" s="44" t="s">
        <v>2049</v>
      </c>
      <c r="C95" s="36">
        <v>11</v>
      </c>
      <c r="D95" s="35">
        <v>144</v>
      </c>
      <c r="E95" s="45">
        <f t="shared" si="1"/>
        <v>13.090909090909092</v>
      </c>
    </row>
    <row r="96" spans="1:5" ht="18" customHeight="1">
      <c r="A96" s="35">
        <v>95</v>
      </c>
      <c r="B96" s="44" t="s">
        <v>2238</v>
      </c>
      <c r="C96" s="36">
        <v>11</v>
      </c>
      <c r="D96" s="35">
        <v>122</v>
      </c>
      <c r="E96" s="45">
        <f t="shared" si="1"/>
        <v>11.090909090909092</v>
      </c>
    </row>
    <row r="97" spans="1:5" ht="18" customHeight="1">
      <c r="A97" s="35">
        <v>96</v>
      </c>
      <c r="B97" s="44" t="s">
        <v>2031</v>
      </c>
      <c r="C97" s="36">
        <v>11</v>
      </c>
      <c r="D97" s="35">
        <v>119</v>
      </c>
      <c r="E97" s="45">
        <f t="shared" si="1"/>
        <v>10.818181818181818</v>
      </c>
    </row>
    <row r="98" spans="1:5" ht="18" customHeight="1">
      <c r="A98" s="35">
        <v>97</v>
      </c>
      <c r="B98" s="44" t="s">
        <v>2111</v>
      </c>
      <c r="C98" s="36">
        <v>11</v>
      </c>
      <c r="D98" s="35">
        <v>118</v>
      </c>
      <c r="E98" s="45">
        <f t="shared" si="1"/>
        <v>10.727272727272727</v>
      </c>
    </row>
    <row r="99" spans="1:5" ht="18" customHeight="1">
      <c r="A99" s="35">
        <v>98</v>
      </c>
      <c r="B99" s="44" t="s">
        <v>1953</v>
      </c>
      <c r="C99" s="36">
        <v>12</v>
      </c>
      <c r="D99" s="35">
        <v>121</v>
      </c>
      <c r="E99" s="45">
        <f t="shared" si="1"/>
        <v>10.083333333333334</v>
      </c>
    </row>
    <row r="100" spans="1:5" ht="18" customHeight="1">
      <c r="A100" s="35">
        <v>99</v>
      </c>
      <c r="B100" s="44" t="s">
        <v>1890</v>
      </c>
      <c r="C100" s="36">
        <v>11</v>
      </c>
      <c r="D100" s="35">
        <v>100</v>
      </c>
      <c r="E100" s="45">
        <f t="shared" si="1"/>
        <v>9.0909090909090917</v>
      </c>
    </row>
    <row r="101" spans="1:5" ht="18" customHeight="1">
      <c r="A101" s="35">
        <v>100</v>
      </c>
      <c r="B101" s="44" t="s">
        <v>2008</v>
      </c>
      <c r="C101" s="36">
        <v>11</v>
      </c>
      <c r="D101" s="35">
        <v>98</v>
      </c>
      <c r="E101" s="45">
        <f t="shared" si="1"/>
        <v>8.9090909090909083</v>
      </c>
    </row>
    <row r="102" spans="1:5" ht="18" customHeight="1">
      <c r="A102" s="35">
        <v>101</v>
      </c>
      <c r="B102" s="44" t="s">
        <v>1972</v>
      </c>
      <c r="C102" s="36">
        <v>11</v>
      </c>
      <c r="D102" s="35">
        <v>323</v>
      </c>
      <c r="E102" s="45">
        <f t="shared" si="1"/>
        <v>29.363636363636363</v>
      </c>
    </row>
    <row r="103" spans="1:5" ht="18" customHeight="1">
      <c r="A103" s="35">
        <v>102</v>
      </c>
      <c r="B103" s="44" t="s">
        <v>1935</v>
      </c>
      <c r="C103" s="36">
        <v>11</v>
      </c>
      <c r="D103" s="35">
        <v>269</v>
      </c>
      <c r="E103" s="45">
        <f t="shared" si="1"/>
        <v>24.454545454545453</v>
      </c>
    </row>
    <row r="104" spans="1:5" ht="18" customHeight="1">
      <c r="A104" s="35">
        <v>103</v>
      </c>
      <c r="B104" s="44" t="s">
        <v>2098</v>
      </c>
      <c r="C104" s="36">
        <v>11</v>
      </c>
      <c r="D104" s="35">
        <v>264</v>
      </c>
      <c r="E104" s="45">
        <f t="shared" si="1"/>
        <v>24</v>
      </c>
    </row>
    <row r="105" spans="1:5" ht="18" customHeight="1">
      <c r="A105" s="35">
        <v>104</v>
      </c>
      <c r="B105" s="44" t="s">
        <v>1886</v>
      </c>
      <c r="C105" s="36">
        <v>11</v>
      </c>
      <c r="D105" s="35">
        <v>189</v>
      </c>
      <c r="E105" s="45">
        <f t="shared" si="1"/>
        <v>17.181818181818183</v>
      </c>
    </row>
    <row r="106" spans="1:5" ht="18" customHeight="1">
      <c r="A106" s="35">
        <v>105</v>
      </c>
      <c r="B106" s="44" t="s">
        <v>2092</v>
      </c>
      <c r="C106" s="36">
        <v>10</v>
      </c>
      <c r="D106" s="35">
        <v>157</v>
      </c>
      <c r="E106" s="45">
        <f t="shared" si="1"/>
        <v>15.7</v>
      </c>
    </row>
    <row r="107" spans="1:5" ht="18" customHeight="1">
      <c r="A107" s="35">
        <v>106</v>
      </c>
      <c r="B107" s="44" t="s">
        <v>2022</v>
      </c>
      <c r="C107" s="36">
        <v>10</v>
      </c>
      <c r="D107" s="35">
        <v>150</v>
      </c>
      <c r="E107" s="45">
        <f t="shared" si="1"/>
        <v>15</v>
      </c>
    </row>
    <row r="108" spans="1:5" ht="18" customHeight="1">
      <c r="A108" s="35">
        <v>107</v>
      </c>
      <c r="B108" s="44" t="s">
        <v>2035</v>
      </c>
      <c r="C108" s="36">
        <v>10</v>
      </c>
      <c r="D108" s="35">
        <v>120</v>
      </c>
      <c r="E108" s="45">
        <f t="shared" si="1"/>
        <v>12</v>
      </c>
    </row>
    <row r="109" spans="1:5" ht="18" customHeight="1">
      <c r="A109" s="35">
        <v>108</v>
      </c>
      <c r="B109" s="44" t="s">
        <v>2239</v>
      </c>
      <c r="C109" s="36">
        <v>10</v>
      </c>
      <c r="D109" s="35">
        <v>115</v>
      </c>
      <c r="E109" s="45">
        <f t="shared" si="1"/>
        <v>11.5</v>
      </c>
    </row>
    <row r="110" spans="1:5" ht="18" customHeight="1">
      <c r="A110" s="35">
        <v>109</v>
      </c>
      <c r="B110" s="44" t="s">
        <v>2023</v>
      </c>
      <c r="C110" s="36">
        <v>10</v>
      </c>
      <c r="D110" s="35">
        <v>110</v>
      </c>
      <c r="E110" s="45">
        <f t="shared" si="1"/>
        <v>11</v>
      </c>
    </row>
    <row r="111" spans="1:5" ht="18" customHeight="1">
      <c r="A111" s="35">
        <v>110</v>
      </c>
      <c r="B111" s="44" t="s">
        <v>2027</v>
      </c>
      <c r="C111" s="36">
        <v>10</v>
      </c>
      <c r="D111" s="35">
        <v>96</v>
      </c>
      <c r="E111" s="45">
        <f t="shared" si="1"/>
        <v>9.6</v>
      </c>
    </row>
    <row r="112" spans="1:5" ht="18" customHeight="1">
      <c r="A112" s="35">
        <v>111</v>
      </c>
      <c r="B112" s="44" t="s">
        <v>2113</v>
      </c>
      <c r="C112" s="36">
        <v>10</v>
      </c>
      <c r="D112" s="35">
        <v>96</v>
      </c>
      <c r="E112" s="45">
        <f t="shared" si="1"/>
        <v>9.6</v>
      </c>
    </row>
    <row r="113" spans="1:5" ht="18" customHeight="1">
      <c r="A113" s="35">
        <v>112</v>
      </c>
      <c r="B113" s="44" t="s">
        <v>2180</v>
      </c>
      <c r="C113" s="36">
        <v>10</v>
      </c>
      <c r="D113" s="35">
        <v>95</v>
      </c>
      <c r="E113" s="45">
        <f t="shared" si="1"/>
        <v>9.5</v>
      </c>
    </row>
    <row r="114" spans="1:5" ht="18" customHeight="1">
      <c r="A114" s="35">
        <v>113</v>
      </c>
      <c r="B114" s="44" t="s">
        <v>2185</v>
      </c>
      <c r="C114" s="36">
        <v>11</v>
      </c>
      <c r="D114" s="35">
        <v>135</v>
      </c>
      <c r="E114" s="45">
        <f t="shared" si="1"/>
        <v>12.272727272727273</v>
      </c>
    </row>
    <row r="115" spans="1:5" ht="18" customHeight="1">
      <c r="A115" s="35">
        <v>114</v>
      </c>
      <c r="B115" s="44" t="s">
        <v>2053</v>
      </c>
      <c r="C115" s="36">
        <v>9</v>
      </c>
      <c r="D115" s="35">
        <v>460</v>
      </c>
      <c r="E115" s="45">
        <f t="shared" si="1"/>
        <v>51.111111111111114</v>
      </c>
    </row>
    <row r="116" spans="1:5" ht="18" customHeight="1">
      <c r="A116" s="35">
        <v>115</v>
      </c>
      <c r="B116" s="44" t="s">
        <v>1993</v>
      </c>
      <c r="C116" s="36">
        <v>9</v>
      </c>
      <c r="D116" s="35">
        <v>189</v>
      </c>
      <c r="E116" s="45">
        <f t="shared" si="1"/>
        <v>21</v>
      </c>
    </row>
    <row r="117" spans="1:5" ht="18" customHeight="1">
      <c r="A117" s="35">
        <v>116</v>
      </c>
      <c r="B117" s="44" t="s">
        <v>2087</v>
      </c>
      <c r="C117" s="36">
        <v>9</v>
      </c>
      <c r="D117" s="35">
        <v>189</v>
      </c>
      <c r="E117" s="45">
        <f t="shared" si="1"/>
        <v>21</v>
      </c>
    </row>
    <row r="118" spans="1:5" ht="18" customHeight="1">
      <c r="A118" s="35">
        <v>117</v>
      </c>
      <c r="B118" s="44" t="s">
        <v>2012</v>
      </c>
      <c r="C118" s="36">
        <v>9</v>
      </c>
      <c r="D118" s="35">
        <v>169</v>
      </c>
      <c r="E118" s="45">
        <f t="shared" si="1"/>
        <v>18.777777777777779</v>
      </c>
    </row>
    <row r="119" spans="1:5" ht="18" customHeight="1">
      <c r="A119" s="35">
        <v>118</v>
      </c>
      <c r="B119" s="44" t="s">
        <v>1902</v>
      </c>
      <c r="C119" s="36">
        <v>10</v>
      </c>
      <c r="D119" s="35">
        <v>194</v>
      </c>
      <c r="E119" s="45">
        <f t="shared" si="1"/>
        <v>19.399999999999999</v>
      </c>
    </row>
    <row r="120" spans="1:5" ht="18" customHeight="1">
      <c r="A120" s="35">
        <v>119</v>
      </c>
      <c r="B120" s="44" t="s">
        <v>2106</v>
      </c>
      <c r="C120" s="36">
        <v>9</v>
      </c>
      <c r="D120" s="35">
        <v>140</v>
      </c>
      <c r="E120" s="45">
        <f t="shared" si="1"/>
        <v>15.555555555555555</v>
      </c>
    </row>
    <row r="121" spans="1:5" ht="18" customHeight="1">
      <c r="A121" s="35">
        <v>120</v>
      </c>
      <c r="B121" s="44" t="s">
        <v>2240</v>
      </c>
      <c r="C121" s="36">
        <v>9</v>
      </c>
      <c r="D121" s="35">
        <v>134</v>
      </c>
      <c r="E121" s="45">
        <f t="shared" si="1"/>
        <v>14.888888888888889</v>
      </c>
    </row>
    <row r="122" spans="1:5" ht="18" customHeight="1">
      <c r="A122" s="35">
        <v>121</v>
      </c>
      <c r="B122" s="44" t="s">
        <v>2134</v>
      </c>
      <c r="C122" s="36">
        <v>9</v>
      </c>
      <c r="D122" s="35">
        <v>124</v>
      </c>
      <c r="E122" s="45">
        <f t="shared" si="1"/>
        <v>13.777777777777779</v>
      </c>
    </row>
    <row r="123" spans="1:5" ht="18" customHeight="1">
      <c r="A123" s="35">
        <v>122</v>
      </c>
      <c r="B123" s="44" t="s">
        <v>1971</v>
      </c>
      <c r="C123" s="36">
        <v>9</v>
      </c>
      <c r="D123" s="35">
        <v>122</v>
      </c>
      <c r="E123" s="45">
        <f t="shared" si="1"/>
        <v>13.555555555555555</v>
      </c>
    </row>
    <row r="124" spans="1:5" ht="18" customHeight="1">
      <c r="A124" s="35">
        <v>123</v>
      </c>
      <c r="B124" s="44" t="s">
        <v>2241</v>
      </c>
      <c r="C124" s="36">
        <v>10</v>
      </c>
      <c r="D124" s="35">
        <v>125</v>
      </c>
      <c r="E124" s="45">
        <f t="shared" si="1"/>
        <v>12.5</v>
      </c>
    </row>
    <row r="125" spans="1:5" ht="18" customHeight="1">
      <c r="A125" s="35">
        <v>124</v>
      </c>
      <c r="B125" s="44" t="s">
        <v>2079</v>
      </c>
      <c r="C125" s="36">
        <v>10</v>
      </c>
      <c r="D125" s="35">
        <v>99</v>
      </c>
      <c r="E125" s="45">
        <f t="shared" si="1"/>
        <v>9.9</v>
      </c>
    </row>
    <row r="126" spans="1:5" ht="18" customHeight="1">
      <c r="A126" s="35">
        <v>125</v>
      </c>
      <c r="B126" s="44" t="s">
        <v>2020</v>
      </c>
      <c r="C126" s="36">
        <v>9</v>
      </c>
      <c r="D126" s="35">
        <v>88</v>
      </c>
      <c r="E126" s="45">
        <f t="shared" si="1"/>
        <v>9.7777777777777786</v>
      </c>
    </row>
    <row r="127" spans="1:5" ht="18" customHeight="1">
      <c r="A127" s="35">
        <v>126</v>
      </c>
      <c r="B127" s="44" t="s">
        <v>2131</v>
      </c>
      <c r="C127" s="36">
        <v>9</v>
      </c>
      <c r="D127" s="35">
        <v>85</v>
      </c>
      <c r="E127" s="45">
        <f t="shared" si="1"/>
        <v>9.4444444444444446</v>
      </c>
    </row>
    <row r="128" spans="1:5" ht="18" customHeight="1">
      <c r="A128" s="35">
        <v>127</v>
      </c>
      <c r="B128" s="44" t="s">
        <v>1882</v>
      </c>
      <c r="C128" s="36">
        <v>9</v>
      </c>
      <c r="D128" s="35">
        <v>84</v>
      </c>
      <c r="E128" s="45">
        <f t="shared" si="1"/>
        <v>9.3333333333333339</v>
      </c>
    </row>
    <row r="129" spans="1:5" ht="18" customHeight="1">
      <c r="A129" s="35">
        <v>128</v>
      </c>
      <c r="B129" s="44" t="s">
        <v>2072</v>
      </c>
      <c r="C129" s="36">
        <v>9</v>
      </c>
      <c r="D129" s="35">
        <v>82</v>
      </c>
      <c r="E129" s="45">
        <f t="shared" si="1"/>
        <v>9.1111111111111107</v>
      </c>
    </row>
    <row r="130" spans="1:5" ht="18" customHeight="1">
      <c r="A130" s="35">
        <v>129</v>
      </c>
      <c r="B130" s="44" t="s">
        <v>2154</v>
      </c>
      <c r="C130" s="36">
        <v>10</v>
      </c>
      <c r="D130" s="35">
        <v>90</v>
      </c>
      <c r="E130" s="45">
        <f t="shared" si="1"/>
        <v>9</v>
      </c>
    </row>
    <row r="131" spans="1:5" ht="18" customHeight="1">
      <c r="A131" s="35">
        <v>130</v>
      </c>
      <c r="B131" s="44" t="s">
        <v>1990</v>
      </c>
      <c r="C131" s="36">
        <v>9</v>
      </c>
      <c r="D131" s="35">
        <v>73</v>
      </c>
      <c r="E131" s="45">
        <f t="shared" ref="E131:E194" si="2">D131/C131</f>
        <v>8.1111111111111107</v>
      </c>
    </row>
    <row r="132" spans="1:5" ht="18" customHeight="1">
      <c r="A132" s="35">
        <v>131</v>
      </c>
      <c r="B132" s="44" t="s">
        <v>2112</v>
      </c>
      <c r="C132" s="36">
        <v>9</v>
      </c>
      <c r="D132" s="35">
        <v>66</v>
      </c>
      <c r="E132" s="45">
        <f t="shared" si="2"/>
        <v>7.333333333333333</v>
      </c>
    </row>
    <row r="133" spans="1:5" ht="18" customHeight="1">
      <c r="A133" s="35">
        <v>132</v>
      </c>
      <c r="B133" s="44" t="s">
        <v>1973</v>
      </c>
      <c r="C133" s="36">
        <v>8</v>
      </c>
      <c r="D133" s="35">
        <v>222</v>
      </c>
      <c r="E133" s="45">
        <f t="shared" si="2"/>
        <v>27.75</v>
      </c>
    </row>
    <row r="134" spans="1:5" ht="18" customHeight="1">
      <c r="A134" s="35">
        <v>133</v>
      </c>
      <c r="B134" s="44" t="s">
        <v>1980</v>
      </c>
      <c r="C134" s="36">
        <v>8</v>
      </c>
      <c r="D134" s="35">
        <v>132</v>
      </c>
      <c r="E134" s="45">
        <f t="shared" si="2"/>
        <v>16.5</v>
      </c>
    </row>
    <row r="135" spans="1:5" ht="18" customHeight="1">
      <c r="A135" s="35">
        <v>134</v>
      </c>
      <c r="B135" s="44" t="s">
        <v>1900</v>
      </c>
      <c r="C135" s="36">
        <v>9</v>
      </c>
      <c r="D135" s="35">
        <v>144</v>
      </c>
      <c r="E135" s="45">
        <f t="shared" si="2"/>
        <v>16</v>
      </c>
    </row>
    <row r="136" spans="1:5" ht="18" customHeight="1">
      <c r="A136" s="35">
        <v>135</v>
      </c>
      <c r="B136" s="44" t="s">
        <v>2242</v>
      </c>
      <c r="C136" s="36">
        <v>8</v>
      </c>
      <c r="D136" s="35">
        <v>103</v>
      </c>
      <c r="E136" s="45">
        <f t="shared" si="2"/>
        <v>12.875</v>
      </c>
    </row>
    <row r="137" spans="1:5" ht="18" customHeight="1">
      <c r="A137" s="35">
        <v>136</v>
      </c>
      <c r="B137" s="44" t="s">
        <v>2066</v>
      </c>
      <c r="C137" s="36">
        <v>8</v>
      </c>
      <c r="D137" s="35">
        <v>92</v>
      </c>
      <c r="E137" s="45">
        <f t="shared" si="2"/>
        <v>11.5</v>
      </c>
    </row>
    <row r="138" spans="1:5" ht="18" customHeight="1">
      <c r="A138" s="35">
        <v>137</v>
      </c>
      <c r="B138" s="44" t="s">
        <v>2064</v>
      </c>
      <c r="C138" s="36">
        <v>8</v>
      </c>
      <c r="D138" s="35">
        <v>92</v>
      </c>
      <c r="E138" s="45">
        <f t="shared" si="2"/>
        <v>11.5</v>
      </c>
    </row>
    <row r="139" spans="1:5" ht="18" customHeight="1">
      <c r="A139" s="35">
        <v>138</v>
      </c>
      <c r="B139" s="44" t="s">
        <v>2014</v>
      </c>
      <c r="C139" s="36">
        <v>8</v>
      </c>
      <c r="D139" s="35">
        <v>88</v>
      </c>
      <c r="E139" s="45">
        <f t="shared" si="2"/>
        <v>11</v>
      </c>
    </row>
    <row r="140" spans="1:5" ht="18" customHeight="1">
      <c r="A140" s="35">
        <v>139</v>
      </c>
      <c r="B140" s="44" t="s">
        <v>2127</v>
      </c>
      <c r="C140" s="36">
        <v>8</v>
      </c>
      <c r="D140" s="35">
        <v>85</v>
      </c>
      <c r="E140" s="45">
        <f t="shared" si="2"/>
        <v>10.625</v>
      </c>
    </row>
    <row r="141" spans="1:5" ht="18" customHeight="1">
      <c r="A141" s="35">
        <v>140</v>
      </c>
      <c r="B141" s="44" t="s">
        <v>1917</v>
      </c>
      <c r="C141" s="36">
        <v>8</v>
      </c>
      <c r="D141" s="35">
        <v>82</v>
      </c>
      <c r="E141" s="45">
        <f t="shared" si="2"/>
        <v>10.25</v>
      </c>
    </row>
    <row r="142" spans="1:5" ht="18" customHeight="1">
      <c r="A142" s="35">
        <v>141</v>
      </c>
      <c r="B142" s="44" t="s">
        <v>2005</v>
      </c>
      <c r="C142" s="36">
        <v>8</v>
      </c>
      <c r="D142" s="35">
        <v>80</v>
      </c>
      <c r="E142" s="45">
        <f t="shared" si="2"/>
        <v>10</v>
      </c>
    </row>
    <row r="143" spans="1:5" ht="18" customHeight="1">
      <c r="A143" s="35">
        <v>142</v>
      </c>
      <c r="B143" s="44" t="s">
        <v>1986</v>
      </c>
      <c r="C143" s="36">
        <v>8</v>
      </c>
      <c r="D143" s="35">
        <v>76</v>
      </c>
      <c r="E143" s="45">
        <f t="shared" si="2"/>
        <v>9.5</v>
      </c>
    </row>
    <row r="144" spans="1:5" ht="18" customHeight="1">
      <c r="A144" s="35">
        <v>143</v>
      </c>
      <c r="B144" s="44" t="s">
        <v>2052</v>
      </c>
      <c r="C144" s="36">
        <v>7</v>
      </c>
      <c r="D144" s="35">
        <v>363</v>
      </c>
      <c r="E144" s="45">
        <f t="shared" si="2"/>
        <v>51.857142857142854</v>
      </c>
    </row>
    <row r="145" spans="1:5" ht="18" customHeight="1">
      <c r="A145" s="35">
        <v>144</v>
      </c>
      <c r="B145" s="44" t="s">
        <v>2050</v>
      </c>
      <c r="C145" s="36">
        <v>7</v>
      </c>
      <c r="D145" s="35">
        <v>290</v>
      </c>
      <c r="E145" s="45">
        <f t="shared" si="2"/>
        <v>41.428571428571431</v>
      </c>
    </row>
    <row r="146" spans="1:5" ht="18" customHeight="1">
      <c r="A146" s="35">
        <v>145</v>
      </c>
      <c r="B146" s="44" t="s">
        <v>2090</v>
      </c>
      <c r="C146" s="36">
        <v>7</v>
      </c>
      <c r="D146" s="35">
        <v>170</v>
      </c>
      <c r="E146" s="45">
        <f t="shared" si="2"/>
        <v>24.285714285714285</v>
      </c>
    </row>
    <row r="147" spans="1:5" ht="18" customHeight="1">
      <c r="A147" s="35">
        <v>146</v>
      </c>
      <c r="B147" s="44" t="s">
        <v>2091</v>
      </c>
      <c r="C147" s="36">
        <v>7</v>
      </c>
      <c r="D147" s="35">
        <v>125</v>
      </c>
      <c r="E147" s="45">
        <f t="shared" si="2"/>
        <v>17.857142857142858</v>
      </c>
    </row>
    <row r="148" spans="1:5" ht="18" customHeight="1">
      <c r="A148" s="35">
        <v>147</v>
      </c>
      <c r="B148" s="44" t="s">
        <v>2147</v>
      </c>
      <c r="C148" s="36">
        <v>7</v>
      </c>
      <c r="D148" s="35">
        <v>125</v>
      </c>
      <c r="E148" s="45">
        <f t="shared" si="2"/>
        <v>17.857142857142858</v>
      </c>
    </row>
    <row r="149" spans="1:5" ht="18" customHeight="1">
      <c r="A149" s="35">
        <v>148</v>
      </c>
      <c r="B149" s="44" t="s">
        <v>2033</v>
      </c>
      <c r="C149" s="36">
        <v>7</v>
      </c>
      <c r="D149" s="35">
        <v>109</v>
      </c>
      <c r="E149" s="45">
        <f t="shared" si="2"/>
        <v>15.571428571428571</v>
      </c>
    </row>
    <row r="150" spans="1:5" ht="18" customHeight="1">
      <c r="A150" s="35">
        <v>149</v>
      </c>
      <c r="B150" s="44" t="s">
        <v>2243</v>
      </c>
      <c r="C150" s="36">
        <v>7</v>
      </c>
      <c r="D150" s="35">
        <v>102</v>
      </c>
      <c r="E150" s="45">
        <f t="shared" si="2"/>
        <v>14.571428571428571</v>
      </c>
    </row>
    <row r="151" spans="1:5" ht="18" customHeight="1">
      <c r="A151" s="35">
        <v>150</v>
      </c>
      <c r="B151" s="44" t="s">
        <v>2105</v>
      </c>
      <c r="C151" s="36">
        <v>7</v>
      </c>
      <c r="D151" s="35">
        <v>97</v>
      </c>
      <c r="E151" s="45">
        <f t="shared" si="2"/>
        <v>13.857142857142858</v>
      </c>
    </row>
    <row r="152" spans="1:5" ht="18" customHeight="1">
      <c r="A152" s="35">
        <v>151</v>
      </c>
      <c r="B152" s="44" t="s">
        <v>2244</v>
      </c>
      <c r="C152" s="36">
        <v>7</v>
      </c>
      <c r="D152" s="35">
        <v>82</v>
      </c>
      <c r="E152" s="45">
        <f t="shared" si="2"/>
        <v>11.714285714285714</v>
      </c>
    </row>
    <row r="153" spans="1:5" ht="18" customHeight="1">
      <c r="A153" s="35">
        <v>152</v>
      </c>
      <c r="B153" s="44" t="s">
        <v>2245</v>
      </c>
      <c r="C153" s="36">
        <v>7</v>
      </c>
      <c r="D153" s="35">
        <v>80</v>
      </c>
      <c r="E153" s="45">
        <f t="shared" si="2"/>
        <v>11.428571428571429</v>
      </c>
    </row>
    <row r="154" spans="1:5" ht="18" customHeight="1">
      <c r="A154" s="35">
        <v>153</v>
      </c>
      <c r="B154" s="44" t="s">
        <v>2125</v>
      </c>
      <c r="C154" s="36">
        <v>7</v>
      </c>
      <c r="D154" s="35">
        <v>57</v>
      </c>
      <c r="E154" s="45">
        <f t="shared" si="2"/>
        <v>8.1428571428571423</v>
      </c>
    </row>
    <row r="155" spans="1:5" ht="18" customHeight="1">
      <c r="A155" s="35">
        <v>154</v>
      </c>
      <c r="B155" s="44" t="s">
        <v>2076</v>
      </c>
      <c r="C155" s="36">
        <v>7</v>
      </c>
      <c r="D155" s="35">
        <v>49</v>
      </c>
      <c r="E155" s="45">
        <f t="shared" si="2"/>
        <v>7</v>
      </c>
    </row>
    <row r="156" spans="1:5" ht="18" customHeight="1">
      <c r="A156" s="35">
        <v>155</v>
      </c>
      <c r="B156" s="44" t="s">
        <v>2246</v>
      </c>
      <c r="C156" s="36">
        <v>6</v>
      </c>
      <c r="D156" s="35">
        <v>126</v>
      </c>
      <c r="E156" s="45">
        <f t="shared" si="2"/>
        <v>21</v>
      </c>
    </row>
    <row r="157" spans="1:5" ht="18" customHeight="1">
      <c r="A157" s="35">
        <v>156</v>
      </c>
      <c r="B157" s="44" t="s">
        <v>2161</v>
      </c>
      <c r="C157" s="36">
        <v>7</v>
      </c>
      <c r="D157" s="35">
        <v>164</v>
      </c>
      <c r="E157" s="45">
        <f t="shared" si="2"/>
        <v>23.428571428571427</v>
      </c>
    </row>
    <row r="158" spans="1:5" ht="18" customHeight="1">
      <c r="A158" s="35">
        <v>157</v>
      </c>
      <c r="B158" s="44" t="s">
        <v>2247</v>
      </c>
      <c r="C158" s="36">
        <v>6</v>
      </c>
      <c r="D158" s="35">
        <v>112</v>
      </c>
      <c r="E158" s="45">
        <f t="shared" si="2"/>
        <v>18.666666666666668</v>
      </c>
    </row>
    <row r="159" spans="1:5" ht="18" customHeight="1">
      <c r="A159" s="35">
        <v>158</v>
      </c>
      <c r="B159" s="44" t="s">
        <v>2248</v>
      </c>
      <c r="C159" s="36">
        <v>6</v>
      </c>
      <c r="D159" s="35">
        <v>111</v>
      </c>
      <c r="E159" s="45">
        <f t="shared" si="2"/>
        <v>18.5</v>
      </c>
    </row>
    <row r="160" spans="1:5" ht="18" customHeight="1">
      <c r="A160" s="35">
        <v>159</v>
      </c>
      <c r="B160" s="44" t="s">
        <v>1901</v>
      </c>
      <c r="C160" s="36">
        <v>7</v>
      </c>
      <c r="D160" s="35">
        <v>126</v>
      </c>
      <c r="E160" s="45">
        <f t="shared" si="2"/>
        <v>18</v>
      </c>
    </row>
    <row r="161" spans="1:5" ht="18" customHeight="1">
      <c r="A161" s="35">
        <v>160</v>
      </c>
      <c r="B161" s="44" t="s">
        <v>1966</v>
      </c>
      <c r="C161" s="36">
        <v>6</v>
      </c>
      <c r="D161" s="35">
        <v>104</v>
      </c>
      <c r="E161" s="45">
        <f t="shared" si="2"/>
        <v>17.333333333333332</v>
      </c>
    </row>
    <row r="162" spans="1:5" ht="18" customHeight="1">
      <c r="A162" s="35">
        <v>161</v>
      </c>
      <c r="B162" s="44" t="s">
        <v>2249</v>
      </c>
      <c r="C162" s="36">
        <v>6</v>
      </c>
      <c r="D162" s="35">
        <v>103</v>
      </c>
      <c r="E162" s="45">
        <f t="shared" si="2"/>
        <v>17.166666666666668</v>
      </c>
    </row>
    <row r="163" spans="1:5" ht="18" customHeight="1">
      <c r="A163" s="35">
        <v>162</v>
      </c>
      <c r="B163" s="44" t="s">
        <v>2055</v>
      </c>
      <c r="C163" s="36">
        <v>7</v>
      </c>
      <c r="D163" s="35">
        <v>117</v>
      </c>
      <c r="E163" s="45">
        <f t="shared" si="2"/>
        <v>16.714285714285715</v>
      </c>
    </row>
    <row r="164" spans="1:5" ht="18" customHeight="1">
      <c r="A164" s="35">
        <v>163</v>
      </c>
      <c r="B164" s="44" t="s">
        <v>2250</v>
      </c>
      <c r="C164" s="36">
        <v>6</v>
      </c>
      <c r="D164" s="35">
        <v>87</v>
      </c>
      <c r="E164" s="45">
        <f t="shared" si="2"/>
        <v>14.5</v>
      </c>
    </row>
    <row r="165" spans="1:5" ht="18" customHeight="1">
      <c r="A165" s="35">
        <v>164</v>
      </c>
      <c r="B165" s="44" t="s">
        <v>2220</v>
      </c>
      <c r="C165" s="36">
        <v>7</v>
      </c>
      <c r="D165" s="35">
        <v>81</v>
      </c>
      <c r="E165" s="45">
        <f t="shared" si="2"/>
        <v>11.571428571428571</v>
      </c>
    </row>
    <row r="166" spans="1:5" ht="18" customHeight="1">
      <c r="A166" s="35">
        <v>165</v>
      </c>
      <c r="B166" s="44" t="s">
        <v>1984</v>
      </c>
      <c r="C166" s="36">
        <v>6</v>
      </c>
      <c r="D166" s="35">
        <v>70</v>
      </c>
      <c r="E166" s="45">
        <f t="shared" si="2"/>
        <v>11.666666666666666</v>
      </c>
    </row>
    <row r="167" spans="1:5" ht="18" customHeight="1">
      <c r="A167" s="35">
        <v>166</v>
      </c>
      <c r="B167" s="44" t="s">
        <v>2251</v>
      </c>
      <c r="C167" s="36">
        <v>6</v>
      </c>
      <c r="D167" s="35">
        <v>68</v>
      </c>
      <c r="E167" s="45">
        <f t="shared" si="2"/>
        <v>11.333333333333334</v>
      </c>
    </row>
    <row r="168" spans="1:5" ht="18" customHeight="1">
      <c r="A168" s="35">
        <v>167</v>
      </c>
      <c r="B168" s="44" t="s">
        <v>2080</v>
      </c>
      <c r="C168" s="36">
        <v>6</v>
      </c>
      <c r="D168" s="35">
        <v>66</v>
      </c>
      <c r="E168" s="45">
        <f t="shared" si="2"/>
        <v>11</v>
      </c>
    </row>
    <row r="169" spans="1:5" ht="18" customHeight="1">
      <c r="A169" s="35">
        <v>168</v>
      </c>
      <c r="B169" s="44" t="s">
        <v>2146</v>
      </c>
      <c r="C169" s="36">
        <v>6</v>
      </c>
      <c r="D169" s="35">
        <v>64</v>
      </c>
      <c r="E169" s="45">
        <f t="shared" si="2"/>
        <v>10.666666666666666</v>
      </c>
    </row>
    <row r="170" spans="1:5" ht="18" customHeight="1">
      <c r="A170" s="35">
        <v>169</v>
      </c>
      <c r="B170" s="44" t="s">
        <v>1958</v>
      </c>
      <c r="C170" s="36">
        <v>6</v>
      </c>
      <c r="D170" s="35">
        <v>63</v>
      </c>
      <c r="E170" s="45">
        <f t="shared" si="2"/>
        <v>10.5</v>
      </c>
    </row>
    <row r="171" spans="1:5" ht="18" customHeight="1">
      <c r="A171" s="35">
        <v>170</v>
      </c>
      <c r="B171" s="44" t="s">
        <v>2128</v>
      </c>
      <c r="C171" s="36">
        <v>6</v>
      </c>
      <c r="D171" s="35">
        <v>61</v>
      </c>
      <c r="E171" s="45">
        <f t="shared" si="2"/>
        <v>10.166666666666666</v>
      </c>
    </row>
    <row r="172" spans="1:5" ht="18" customHeight="1">
      <c r="A172" s="35">
        <v>171</v>
      </c>
      <c r="B172" s="44" t="s">
        <v>2075</v>
      </c>
      <c r="C172" s="36">
        <v>6</v>
      </c>
      <c r="D172" s="35">
        <v>61</v>
      </c>
      <c r="E172" s="45">
        <f t="shared" si="2"/>
        <v>10.166666666666666</v>
      </c>
    </row>
    <row r="173" spans="1:5" ht="18" customHeight="1">
      <c r="A173" s="35">
        <v>172</v>
      </c>
      <c r="B173" s="44" t="s">
        <v>2124</v>
      </c>
      <c r="C173" s="36">
        <v>6</v>
      </c>
      <c r="D173" s="35">
        <v>60</v>
      </c>
      <c r="E173" s="45">
        <f t="shared" si="2"/>
        <v>10</v>
      </c>
    </row>
    <row r="174" spans="1:5" ht="18" customHeight="1">
      <c r="A174" s="35">
        <v>173</v>
      </c>
      <c r="B174" s="44" t="s">
        <v>2116</v>
      </c>
      <c r="C174" s="36">
        <v>6</v>
      </c>
      <c r="D174" s="35">
        <v>56</v>
      </c>
      <c r="E174" s="45">
        <f t="shared" si="2"/>
        <v>9.3333333333333339</v>
      </c>
    </row>
    <row r="175" spans="1:5" ht="18" customHeight="1">
      <c r="A175" s="35">
        <v>174</v>
      </c>
      <c r="B175" s="44" t="s">
        <v>2252</v>
      </c>
      <c r="C175" s="36">
        <v>6</v>
      </c>
      <c r="D175" s="35">
        <v>54</v>
      </c>
      <c r="E175" s="45">
        <f t="shared" si="2"/>
        <v>9</v>
      </c>
    </row>
    <row r="176" spans="1:5" ht="18" customHeight="1">
      <c r="A176" s="35">
        <v>175</v>
      </c>
      <c r="B176" s="44" t="s">
        <v>2057</v>
      </c>
      <c r="C176" s="36">
        <v>6</v>
      </c>
      <c r="D176" s="35">
        <v>53</v>
      </c>
      <c r="E176" s="45">
        <f t="shared" si="2"/>
        <v>8.8333333333333339</v>
      </c>
    </row>
    <row r="177" spans="1:5" ht="18" customHeight="1">
      <c r="A177" s="35">
        <v>176</v>
      </c>
      <c r="B177" s="44" t="s">
        <v>2002</v>
      </c>
      <c r="C177" s="36">
        <v>6</v>
      </c>
      <c r="D177" s="35">
        <v>52</v>
      </c>
      <c r="E177" s="45">
        <f t="shared" si="2"/>
        <v>8.6666666666666661</v>
      </c>
    </row>
    <row r="178" spans="1:5" ht="18" customHeight="1">
      <c r="A178" s="35">
        <v>177</v>
      </c>
      <c r="B178" s="44" t="s">
        <v>1931</v>
      </c>
      <c r="C178" s="36">
        <v>6</v>
      </c>
      <c r="D178" s="35">
        <v>52</v>
      </c>
      <c r="E178" s="45">
        <f t="shared" si="2"/>
        <v>8.6666666666666661</v>
      </c>
    </row>
    <row r="179" spans="1:5" ht="18" customHeight="1">
      <c r="A179" s="35">
        <v>178</v>
      </c>
      <c r="B179" s="44" t="s">
        <v>2163</v>
      </c>
      <c r="C179" s="36">
        <v>7</v>
      </c>
      <c r="D179" s="35">
        <v>54</v>
      </c>
      <c r="E179" s="45">
        <f t="shared" si="2"/>
        <v>7.7142857142857144</v>
      </c>
    </row>
    <row r="180" spans="1:5" ht="18" customHeight="1">
      <c r="A180" s="35">
        <v>179</v>
      </c>
      <c r="B180" s="44" t="s">
        <v>2253</v>
      </c>
      <c r="C180" s="36">
        <v>6</v>
      </c>
      <c r="D180" s="35">
        <v>43</v>
      </c>
      <c r="E180" s="45">
        <f t="shared" si="2"/>
        <v>7.166666666666667</v>
      </c>
    </row>
    <row r="181" spans="1:5" ht="18" customHeight="1">
      <c r="A181" s="35">
        <v>180</v>
      </c>
      <c r="B181" s="44" t="s">
        <v>2133</v>
      </c>
      <c r="C181" s="36">
        <v>5</v>
      </c>
      <c r="D181" s="35">
        <v>205</v>
      </c>
      <c r="E181" s="45">
        <f t="shared" si="2"/>
        <v>41</v>
      </c>
    </row>
    <row r="182" spans="1:5" ht="18" customHeight="1">
      <c r="A182" s="35">
        <v>181</v>
      </c>
      <c r="B182" s="44" t="s">
        <v>1983</v>
      </c>
      <c r="C182" s="36">
        <v>5</v>
      </c>
      <c r="D182" s="35">
        <v>116</v>
      </c>
      <c r="E182" s="45">
        <f t="shared" si="2"/>
        <v>23.2</v>
      </c>
    </row>
    <row r="183" spans="1:5" ht="18" customHeight="1">
      <c r="A183" s="35">
        <v>182</v>
      </c>
      <c r="B183" s="44" t="s">
        <v>2173</v>
      </c>
      <c r="C183" s="36">
        <v>5</v>
      </c>
      <c r="D183" s="35">
        <v>116</v>
      </c>
      <c r="E183" s="45">
        <f t="shared" si="2"/>
        <v>23.2</v>
      </c>
    </row>
    <row r="184" spans="1:5" ht="18" customHeight="1">
      <c r="A184" s="35">
        <v>183</v>
      </c>
      <c r="B184" s="44" t="s">
        <v>2153</v>
      </c>
      <c r="C184" s="36">
        <v>5</v>
      </c>
      <c r="D184" s="35">
        <v>105</v>
      </c>
      <c r="E184" s="45">
        <f t="shared" si="2"/>
        <v>21</v>
      </c>
    </row>
    <row r="185" spans="1:5" ht="18" customHeight="1">
      <c r="A185" s="35">
        <v>184</v>
      </c>
      <c r="B185" s="44" t="s">
        <v>2037</v>
      </c>
      <c r="C185" s="36">
        <v>5</v>
      </c>
      <c r="D185" s="35">
        <v>94</v>
      </c>
      <c r="E185" s="45">
        <f t="shared" si="2"/>
        <v>18.8</v>
      </c>
    </row>
    <row r="186" spans="1:5" ht="18" customHeight="1">
      <c r="A186" s="35">
        <v>185</v>
      </c>
      <c r="B186" s="44" t="s">
        <v>2019</v>
      </c>
      <c r="C186" s="36">
        <v>5</v>
      </c>
      <c r="D186" s="35">
        <v>75</v>
      </c>
      <c r="E186" s="45">
        <f t="shared" si="2"/>
        <v>15</v>
      </c>
    </row>
    <row r="187" spans="1:5" ht="18" customHeight="1">
      <c r="A187" s="35">
        <v>186</v>
      </c>
      <c r="B187" s="44" t="s">
        <v>2067</v>
      </c>
      <c r="C187" s="36">
        <v>6</v>
      </c>
      <c r="D187" s="35">
        <v>95</v>
      </c>
      <c r="E187" s="45">
        <f t="shared" si="2"/>
        <v>15.833333333333334</v>
      </c>
    </row>
    <row r="188" spans="1:5" ht="18" customHeight="1">
      <c r="A188" s="35">
        <v>187</v>
      </c>
      <c r="B188" s="44" t="s">
        <v>2254</v>
      </c>
      <c r="C188" s="36">
        <v>5</v>
      </c>
      <c r="D188" s="35">
        <v>71</v>
      </c>
      <c r="E188" s="45">
        <f t="shared" si="2"/>
        <v>14.2</v>
      </c>
    </row>
    <row r="189" spans="1:5" ht="18" customHeight="1">
      <c r="A189" s="35">
        <v>188</v>
      </c>
      <c r="B189" s="44" t="s">
        <v>2210</v>
      </c>
      <c r="C189" s="36">
        <v>5</v>
      </c>
      <c r="D189" s="35">
        <v>60</v>
      </c>
      <c r="E189" s="45">
        <f t="shared" si="2"/>
        <v>12</v>
      </c>
    </row>
    <row r="190" spans="1:5" ht="18" customHeight="1">
      <c r="A190" s="35">
        <v>189</v>
      </c>
      <c r="B190" s="44" t="s">
        <v>2104</v>
      </c>
      <c r="C190" s="36">
        <v>5</v>
      </c>
      <c r="D190" s="35">
        <v>59</v>
      </c>
      <c r="E190" s="45">
        <f t="shared" si="2"/>
        <v>11.8</v>
      </c>
    </row>
    <row r="191" spans="1:5" ht="18" customHeight="1">
      <c r="A191" s="35">
        <v>190</v>
      </c>
      <c r="B191" s="44" t="s">
        <v>2060</v>
      </c>
      <c r="C191" s="36">
        <v>5</v>
      </c>
      <c r="D191" s="35">
        <v>57</v>
      </c>
      <c r="E191" s="45">
        <f t="shared" si="2"/>
        <v>11.4</v>
      </c>
    </row>
    <row r="192" spans="1:5" ht="18" customHeight="1">
      <c r="A192" s="35">
        <v>191</v>
      </c>
      <c r="B192" s="44" t="s">
        <v>2041</v>
      </c>
      <c r="C192" s="36">
        <v>5</v>
      </c>
      <c r="D192" s="35">
        <v>55</v>
      </c>
      <c r="E192" s="45">
        <f t="shared" si="2"/>
        <v>11</v>
      </c>
    </row>
    <row r="193" spans="1:5" ht="18" customHeight="1">
      <c r="A193" s="35">
        <v>192</v>
      </c>
      <c r="B193" s="44" t="s">
        <v>2255</v>
      </c>
      <c r="C193" s="36">
        <v>5</v>
      </c>
      <c r="D193" s="35">
        <v>42</v>
      </c>
      <c r="E193" s="45">
        <f t="shared" si="2"/>
        <v>8.4</v>
      </c>
    </row>
    <row r="194" spans="1:5" ht="18" customHeight="1">
      <c r="A194" s="35">
        <v>193</v>
      </c>
      <c r="B194" s="44" t="s">
        <v>2085</v>
      </c>
      <c r="C194" s="36">
        <v>5</v>
      </c>
      <c r="D194" s="35">
        <v>34</v>
      </c>
      <c r="E194" s="45">
        <f t="shared" si="2"/>
        <v>6.8</v>
      </c>
    </row>
    <row r="195" spans="1:5" ht="18" customHeight="1">
      <c r="A195" s="35">
        <v>194</v>
      </c>
      <c r="B195" s="44" t="s">
        <v>2051</v>
      </c>
      <c r="C195" s="36">
        <v>4</v>
      </c>
      <c r="D195" s="35">
        <v>148</v>
      </c>
      <c r="E195" s="45">
        <f t="shared" ref="E195:E258" si="3">D195/C195</f>
        <v>37</v>
      </c>
    </row>
    <row r="196" spans="1:5" ht="18" customHeight="1">
      <c r="A196" s="35">
        <v>195</v>
      </c>
      <c r="B196" s="44" t="s">
        <v>2164</v>
      </c>
      <c r="C196" s="36">
        <v>4</v>
      </c>
      <c r="D196" s="35">
        <v>116</v>
      </c>
      <c r="E196" s="45">
        <f t="shared" si="3"/>
        <v>29</v>
      </c>
    </row>
    <row r="197" spans="1:5" ht="18" customHeight="1">
      <c r="A197" s="35">
        <v>196</v>
      </c>
      <c r="B197" s="44" t="s">
        <v>2088</v>
      </c>
      <c r="C197" s="36">
        <v>5</v>
      </c>
      <c r="D197" s="35">
        <v>138</v>
      </c>
      <c r="E197" s="45">
        <f t="shared" si="3"/>
        <v>27.6</v>
      </c>
    </row>
    <row r="198" spans="1:5" ht="18" customHeight="1">
      <c r="A198" s="35">
        <v>197</v>
      </c>
      <c r="B198" s="44" t="s">
        <v>2054</v>
      </c>
      <c r="C198" s="36">
        <v>4</v>
      </c>
      <c r="D198" s="35">
        <v>85</v>
      </c>
      <c r="E198" s="45">
        <f t="shared" si="3"/>
        <v>21.25</v>
      </c>
    </row>
    <row r="199" spans="1:5" ht="18" customHeight="1">
      <c r="A199" s="35">
        <v>198</v>
      </c>
      <c r="B199" s="44" t="s">
        <v>2256</v>
      </c>
      <c r="C199" s="36">
        <v>4</v>
      </c>
      <c r="D199" s="35">
        <v>84</v>
      </c>
      <c r="E199" s="45">
        <f t="shared" si="3"/>
        <v>21</v>
      </c>
    </row>
    <row r="200" spans="1:5" ht="18" customHeight="1">
      <c r="A200" s="35">
        <v>199</v>
      </c>
      <c r="B200" s="44" t="s">
        <v>2137</v>
      </c>
      <c r="C200" s="36">
        <v>5</v>
      </c>
      <c r="D200" s="35">
        <v>91</v>
      </c>
      <c r="E200" s="45">
        <f t="shared" si="3"/>
        <v>18.2</v>
      </c>
    </row>
    <row r="201" spans="1:5" ht="18" customHeight="1">
      <c r="A201" s="35">
        <v>200</v>
      </c>
      <c r="B201" s="44" t="s">
        <v>1982</v>
      </c>
      <c r="C201" s="36">
        <v>4</v>
      </c>
      <c r="D201" s="35">
        <v>64</v>
      </c>
      <c r="E201" s="45">
        <f t="shared" si="3"/>
        <v>16</v>
      </c>
    </row>
    <row r="202" spans="1:5" ht="18" customHeight="1">
      <c r="A202" s="35">
        <v>201</v>
      </c>
      <c r="B202" s="44" t="s">
        <v>2257</v>
      </c>
      <c r="C202" s="36">
        <v>4</v>
      </c>
      <c r="D202" s="35">
        <v>52</v>
      </c>
      <c r="E202" s="45">
        <f t="shared" si="3"/>
        <v>13</v>
      </c>
    </row>
    <row r="203" spans="1:5" ht="18" customHeight="1">
      <c r="A203" s="35">
        <v>202</v>
      </c>
      <c r="B203" s="44" t="s">
        <v>2148</v>
      </c>
      <c r="C203" s="36">
        <v>4</v>
      </c>
      <c r="D203" s="35">
        <v>51</v>
      </c>
      <c r="E203" s="45">
        <f t="shared" si="3"/>
        <v>12.75</v>
      </c>
    </row>
    <row r="204" spans="1:5" ht="18" customHeight="1">
      <c r="A204" s="35">
        <v>203</v>
      </c>
      <c r="B204" s="44" t="s">
        <v>2110</v>
      </c>
      <c r="C204" s="36">
        <v>4</v>
      </c>
      <c r="D204" s="35">
        <v>51</v>
      </c>
      <c r="E204" s="45">
        <f t="shared" si="3"/>
        <v>12.75</v>
      </c>
    </row>
    <row r="205" spans="1:5" ht="18" customHeight="1">
      <c r="A205" s="35">
        <v>204</v>
      </c>
      <c r="B205" s="44" t="s">
        <v>1930</v>
      </c>
      <c r="C205" s="36">
        <v>4</v>
      </c>
      <c r="D205" s="35">
        <v>51</v>
      </c>
      <c r="E205" s="45">
        <f t="shared" si="3"/>
        <v>12.75</v>
      </c>
    </row>
    <row r="206" spans="1:5" ht="18" customHeight="1">
      <c r="A206" s="35">
        <v>205</v>
      </c>
      <c r="B206" s="44" t="s">
        <v>2071</v>
      </c>
      <c r="C206" s="36">
        <v>4</v>
      </c>
      <c r="D206" s="35">
        <v>45</v>
      </c>
      <c r="E206" s="45">
        <f t="shared" si="3"/>
        <v>11.25</v>
      </c>
    </row>
    <row r="207" spans="1:5" ht="18" customHeight="1">
      <c r="A207" s="35">
        <v>206</v>
      </c>
      <c r="B207" s="44" t="s">
        <v>2258</v>
      </c>
      <c r="C207" s="36">
        <v>4</v>
      </c>
      <c r="D207" s="35">
        <v>42</v>
      </c>
      <c r="E207" s="45">
        <f t="shared" si="3"/>
        <v>10.5</v>
      </c>
    </row>
    <row r="208" spans="1:5" ht="18" customHeight="1">
      <c r="A208" s="35">
        <v>207</v>
      </c>
      <c r="B208" s="44" t="s">
        <v>2214</v>
      </c>
      <c r="C208" s="36">
        <v>4</v>
      </c>
      <c r="D208" s="35">
        <v>41</v>
      </c>
      <c r="E208" s="45">
        <f t="shared" si="3"/>
        <v>10.25</v>
      </c>
    </row>
    <row r="209" spans="1:5" ht="18" customHeight="1">
      <c r="A209" s="35">
        <v>208</v>
      </c>
      <c r="B209" s="44" t="s">
        <v>2061</v>
      </c>
      <c r="C209" s="36">
        <v>4</v>
      </c>
      <c r="D209" s="35">
        <v>41</v>
      </c>
      <c r="E209" s="45">
        <f t="shared" si="3"/>
        <v>10.25</v>
      </c>
    </row>
    <row r="210" spans="1:5" ht="18" customHeight="1">
      <c r="A210" s="35">
        <v>209</v>
      </c>
      <c r="B210" s="44" t="s">
        <v>2081</v>
      </c>
      <c r="C210" s="36">
        <v>4</v>
      </c>
      <c r="D210" s="35">
        <v>40</v>
      </c>
      <c r="E210" s="45">
        <f t="shared" si="3"/>
        <v>10</v>
      </c>
    </row>
    <row r="211" spans="1:5" ht="18" customHeight="1">
      <c r="A211" s="35">
        <v>210</v>
      </c>
      <c r="B211" s="44" t="s">
        <v>2040</v>
      </c>
      <c r="C211" s="36">
        <v>4</v>
      </c>
      <c r="D211" s="35">
        <v>36</v>
      </c>
      <c r="E211" s="45">
        <f t="shared" si="3"/>
        <v>9</v>
      </c>
    </row>
    <row r="212" spans="1:5" ht="18" customHeight="1">
      <c r="A212" s="35">
        <v>211</v>
      </c>
      <c r="B212" s="44" t="s">
        <v>2096</v>
      </c>
      <c r="C212" s="36">
        <v>4</v>
      </c>
      <c r="D212" s="35">
        <v>36</v>
      </c>
      <c r="E212" s="45">
        <f t="shared" si="3"/>
        <v>9</v>
      </c>
    </row>
    <row r="213" spans="1:5" ht="18" customHeight="1">
      <c r="A213" s="35">
        <v>212</v>
      </c>
      <c r="B213" s="44" t="s">
        <v>2069</v>
      </c>
      <c r="C213" s="36">
        <v>4</v>
      </c>
      <c r="D213" s="35">
        <v>35</v>
      </c>
      <c r="E213" s="45">
        <f t="shared" si="3"/>
        <v>8.75</v>
      </c>
    </row>
    <row r="214" spans="1:5" ht="18" customHeight="1">
      <c r="A214" s="35">
        <v>213</v>
      </c>
      <c r="B214" s="44" t="s">
        <v>1926</v>
      </c>
      <c r="C214" s="36">
        <v>4</v>
      </c>
      <c r="D214" s="35">
        <v>35</v>
      </c>
      <c r="E214" s="45">
        <f t="shared" si="3"/>
        <v>8.75</v>
      </c>
    </row>
    <row r="215" spans="1:5" ht="18" customHeight="1">
      <c r="A215" s="35">
        <v>214</v>
      </c>
      <c r="B215" s="44" t="s">
        <v>2259</v>
      </c>
      <c r="C215" s="36">
        <v>4</v>
      </c>
      <c r="D215" s="35">
        <v>35</v>
      </c>
      <c r="E215" s="45">
        <f t="shared" si="3"/>
        <v>8.75</v>
      </c>
    </row>
    <row r="216" spans="1:5" ht="18" customHeight="1">
      <c r="A216" s="35">
        <v>215</v>
      </c>
      <c r="B216" s="44" t="s">
        <v>2003</v>
      </c>
      <c r="C216" s="36">
        <v>4</v>
      </c>
      <c r="D216" s="35">
        <v>35</v>
      </c>
      <c r="E216" s="45">
        <f t="shared" si="3"/>
        <v>8.75</v>
      </c>
    </row>
    <row r="217" spans="1:5" ht="18" customHeight="1">
      <c r="A217" s="35">
        <v>216</v>
      </c>
      <c r="B217" s="44" t="s">
        <v>2223</v>
      </c>
      <c r="C217" s="36">
        <v>4</v>
      </c>
      <c r="D217" s="35">
        <v>31</v>
      </c>
      <c r="E217" s="45">
        <f t="shared" si="3"/>
        <v>7.75</v>
      </c>
    </row>
    <row r="218" spans="1:5" ht="18" customHeight="1">
      <c r="A218" s="35">
        <v>217</v>
      </c>
      <c r="B218" s="44" t="s">
        <v>2260</v>
      </c>
      <c r="C218" s="36">
        <v>3</v>
      </c>
      <c r="D218" s="35">
        <v>152</v>
      </c>
      <c r="E218" s="45">
        <f t="shared" si="3"/>
        <v>50.666666666666664</v>
      </c>
    </row>
    <row r="219" spans="1:5" ht="18" customHeight="1">
      <c r="A219" s="35">
        <v>218</v>
      </c>
      <c r="B219" s="44" t="s">
        <v>2532</v>
      </c>
      <c r="C219" s="36">
        <v>3</v>
      </c>
      <c r="D219" s="35">
        <v>105</v>
      </c>
      <c r="E219" s="45">
        <f t="shared" si="3"/>
        <v>35</v>
      </c>
    </row>
    <row r="220" spans="1:5" ht="18" customHeight="1">
      <c r="A220" s="35">
        <v>219</v>
      </c>
      <c r="B220" s="44" t="s">
        <v>2533</v>
      </c>
      <c r="C220" s="36">
        <v>3</v>
      </c>
      <c r="D220" s="35">
        <v>95</v>
      </c>
      <c r="E220" s="45">
        <f t="shared" si="3"/>
        <v>31.666666666666668</v>
      </c>
    </row>
    <row r="221" spans="1:5" ht="18" customHeight="1">
      <c r="A221" s="35">
        <v>220</v>
      </c>
      <c r="B221" s="44" t="s">
        <v>2534</v>
      </c>
      <c r="C221" s="36">
        <v>3</v>
      </c>
      <c r="D221" s="35">
        <v>74</v>
      </c>
      <c r="E221" s="45">
        <f t="shared" si="3"/>
        <v>24.666666666666668</v>
      </c>
    </row>
    <row r="222" spans="1:5" ht="18" customHeight="1">
      <c r="A222" s="35">
        <v>221</v>
      </c>
      <c r="B222" s="44" t="s">
        <v>2135</v>
      </c>
      <c r="C222" s="36">
        <v>3</v>
      </c>
      <c r="D222" s="35">
        <v>74</v>
      </c>
      <c r="E222" s="45">
        <f t="shared" si="3"/>
        <v>24.666666666666668</v>
      </c>
    </row>
    <row r="223" spans="1:5" ht="18" customHeight="1">
      <c r="A223" s="35">
        <v>222</v>
      </c>
      <c r="B223" s="44" t="s">
        <v>2535</v>
      </c>
      <c r="C223" s="36">
        <v>3</v>
      </c>
      <c r="D223" s="35">
        <v>74</v>
      </c>
      <c r="E223" s="45">
        <f t="shared" si="3"/>
        <v>24.666666666666668</v>
      </c>
    </row>
    <row r="224" spans="1:5" ht="18" customHeight="1">
      <c r="A224" s="35">
        <v>223</v>
      </c>
      <c r="B224" s="44" t="s">
        <v>2095</v>
      </c>
      <c r="C224" s="36">
        <v>3</v>
      </c>
      <c r="D224" s="35">
        <v>73</v>
      </c>
      <c r="E224" s="45">
        <f t="shared" si="3"/>
        <v>24.333333333333332</v>
      </c>
    </row>
    <row r="225" spans="1:5" ht="18" customHeight="1">
      <c r="A225" s="35">
        <v>224</v>
      </c>
      <c r="B225" s="44" t="s">
        <v>2536</v>
      </c>
      <c r="C225" s="36">
        <v>3</v>
      </c>
      <c r="D225" s="35">
        <v>65</v>
      </c>
      <c r="E225" s="45">
        <f t="shared" si="3"/>
        <v>21.666666666666668</v>
      </c>
    </row>
    <row r="226" spans="1:5" ht="18" customHeight="1">
      <c r="A226" s="35">
        <v>225</v>
      </c>
      <c r="B226" s="44" t="s">
        <v>2213</v>
      </c>
      <c r="C226" s="36">
        <v>3</v>
      </c>
      <c r="D226" s="35">
        <v>63</v>
      </c>
      <c r="E226" s="45">
        <f t="shared" si="3"/>
        <v>21</v>
      </c>
    </row>
    <row r="227" spans="1:5" ht="18" customHeight="1">
      <c r="A227" s="35">
        <v>226</v>
      </c>
      <c r="B227" s="44" t="s">
        <v>2152</v>
      </c>
      <c r="C227" s="36">
        <v>3</v>
      </c>
      <c r="D227" s="35">
        <v>62</v>
      </c>
      <c r="E227" s="45">
        <f t="shared" si="3"/>
        <v>20.666666666666668</v>
      </c>
    </row>
    <row r="228" spans="1:5" ht="18" customHeight="1">
      <c r="A228" s="35">
        <v>227</v>
      </c>
      <c r="B228" s="44" t="s">
        <v>2203</v>
      </c>
      <c r="C228" s="36">
        <v>3</v>
      </c>
      <c r="D228" s="35">
        <v>53</v>
      </c>
      <c r="E228" s="45">
        <f t="shared" si="3"/>
        <v>17.666666666666668</v>
      </c>
    </row>
    <row r="229" spans="1:5" ht="18" customHeight="1">
      <c r="A229" s="35">
        <v>228</v>
      </c>
      <c r="B229" s="44" t="s">
        <v>1892</v>
      </c>
      <c r="C229" s="36">
        <v>4</v>
      </c>
      <c r="D229" s="35">
        <v>83</v>
      </c>
      <c r="E229" s="45">
        <f t="shared" si="3"/>
        <v>20.75</v>
      </c>
    </row>
    <row r="230" spans="1:5" ht="18" customHeight="1">
      <c r="A230" s="35">
        <v>229</v>
      </c>
      <c r="B230" s="44" t="s">
        <v>2537</v>
      </c>
      <c r="C230" s="36">
        <v>3</v>
      </c>
      <c r="D230" s="35">
        <v>39</v>
      </c>
      <c r="E230" s="45">
        <f t="shared" si="3"/>
        <v>13</v>
      </c>
    </row>
    <row r="231" spans="1:5" ht="18" customHeight="1">
      <c r="A231" s="35">
        <v>230</v>
      </c>
      <c r="B231" s="44" t="s">
        <v>1989</v>
      </c>
      <c r="C231" s="36">
        <v>3</v>
      </c>
      <c r="D231" s="35">
        <v>37</v>
      </c>
      <c r="E231" s="45">
        <f t="shared" si="3"/>
        <v>12.333333333333334</v>
      </c>
    </row>
    <row r="232" spans="1:5" ht="18" customHeight="1">
      <c r="A232" s="35">
        <v>231</v>
      </c>
      <c r="B232" s="44" t="s">
        <v>2162</v>
      </c>
      <c r="C232" s="36">
        <v>3</v>
      </c>
      <c r="D232" s="35">
        <v>36</v>
      </c>
      <c r="E232" s="45">
        <f t="shared" si="3"/>
        <v>12</v>
      </c>
    </row>
    <row r="233" spans="1:5" ht="18" customHeight="1">
      <c r="A233" s="35">
        <v>232</v>
      </c>
      <c r="B233" s="44" t="s">
        <v>2538</v>
      </c>
      <c r="C233" s="36">
        <v>3</v>
      </c>
      <c r="D233" s="35">
        <v>36</v>
      </c>
      <c r="E233" s="45">
        <f t="shared" si="3"/>
        <v>12</v>
      </c>
    </row>
    <row r="234" spans="1:5" ht="18" customHeight="1">
      <c r="A234" s="35">
        <v>233</v>
      </c>
      <c r="B234" s="44" t="s">
        <v>2539</v>
      </c>
      <c r="C234" s="36">
        <v>3</v>
      </c>
      <c r="D234" s="35">
        <v>34</v>
      </c>
      <c r="E234" s="45">
        <f t="shared" si="3"/>
        <v>11.333333333333334</v>
      </c>
    </row>
    <row r="235" spans="1:5" ht="18" customHeight="1">
      <c r="A235" s="35">
        <v>234</v>
      </c>
      <c r="B235" s="44" t="s">
        <v>2209</v>
      </c>
      <c r="C235" s="36">
        <v>3</v>
      </c>
      <c r="D235" s="35">
        <v>32</v>
      </c>
      <c r="E235" s="45">
        <f t="shared" si="3"/>
        <v>10.666666666666666</v>
      </c>
    </row>
    <row r="236" spans="1:5" ht="18" customHeight="1">
      <c r="A236" s="35">
        <v>235</v>
      </c>
      <c r="B236" s="44" t="s">
        <v>2140</v>
      </c>
      <c r="C236" s="36">
        <v>4</v>
      </c>
      <c r="D236" s="35">
        <v>53</v>
      </c>
      <c r="E236" s="45">
        <f t="shared" si="3"/>
        <v>13.25</v>
      </c>
    </row>
    <row r="237" spans="1:5" ht="18" customHeight="1">
      <c r="A237" s="35">
        <v>236</v>
      </c>
      <c r="B237" s="44" t="s">
        <v>2540</v>
      </c>
      <c r="C237" s="36">
        <v>3</v>
      </c>
      <c r="D237" s="35">
        <v>31</v>
      </c>
      <c r="E237" s="45">
        <f t="shared" si="3"/>
        <v>10.333333333333334</v>
      </c>
    </row>
    <row r="238" spans="1:5" ht="18" customHeight="1">
      <c r="A238" s="35">
        <v>237</v>
      </c>
      <c r="B238" s="44" t="s">
        <v>2226</v>
      </c>
      <c r="C238" s="36">
        <v>3</v>
      </c>
      <c r="D238" s="35">
        <v>31</v>
      </c>
      <c r="E238" s="45">
        <f t="shared" si="3"/>
        <v>10.333333333333334</v>
      </c>
    </row>
    <row r="239" spans="1:5" ht="18" customHeight="1">
      <c r="A239" s="35">
        <v>238</v>
      </c>
      <c r="B239" s="44" t="s">
        <v>1985</v>
      </c>
      <c r="C239" s="36">
        <v>4</v>
      </c>
      <c r="D239" s="35">
        <v>49</v>
      </c>
      <c r="E239" s="45">
        <f t="shared" si="3"/>
        <v>12.25</v>
      </c>
    </row>
    <row r="240" spans="1:5" ht="18" customHeight="1">
      <c r="A240" s="35">
        <v>239</v>
      </c>
      <c r="B240" s="44" t="s">
        <v>2044</v>
      </c>
      <c r="C240" s="36">
        <v>3</v>
      </c>
      <c r="D240" s="35">
        <v>31</v>
      </c>
      <c r="E240" s="45">
        <f t="shared" si="3"/>
        <v>10.333333333333334</v>
      </c>
    </row>
    <row r="241" spans="1:5" ht="18" customHeight="1">
      <c r="A241" s="35">
        <v>240</v>
      </c>
      <c r="B241" s="44" t="s">
        <v>1979</v>
      </c>
      <c r="C241" s="36">
        <v>3</v>
      </c>
      <c r="D241" s="35">
        <v>31</v>
      </c>
      <c r="E241" s="45">
        <f t="shared" si="3"/>
        <v>10.333333333333334</v>
      </c>
    </row>
    <row r="242" spans="1:5" ht="18" customHeight="1">
      <c r="A242" s="35">
        <v>241</v>
      </c>
      <c r="B242" s="44" t="s">
        <v>2212</v>
      </c>
      <c r="C242" s="36">
        <v>3</v>
      </c>
      <c r="D242" s="35">
        <v>31</v>
      </c>
      <c r="E242" s="45">
        <f t="shared" si="3"/>
        <v>10.333333333333334</v>
      </c>
    </row>
    <row r="243" spans="1:5" ht="18" customHeight="1">
      <c r="A243" s="35">
        <v>242</v>
      </c>
      <c r="B243" s="44" t="s">
        <v>2083</v>
      </c>
      <c r="C243" s="36">
        <v>3</v>
      </c>
      <c r="D243" s="35">
        <v>30</v>
      </c>
      <c r="E243" s="45">
        <f t="shared" si="3"/>
        <v>10</v>
      </c>
    </row>
    <row r="244" spans="1:5" ht="18" customHeight="1">
      <c r="A244" s="35">
        <v>243</v>
      </c>
      <c r="B244" s="44" t="s">
        <v>2073</v>
      </c>
      <c r="C244" s="36">
        <v>3</v>
      </c>
      <c r="D244" s="35">
        <v>30</v>
      </c>
      <c r="E244" s="45">
        <f t="shared" si="3"/>
        <v>10</v>
      </c>
    </row>
    <row r="245" spans="1:5" ht="18" customHeight="1">
      <c r="A245" s="35">
        <v>244</v>
      </c>
      <c r="B245" s="44" t="s">
        <v>2025</v>
      </c>
      <c r="C245" s="36">
        <v>3</v>
      </c>
      <c r="D245" s="35">
        <v>30</v>
      </c>
      <c r="E245" s="45">
        <f t="shared" si="3"/>
        <v>10</v>
      </c>
    </row>
    <row r="246" spans="1:5" ht="18" customHeight="1">
      <c r="A246" s="35">
        <v>245</v>
      </c>
      <c r="B246" s="44" t="s">
        <v>2118</v>
      </c>
      <c r="C246" s="36">
        <v>3</v>
      </c>
      <c r="D246" s="35">
        <v>30</v>
      </c>
      <c r="E246" s="45">
        <f t="shared" si="3"/>
        <v>10</v>
      </c>
    </row>
    <row r="247" spans="1:5" ht="18" customHeight="1">
      <c r="A247" s="35">
        <v>246</v>
      </c>
      <c r="B247" s="44" t="s">
        <v>2123</v>
      </c>
      <c r="C247" s="36">
        <v>3</v>
      </c>
      <c r="D247" s="35">
        <v>30</v>
      </c>
      <c r="E247" s="45">
        <f t="shared" si="3"/>
        <v>10</v>
      </c>
    </row>
    <row r="248" spans="1:5" ht="18" customHeight="1">
      <c r="A248" s="35">
        <v>247</v>
      </c>
      <c r="B248" s="44" t="s">
        <v>2541</v>
      </c>
      <c r="C248" s="36">
        <v>3</v>
      </c>
      <c r="D248" s="35">
        <v>29</v>
      </c>
      <c r="E248" s="45">
        <f t="shared" si="3"/>
        <v>9.6666666666666661</v>
      </c>
    </row>
    <row r="249" spans="1:5" ht="18" customHeight="1">
      <c r="A249" s="35">
        <v>248</v>
      </c>
      <c r="B249" s="44" t="s">
        <v>2207</v>
      </c>
      <c r="C249" s="36">
        <v>3</v>
      </c>
      <c r="D249" s="35">
        <v>28</v>
      </c>
      <c r="E249" s="45">
        <f t="shared" si="3"/>
        <v>9.3333333333333339</v>
      </c>
    </row>
    <row r="250" spans="1:5" ht="18" customHeight="1">
      <c r="A250" s="35">
        <v>249</v>
      </c>
      <c r="B250" s="44" t="s">
        <v>2542</v>
      </c>
      <c r="C250" s="36">
        <v>3</v>
      </c>
      <c r="D250" s="35">
        <v>28</v>
      </c>
      <c r="E250" s="45">
        <f t="shared" si="3"/>
        <v>9.3333333333333339</v>
      </c>
    </row>
    <row r="251" spans="1:5" ht="18" customHeight="1">
      <c r="A251" s="35">
        <v>250</v>
      </c>
      <c r="B251" s="44" t="s">
        <v>2543</v>
      </c>
      <c r="C251" s="36">
        <v>3</v>
      </c>
      <c r="D251" s="35">
        <v>28</v>
      </c>
      <c r="E251" s="45">
        <f t="shared" si="3"/>
        <v>9.3333333333333339</v>
      </c>
    </row>
    <row r="252" spans="1:5" ht="18" customHeight="1">
      <c r="A252" s="35">
        <v>251</v>
      </c>
      <c r="B252" s="44" t="s">
        <v>2171</v>
      </c>
      <c r="C252" s="36">
        <v>3</v>
      </c>
      <c r="D252" s="35">
        <v>26</v>
      </c>
      <c r="E252" s="45">
        <f t="shared" si="3"/>
        <v>8.6666666666666661</v>
      </c>
    </row>
    <row r="253" spans="1:5" ht="18" customHeight="1">
      <c r="A253" s="35">
        <v>252</v>
      </c>
      <c r="B253" s="44" t="s">
        <v>2121</v>
      </c>
      <c r="C253" s="36">
        <v>3</v>
      </c>
      <c r="D253" s="35">
        <v>25</v>
      </c>
      <c r="E253" s="45">
        <f t="shared" si="3"/>
        <v>8.3333333333333339</v>
      </c>
    </row>
    <row r="254" spans="1:5" ht="18" customHeight="1">
      <c r="A254" s="35">
        <v>253</v>
      </c>
      <c r="B254" s="44" t="s">
        <v>2074</v>
      </c>
      <c r="C254" s="36">
        <v>3</v>
      </c>
      <c r="D254" s="35">
        <v>25</v>
      </c>
      <c r="E254" s="45">
        <f t="shared" si="3"/>
        <v>8.3333333333333339</v>
      </c>
    </row>
    <row r="255" spans="1:5" ht="18" customHeight="1">
      <c r="A255" s="35">
        <v>254</v>
      </c>
      <c r="B255" s="44" t="s">
        <v>2165</v>
      </c>
      <c r="C255" s="36">
        <v>3</v>
      </c>
      <c r="D255" s="35">
        <v>16</v>
      </c>
      <c r="E255" s="45">
        <f t="shared" si="3"/>
        <v>5.333333333333333</v>
      </c>
    </row>
    <row r="256" spans="1:5" ht="18" customHeight="1">
      <c r="A256" s="35">
        <v>255</v>
      </c>
      <c r="B256" s="44" t="s">
        <v>2068</v>
      </c>
      <c r="C256" s="36">
        <v>2</v>
      </c>
      <c r="D256" s="35">
        <v>63</v>
      </c>
      <c r="E256" s="45">
        <f t="shared" si="3"/>
        <v>31.5</v>
      </c>
    </row>
    <row r="257" spans="1:5" ht="18" customHeight="1">
      <c r="A257" s="35">
        <v>256</v>
      </c>
      <c r="B257" s="44" t="s">
        <v>2544</v>
      </c>
      <c r="C257" s="36">
        <v>2</v>
      </c>
      <c r="D257" s="35">
        <v>63</v>
      </c>
      <c r="E257" s="45">
        <f t="shared" si="3"/>
        <v>31.5</v>
      </c>
    </row>
    <row r="258" spans="1:5" ht="18" customHeight="1">
      <c r="A258" s="35">
        <v>257</v>
      </c>
      <c r="B258" s="44" t="s">
        <v>2093</v>
      </c>
      <c r="C258" s="36">
        <v>2</v>
      </c>
      <c r="D258" s="35">
        <v>63</v>
      </c>
      <c r="E258" s="45">
        <f t="shared" si="3"/>
        <v>31.5</v>
      </c>
    </row>
    <row r="259" spans="1:5" ht="18" customHeight="1">
      <c r="A259" s="35">
        <v>258</v>
      </c>
      <c r="B259" s="44" t="s">
        <v>1994</v>
      </c>
      <c r="C259" s="36">
        <v>2</v>
      </c>
      <c r="D259" s="35">
        <v>63</v>
      </c>
      <c r="E259" s="45">
        <f t="shared" ref="E259:E322" si="4">D259/C259</f>
        <v>31.5</v>
      </c>
    </row>
    <row r="260" spans="1:5" ht="18" customHeight="1">
      <c r="A260" s="35">
        <v>259</v>
      </c>
      <c r="B260" s="44" t="s">
        <v>2545</v>
      </c>
      <c r="C260" s="36">
        <v>2</v>
      </c>
      <c r="D260" s="35">
        <v>53</v>
      </c>
      <c r="E260" s="45">
        <f t="shared" si="4"/>
        <v>26.5</v>
      </c>
    </row>
    <row r="261" spans="1:5" ht="18" customHeight="1">
      <c r="A261" s="35">
        <v>260</v>
      </c>
      <c r="B261" s="44" t="s">
        <v>2546</v>
      </c>
      <c r="C261" s="36">
        <v>2</v>
      </c>
      <c r="D261" s="35">
        <v>53</v>
      </c>
      <c r="E261" s="45">
        <f t="shared" si="4"/>
        <v>26.5</v>
      </c>
    </row>
    <row r="262" spans="1:5" ht="18" customHeight="1">
      <c r="A262" s="35">
        <v>261</v>
      </c>
      <c r="B262" s="44" t="s">
        <v>2178</v>
      </c>
      <c r="C262" s="36">
        <v>2</v>
      </c>
      <c r="D262" s="35">
        <v>42</v>
      </c>
      <c r="E262" s="45">
        <f t="shared" si="4"/>
        <v>21</v>
      </c>
    </row>
    <row r="263" spans="1:5" ht="18" customHeight="1">
      <c r="A263" s="35">
        <v>262</v>
      </c>
      <c r="B263" s="44" t="s">
        <v>2547</v>
      </c>
      <c r="C263" s="36">
        <v>2</v>
      </c>
      <c r="D263" s="35">
        <v>42</v>
      </c>
      <c r="E263" s="45">
        <f t="shared" si="4"/>
        <v>21</v>
      </c>
    </row>
    <row r="264" spans="1:5" ht="18" customHeight="1">
      <c r="A264" s="35">
        <v>263</v>
      </c>
      <c r="B264" s="44" t="s">
        <v>2548</v>
      </c>
      <c r="C264" s="36">
        <v>2</v>
      </c>
      <c r="D264" s="35">
        <v>33</v>
      </c>
      <c r="E264" s="45">
        <f t="shared" si="4"/>
        <v>16.5</v>
      </c>
    </row>
    <row r="265" spans="1:5" ht="18" customHeight="1">
      <c r="A265" s="35">
        <v>264</v>
      </c>
      <c r="B265" s="44" t="s">
        <v>2201</v>
      </c>
      <c r="C265" s="36">
        <v>2</v>
      </c>
      <c r="D265" s="35">
        <v>32</v>
      </c>
      <c r="E265" s="45">
        <f t="shared" si="4"/>
        <v>16</v>
      </c>
    </row>
    <row r="266" spans="1:5" ht="18" customHeight="1">
      <c r="A266" s="35">
        <v>265</v>
      </c>
      <c r="B266" s="44" t="s">
        <v>2549</v>
      </c>
      <c r="C266" s="36">
        <v>2</v>
      </c>
      <c r="D266" s="35">
        <v>32</v>
      </c>
      <c r="E266" s="45">
        <f t="shared" si="4"/>
        <v>16</v>
      </c>
    </row>
    <row r="267" spans="1:5" ht="18" customHeight="1">
      <c r="A267" s="35">
        <v>266</v>
      </c>
      <c r="B267" s="44" t="s">
        <v>2181</v>
      </c>
      <c r="C267" s="36">
        <v>2</v>
      </c>
      <c r="D267" s="35">
        <v>31</v>
      </c>
      <c r="E267" s="45">
        <f t="shared" si="4"/>
        <v>15.5</v>
      </c>
    </row>
    <row r="268" spans="1:5" ht="18" customHeight="1">
      <c r="A268" s="35">
        <v>267</v>
      </c>
      <c r="B268" s="44" t="s">
        <v>2158</v>
      </c>
      <c r="C268" s="36">
        <v>2</v>
      </c>
      <c r="D268" s="35">
        <v>31</v>
      </c>
      <c r="E268" s="45">
        <f t="shared" si="4"/>
        <v>15.5</v>
      </c>
    </row>
    <row r="269" spans="1:5" ht="18" customHeight="1">
      <c r="A269" s="35">
        <v>268</v>
      </c>
      <c r="B269" s="44" t="s">
        <v>2159</v>
      </c>
      <c r="C269" s="36">
        <v>2</v>
      </c>
      <c r="D269" s="35">
        <v>31</v>
      </c>
      <c r="E269" s="45">
        <f t="shared" si="4"/>
        <v>15.5</v>
      </c>
    </row>
    <row r="270" spans="1:5" ht="18" customHeight="1">
      <c r="A270" s="35">
        <v>269</v>
      </c>
      <c r="B270" s="44" t="s">
        <v>2550</v>
      </c>
      <c r="C270" s="36">
        <v>2</v>
      </c>
      <c r="D270" s="35">
        <v>31</v>
      </c>
      <c r="E270" s="45">
        <f t="shared" si="4"/>
        <v>15.5</v>
      </c>
    </row>
    <row r="271" spans="1:5" ht="18" customHeight="1">
      <c r="A271" s="35">
        <v>270</v>
      </c>
      <c r="B271" s="44" t="s">
        <v>2551</v>
      </c>
      <c r="C271" s="36">
        <v>2</v>
      </c>
      <c r="D271" s="35">
        <v>31</v>
      </c>
      <c r="E271" s="45">
        <f t="shared" si="4"/>
        <v>15.5</v>
      </c>
    </row>
    <row r="272" spans="1:5" ht="18" customHeight="1">
      <c r="A272" s="35">
        <v>271</v>
      </c>
      <c r="B272" s="44" t="s">
        <v>2126</v>
      </c>
      <c r="C272" s="36">
        <v>2</v>
      </c>
      <c r="D272" s="35">
        <v>31</v>
      </c>
      <c r="E272" s="45">
        <f t="shared" si="4"/>
        <v>15.5</v>
      </c>
    </row>
    <row r="273" spans="1:5" ht="18" customHeight="1">
      <c r="A273" s="35">
        <v>272</v>
      </c>
      <c r="B273" s="44" t="s">
        <v>2202</v>
      </c>
      <c r="C273" s="36">
        <v>2</v>
      </c>
      <c r="D273" s="35">
        <v>31</v>
      </c>
      <c r="E273" s="45">
        <f t="shared" si="4"/>
        <v>15.5</v>
      </c>
    </row>
    <row r="274" spans="1:5" ht="18" customHeight="1">
      <c r="A274" s="35">
        <v>273</v>
      </c>
      <c r="B274" s="44" t="s">
        <v>2136</v>
      </c>
      <c r="C274" s="36">
        <v>2</v>
      </c>
      <c r="D274" s="35">
        <v>27</v>
      </c>
      <c r="E274" s="45">
        <f t="shared" si="4"/>
        <v>13.5</v>
      </c>
    </row>
    <row r="275" spans="1:5" ht="18" customHeight="1">
      <c r="A275" s="35">
        <v>274</v>
      </c>
      <c r="B275" s="44" t="s">
        <v>1969</v>
      </c>
      <c r="C275" s="36">
        <v>2</v>
      </c>
      <c r="D275" s="35">
        <v>21</v>
      </c>
      <c r="E275" s="45">
        <f t="shared" si="4"/>
        <v>10.5</v>
      </c>
    </row>
    <row r="276" spans="1:5" ht="18" customHeight="1">
      <c r="A276" s="35">
        <v>275</v>
      </c>
      <c r="B276" s="44" t="s">
        <v>2109</v>
      </c>
      <c r="C276" s="36">
        <v>2</v>
      </c>
      <c r="D276" s="35">
        <v>20</v>
      </c>
      <c r="E276" s="45">
        <f t="shared" si="4"/>
        <v>10</v>
      </c>
    </row>
    <row r="277" spans="1:5" ht="18" customHeight="1">
      <c r="A277" s="35">
        <v>276</v>
      </c>
      <c r="B277" s="44" t="s">
        <v>1955</v>
      </c>
      <c r="C277" s="36">
        <v>2</v>
      </c>
      <c r="D277" s="35">
        <v>20</v>
      </c>
      <c r="E277" s="45">
        <f t="shared" si="4"/>
        <v>10</v>
      </c>
    </row>
    <row r="278" spans="1:5" ht="18" customHeight="1">
      <c r="A278" s="35">
        <v>277</v>
      </c>
      <c r="B278" s="44" t="s">
        <v>2552</v>
      </c>
      <c r="C278" s="36">
        <v>2</v>
      </c>
      <c r="D278" s="35">
        <v>20</v>
      </c>
      <c r="E278" s="45">
        <f t="shared" si="4"/>
        <v>10</v>
      </c>
    </row>
    <row r="279" spans="1:5" ht="18" customHeight="1">
      <c r="A279" s="35">
        <v>278</v>
      </c>
      <c r="B279" s="44" t="s">
        <v>2155</v>
      </c>
      <c r="C279" s="36">
        <v>2</v>
      </c>
      <c r="D279" s="35">
        <v>20</v>
      </c>
      <c r="E279" s="45">
        <f t="shared" si="4"/>
        <v>10</v>
      </c>
    </row>
    <row r="280" spans="1:5" ht="18" customHeight="1">
      <c r="A280" s="35">
        <v>279</v>
      </c>
      <c r="B280" s="44" t="s">
        <v>2553</v>
      </c>
      <c r="C280" s="36">
        <v>2</v>
      </c>
      <c r="D280" s="35">
        <v>20</v>
      </c>
      <c r="E280" s="45">
        <f t="shared" si="4"/>
        <v>10</v>
      </c>
    </row>
    <row r="281" spans="1:5" ht="18" customHeight="1">
      <c r="A281" s="35">
        <v>280</v>
      </c>
      <c r="B281" s="44" t="s">
        <v>2219</v>
      </c>
      <c r="C281" s="36">
        <v>2</v>
      </c>
      <c r="D281" s="35">
        <v>20</v>
      </c>
      <c r="E281" s="45">
        <f t="shared" si="4"/>
        <v>10</v>
      </c>
    </row>
    <row r="282" spans="1:5" ht="18" customHeight="1">
      <c r="A282" s="35">
        <v>281</v>
      </c>
      <c r="B282" s="44" t="s">
        <v>2554</v>
      </c>
      <c r="C282" s="36">
        <v>2</v>
      </c>
      <c r="D282" s="35">
        <v>20</v>
      </c>
      <c r="E282" s="45">
        <f t="shared" si="4"/>
        <v>10</v>
      </c>
    </row>
    <row r="283" spans="1:5" ht="18" customHeight="1">
      <c r="A283" s="35">
        <v>282</v>
      </c>
      <c r="B283" s="44" t="s">
        <v>1927</v>
      </c>
      <c r="C283" s="36">
        <v>2</v>
      </c>
      <c r="D283" s="35">
        <v>19</v>
      </c>
      <c r="E283" s="45">
        <f t="shared" si="4"/>
        <v>9.5</v>
      </c>
    </row>
    <row r="284" spans="1:5" ht="18" customHeight="1">
      <c r="A284" s="35">
        <v>283</v>
      </c>
      <c r="B284" s="44" t="s">
        <v>2172</v>
      </c>
      <c r="C284" s="36">
        <v>2</v>
      </c>
      <c r="D284" s="35">
        <v>17</v>
      </c>
      <c r="E284" s="45">
        <f t="shared" si="4"/>
        <v>8.5</v>
      </c>
    </row>
    <row r="285" spans="1:5" ht="18" customHeight="1">
      <c r="A285" s="35">
        <v>284</v>
      </c>
      <c r="B285" s="44" t="s">
        <v>2555</v>
      </c>
      <c r="C285" s="36">
        <v>2</v>
      </c>
      <c r="D285" s="35">
        <v>15</v>
      </c>
      <c r="E285" s="45">
        <f t="shared" si="4"/>
        <v>7.5</v>
      </c>
    </row>
    <row r="286" spans="1:5" ht="18" customHeight="1">
      <c r="A286" s="35">
        <v>285</v>
      </c>
      <c r="B286" s="44" t="s">
        <v>2556</v>
      </c>
      <c r="C286" s="36">
        <v>2</v>
      </c>
      <c r="D286" s="35">
        <v>15</v>
      </c>
      <c r="E286" s="45">
        <f t="shared" si="4"/>
        <v>7.5</v>
      </c>
    </row>
    <row r="287" spans="1:5" ht="18" customHeight="1">
      <c r="A287" s="35">
        <v>286</v>
      </c>
      <c r="B287" s="44" t="s">
        <v>2557</v>
      </c>
      <c r="C287" s="36">
        <v>2</v>
      </c>
      <c r="D287" s="35">
        <v>15</v>
      </c>
      <c r="E287" s="45">
        <f t="shared" si="4"/>
        <v>7.5</v>
      </c>
    </row>
    <row r="288" spans="1:5" ht="18" customHeight="1">
      <c r="A288" s="35">
        <v>287</v>
      </c>
      <c r="B288" s="44" t="s">
        <v>2170</v>
      </c>
      <c r="C288" s="36">
        <v>2</v>
      </c>
      <c r="D288" s="35">
        <v>11</v>
      </c>
      <c r="E288" s="45">
        <f t="shared" si="4"/>
        <v>5.5</v>
      </c>
    </row>
    <row r="289" spans="1:5" ht="18" customHeight="1">
      <c r="A289" s="35">
        <v>288</v>
      </c>
      <c r="B289" s="44" t="s">
        <v>2558</v>
      </c>
      <c r="C289" s="36">
        <v>1</v>
      </c>
      <c r="D289" s="35">
        <v>42</v>
      </c>
      <c r="E289" s="45">
        <f t="shared" si="4"/>
        <v>42</v>
      </c>
    </row>
    <row r="290" spans="1:5" ht="18" customHeight="1">
      <c r="A290" s="35">
        <v>289</v>
      </c>
      <c r="B290" s="44" t="s">
        <v>2559</v>
      </c>
      <c r="C290" s="36">
        <v>1</v>
      </c>
      <c r="D290" s="35">
        <v>42</v>
      </c>
      <c r="E290" s="45">
        <f t="shared" si="4"/>
        <v>42</v>
      </c>
    </row>
    <row r="291" spans="1:5" ht="18" customHeight="1">
      <c r="A291" s="35">
        <v>290</v>
      </c>
      <c r="B291" s="44" t="s">
        <v>2560</v>
      </c>
      <c r="C291" s="36">
        <v>1</v>
      </c>
      <c r="D291" s="35">
        <v>42</v>
      </c>
      <c r="E291" s="45">
        <f t="shared" si="4"/>
        <v>42</v>
      </c>
    </row>
    <row r="292" spans="1:5" ht="18" customHeight="1">
      <c r="A292" s="35">
        <v>291</v>
      </c>
      <c r="B292" s="44" t="s">
        <v>2561</v>
      </c>
      <c r="C292" s="36">
        <v>1</v>
      </c>
      <c r="D292" s="35">
        <v>42</v>
      </c>
      <c r="E292" s="45">
        <f t="shared" si="4"/>
        <v>42</v>
      </c>
    </row>
    <row r="293" spans="1:5" ht="18" customHeight="1">
      <c r="A293" s="35">
        <v>292</v>
      </c>
      <c r="B293" s="44" t="s">
        <v>2562</v>
      </c>
      <c r="C293" s="36">
        <v>1</v>
      </c>
      <c r="D293" s="35">
        <v>42</v>
      </c>
      <c r="E293" s="45">
        <f t="shared" si="4"/>
        <v>42</v>
      </c>
    </row>
    <row r="294" spans="1:5" ht="18" customHeight="1">
      <c r="A294" s="35">
        <v>293</v>
      </c>
      <c r="B294" s="44" t="s">
        <v>2138</v>
      </c>
      <c r="C294" s="36">
        <v>1</v>
      </c>
      <c r="D294" s="35">
        <v>42</v>
      </c>
      <c r="E294" s="45">
        <f t="shared" si="4"/>
        <v>42</v>
      </c>
    </row>
    <row r="295" spans="1:5" ht="18" customHeight="1">
      <c r="A295" s="35">
        <v>294</v>
      </c>
      <c r="B295" s="44" t="s">
        <v>2175</v>
      </c>
      <c r="C295" s="36">
        <v>1</v>
      </c>
      <c r="D295" s="35">
        <v>42</v>
      </c>
      <c r="E295" s="45">
        <f t="shared" si="4"/>
        <v>42</v>
      </c>
    </row>
    <row r="296" spans="1:5" ht="18" customHeight="1">
      <c r="A296" s="35">
        <v>295</v>
      </c>
      <c r="B296" s="44" t="s">
        <v>2563</v>
      </c>
      <c r="C296" s="36">
        <v>1</v>
      </c>
      <c r="D296" s="35">
        <v>21</v>
      </c>
      <c r="E296" s="45">
        <f t="shared" si="4"/>
        <v>21</v>
      </c>
    </row>
    <row r="297" spans="1:5" ht="18" customHeight="1">
      <c r="A297" s="35">
        <v>296</v>
      </c>
      <c r="B297" s="44" t="s">
        <v>2564</v>
      </c>
      <c r="C297" s="36">
        <v>1</v>
      </c>
      <c r="D297" s="35">
        <v>21</v>
      </c>
      <c r="E297" s="45">
        <f t="shared" si="4"/>
        <v>21</v>
      </c>
    </row>
    <row r="298" spans="1:5" ht="18" customHeight="1">
      <c r="A298" s="35">
        <v>297</v>
      </c>
      <c r="B298" s="44" t="s">
        <v>1976</v>
      </c>
      <c r="C298" s="36">
        <v>2</v>
      </c>
      <c r="D298" s="35">
        <v>42</v>
      </c>
      <c r="E298" s="45">
        <f t="shared" si="4"/>
        <v>21</v>
      </c>
    </row>
    <row r="299" spans="1:5" ht="18" customHeight="1">
      <c r="A299" s="35">
        <v>298</v>
      </c>
      <c r="B299" s="44" t="s">
        <v>2145</v>
      </c>
      <c r="C299" s="36">
        <v>1</v>
      </c>
      <c r="D299" s="35">
        <v>21</v>
      </c>
      <c r="E299" s="45">
        <f t="shared" si="4"/>
        <v>21</v>
      </c>
    </row>
    <row r="300" spans="1:5" ht="18" customHeight="1">
      <c r="A300" s="35">
        <v>299</v>
      </c>
      <c r="B300" s="44" t="s">
        <v>2565</v>
      </c>
      <c r="C300" s="36">
        <v>1</v>
      </c>
      <c r="D300" s="35">
        <v>21</v>
      </c>
      <c r="E300" s="45">
        <f t="shared" si="4"/>
        <v>21</v>
      </c>
    </row>
    <row r="301" spans="1:5" ht="18" customHeight="1">
      <c r="A301" s="35">
        <v>300</v>
      </c>
      <c r="B301" s="44" t="s">
        <v>2566</v>
      </c>
      <c r="C301" s="36">
        <v>1</v>
      </c>
      <c r="D301" s="35">
        <v>21</v>
      </c>
      <c r="E301" s="45">
        <f t="shared" si="4"/>
        <v>21</v>
      </c>
    </row>
    <row r="302" spans="1:5" ht="18" customHeight="1">
      <c r="A302" s="35">
        <v>301</v>
      </c>
      <c r="B302" s="44" t="s">
        <v>2567</v>
      </c>
      <c r="C302" s="36">
        <v>1</v>
      </c>
      <c r="D302" s="35">
        <v>21</v>
      </c>
      <c r="E302" s="45">
        <f t="shared" si="4"/>
        <v>21</v>
      </c>
    </row>
    <row r="303" spans="1:5" ht="18" customHeight="1">
      <c r="A303" s="35">
        <v>302</v>
      </c>
      <c r="B303" s="44" t="s">
        <v>2568</v>
      </c>
      <c r="C303" s="36">
        <v>1</v>
      </c>
      <c r="D303" s="35">
        <v>21</v>
      </c>
      <c r="E303" s="45">
        <f t="shared" si="4"/>
        <v>21</v>
      </c>
    </row>
    <row r="304" spans="1:5" ht="18" customHeight="1">
      <c r="A304" s="35">
        <v>303</v>
      </c>
      <c r="B304" s="44" t="s">
        <v>2144</v>
      </c>
      <c r="C304" s="36">
        <v>1</v>
      </c>
      <c r="D304" s="35">
        <v>21</v>
      </c>
      <c r="E304" s="45">
        <f t="shared" si="4"/>
        <v>21</v>
      </c>
    </row>
    <row r="305" spans="1:5" ht="18" customHeight="1">
      <c r="A305" s="35">
        <v>304</v>
      </c>
      <c r="B305" s="44" t="s">
        <v>2569</v>
      </c>
      <c r="C305" s="36">
        <v>1</v>
      </c>
      <c r="D305" s="35">
        <v>21</v>
      </c>
      <c r="E305" s="45">
        <f t="shared" si="4"/>
        <v>21</v>
      </c>
    </row>
    <row r="306" spans="1:5" ht="18" customHeight="1">
      <c r="A306" s="35">
        <v>305</v>
      </c>
      <c r="B306" s="44" t="s">
        <v>2115</v>
      </c>
      <c r="C306" s="36">
        <v>1</v>
      </c>
      <c r="D306" s="35">
        <v>19</v>
      </c>
      <c r="E306" s="45">
        <f t="shared" si="4"/>
        <v>19</v>
      </c>
    </row>
    <row r="307" spans="1:5" ht="18" customHeight="1">
      <c r="A307" s="35">
        <v>306</v>
      </c>
      <c r="B307" s="44" t="s">
        <v>1970</v>
      </c>
      <c r="C307" s="36">
        <v>1</v>
      </c>
      <c r="D307" s="35">
        <v>11</v>
      </c>
      <c r="E307" s="45">
        <f t="shared" si="4"/>
        <v>11</v>
      </c>
    </row>
    <row r="308" spans="1:5" ht="18" customHeight="1">
      <c r="A308" s="35">
        <v>307</v>
      </c>
      <c r="B308" s="44" t="s">
        <v>2188</v>
      </c>
      <c r="C308" s="36">
        <v>1</v>
      </c>
      <c r="D308" s="35">
        <v>11</v>
      </c>
      <c r="E308" s="45">
        <f t="shared" si="4"/>
        <v>11</v>
      </c>
    </row>
    <row r="309" spans="1:5" ht="18" customHeight="1">
      <c r="A309" s="35">
        <v>308</v>
      </c>
      <c r="B309" s="44" t="s">
        <v>2570</v>
      </c>
      <c r="C309" s="36">
        <v>1</v>
      </c>
      <c r="D309" s="35">
        <v>11</v>
      </c>
      <c r="E309" s="45">
        <f t="shared" si="4"/>
        <v>11</v>
      </c>
    </row>
    <row r="310" spans="1:5" ht="18" customHeight="1">
      <c r="A310" s="35">
        <v>309</v>
      </c>
      <c r="B310" s="44" t="s">
        <v>2571</v>
      </c>
      <c r="C310" s="36">
        <v>1</v>
      </c>
      <c r="D310" s="35">
        <v>10</v>
      </c>
      <c r="E310" s="45">
        <f t="shared" si="4"/>
        <v>10</v>
      </c>
    </row>
    <row r="311" spans="1:5" ht="18" customHeight="1">
      <c r="A311" s="35">
        <v>310</v>
      </c>
      <c r="B311" s="44" t="s">
        <v>2572</v>
      </c>
      <c r="C311" s="36">
        <v>1</v>
      </c>
      <c r="D311" s="35">
        <v>10</v>
      </c>
      <c r="E311" s="45">
        <f t="shared" si="4"/>
        <v>10</v>
      </c>
    </row>
    <row r="312" spans="1:5" ht="18" customHeight="1">
      <c r="A312" s="35">
        <v>311</v>
      </c>
      <c r="B312" s="44" t="s">
        <v>2573</v>
      </c>
      <c r="C312" s="36">
        <v>1</v>
      </c>
      <c r="D312" s="35">
        <v>10</v>
      </c>
      <c r="E312" s="45">
        <f t="shared" si="4"/>
        <v>10</v>
      </c>
    </row>
    <row r="313" spans="1:5" ht="18" customHeight="1">
      <c r="A313" s="35">
        <v>312</v>
      </c>
      <c r="B313" s="44" t="s">
        <v>2574</v>
      </c>
      <c r="C313" s="36">
        <v>1</v>
      </c>
      <c r="D313" s="35">
        <v>10</v>
      </c>
      <c r="E313" s="45">
        <f t="shared" si="4"/>
        <v>10</v>
      </c>
    </row>
    <row r="314" spans="1:5" ht="18" customHeight="1">
      <c r="A314" s="35">
        <v>313</v>
      </c>
      <c r="B314" s="44" t="s">
        <v>2575</v>
      </c>
      <c r="C314" s="36">
        <v>1</v>
      </c>
      <c r="D314" s="35">
        <v>10</v>
      </c>
      <c r="E314" s="45">
        <f t="shared" si="4"/>
        <v>10</v>
      </c>
    </row>
    <row r="315" spans="1:5" ht="18" customHeight="1">
      <c r="A315" s="35">
        <v>314</v>
      </c>
      <c r="B315" s="44" t="s">
        <v>2576</v>
      </c>
      <c r="C315" s="36">
        <v>1</v>
      </c>
      <c r="D315" s="35">
        <v>10</v>
      </c>
      <c r="E315" s="45">
        <f t="shared" si="4"/>
        <v>10</v>
      </c>
    </row>
    <row r="316" spans="1:5" ht="18" customHeight="1">
      <c r="A316" s="35">
        <v>315</v>
      </c>
      <c r="B316" s="44" t="s">
        <v>2166</v>
      </c>
      <c r="C316" s="36">
        <v>1</v>
      </c>
      <c r="D316" s="35">
        <v>10</v>
      </c>
      <c r="E316" s="45">
        <f t="shared" si="4"/>
        <v>10</v>
      </c>
    </row>
    <row r="317" spans="1:5" ht="18" customHeight="1">
      <c r="A317" s="35">
        <v>316</v>
      </c>
      <c r="B317" s="44" t="s">
        <v>2577</v>
      </c>
      <c r="C317" s="36">
        <v>1</v>
      </c>
      <c r="D317" s="35">
        <v>10</v>
      </c>
      <c r="E317" s="45">
        <f t="shared" si="4"/>
        <v>10</v>
      </c>
    </row>
    <row r="318" spans="1:5" ht="18" customHeight="1">
      <c r="A318" s="35">
        <v>317</v>
      </c>
      <c r="B318" s="44" t="s">
        <v>2578</v>
      </c>
      <c r="C318" s="36">
        <v>1</v>
      </c>
      <c r="D318" s="35">
        <v>10</v>
      </c>
      <c r="E318" s="45">
        <f t="shared" si="4"/>
        <v>10</v>
      </c>
    </row>
    <row r="319" spans="1:5" ht="18" customHeight="1">
      <c r="A319" s="35">
        <v>318</v>
      </c>
      <c r="B319" s="44" t="s">
        <v>2579</v>
      </c>
      <c r="C319" s="36">
        <v>1</v>
      </c>
      <c r="D319" s="35">
        <v>10</v>
      </c>
      <c r="E319" s="45">
        <f t="shared" si="4"/>
        <v>10</v>
      </c>
    </row>
    <row r="320" spans="1:5" ht="18" customHeight="1">
      <c r="A320" s="35">
        <v>319</v>
      </c>
      <c r="B320" s="44" t="s">
        <v>2580</v>
      </c>
      <c r="C320" s="36">
        <v>1</v>
      </c>
      <c r="D320" s="35">
        <v>10</v>
      </c>
      <c r="E320" s="45">
        <f t="shared" si="4"/>
        <v>10</v>
      </c>
    </row>
    <row r="321" spans="1:5" ht="18" customHeight="1">
      <c r="A321" s="35">
        <v>320</v>
      </c>
      <c r="B321" s="44" t="s">
        <v>2581</v>
      </c>
      <c r="C321" s="36">
        <v>1</v>
      </c>
      <c r="D321" s="35">
        <v>10</v>
      </c>
      <c r="E321" s="45">
        <f t="shared" si="4"/>
        <v>10</v>
      </c>
    </row>
    <row r="322" spans="1:5" ht="18" customHeight="1">
      <c r="A322" s="35">
        <v>321</v>
      </c>
      <c r="B322" s="44" t="s">
        <v>2026</v>
      </c>
      <c r="C322" s="36">
        <v>1</v>
      </c>
      <c r="D322" s="35">
        <v>10</v>
      </c>
      <c r="E322" s="45">
        <f t="shared" si="4"/>
        <v>10</v>
      </c>
    </row>
    <row r="323" spans="1:5" ht="18" customHeight="1">
      <c r="A323" s="35">
        <v>322</v>
      </c>
      <c r="B323" s="44" t="s">
        <v>2582</v>
      </c>
      <c r="C323" s="36">
        <v>1</v>
      </c>
      <c r="D323" s="35">
        <v>10</v>
      </c>
      <c r="E323" s="45">
        <f t="shared" ref="E323:E334" si="5">D323/C323</f>
        <v>10</v>
      </c>
    </row>
    <row r="324" spans="1:5" ht="18" customHeight="1">
      <c r="A324" s="35">
        <v>323</v>
      </c>
      <c r="B324" s="44" t="s">
        <v>2583</v>
      </c>
      <c r="C324" s="36">
        <v>1</v>
      </c>
      <c r="D324" s="35">
        <v>10</v>
      </c>
      <c r="E324" s="45">
        <f t="shared" si="5"/>
        <v>10</v>
      </c>
    </row>
    <row r="325" spans="1:5" ht="18" customHeight="1">
      <c r="A325" s="35">
        <v>324</v>
      </c>
      <c r="B325" s="44" t="s">
        <v>2108</v>
      </c>
      <c r="C325" s="36">
        <v>2</v>
      </c>
      <c r="D325" s="35">
        <v>29</v>
      </c>
      <c r="E325" s="45">
        <f t="shared" si="5"/>
        <v>14.5</v>
      </c>
    </row>
    <row r="326" spans="1:5" ht="18" customHeight="1">
      <c r="A326" s="35">
        <v>325</v>
      </c>
      <c r="B326" s="44" t="s">
        <v>2584</v>
      </c>
      <c r="C326" s="36">
        <v>1</v>
      </c>
      <c r="D326" s="35">
        <v>10</v>
      </c>
      <c r="E326" s="45">
        <f t="shared" si="5"/>
        <v>10</v>
      </c>
    </row>
    <row r="327" spans="1:5" ht="18" customHeight="1">
      <c r="A327" s="35">
        <v>326</v>
      </c>
      <c r="B327" s="44" t="s">
        <v>2156</v>
      </c>
      <c r="C327" s="36">
        <v>1</v>
      </c>
      <c r="D327" s="35">
        <v>10</v>
      </c>
      <c r="E327" s="45">
        <f t="shared" si="5"/>
        <v>10</v>
      </c>
    </row>
    <row r="328" spans="1:5" ht="18" customHeight="1">
      <c r="A328" s="35">
        <v>327</v>
      </c>
      <c r="B328" s="44" t="s">
        <v>2585</v>
      </c>
      <c r="C328" s="36">
        <v>1</v>
      </c>
      <c r="D328" s="35">
        <v>9</v>
      </c>
      <c r="E328" s="45">
        <f t="shared" si="5"/>
        <v>9</v>
      </c>
    </row>
    <row r="329" spans="1:5" ht="18" customHeight="1">
      <c r="A329" s="35">
        <v>328</v>
      </c>
      <c r="B329" s="44" t="s">
        <v>2208</v>
      </c>
      <c r="C329" s="36">
        <v>1</v>
      </c>
      <c r="D329" s="35">
        <v>9</v>
      </c>
      <c r="E329" s="45">
        <f t="shared" si="5"/>
        <v>9</v>
      </c>
    </row>
    <row r="330" spans="1:5" ht="18" customHeight="1">
      <c r="A330" s="35">
        <v>329</v>
      </c>
      <c r="B330" s="44" t="s">
        <v>2586</v>
      </c>
      <c r="C330" s="36">
        <v>1</v>
      </c>
      <c r="D330" s="35">
        <v>8</v>
      </c>
      <c r="E330" s="45">
        <f t="shared" si="5"/>
        <v>8</v>
      </c>
    </row>
    <row r="331" spans="1:5" ht="18" customHeight="1">
      <c r="A331" s="35">
        <v>330</v>
      </c>
      <c r="B331" s="44" t="s">
        <v>1932</v>
      </c>
      <c r="C331" s="36">
        <v>1</v>
      </c>
      <c r="D331" s="35">
        <v>8</v>
      </c>
      <c r="E331" s="45">
        <f t="shared" si="5"/>
        <v>8</v>
      </c>
    </row>
    <row r="332" spans="1:5" ht="18" customHeight="1">
      <c r="A332" s="35">
        <v>331</v>
      </c>
      <c r="B332" s="44" t="s">
        <v>2587</v>
      </c>
      <c r="C332" s="36">
        <v>1</v>
      </c>
      <c r="D332" s="35">
        <v>7</v>
      </c>
      <c r="E332" s="45">
        <f t="shared" si="5"/>
        <v>7</v>
      </c>
    </row>
    <row r="333" spans="1:5" ht="18" customHeight="1">
      <c r="A333" s="35">
        <v>332</v>
      </c>
      <c r="B333" s="44" t="s">
        <v>2588</v>
      </c>
      <c r="C333" s="36">
        <v>1</v>
      </c>
      <c r="D333" s="35">
        <v>5</v>
      </c>
      <c r="E333" s="45">
        <f t="shared" si="5"/>
        <v>5</v>
      </c>
    </row>
    <row r="334" spans="1:5" ht="18" customHeight="1">
      <c r="A334" s="35">
        <v>333</v>
      </c>
      <c r="B334" s="44" t="s">
        <v>2589</v>
      </c>
      <c r="C334" s="36">
        <v>1</v>
      </c>
      <c r="D334" s="35">
        <v>5</v>
      </c>
      <c r="E334" s="45">
        <f t="shared" si="5"/>
        <v>5</v>
      </c>
    </row>
    <row r="335" spans="1:5" ht="31.5" customHeight="1">
      <c r="A335" s="37"/>
      <c r="B335" s="37"/>
      <c r="C335" s="46">
        <f>SUM(C2:C334)</f>
        <v>3077</v>
      </c>
      <c r="D335" s="46">
        <f>SUM(D2:D334)</f>
        <v>40728</v>
      </c>
      <c r="E335" s="37"/>
    </row>
  </sheetData>
  <phoneticPr fontId="3" type="noConversion"/>
  <hyperlinks>
    <hyperlink ref="B2" r:id="rId1" display="http://www.podisticasolidarieta.it/podistica/home.nsf/web-garedisputate-mf/347FDC35C2168F10C12571510078EC66"/>
    <hyperlink ref="B3" r:id="rId2" display="http://www.podisticasolidarieta.it/podistica/home.nsf/web-garedisputate-mf/57A01C4E69931076C12571510078D9A0"/>
    <hyperlink ref="B4" r:id="rId3" display="http://www.podisticasolidarieta.it/podistica/home.nsf/web-garedisputate-mf/D912325E87AB29B8C12571510079E81C"/>
    <hyperlink ref="B5" r:id="rId4" display="http://www.podisticasolidarieta.it/podistica/home.nsf/web-garedisputate-mf/E6D46F0050B5DC44C125715100786399"/>
    <hyperlink ref="B6" r:id="rId5" display="http://www.podisticasolidarieta.it/podistica/home.nsf/web-garedisputate-mf/FD593AAF4161B353C125715100799130"/>
    <hyperlink ref="B7" r:id="rId6" display="http://www.podisticasolidarieta.it/podistica/home.nsf/web-garedisputate-mf/04DE3E828376AB7AC125715100797D6F"/>
    <hyperlink ref="B8" r:id="rId7" display="http://www.podisticasolidarieta.it/podistica/home.nsf/web-garedisputate-mf/AC9B1C7519A03137C12571510078829A"/>
    <hyperlink ref="B9" r:id="rId8" display="http://www.podisticasolidarieta.it/podistica/home.nsf/web-garedisputate-mf/D0D0863263D428C3C12571510079E100"/>
    <hyperlink ref="B10" r:id="rId9" display="http://www.podisticasolidarieta.it/podistica/home.nsf/web-garedisputate-mf/CA6F7FAD292F9AEAC125715100792261"/>
    <hyperlink ref="B11" r:id="rId10" display="http://www.podisticasolidarieta.it/podistica/home.nsf/web-garedisputate-mf/5FEA63E02EDAD37EC12571510079D7C0"/>
    <hyperlink ref="B12" r:id="rId11" display="http://www.podisticasolidarieta.it/podistica/home.nsf/web-garedisputate-mf/AAE27B434418BE3EC125715100795F8E"/>
    <hyperlink ref="B13" r:id="rId12" display="http://www.podisticasolidarieta.it/podistica/home.nsf/web-garedisputate-mf/0D7A5542ADDCCFCAC1257233002E84F4"/>
    <hyperlink ref="B14" r:id="rId13" display="http://www.podisticasolidarieta.it/podistica/home.nsf/web-garedisputate-mf/A4A4A137B3C3D91AC125715100785E04"/>
    <hyperlink ref="B15" r:id="rId14" display="http://www.podisticasolidarieta.it/podistica/home.nsf/web-garedisputate-mf/9D42EE31580EC066C12571510079E2D4"/>
    <hyperlink ref="B16" r:id="rId15" display="http://www.podisticasolidarieta.it/podistica/home.nsf/web-garedisputate-mf/ADCD040890A1023EC12571510079699A"/>
    <hyperlink ref="B17" r:id="rId16" display="http://www.podisticasolidarieta.it/podistica/home.nsf/web-garedisputate-mf/C380B2BA83B77237C12571510079AF49"/>
    <hyperlink ref="B18" r:id="rId17" display="http://www.podisticasolidarieta.it/podistica/home.nsf/web-garedisputate-mf/22B7A1B352927D67C12571510078CE2F"/>
    <hyperlink ref="B19" r:id="rId18" display="http://www.podisticasolidarieta.it/podistica/home.nsf/web-garedisputate-mf/881328B310B274EAC1257151007860D3"/>
    <hyperlink ref="B20" r:id="rId19" display="http://www.podisticasolidarieta.it/podistica/home.nsf/web-garedisputate-mf/224E59190045957BC125715100792ED6"/>
    <hyperlink ref="B21" r:id="rId20" display="http://www.podisticasolidarieta.it/podistica/home.nsf/web-garedisputate-mf/DC42D1EAAE51F98FC125715100795E9C"/>
    <hyperlink ref="B22" r:id="rId21" display="http://www.podisticasolidarieta.it/podistica/home.nsf/web-garedisputate-mf/9DD388E2DD08B4A9C12571510078FF1A"/>
    <hyperlink ref="B23" r:id="rId22" display="http://www.podisticasolidarieta.it/podistica/home.nsf/web-garedisputate-mf/07B0600E4FDB2C31C12571510078E4F6"/>
    <hyperlink ref="B24" r:id="rId23" display="http://www.podisticasolidarieta.it/podistica/home.nsf/web-garedisputate-mf/C5022066073F77CAC12571510078DA75"/>
    <hyperlink ref="B25" r:id="rId24" display="http://www.podisticasolidarieta.it/podistica/home.nsf/web-garedisputate-mf/B69840E70B32BD2CC125715100787BC4"/>
    <hyperlink ref="B26" r:id="rId25" display="http://www.podisticasolidarieta.it/podistica/home.nsf/web-garedisputate-mf/0FC5F05879CDB26DC12571510078C4F4"/>
    <hyperlink ref="B27" r:id="rId26" display="http://www.podisticasolidarieta.it/podistica/home.nsf/web-garedisputate-mf/EC0919C07162EAC1C1257151007946B7"/>
    <hyperlink ref="B28" r:id="rId27" display="http://www.podisticasolidarieta.it/podistica/home.nsf/web-garedisputate-mf/B423E0697941B8B7C12571510079A92D"/>
    <hyperlink ref="B29" r:id="rId28" display="http://www.podisticasolidarieta.it/podistica/home.nsf/web-garedisputate-mf/3EE61249160449BBC1257151007884A4"/>
    <hyperlink ref="B30" r:id="rId29" display="http://www.podisticasolidarieta.it/podistica/home.nsf/web-garedisputate-mf/34E0501F30B4DAA9C125715100795D92"/>
    <hyperlink ref="B31" r:id="rId30" display="http://www.podisticasolidarieta.it/podistica/home.nsf/web-garedisputate-mf/8A5B2BA8198F12D0C12571510079DAAA"/>
    <hyperlink ref="B32" r:id="rId31" display="http://www.podisticasolidarieta.it/podistica/home.nsf/web-garedisputate-mf/1EB655109C592119C1257151007900B0"/>
    <hyperlink ref="B33" r:id="rId32" display="http://www.podisticasolidarieta.it/podistica/home.nsf/web-garedisputate-mf/FD85682117567512C12571510079FC08"/>
    <hyperlink ref="B34" r:id="rId33" display="http://www.podisticasolidarieta.it/podistica/home.nsf/web-garedisputate-mf/820FF44676010DE3C125715100798BC8"/>
    <hyperlink ref="B35" r:id="rId34" display="http://www.podisticasolidarieta.it/podistica/home.nsf/web-garedisputate-mf/EBAB849D8762D518C12571510078DE85"/>
    <hyperlink ref="B36" r:id="rId35" display="http://www.podisticasolidarieta.it/podistica/home.nsf/web-garedisputate-mf/0F6B0BEDC5B64399C1257233002E8EBC"/>
    <hyperlink ref="B37" r:id="rId36" display="http://www.podisticasolidarieta.it/podistica/home.nsf/web-garedisputate-mf/A48A74F42C69613DC1257151007853FC"/>
    <hyperlink ref="B38" r:id="rId37" display="http://www.podisticasolidarieta.it/podistica/home.nsf/web-garedisputate-mf/A02D17B8BD86DCECC125715A004593E9"/>
    <hyperlink ref="B39" r:id="rId38" display="http://www.podisticasolidarieta.it/podistica/home.nsf/web-garedisputate-mf/810CAD9A5F8AED15C12571510078C6AD"/>
    <hyperlink ref="B40" r:id="rId39" display="http://www.podisticasolidarieta.it/podistica/home.nsf/web-garedisputate-mf/68519B7C9251321DC12571510079EA59"/>
    <hyperlink ref="B41" r:id="rId40" display="http://www.podisticasolidarieta.it/podistica/home.nsf/web-garedisputate-mf/07F07B78EB0F833AC125715100785F78"/>
    <hyperlink ref="B42" r:id="rId41" display="http://www.podisticasolidarieta.it/podistica/home.nsf/web-garedisputate-mf/CFD86CCDBF0ED224C125715100787151"/>
    <hyperlink ref="B43" r:id="rId42" display="http://www.podisticasolidarieta.it/podistica/home.nsf/web-garedisputate-mf/D5053184F0F2658DC12571510078BB72"/>
    <hyperlink ref="B44" r:id="rId43" display="http://www.podisticasolidarieta.it/podistica/home.nsf/web-garedisputate-mf/FCF7EB94B04AD03EC12571510079961C"/>
    <hyperlink ref="B45" r:id="rId44" display="http://www.podisticasolidarieta.it/podistica/home.nsf/web-garedisputate-mf/A3E85861FB533847C12571510078D667"/>
    <hyperlink ref="B46" r:id="rId45" display="http://www.podisticasolidarieta.it/podistica/home.nsf/web-garedisputate-mf/393AA8349DF4DD6BC12571510078E959"/>
    <hyperlink ref="B47" r:id="rId46" display="http://www.podisticasolidarieta.it/podistica/home.nsf/web-garedisputate-mf/B95AB66B2A404EA0C125722F003B6ECA"/>
    <hyperlink ref="B48" r:id="rId47" display="http://www.podisticasolidarieta.it/podistica/home.nsf/web-garedisputate-mf/CEC69B12F4D5275FC125715100797117"/>
    <hyperlink ref="B49" r:id="rId48" display="http://www.podisticasolidarieta.it/podistica/home.nsf/web-garedisputate-mf/A2756BF140249E89C12571510078DF74"/>
    <hyperlink ref="B50" r:id="rId49" display="http://www.podisticasolidarieta.it/podistica/home.nsf/web-garedisputate-mf/00485D6850B8D417C125715100795C78"/>
    <hyperlink ref="B51" r:id="rId50" display="http://www.podisticasolidarieta.it/podistica/home.nsf/web-garedisputate-mf/7DB2352980F89CAEC12571510078DD82"/>
    <hyperlink ref="B52" r:id="rId51" display="http://www.podisticasolidarieta.it/podistica/home.nsf/web-garedisputate-mf/B87FA02D6FBEA57DC12571510079A10C"/>
    <hyperlink ref="B53" r:id="rId52" display="http://www.podisticasolidarieta.it/podistica/home.nsf/web-garedisputate-mf/789EF937CED5BC78C12571510079945E"/>
    <hyperlink ref="B54" r:id="rId53" display="http://www.podisticasolidarieta.it/podistica/home.nsf/web-garedisputate-mf/DE45D33F13AF5F52C12571510079EB39"/>
    <hyperlink ref="B55" r:id="rId54" display="http://www.podisticasolidarieta.it/podistica/home.nsf/web-garedisputate-mf/546C5B6FBFFFFD46C125715100786876"/>
    <hyperlink ref="B56" r:id="rId55" display="http://www.podisticasolidarieta.it/podistica/home.nsf/web-garedisputate-mf/A76999A984539ED1C125715100796DAF"/>
    <hyperlink ref="B57" r:id="rId56" display="http://www.podisticasolidarieta.it/podistica/home.nsf/web-garedisputate-mf/CBC62F70D3FA7067C125715100796CA6"/>
    <hyperlink ref="B58" r:id="rId57" display="http://www.podisticasolidarieta.it/podistica/home.nsf/web-garedisputate-mf/3BBB79835B019978C125715100793F83"/>
    <hyperlink ref="B59" r:id="rId58" display="http://www.podisticasolidarieta.it/podistica/home.nsf/web-garedisputate-mf/5E31DF394AC176F7C12571DC005DBA45"/>
    <hyperlink ref="B60" r:id="rId59" display="http://www.podisticasolidarieta.it/podistica/home.nsf/web-garedisputate-mf/6947D7AF51427661C12571510078DB93"/>
    <hyperlink ref="B61" r:id="rId60" display="http://www.podisticasolidarieta.it/podistica/home.nsf/web-garedisputate-mf/DB29B66C1695185AC12571510079D5D4"/>
    <hyperlink ref="B62" r:id="rId61" display="http://www.podisticasolidarieta.it/podistica/home.nsf/web-garedisputate-mf/E882845D8CA154E9C12571510079EF46"/>
    <hyperlink ref="B63" r:id="rId62" display="http://www.podisticasolidarieta.it/podistica/home.nsf/web-garedisputate-mf/0A30F542435C1B06C125715100798DA3"/>
    <hyperlink ref="B64" r:id="rId63" display="http://www.podisticasolidarieta.it/podistica/home.nsf/web-garedisputate-mf/3B94B0899445C90EC12571510079DB9E"/>
    <hyperlink ref="B65" r:id="rId64" display="http://www.podisticasolidarieta.it/podistica/home.nsf/web-garedisputate-mf/CF6D9DFE44602508C12571510078F7D2"/>
    <hyperlink ref="B66" r:id="rId65" display="http://www.podisticasolidarieta.it/podistica/home.nsf/web-garedisputate-mf/53F5B5F6427AB68AC12571510078C122"/>
    <hyperlink ref="B67" r:id="rId66" display="http://www.podisticasolidarieta.it/podistica/home.nsf/web-garedisputate-mf/BF02C4718FA0CFA1C125715100793949"/>
    <hyperlink ref="B68" r:id="rId67" display="http://www.podisticasolidarieta.it/podistica/home.nsf/web-garedisputate-mf/1220D2D78D602650C12571510078E065"/>
    <hyperlink ref="B69" r:id="rId68" display="http://www.podisticasolidarieta.it/podistica/home.nsf/web-garedisputate-mf/53D5DBFEE388B365C12571510079A57D"/>
    <hyperlink ref="B70" r:id="rId69" display="http://www.podisticasolidarieta.it/podistica/home.nsf/web-garedisputate-mf/0C544E725255A2F8C125715100798144"/>
    <hyperlink ref="B71" r:id="rId70" display="http://www.podisticasolidarieta.it/podistica/home.nsf/web-garedisputate-mf/4B6C867F113B5980C125715100795585"/>
    <hyperlink ref="B72" r:id="rId71" display="http://www.podisticasolidarieta.it/podistica/home.nsf/web-garedisputate-mf/3FC12622FB49C9E9C125715100797A9E"/>
    <hyperlink ref="B73" r:id="rId72" display="http://www.podisticasolidarieta.it/podistica/home.nsf/web-garedisputate-mf/EC753D1FFB2879F2C1257151007948E1"/>
    <hyperlink ref="B74" r:id="rId73" display="http://www.podisticasolidarieta.it/podistica/home.nsf/web-garedisputate-mf/DD838DAB44E6E1E5C12571510078F5C0"/>
    <hyperlink ref="B75" r:id="rId74" display="http://www.podisticasolidarieta.it/podistica/home.nsf/web-garedisputate-mf/58F615E6602A3810C125715100794D4D"/>
    <hyperlink ref="B76" r:id="rId75" display="http://www.podisticasolidarieta.it/podistica/home.nsf/web-garedisputate-mf/09E0BF93C76AED4AC125715100787410"/>
    <hyperlink ref="B77" r:id="rId76" display="http://www.podisticasolidarieta.it/podistica/home.nsf/web-garedisputate-mf/66ED578FB34A0CD5C1257151007886DE"/>
    <hyperlink ref="B78" r:id="rId77" display="http://www.podisticasolidarieta.it/podistica/home.nsf/web-garedisputate-mf/2078D309CCA10596C125715100791186"/>
    <hyperlink ref="B79" r:id="rId78" display="http://www.podisticasolidarieta.it/podistica/home.nsf/web-garedisputate-mf/112ACE9C2C605C22C12571510078E157"/>
    <hyperlink ref="B80" r:id="rId79" display="http://www.podisticasolidarieta.it/podistica/home.nsf/web-garedisputate-mf/91FFF157F1F3C929C12571510078D00E"/>
    <hyperlink ref="B81" r:id="rId80" display="http://www.podisticasolidarieta.it/podistica/home.nsf/web-garedisputate-mf/EBDD1F53AF736BD2C12571510079758A"/>
    <hyperlink ref="B82" r:id="rId81" display="http://www.podisticasolidarieta.it/podistica/home.nsf/web-garedisputate-mf/7A246595B32A4079C12571510079FB21"/>
    <hyperlink ref="B83" r:id="rId82" display="http://www.podisticasolidarieta.it/podistica/home.nsf/web-garedisputate-mf/08725A5184F5005EC12571510078818C"/>
    <hyperlink ref="B84" r:id="rId83" display="http://www.podisticasolidarieta.it/podistica/home.nsf/web-garedisputate-mf/90DCDFC8E1AC4A0EC1257151007968AE"/>
    <hyperlink ref="B85" r:id="rId84" display="http://www.podisticasolidarieta.it/podistica/home.nsf/web-garedisputate-mf/AE260EBFE8F4C345C12571510079B1EE"/>
    <hyperlink ref="B86" r:id="rId85" display="http://www.podisticasolidarieta.it/podistica/home.nsf/web-garedisputate-mf/343A0578D08975C5C12571510079F25A"/>
    <hyperlink ref="B87" r:id="rId86" display="http://www.podisticasolidarieta.it/podistica/home.nsf/web-garedisputate-mf/F938C6D4B3980227C125715100791F6F"/>
    <hyperlink ref="B88" r:id="rId87" display="http://www.podisticasolidarieta.it/podistica/home.nsf/web-garedisputate-mf/E352BCAB7681E783C12571510079DC83"/>
    <hyperlink ref="B89" r:id="rId88" display="http://www.podisticasolidarieta.it/podistica/home.nsf/web-garedisputate-mf/5F77F1739E7BCCF2C125715100798F6B"/>
    <hyperlink ref="B90" r:id="rId89" display="http://www.podisticasolidarieta.it/podistica/home.nsf/web-garedisputate-mf/F7450683EACC60CAC12571B400468BE6"/>
    <hyperlink ref="B91" r:id="rId90" display="http://www.podisticasolidarieta.it/podistica/home.nsf/web-garedisputate-mf/0226867C5F412720C125715100793B79"/>
    <hyperlink ref="B92" r:id="rId91" display="http://www.podisticasolidarieta.it/podistica/home.nsf/web-garedisputate-mf/D42F298C0ADDB2A3C1257244007F1242"/>
    <hyperlink ref="B93" r:id="rId92" display="http://www.podisticasolidarieta.it/podistica/home.nsf/web-garedisputate-mf/030768E5F2726832C12571510079B304"/>
    <hyperlink ref="B94" r:id="rId93" display="http://www.podisticasolidarieta.it/podistica/home.nsf/web-garedisputate-mf/30FC9D249767B74EC125715100787F47"/>
    <hyperlink ref="B95" r:id="rId94" display="http://www.podisticasolidarieta.it/podistica/home.nsf/web-garedisputate-mf/CE1A9B15E8CF3A0CC12571510079AAE3"/>
    <hyperlink ref="B96" r:id="rId95" display="http://www.podisticasolidarieta.it/podistica/home.nsf/web-garedisputate-mf/A00B410DBB416AD1C12571510079DD77"/>
    <hyperlink ref="B97" r:id="rId96" display="http://www.podisticasolidarieta.it/podistica/home.nsf/web-garedisputate-mf/E5F8A5FFEB49AFC8C12571510078C872"/>
    <hyperlink ref="B98" r:id="rId97" display="http://www.podisticasolidarieta.it/podistica/home.nsf/web-garedisputate-mf/9F1C8B68339D56EFC12571B9004C3992"/>
    <hyperlink ref="B99" r:id="rId98" display="http://www.podisticasolidarieta.it/podistica/home.nsf/web-garedisputate-mf/316EAE90EECA630BC12571510078F6DE"/>
    <hyperlink ref="B100" r:id="rId99" display="http://www.podisticasolidarieta.it/podistica/home.nsf/web-garedisputate-mf/0000ED8211559018C125720200253EDF"/>
    <hyperlink ref="B101" r:id="rId100" display="http://www.podisticasolidarieta.it/podistica/home.nsf/web-garedisputate-mf/E647CC6682C4C408C12572510071396F"/>
    <hyperlink ref="B102" r:id="rId101" display="http://www.podisticasolidarieta.it/podistica/home.nsf/web-garedisputate-mf/44DCD8EAD2E29222C12571510079ABBF"/>
    <hyperlink ref="B103" r:id="rId102" display="http://www.podisticasolidarieta.it/podistica/home.nsf/web-garedisputate-mf/A3BD5412B0CC9111C12571510078E649"/>
    <hyperlink ref="B104" r:id="rId103" display="http://www.podisticasolidarieta.it/podistica/home.nsf/web-garedisputate-mf/BB1D24C1E83D65B7C125715100798356"/>
    <hyperlink ref="B105" r:id="rId104" display="http://www.podisticasolidarieta.it/podistica/home.nsf/web-garedisputate-mf/55C6D29726CD76ACC12571510079F357"/>
    <hyperlink ref="B106" r:id="rId105" display="http://www.podisticasolidarieta.it/podistica/home.nsf/web-garedisputate-mf/D62C983344EEE10EC12571510079AA05"/>
    <hyperlink ref="B107" r:id="rId106" display="http://www.podisticasolidarieta.it/podistica/home.nsf/web-garedisputate-mf/67758AE51F998F21C125715100784DA3"/>
    <hyperlink ref="B108" r:id="rId107" display="http://www.podisticasolidarieta.it/podistica/home.nsf/web-garedisputate-mf/46BF8C473BBAAF4FC125715100796181"/>
    <hyperlink ref="B109" r:id="rId108" display="http://www.podisticasolidarieta.it/podistica/home.nsf/web-garedisputate-mf/8EB36B78EE05108AC125715100790606"/>
    <hyperlink ref="B110" r:id="rId109" display="http://www.podisticasolidarieta.it/podistica/home.nsf/web-garedisputate-mf/AC27400DE450BF2CC12571510079C26D"/>
    <hyperlink ref="B111" r:id="rId110" display="http://www.podisticasolidarieta.it/podistica/home.nsf/web-garedisputate-mf/2541C59DCD670601C12571510079A01E"/>
    <hyperlink ref="B112" r:id="rId111" display="http://www.podisticasolidarieta.it/podistica/home.nsf/web-garedisputate-mf/DF4FEDD1EDC1F166C125715100795A99"/>
    <hyperlink ref="B113" r:id="rId112" display="http://www.podisticasolidarieta.it/podistica/home.nsf/web-garedisputate-mf/C9D59F83A906216CC12571510078D2D7"/>
    <hyperlink ref="B114" r:id="rId113" display="http://www.podisticasolidarieta.it/podistica/home.nsf/web-garedisputate-mf/51083506129A8E78C12571610064FE69"/>
    <hyperlink ref="B115" r:id="rId114" display="http://www.podisticasolidarieta.it/podistica/home.nsf/web-garedisputate-mf/06D75C39A847E020C12571510079B4EE"/>
    <hyperlink ref="B116" r:id="rId115" display="http://www.podisticasolidarieta.it/podistica/home.nsf/web-garedisputate-mf/1F97D4391EB4A229C125715100798527"/>
    <hyperlink ref="B117" r:id="rId116" display="http://www.podisticasolidarieta.it/podistica/home.nsf/web-garedisputate-mf/CB5E9CDDA0614AD3C125715100796FD4"/>
    <hyperlink ref="B118" r:id="rId117" display="http://www.podisticasolidarieta.it/podistica/home.nsf/web-garedisputate-mf/9771BFFF6C3BC785C12571510078D4A7"/>
    <hyperlink ref="B119" r:id="rId118" display="http://www.podisticasolidarieta.it/podistica/home.nsf/web-garedisputate-mf/2CDE1E7B766F8577C12571510079B0F7"/>
    <hyperlink ref="B120" r:id="rId119" display="http://www.podisticasolidarieta.it/podistica/home.nsf/web-garedisputate-mf/6358E0495D227A9FC1257151007883AA"/>
    <hyperlink ref="B121" r:id="rId120" display="http://www.podisticasolidarieta.it/podistica/home.nsf/web-garedisputate-mf/0E38714C58C7852CC125715100793706"/>
    <hyperlink ref="B122" r:id="rId121" display="http://www.podisticasolidarieta.it/podistica/home.nsf/web-garedisputate-mf/C8CB107EF6D5AC8BC12571510078D8A3"/>
    <hyperlink ref="B123" r:id="rId122" display="http://www.podisticasolidarieta.it/podistica/home.nsf/web-garedisputate-mf/D499D3D16B111781C12571510079164B"/>
    <hyperlink ref="B124" r:id="rId123" display="http://www.podisticasolidarieta.it/podistica/home.nsf/web-garedisputate-mf/B942A2C12BA73810C12571510078E238"/>
    <hyperlink ref="B125" r:id="rId124" display="http://www.podisticasolidarieta.it/podistica/home.nsf/web-garedisputate-mf/F256A8727F51352CC12571510079D099"/>
    <hyperlink ref="B126" r:id="rId125" display="http://www.podisticasolidarieta.it/podistica/home.nsf/web-garedisputate-mf/A63725F74E5964DFC125715100792BE2"/>
    <hyperlink ref="B127" r:id="rId126" display="http://www.podisticasolidarieta.it/podistica/home.nsf/web-garedisputate-mf/DA9E1CE275602E48C12571510079FA46"/>
    <hyperlink ref="B128" r:id="rId127" display="http://www.podisticasolidarieta.it/podistica/home.nsf/web-garedisputate-mf/F390C75BE4BB256FC125720200254037"/>
    <hyperlink ref="B129" r:id="rId128" display="http://www.podisticasolidarieta.it/podistica/home.nsf/web-garedisputate-mf/5CE6D97CC89FCC2EC12571510079DE5A"/>
    <hyperlink ref="B130" r:id="rId129" display="http://www.podisticasolidarieta.it/podistica/home.nsf/web-garedisputate-mf/82ED4B3E8EF742F9C12571510078FC0E"/>
    <hyperlink ref="B131" r:id="rId130" display="http://www.podisticasolidarieta.it/podistica/home.nsf/web-garedisputate-mf/5EB70AF23498C30BC12571510079F957"/>
    <hyperlink ref="B132" r:id="rId131" display="http://www.podisticasolidarieta.it/podistica/home.nsf/web-garedisputate-mf/3295746B17BD7EBEC125715100797786"/>
    <hyperlink ref="B133" r:id="rId132" display="http://www.podisticasolidarieta.it/podistica/home.nsf/web-garedisputate-mf/C9E05AE1A2C22262C125715100794C37"/>
    <hyperlink ref="B134" r:id="rId133" display="http://www.podisticasolidarieta.it/podistica/home.nsf/web-garedisputate-mf/41BF25A3750A85DBC12571510078D58C"/>
    <hyperlink ref="B135" r:id="rId134" display="http://www.podisticasolidarieta.it/podistica/home.nsf/web-garedisputate-mf/F484C083E4814EB2C12571B400469B55"/>
    <hyperlink ref="B136" r:id="rId135" display="http://www.podisticasolidarieta.it/podistica/home.nsf/web-garedisputate-mf/4697CA242E6CC544C12571510079D3C4"/>
    <hyperlink ref="B137" r:id="rId136" display="http://www.podisticasolidarieta.it/podistica/home.nsf/web-garedisputate-mf/DD78BADE3AFCECBBC12571510079F071"/>
    <hyperlink ref="B138" r:id="rId137" display="http://www.podisticasolidarieta.it/podistica/home.nsf/web-garedisputate-mf/F00A14B6E618BD1BC1257151007909EB"/>
    <hyperlink ref="B139" r:id="rId138" display="http://www.podisticasolidarieta.it/podistica/home.nsf/web-garedisputate-mf/248B05CC34416E2FC125715100799BB6"/>
    <hyperlink ref="B140" r:id="rId139" display="http://www.podisticasolidarieta.it/podistica/home.nsf/web-garedisputate-mf/0B333B639E48EA92C125715100796290"/>
    <hyperlink ref="B141" r:id="rId140" display="http://www.podisticasolidarieta.it/podistica/home.nsf/web-garedisputate-mf/BB7BB50919B73D73C12571510079B5CF"/>
    <hyperlink ref="B142" r:id="rId141" display="http://www.podisticasolidarieta.it/podistica/home.nsf/web-garedisputate-mf/0B9E1CD49FC50B6EC125715100785C7E"/>
    <hyperlink ref="B143" r:id="rId142" display="http://www.podisticasolidarieta.it/podistica/home.nsf/web-garedisputate-mf/25EF9BCD881ED88DC12571510079E1E4"/>
    <hyperlink ref="B144" r:id="rId143" display="http://www.podisticasolidarieta.it/podistica/home.nsf/web-garedisputate-mf/BCEE14BDE2D7CE3CC12571510079EC34"/>
    <hyperlink ref="B145" r:id="rId144" display="http://www.podisticasolidarieta.it/podistica/home.nsf/web-garedisputate-mf/B397B15784210BC8C125715100792DC8"/>
    <hyperlink ref="B146" r:id="rId145" display="http://www.podisticasolidarieta.it/podistica/home.nsf/web-garedisputate-mf/C56B37F595F5EE2BC12571510078C5D7"/>
    <hyperlink ref="B147" r:id="rId146" display="http://www.podisticasolidarieta.it/podistica/home.nsf/web-garedisputate-mf/83A1BC983D0CEBBFC1257151007858E4"/>
    <hyperlink ref="B148" r:id="rId147" display="http://www.podisticasolidarieta.it/podistica/home.nsf/web-garedisputate-mf/A21111D037E4232FC125715100795288"/>
    <hyperlink ref="B149" r:id="rId148" display="http://www.podisticasolidarieta.it/podistica/home.nsf/web-garedisputate-mf/70FAFC625E3593AEC125715100785764"/>
    <hyperlink ref="B150" r:id="rId149" display="http://www.podisticasolidarieta.it/podistica/home.nsf/web-garedisputate-mf/FC2179B60FAFF491C12571510079A854"/>
    <hyperlink ref="B151" r:id="rId150" display="http://www.podisticasolidarieta.it/podistica/home.nsf/web-garedisputate-mf/CDC9360E951F518BC125715100791D90"/>
    <hyperlink ref="B152" r:id="rId151" display="http://www.podisticasolidarieta.it/podistica/home.nsf/web-garedisputate-mf/A96E184FDF20F947C12571510078F486"/>
    <hyperlink ref="B153" r:id="rId152" display="http://www.podisticasolidarieta.it/podistica/home.nsf/web-garedisputate-mf/0F35615BC84A4943C125715100788A8B"/>
    <hyperlink ref="B154" r:id="rId153" display="http://www.podisticasolidarieta.it/podistica/home.nsf/web-garedisputate-mf/DF70BC10CCC4FC55C12571510079D9AD"/>
    <hyperlink ref="B155" r:id="rId154" display="http://www.podisticasolidarieta.it/podistica/home.nsf/web-garedisputate-mf/F14844D52EEFE33DC12571510078D3C3"/>
    <hyperlink ref="B156" r:id="rId155" display="http://www.podisticasolidarieta.it/podistica/home.nsf/web-garedisputate-mf/215681A8534DFFDFC1257151007996FE"/>
    <hyperlink ref="B157" r:id="rId156" display="http://www.podisticasolidarieta.it/podistica/home.nsf/web-garedisputate-mf/B3F36AFEB08EC3EEC125715100790447"/>
    <hyperlink ref="B158" r:id="rId157" display="http://www.podisticasolidarieta.it/podistica/home.nsf/web-garedisputate-mf/C302739E9FF35637C125715100793D79"/>
    <hyperlink ref="B159" r:id="rId158" display="http://www.podisticasolidarieta.it/podistica/home.nsf/web-garedisputate-mf/51A284352D632E17C12571510079AC9A"/>
    <hyperlink ref="B160" r:id="rId159" display="http://www.podisticasolidarieta.it/podistica/home.nsf/web-garedisputate-mf/9BA897C1DBCB49AEC12571B40046938F"/>
    <hyperlink ref="B161" r:id="rId160" display="http://www.podisticasolidarieta.it/podistica/home.nsf/web-garedisputate-mf/26901EF7F1D71957C12571F6005763B6"/>
    <hyperlink ref="B162" r:id="rId161" display="http://www.podisticasolidarieta.it/podistica/home.nsf/web-garedisputate-mf/972C26C270D3A71AC125715100793E7D"/>
    <hyperlink ref="B163" r:id="rId162" display="http://www.podisticasolidarieta.it/podistica/home.nsf/web-garedisputate-mf/5983A40714DC37B2C12571510078F0EC"/>
    <hyperlink ref="B164" r:id="rId163" display="http://www.podisticasolidarieta.it/podistica/home.nsf/web-garedisputate-mf/B141FB7CA22075CBC125715100797305"/>
    <hyperlink ref="B165" r:id="rId164" display="http://www.podisticasolidarieta.it/podistica/home.nsf/web-garedisputate-mf/86475D0D9E6B0008C12571510079786C"/>
    <hyperlink ref="B166" r:id="rId165" display="http://www.podisticasolidarieta.it/podistica/home.nsf/web-garedisputate-mf/0331A334E145054BC1257151007919CE"/>
    <hyperlink ref="B167" r:id="rId166" display="http://www.podisticasolidarieta.it/podistica/home.nsf/web-garedisputate-mf/5995618CD4AB47F7C1257151007930FC"/>
    <hyperlink ref="B168" r:id="rId167" display="http://www.podisticasolidarieta.it/podistica/home.nsf/web-garedisputate-mf/C33826179EE220DCC12571510078BD53"/>
    <hyperlink ref="B169" r:id="rId168" display="http://www.podisticasolidarieta.it/podistica/home.nsf/web-garedisputate-mf/99CAA667A0E97747C12571EA0037A8C6"/>
    <hyperlink ref="B170" r:id="rId169" display="http://www.podisticasolidarieta.it/podistica/home.nsf/web-garedisputate-mf/2DEE11ABB490D0D0C125715100797C94"/>
    <hyperlink ref="B171" r:id="rId170" display="http://www.podisticasolidarieta.it/podistica/home.nsf/web-garedisputate-mf/CA614C15F01BE139C12571F600564988"/>
    <hyperlink ref="B172" r:id="rId171" display="http://www.podisticasolidarieta.it/podistica/home.nsf/web-garedisputate-mf/E09346BCDF37C704C125715100796389"/>
    <hyperlink ref="B173" r:id="rId172" display="http://www.podisticasolidarieta.it/podistica/home.nsf/web-garedisputate-mf/8D4BF9B446DBC7C2C125718400713633"/>
    <hyperlink ref="B174" r:id="rId173" display="http://www.podisticasolidarieta.it/podistica/home.nsf/web-garedisputate-mf/A25EF0E0232C5A0BC125715100794094"/>
    <hyperlink ref="B175" r:id="rId174" display="http://www.podisticasolidarieta.it/podistica/home.nsf/web-garedisputate-mf/D787C307BED6956DC125715100795B81"/>
    <hyperlink ref="B176" r:id="rId175" display="http://www.podisticasolidarieta.it/podistica/home.nsf/web-garedisputate-mf/4388573A3A58D94AC125715100784B9F"/>
    <hyperlink ref="B177" r:id="rId176" display="http://www.podisticasolidarieta.it/podistica/home.nsf/web-garedisputate-mf/1DC882F44B893EA6C12571510079ED30"/>
    <hyperlink ref="B178" r:id="rId177" display="http://www.podisticasolidarieta.it/podistica/home.nsf/web-garedisputate-mf/42FA3AB79B76D770C125715100798CB6"/>
    <hyperlink ref="B179" r:id="rId178" display="http://www.podisticasolidarieta.it/podistica/home.nsf/web-garedisputate-mf/8B5764BDF9CC409FC12571F800756AFB"/>
    <hyperlink ref="B180" r:id="rId179" display="http://www.podisticasolidarieta.it/podistica/home.nsf/web-garedisputate-mf/BE0881623BCECF3FC125715100796080"/>
    <hyperlink ref="B181" r:id="rId180" display="http://www.podisticasolidarieta.it/podistica/home.nsf/web-garedisputate-mf/FC22359CBA54C392C1257151007926CC"/>
    <hyperlink ref="B182" r:id="rId181" display="http://www.podisticasolidarieta.it/podistica/home.nsf/web-garedisputate-mf/24EB6317F8CFB855C125715100793A58"/>
    <hyperlink ref="B183" r:id="rId182" display="http://www.podisticasolidarieta.it/podistica/home.nsf/web-garedisputate-mf/78563E0BBF4BCE6FC12571510079D6CE"/>
    <hyperlink ref="B184" r:id="rId183" display="http://www.podisticasolidarieta.it/podistica/home.nsf/web-garedisputate-mf/326D4280FE3F9D74C1257151007933B4"/>
    <hyperlink ref="B185" r:id="rId184" display="http://www.podisticasolidarieta.it/podistica/home.nsf/web-garedisputate-mf/F8C17365B76AA901C1257151007959A9"/>
    <hyperlink ref="B186" r:id="rId185" display="http://www.podisticasolidarieta.it/podistica/home.nsf/web-garedisputate-mf/FEF6AFCBA3526253C12571510078C78E"/>
    <hyperlink ref="B187" r:id="rId186" display="http://www.podisticasolidarieta.it/podistica/home.nsf/web-garedisputate-mf/528961E6D5A4CDA4C12571510079517D"/>
    <hyperlink ref="B188" r:id="rId187" display="http://www.podisticasolidarieta.it/podistica/home.nsf/web-garedisputate-mf/FA7C1ECC231AE593C12571510078CD3F"/>
    <hyperlink ref="B189" r:id="rId188" display="http://www.podisticasolidarieta.it/podistica/home.nsf/web-garedisputate-mf/370E03A7D7DF4D5BC1257151007964E2"/>
    <hyperlink ref="B190" r:id="rId189" display="http://www.podisticasolidarieta.it/podistica/home.nsf/web-garedisputate-mf/E8DDD80921883599C1257151007885AE"/>
    <hyperlink ref="B191" r:id="rId190" display="http://www.podisticasolidarieta.it/podistica/home.nsf/web-garedisputate-mf/6D5AAE72489555A3C125715100799D25"/>
    <hyperlink ref="B192" r:id="rId191" display="http://www.podisticasolidarieta.it/podistica/home.nsf/web-garedisputate-mf/53502E0423D502EAC125715100798629"/>
    <hyperlink ref="B193" r:id="rId192" display="http://www.podisticasolidarieta.it/podistica/home.nsf/web-garedisputate-mf/82E05F2F86D16DA2C125715100790818"/>
    <hyperlink ref="B194" r:id="rId193" display="http://www.podisticasolidarieta.it/podistica/home.nsf/web-garedisputate-mf/118781952DE30685C125715100791ABD"/>
    <hyperlink ref="B195" r:id="rId194" display="http://www.podisticasolidarieta.it/podistica/home.nsf/web-garedisputate-mf/058A7F1C6A0AE5DFC125715100797F2D"/>
    <hyperlink ref="B196" r:id="rId195" display="http://www.podisticasolidarieta.it/podistica/home.nsf/web-garedisputate-mf/66917B2AE7A50156C1257151007941AE"/>
    <hyperlink ref="B197" r:id="rId196" display="http://www.podisticasolidarieta.it/podistica/home.nsf/web-garedisputate-mf/2D4B6968875AFB81C12571510078DC88"/>
    <hyperlink ref="B198" r:id="rId197" display="http://www.podisticasolidarieta.it/podistica/home.nsf/web-garedisputate-mf/2743F42E48ABA1ABC12571510078BF48"/>
    <hyperlink ref="B199" r:id="rId198" display="http://www.podisticasolidarieta.it/podistica/home.nsf/web-garedisputate-mf/4AE1C90695D9E67EC12571510079AD7C"/>
    <hyperlink ref="B200" r:id="rId199" display="http://www.podisticasolidarieta.it/podistica/home.nsf/web-garedisputate-mf/2811B972773E17C3C1257151007924AD"/>
    <hyperlink ref="B201" r:id="rId200" display="http://www.podisticasolidarieta.it/podistica/home.nsf/web-garedisputate-mf/9303A212D89DE26FC12571510079F84C"/>
    <hyperlink ref="B202" r:id="rId201" display="http://www.podisticasolidarieta.it/podistica/home.nsf/web-garedisputate-mf/D7B71453EE1C6F64C12571510078CA4B"/>
    <hyperlink ref="B203" r:id="rId202" display="http://www.podisticasolidarieta.it/podistica/home.nsf/web-garedisputate-mf/341EE80B9BE6CA09C1257151007934CD"/>
    <hyperlink ref="B204" r:id="rId203" display="http://www.podisticasolidarieta.it/podistica/home.nsf/web-garedisputate-mf/4B6D73300133B14FC12571510079DF3B"/>
    <hyperlink ref="B205" r:id="rId204" display="http://www.podisticasolidarieta.it/podistica/home.nsf/web-garedisputate-mf/4BD9055A377B8FEAC12571510079E6FC"/>
    <hyperlink ref="B206" r:id="rId205" display="http://www.podisticasolidarieta.it/podistica/home.nsf/web-garedisputate-mf/8EF26B6BF2416234C125715100791833"/>
    <hyperlink ref="B207" r:id="rId206" display="http://www.podisticasolidarieta.it/podistica/home.nsf/web-garedisputate-mf/900F0A7F2A78C732C12571610065183C"/>
    <hyperlink ref="B208" r:id="rId207" display="http://www.podisticasolidarieta.it/podistica/home.nsf/web-garedisputate-mf/795DA1CABD5190A4C125715100792057"/>
    <hyperlink ref="B209" r:id="rId208" display="http://www.podisticasolidarieta.it/podistica/home.nsf/web-garedisputate-mf/91EC5D663B34D9D4C125715100785B28"/>
    <hyperlink ref="B210" r:id="rId209" display="http://www.podisticasolidarieta.it/podistica/home.nsf/web-garedisputate-mf/E61D3715DB25A6E2C125715100798045"/>
    <hyperlink ref="B211" r:id="rId210" display="http://www.podisticasolidarieta.it/podistica/home.nsf/web-garedisputate-mf/1538A4CB689A1171C12571510079B404"/>
    <hyperlink ref="B212" r:id="rId211" display="http://www.podisticasolidarieta.it/podistica/home.nsf/web-garedisputate-mf/673B0F75D35DC691C12571510078B944"/>
    <hyperlink ref="B213" r:id="rId212" display="http://www.podisticasolidarieta.it/podistica/home.nsf/web-garedisputate-mf/68CBF954DADCC758C12571510079445C"/>
    <hyperlink ref="B214" r:id="rId213" display="http://www.podisticasolidarieta.it/podistica/home.nsf/web-garedisputate-mf/E6991121D2899388C12571D7006FA049"/>
    <hyperlink ref="B215" r:id="rId214" display="http://www.podisticasolidarieta.it/podistica/home.nsf/web-garedisputate-mf/EE57DAB5F0B5714AC12571510078FDCD"/>
    <hyperlink ref="B216" r:id="rId215" display="http://www.podisticasolidarieta.it/podistica/home.nsf/web-garedisputate-mf/F76426E4F309FC8DC125715100793C85"/>
    <hyperlink ref="B217" r:id="rId216" display="http://www.podisticasolidarieta.it/podistica/home.nsf/web-garedisputate-mf/01CE0D2CEE4BF4AFC12571510078C221"/>
    <hyperlink ref="B218" r:id="rId217" display="http://www.podisticasolidarieta.it/podistica/home.nsf/web-garedisputate-mf/F5DC8A0AD5EE43C0C12571510078CB50"/>
    <hyperlink ref="B219" r:id="rId218" display="http://www.podisticasolidarieta.it/podistica/home.nsf/web-garedisputate-mf/803F37746A02045CC12571510078D785"/>
    <hyperlink ref="B220" r:id="rId219" display="http://www.podisticasolidarieta.it/podistica/home.nsf/web-garedisputate-mf/7D5F4E96B58228E7C12571F800756A95"/>
    <hyperlink ref="B221" r:id="rId220" display="http://www.podisticasolidarieta.it/podistica/home.nsf/web-garedisputate-mf/021BBDA2AF5F7F37C125715100792151"/>
    <hyperlink ref="B222" r:id="rId221" display="http://www.podisticasolidarieta.it/podistica/home.nsf/web-garedisputate-mf/4BA9AF1891E0421EC12571510079EE14"/>
    <hyperlink ref="B223" r:id="rId222" display="http://www.podisticasolidarieta.it/podistica/home.nsf/web-garedisputate-mf/8C30D9DD4B2E2433C1257151007878D6"/>
    <hyperlink ref="B224" r:id="rId223" display="http://www.podisticasolidarieta.it/podistica/home.nsf/web-garedisputate-mf/B35294A9EA72C39AC12571510078EA79"/>
    <hyperlink ref="B225" r:id="rId224" display="http://www.podisticasolidarieta.it/podistica/home.nsf/web-garedisputate-mf/F102706379A2C28BC125715100788068"/>
    <hyperlink ref="B226" r:id="rId225" display="http://www.podisticasolidarieta.it/podistica/home.nsf/web-garedisputate-mf/CB116D182F8EC496C125715100787CED"/>
    <hyperlink ref="B227" r:id="rId226" display="http://www.podisticasolidarieta.it/podistica/home.nsf/web-garedisputate-mf/C0F8DC786524E910C12571510079539C"/>
    <hyperlink ref="B228" r:id="rId227" display="http://www.podisticasolidarieta.it/podistica/home.nsf/web-garedisputate-mf/8ED83064EFCE0D8BC125715100796EDA"/>
    <hyperlink ref="B229" r:id="rId228" display="http://www.podisticasolidarieta.it/podistica/home.nsf/web-garedisputate-mf/A7468DF365208153C12572180078FD85"/>
    <hyperlink ref="B230" r:id="rId229" display="http://www.podisticasolidarieta.it/podistica/home.nsf/web-garedisputate-mf/504382D8CEF24C00C12572210073A2B2"/>
    <hyperlink ref="B231" r:id="rId230" display="http://www.podisticasolidarieta.it/podistica/home.nsf/web-garedisputate-mf/DB269F4C44CC8EDDC12571510079904C"/>
    <hyperlink ref="B232" r:id="rId231" display="http://www.podisticasolidarieta.it/podistica/home.nsf/web-garedisputate-mf/0273F5CEB84ECEC6C125715100797692"/>
    <hyperlink ref="B233" r:id="rId232" display="http://www.podisticasolidarieta.it/podistica/home.nsf/web-garedisputate-mf/CD5451BB4183994EC125715100799356"/>
    <hyperlink ref="B234" r:id="rId233" display="http://www.podisticasolidarieta.it/podistica/home.nsf/web-garedisputate-mf/2452B62662C3066FC125715100795676"/>
    <hyperlink ref="B235" r:id="rId234" display="http://www.podisticasolidarieta.it/podistica/home.nsf/web-garedisputate-mf/410AC6C7F138DD62C12571510079F47A"/>
    <hyperlink ref="B236" r:id="rId235" display="http://www.podisticasolidarieta.it/podistica/home.nsf/web-garedisputate-mf/8EFD67B7007E3682C12571B400469722"/>
    <hyperlink ref="B237" r:id="rId236" display="http://www.podisticasolidarieta.it/podistica/home.nsf/web-garedisputate-mf/0C9CB15ED418CC69C12571510079A49C"/>
    <hyperlink ref="B238" r:id="rId237" display="http://www.podisticasolidarieta.it/podistica/home.nsf/web-garedisputate-mf/2B1562A839929AD2C12571510078BC5C"/>
    <hyperlink ref="B239" r:id="rId238" display="http://www.podisticasolidarieta.it/podistica/home.nsf/web-garedisputate-mf/3B36BA693A6F2C5CC12571510079953C"/>
    <hyperlink ref="B240" r:id="rId239" display="http://www.podisticasolidarieta.it/podistica/home.nsf/web-garedisputate-mf/6494866BE38171EBC125723200765F69"/>
    <hyperlink ref="B241" r:id="rId240" display="http://www.podisticasolidarieta.it/podistica/home.nsf/web-garedisputate-mf/B22A1B05B4D20AA9C1257221002AC201"/>
    <hyperlink ref="B242" r:id="rId241" display="http://www.podisticasolidarieta.it/podistica/home.nsf/web-garedisputate-mf/BF5A61ED304EC581C125715100797209"/>
    <hyperlink ref="B243" r:id="rId242" display="http://www.podisticasolidarieta.it/podistica/home.nsf/web-garedisputate-mf/040D92EABCA114C7C1257207005A0C8A"/>
    <hyperlink ref="B244" r:id="rId243" display="http://www.podisticasolidarieta.it/podistica/home.nsf/web-garedisputate-mf/37751E0A2AC937F6C12571510079E929"/>
    <hyperlink ref="B245" r:id="rId244" display="http://www.podisticasolidarieta.it/podistica/home.nsf/web-garedisputate-mf/37C23932381245B2C12572070059C27D"/>
    <hyperlink ref="B246" r:id="rId245" display="http://www.podisticasolidarieta.it/podistica/home.nsf/web-garedisputate-mf/C4B851FA51477475C1257151007931F6"/>
    <hyperlink ref="B247" r:id="rId246" display="http://www.podisticasolidarieta.it/podistica/home.nsf/web-garedisputate-mf/DD496A96D6B6787EC125720700593E42"/>
    <hyperlink ref="B248" r:id="rId247" display="http://www.podisticasolidarieta.it/podistica/home.nsf/web-garedisputate-mf/B5268408F06E442AC125715100790BFE"/>
    <hyperlink ref="B249" r:id="rId248" display="http://www.podisticasolidarieta.it/podistica/home.nsf/web-garedisputate-mf/5C55535D869C5F09C125715100790903"/>
    <hyperlink ref="B250" r:id="rId249" display="http://www.podisticasolidarieta.it/podistica/home.nsf/web-garedisputate-mf/71C240882310A77FC12571510079E4DE"/>
    <hyperlink ref="B251" r:id="rId250" display="http://www.podisticasolidarieta.it/podistica/home.nsf/web-garedisputate-mf/B4DF53C429C7C85BC12571510078E415"/>
    <hyperlink ref="B252" r:id="rId251" display="http://www.podisticasolidarieta.it/podistica/home.nsf/web-garedisputate-mf/466D25D0EF6BF99FC12571510079A3AD"/>
    <hyperlink ref="B253" r:id="rId252" display="http://www.podisticasolidarieta.it/podistica/home.nsf/web-garedisputate-mf/91045F70D22FD6C7C12571D7006F8D51"/>
    <hyperlink ref="B254" r:id="rId253" display="http://www.podisticasolidarieta.it/podistica/home.nsf/web-garedisputate-mf/9DFDBECDE32A85ABC125715100799E10"/>
    <hyperlink ref="B255" r:id="rId254" display="http://www.podisticasolidarieta.it/podistica/home.nsf/web-garedisputate-mf/29772B9131B7D6B0C12571510079D4D1"/>
    <hyperlink ref="B256" r:id="rId255" display="http://www.podisticasolidarieta.it/podistica/home.nsf/web-garedisputate-mf/4B0D232EF5054390C125715100790CF6"/>
    <hyperlink ref="B257" r:id="rId256" display="http://www.podisticasolidarieta.it/podistica/home.nsf/web-garedisputate-mf/7DFD84A865110CC1C12571510079A2D2"/>
    <hyperlink ref="B258" r:id="rId257" display="http://www.podisticasolidarieta.it/podistica/home.nsf/web-garedisputate-mf/CF6DEB7C9F04FF70C1257151007966C2"/>
    <hyperlink ref="B259" r:id="rId258" display="http://www.podisticasolidarieta.it/podistica/home.nsf/web-garedisputate-mf/F22625C50544A0C0C125715100795496"/>
    <hyperlink ref="B260" r:id="rId259" display="http://www.podisticasolidarieta.it/podistica/home.nsf/web-garedisputate-mf/7DD41B2D1D168458C125715100790FBC"/>
    <hyperlink ref="B261" r:id="rId260" display="http://www.podisticasolidarieta.it/podistica/home.nsf/web-garedisputate-mf/FE6A87A47A148C9EC125715100791C9E"/>
    <hyperlink ref="B262" r:id="rId261" display="http://www.podisticasolidarieta.it/podistica/home.nsf/web-garedisputate-mf/AD9C973AB7797F81C125715100787565"/>
    <hyperlink ref="B263" r:id="rId262" display="http://www.podisticasolidarieta.it/podistica/home.nsf/web-garedisputate-mf/C467D49E00F505E0C125715100791E7E"/>
    <hyperlink ref="B264" r:id="rId263" display="http://www.podisticasolidarieta.it/podistica/home.nsf/web-garedisputate-mf/05A306DCF8309C00C125715100790B01"/>
    <hyperlink ref="B265" r:id="rId264" display="http://www.podisticasolidarieta.it/podistica/home.nsf/web-garedisputate-mf/A92DC398AF9BE802C125715100798AEC"/>
    <hyperlink ref="B266" r:id="rId265" display="http://www.podisticasolidarieta.it/podistica/home.nsf/web-garedisputate-mf/FB9311AD5E761340C12571E1004DAF8A"/>
    <hyperlink ref="B267" r:id="rId266" display="http://www.podisticasolidarieta.it/podistica/home.nsf/web-garedisputate-mf/0E4561B94BB1240CC125715100797E46"/>
    <hyperlink ref="B268" r:id="rId267" display="http://www.podisticasolidarieta.it/podistica/home.nsf/web-garedisputate-mf/67C4620A69B731C6C125715100797B9B"/>
    <hyperlink ref="B269" r:id="rId268" display="http://www.podisticasolidarieta.it/podistica/home.nsf/web-garedisputate-mf/94ADF98DE6922C08C12571510078C40D"/>
    <hyperlink ref="B270" r:id="rId269" display="http://www.podisticasolidarieta.it/podistica/home.nsf/web-garedisputate-mf/9FAA09C574372B1DC125715100797476"/>
    <hyperlink ref="B271" r:id="rId270" display="http://www.podisticasolidarieta.it/podistica/home.nsf/web-garedisputate-mf/B5EE2701C473D4ADC12571510078BA4F"/>
    <hyperlink ref="B272" r:id="rId271" display="http://www.podisticasolidarieta.it/podistica/home.nsf/web-garedisputate-mf/B6E5CAD16DC79F37C12571510079579A"/>
    <hyperlink ref="B273" r:id="rId272" display="http://www.podisticasolidarieta.it/podistica/home.nsf/web-garedisputate-mf/D7E63AB06AF2D468C125715100786525"/>
    <hyperlink ref="B274" r:id="rId273" display="http://www.podisticasolidarieta.it/podistica/home.nsf/web-garedisputate-mf/4010F42C2B9A4611C12571510079872C"/>
    <hyperlink ref="B275" r:id="rId274" display="http://www.podisticasolidarieta.it/podistica/home.nsf/web-garedisputate-mf/C8C3434BA2BC2DE3C12572280036ECFC"/>
    <hyperlink ref="B276" r:id="rId275" display="http://www.podisticasolidarieta.it/podistica/home.nsf/web-garedisputate-mf/4350CCC227FFAFBDC125720700589C19"/>
    <hyperlink ref="B277" r:id="rId276" display="http://www.podisticasolidarieta.it/podistica/home.nsf/web-garedisputate-mf/859EFB790AE7B717C12572180078E801"/>
    <hyperlink ref="B278" r:id="rId277" display="http://www.podisticasolidarieta.it/podistica/home.nsf/web-garedisputate-mf/B46E242E392517DAC125715100798A11"/>
    <hyperlink ref="B279" r:id="rId278" display="http://www.podisticasolidarieta.it/podistica/home.nsf/web-garedisputate-mf/DA85C7966171D0AEC12571F6005641D3"/>
    <hyperlink ref="B280" r:id="rId279" display="http://www.podisticasolidarieta.it/podistica/home.nsf/web-garedisputate-mf/E88AF87FD18C9CDFC125718400712E5B"/>
    <hyperlink ref="B281" r:id="rId280" display="http://www.podisticasolidarieta.it/podistica/home.nsf/web-garedisputate-mf/E8E1464468E2E87EC12571B9004C3EBD"/>
    <hyperlink ref="B282" r:id="rId281" display="http://www.podisticasolidarieta.it/podistica/home.nsf/web-garedisputate-mf/FC5E5091599FF4F2C12571A80070E3E2"/>
    <hyperlink ref="B283" r:id="rId282" display="http://www.podisticasolidarieta.it/podistica/home.nsf/web-garedisputate-mf/BAB253DBA2EB7752C125715100796B78"/>
    <hyperlink ref="B284" r:id="rId283" display="http://www.podisticasolidarieta.it/podistica/home.nsf/web-garedisputate-mf/8DA6F7B947357A7CC125715100791BAF"/>
    <hyperlink ref="B285" r:id="rId284" display="http://www.podisticasolidarieta.it/podistica/home.nsf/web-garedisputate-mf/0292A5047E59C01CC12571840071264F"/>
    <hyperlink ref="B286" r:id="rId285" display="http://www.podisticasolidarieta.it/podistica/home.nsf/web-garedisputate-mf/46C8A181DD1DE48FC12571510078C317"/>
    <hyperlink ref="B287" r:id="rId286" display="http://www.podisticasolidarieta.it/podistica/home.nsf/web-garedisputate-mf/513114C106601E99C1257151007967C2"/>
    <hyperlink ref="B288" r:id="rId287" display="http://www.podisticasolidarieta.it/podistica/home.nsf/web-garedisputate-mf/01EE624802BBD9F0C12571510078C970"/>
    <hyperlink ref="B289" r:id="rId288" display="http://www.podisticasolidarieta.it/podistica/home.nsf/web-garedisputate-mf/1C89F34EE5181C85C125715100794594"/>
    <hyperlink ref="B290" r:id="rId289" display="http://www.podisticasolidarieta.it/podistica/home.nsf/web-garedisputate-mf/30E83721D046F5C7C12571510079823B"/>
    <hyperlink ref="B291" r:id="rId290" display="http://www.podisticasolidarieta.it/podistica/home.nsf/web-garedisputate-mf/67EF72470505F34BC125715100798914"/>
    <hyperlink ref="B292" r:id="rId291" display="http://www.podisticasolidarieta.it/podistica/home.nsf/web-garedisputate-mf/820733467FE59742C12571C60058CD18"/>
    <hyperlink ref="B293" r:id="rId292" display="http://www.podisticasolidarieta.it/podistica/home.nsf/web-garedisputate-mf/AA8A20C3A4AD12F8C125715100798E91"/>
    <hyperlink ref="B294" r:id="rId293" display="http://www.podisticasolidarieta.it/podistica/home.nsf/web-garedisputate-mf/CF8903156FF4E0CAC125715100787E0E"/>
    <hyperlink ref="B295" r:id="rId294" display="http://www.podisticasolidarieta.it/podistica/home.nsf/web-garedisputate-mf/DFF9B86092E527ABC12571510079A1F3"/>
    <hyperlink ref="B296" r:id="rId295" display="http://www.podisticasolidarieta.it/podistica/home.nsf/web-garedisputate-mf/0CC0F2736E9D6B16C1257151007928C5"/>
    <hyperlink ref="B297" r:id="rId296" display="http://www.podisticasolidarieta.it/podistica/home.nsf/web-garedisputate-mf/2E283B193CC9F413C125721F0081CE8B"/>
    <hyperlink ref="B298" r:id="rId297" display="http://www.podisticasolidarieta.it/podistica/home.nsf/web-garedisputate-mf/3115FF8EB621B9B4C12572210071D6F8"/>
    <hyperlink ref="B299" r:id="rId298" display="http://www.podisticasolidarieta.it/podistica/home.nsf/web-garedisputate-mf/397337F2B00011DFC125715100786FF0"/>
    <hyperlink ref="B300" r:id="rId299" display="http://www.podisticasolidarieta.it/podistica/home.nsf/web-garedisputate-mf/3F82988A0775A17FC125723000264EF7"/>
    <hyperlink ref="B301" r:id="rId300" display="http://www.podisticasolidarieta.it/podistica/home.nsf/web-garedisputate-mf/69FA768054A891F5C125715100787A98"/>
    <hyperlink ref="B302" r:id="rId301" display="http://www.podisticasolidarieta.it/podistica/home.nsf/web-garedisputate-mf/732E3C9C2A11BF80C12571510078D0FA"/>
    <hyperlink ref="B303" r:id="rId302" display="http://www.podisticasolidarieta.it/podistica/home.nsf/web-garedisputate-mf/813FCD553C537B24C12571510078E84C"/>
    <hyperlink ref="B304" r:id="rId303" display="http://www.podisticasolidarieta.it/podistica/home.nsf/web-garedisputate-mf/95CF1C248F2BFF93C1257151007965E9"/>
    <hyperlink ref="B305" r:id="rId304" display="http://www.podisticasolidarieta.it/podistica/home.nsf/web-garedisputate-mf/AD8383075DC0D190C125715100792CCC"/>
    <hyperlink ref="B306" r:id="rId305" display="http://www.podisticasolidarieta.it/podistica/home.nsf/web-garedisputate-mf/BDF1DB0560204DB1C125724400695EFF"/>
    <hyperlink ref="B307" r:id="rId306" display="http://www.podisticasolidarieta.it/podistica/home.nsf/web-garedisputate-mf/23F4D78DE84D760DC125723A002405FA"/>
    <hyperlink ref="B308" r:id="rId307" display="http://www.podisticasolidarieta.it/podistica/home.nsf/web-garedisputate-mf/60B60E73B320A6B0C12571F60056524F"/>
    <hyperlink ref="B309" r:id="rId308" display="http://www.podisticasolidarieta.it/podistica/home.nsf/web-garedisputate-mf/BBDFF620849C1CC2C12571F600564CD1"/>
    <hyperlink ref="B310" r:id="rId309" display="http://www.podisticasolidarieta.it/podistica/home.nsf/web-garedisputate-mf/07365BBE959C1748C12571510079034A"/>
    <hyperlink ref="B311" r:id="rId310" display="http://www.podisticasolidarieta.it/podistica/home.nsf/web-garedisputate-mf/1C4A360D1836D33BC12571510078EFAC"/>
    <hyperlink ref="B312" r:id="rId311" display="http://www.podisticasolidarieta.it/podistica/home.nsf/web-garedisputate-mf/1F6EF3928817FB5DC12571510079051D"/>
    <hyperlink ref="B313" r:id="rId312" display="http://www.podisticasolidarieta.it/podistica/home.nsf/web-garedisputate-mf/367243AC34A287E6C1257205002DAA11"/>
    <hyperlink ref="B314" r:id="rId313" display="http://www.podisticasolidarieta.it/podistica/home.nsf/web-garedisputate-mf/45DB7F39891E3782C12571510078ED59"/>
    <hyperlink ref="B315" r:id="rId314" display="http://www.podisticasolidarieta.it/podistica/home.nsf/web-garedisputate-mf/6CE6714BAF1D4F2CC1257151007929A9"/>
    <hyperlink ref="B316" r:id="rId315" display="http://www.podisticasolidarieta.it/podistica/home.nsf/web-garedisputate-mf/7EDD5B3F37020626C1257229003C3B07"/>
    <hyperlink ref="B317" r:id="rId316" display="http://www.podisticasolidarieta.it/podistica/home.nsf/web-garedisputate-mf/95417845B6E5B4CDC125715100792377"/>
    <hyperlink ref="B318" r:id="rId317" display="http://www.podisticasolidarieta.it/podistica/home.nsf/web-garedisputate-mf/9C0CBA1E128C6318C12571510079F70B"/>
    <hyperlink ref="B319" r:id="rId318" display="http://www.podisticasolidarieta.it/podistica/home.nsf/web-garedisputate-mf/AB6027AC0AA9A0C1C1257151007910A5"/>
    <hyperlink ref="B320" r:id="rId319" display="http://www.podisticasolidarieta.it/podistica/home.nsf/web-garedisputate-mf/AC399EB781027EB9C12571510078BE44"/>
    <hyperlink ref="B321" r:id="rId320" display="http://www.podisticasolidarieta.it/podistica/home.nsf/web-garedisputate-mf/AD6D8388FC8F3845C12571F800756AE6"/>
    <hyperlink ref="B322" r:id="rId321" display="http://www.podisticasolidarieta.it/podistica/home.nsf/web-garedisputate-mf/AFF85033930F8424C125721F008248F0"/>
    <hyperlink ref="B323" r:id="rId322" display="http://www.podisticasolidarieta.it/podistica/home.nsf/web-garedisputate-mf/C7184977DCD33E41C12572150070D295"/>
    <hyperlink ref="B324" r:id="rId323" display="http://www.podisticasolidarieta.it/podistica/home.nsf/web-garedisputate-mf/C763A0659B91CC32C1257151007855A2"/>
    <hyperlink ref="B325" r:id="rId324" display="http://www.podisticasolidarieta.it/podistica/home.nsf/web-garedisputate-mf/C964DFA80A2BAE5FC125715100787708"/>
    <hyperlink ref="B326" r:id="rId325" display="http://www.podisticasolidarieta.it/podistica/home.nsf/web-garedisputate-mf/F4A45D7ECD67EE6FC12571510079381C"/>
    <hyperlink ref="B327" r:id="rId326" display="http://www.podisticasolidarieta.it/podistica/home.nsf/web-garedisputate-mf/FF433539DDBF6F8EC125715100790719"/>
    <hyperlink ref="B328" r:id="rId327" display="http://www.podisticasolidarieta.it/podistica/home.nsf/web-garedisputate-mf/0E8F8BAFA4274D6CC12571840071324C"/>
    <hyperlink ref="B329" r:id="rId328" display="http://www.podisticasolidarieta.it/podistica/home.nsf/web-garedisputate-mf/A7192FC69844B4DFC12571510079430F"/>
    <hyperlink ref="B330" r:id="rId329" display="http://www.podisticasolidarieta.it/podistica/home.nsf/web-garedisputate-mf/5C3B40DB9857CABDC125716A00532F2C"/>
    <hyperlink ref="B331" r:id="rId330" display="http://www.podisticasolidarieta.it/podistica/home.nsf/web-garedisputate-mf/B3A2967D57916902C12571F6005645E3"/>
    <hyperlink ref="B332" r:id="rId331" display="http://www.podisticasolidarieta.it/podistica/home.nsf/web-garedisputate-mf/E84005099CE8DC55C12571510079796E"/>
    <hyperlink ref="B333" r:id="rId332" display="http://www.podisticasolidarieta.it/podistica/home.nsf/web-garedisputate-mf/297DB7E15366AD3BC12571510078EE61"/>
    <hyperlink ref="B334" r:id="rId333" display="http://www.podisticasolidarieta.it/podistica/home.nsf/web-garedisputate-mf/80690782F41623D2C12571F800756AAB"/>
  </hyperlinks>
  <pageMargins left="0.75" right="0.75" top="1" bottom="1" header="0.5" footer="0.5"/>
  <pageSetup paperSize="9" orientation="portrait" r:id="rId334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dimension ref="A1:E398"/>
  <sheetViews>
    <sheetView workbookViewId="0">
      <pane ySplit="1" topLeftCell="A2" activePane="bottomLeft" state="frozen"/>
      <selection pane="bottomLeft" activeCell="C1" sqref="C1"/>
    </sheetView>
  </sheetViews>
  <sheetFormatPr defaultRowHeight="13.5" customHeight="1"/>
  <cols>
    <col min="1" max="1" width="5.7109375" style="24" customWidth="1"/>
    <col min="2" max="2" width="32.7109375" style="20" customWidth="1"/>
    <col min="3" max="5" width="8.7109375" style="24" customWidth="1"/>
    <col min="6" max="16384" width="9.140625" style="24"/>
  </cols>
  <sheetData>
    <row r="1" spans="1:5" ht="30" customHeight="1">
      <c r="A1" s="31" t="s">
        <v>2261</v>
      </c>
      <c r="B1" s="32" t="s">
        <v>2590</v>
      </c>
      <c r="C1" s="33" t="s">
        <v>2233</v>
      </c>
      <c r="D1" s="32" t="s">
        <v>2231</v>
      </c>
      <c r="E1" s="32" t="s">
        <v>2232</v>
      </c>
    </row>
    <row r="2" spans="1:5" ht="18" customHeight="1">
      <c r="A2" s="35">
        <v>1</v>
      </c>
      <c r="B2" s="44" t="s">
        <v>1871</v>
      </c>
      <c r="C2" s="36">
        <v>90</v>
      </c>
      <c r="D2" s="35">
        <v>951</v>
      </c>
      <c r="E2" s="45">
        <f>D2/C2</f>
        <v>10.566666666666666</v>
      </c>
    </row>
    <row r="3" spans="1:5" ht="18" customHeight="1">
      <c r="A3" s="35">
        <v>2</v>
      </c>
      <c r="B3" s="44" t="s">
        <v>1872</v>
      </c>
      <c r="C3" s="36">
        <v>66</v>
      </c>
      <c r="D3" s="35">
        <v>647</v>
      </c>
      <c r="E3" s="45">
        <f t="shared" ref="E3:E66" si="0">D3/C3</f>
        <v>9.8030303030303028</v>
      </c>
    </row>
    <row r="4" spans="1:5" ht="18" customHeight="1">
      <c r="A4" s="35">
        <v>3</v>
      </c>
      <c r="B4" s="44" t="s">
        <v>1876</v>
      </c>
      <c r="C4" s="36">
        <v>61</v>
      </c>
      <c r="D4" s="35">
        <v>491</v>
      </c>
      <c r="E4" s="45">
        <f t="shared" si="0"/>
        <v>8.0491803278688518</v>
      </c>
    </row>
    <row r="5" spans="1:5" ht="18" customHeight="1">
      <c r="A5" s="35">
        <v>4</v>
      </c>
      <c r="B5" s="44" t="s">
        <v>1873</v>
      </c>
      <c r="C5" s="36">
        <v>59</v>
      </c>
      <c r="D5" s="35">
        <v>836</v>
      </c>
      <c r="E5" s="45">
        <f t="shared" si="0"/>
        <v>14.169491525423728</v>
      </c>
    </row>
    <row r="6" spans="1:5" ht="18" customHeight="1">
      <c r="A6" s="35">
        <v>5</v>
      </c>
      <c r="B6" s="44" t="s">
        <v>1875</v>
      </c>
      <c r="C6" s="36">
        <v>58</v>
      </c>
      <c r="D6" s="35">
        <v>454</v>
      </c>
      <c r="E6" s="45">
        <f t="shared" si="0"/>
        <v>7.8275862068965516</v>
      </c>
    </row>
    <row r="7" spans="1:5" ht="18" customHeight="1">
      <c r="A7" s="35">
        <v>6</v>
      </c>
      <c r="B7" s="44" t="s">
        <v>1874</v>
      </c>
      <c r="C7" s="36">
        <v>50</v>
      </c>
      <c r="D7" s="35">
        <v>560</v>
      </c>
      <c r="E7" s="45">
        <f t="shared" si="0"/>
        <v>11.2</v>
      </c>
    </row>
    <row r="8" spans="1:5" ht="18" customHeight="1">
      <c r="A8" s="35">
        <v>7</v>
      </c>
      <c r="B8" s="44" t="s">
        <v>1878</v>
      </c>
      <c r="C8" s="36">
        <v>47</v>
      </c>
      <c r="D8" s="35">
        <v>433</v>
      </c>
      <c r="E8" s="45">
        <f t="shared" si="0"/>
        <v>9.212765957446809</v>
      </c>
    </row>
    <row r="9" spans="1:5" ht="18" customHeight="1">
      <c r="A9" s="35">
        <v>8</v>
      </c>
      <c r="B9" s="44" t="s">
        <v>1877</v>
      </c>
      <c r="C9" s="36">
        <v>42</v>
      </c>
      <c r="D9" s="35">
        <v>579</v>
      </c>
      <c r="E9" s="45">
        <f t="shared" si="0"/>
        <v>13.785714285714286</v>
      </c>
    </row>
    <row r="10" spans="1:5" ht="18" customHeight="1">
      <c r="A10" s="35">
        <v>9</v>
      </c>
      <c r="B10" s="44" t="s">
        <v>1885</v>
      </c>
      <c r="C10" s="36">
        <v>37</v>
      </c>
      <c r="D10" s="35">
        <v>411</v>
      </c>
      <c r="E10" s="45">
        <f t="shared" si="0"/>
        <v>11.108108108108109</v>
      </c>
    </row>
    <row r="11" spans="1:5" ht="18" customHeight="1">
      <c r="A11" s="35">
        <v>10</v>
      </c>
      <c r="B11" s="44" t="s">
        <v>1882</v>
      </c>
      <c r="C11" s="36">
        <v>37</v>
      </c>
      <c r="D11" s="35">
        <v>369</v>
      </c>
      <c r="E11" s="45">
        <f t="shared" si="0"/>
        <v>9.9729729729729737</v>
      </c>
    </row>
    <row r="12" spans="1:5" ht="18" customHeight="1">
      <c r="A12" s="35">
        <v>11</v>
      </c>
      <c r="B12" s="44" t="s">
        <v>1886</v>
      </c>
      <c r="C12" s="36">
        <v>35</v>
      </c>
      <c r="D12" s="35">
        <v>464</v>
      </c>
      <c r="E12" s="45">
        <f t="shared" si="0"/>
        <v>13.257142857142858</v>
      </c>
    </row>
    <row r="13" spans="1:5" ht="18" customHeight="1">
      <c r="A13" s="35">
        <v>12</v>
      </c>
      <c r="B13" s="44" t="s">
        <v>1881</v>
      </c>
      <c r="C13" s="36">
        <v>35</v>
      </c>
      <c r="D13" s="35">
        <v>390</v>
      </c>
      <c r="E13" s="45">
        <f t="shared" si="0"/>
        <v>11.142857142857142</v>
      </c>
    </row>
    <row r="14" spans="1:5" ht="18" customHeight="1">
      <c r="A14" s="35">
        <v>13</v>
      </c>
      <c r="B14" s="44" t="s">
        <v>1880</v>
      </c>
      <c r="C14" s="36">
        <v>34</v>
      </c>
      <c r="D14" s="35">
        <v>445</v>
      </c>
      <c r="E14" s="45">
        <f t="shared" si="0"/>
        <v>13.088235294117647</v>
      </c>
    </row>
    <row r="15" spans="1:5" ht="18" customHeight="1">
      <c r="A15" s="35">
        <v>14</v>
      </c>
      <c r="B15" s="44" t="s">
        <v>1889</v>
      </c>
      <c r="C15" s="36">
        <v>33</v>
      </c>
      <c r="D15" s="35">
        <v>341</v>
      </c>
      <c r="E15" s="45">
        <f t="shared" si="0"/>
        <v>10.333333333333334</v>
      </c>
    </row>
    <row r="16" spans="1:5" ht="18" customHeight="1">
      <c r="A16" s="35">
        <v>15</v>
      </c>
      <c r="B16" s="44" t="s">
        <v>1888</v>
      </c>
      <c r="C16" s="36">
        <v>33</v>
      </c>
      <c r="D16" s="35">
        <v>495</v>
      </c>
      <c r="E16" s="45">
        <f t="shared" si="0"/>
        <v>15</v>
      </c>
    </row>
    <row r="17" spans="1:5" ht="18" customHeight="1">
      <c r="A17" s="35">
        <v>16</v>
      </c>
      <c r="B17" s="44" t="s">
        <v>1890</v>
      </c>
      <c r="C17" s="36">
        <v>33</v>
      </c>
      <c r="D17" s="35">
        <v>341</v>
      </c>
      <c r="E17" s="45">
        <f t="shared" si="0"/>
        <v>10.333333333333334</v>
      </c>
    </row>
    <row r="18" spans="1:5" ht="18" customHeight="1">
      <c r="A18" s="35">
        <v>17</v>
      </c>
      <c r="B18" s="44" t="s">
        <v>1879</v>
      </c>
      <c r="C18" s="36">
        <v>32</v>
      </c>
      <c r="D18" s="35">
        <v>498</v>
      </c>
      <c r="E18" s="45">
        <f t="shared" si="0"/>
        <v>15.5625</v>
      </c>
    </row>
    <row r="19" spans="1:5" ht="18" customHeight="1">
      <c r="A19" s="35">
        <v>18</v>
      </c>
      <c r="B19" s="44" t="s">
        <v>40</v>
      </c>
      <c r="C19" s="36">
        <v>31</v>
      </c>
      <c r="D19" s="35">
        <v>282</v>
      </c>
      <c r="E19" s="45">
        <f t="shared" si="0"/>
        <v>9.0967741935483879</v>
      </c>
    </row>
    <row r="20" spans="1:5" ht="18" customHeight="1">
      <c r="A20" s="35">
        <v>19</v>
      </c>
      <c r="B20" s="44" t="s">
        <v>1884</v>
      </c>
      <c r="C20" s="36">
        <v>30</v>
      </c>
      <c r="D20" s="35">
        <v>454</v>
      </c>
      <c r="E20" s="45">
        <f t="shared" si="0"/>
        <v>15.133333333333333</v>
      </c>
    </row>
    <row r="21" spans="1:5" ht="18" customHeight="1">
      <c r="A21" s="35">
        <v>20</v>
      </c>
      <c r="B21" s="44" t="s">
        <v>1899</v>
      </c>
      <c r="C21" s="36">
        <v>30</v>
      </c>
      <c r="D21" s="35">
        <v>294</v>
      </c>
      <c r="E21" s="45">
        <f t="shared" si="0"/>
        <v>9.8000000000000007</v>
      </c>
    </row>
    <row r="22" spans="1:5" ht="18" customHeight="1">
      <c r="A22" s="35">
        <v>21</v>
      </c>
      <c r="B22" s="44" t="s">
        <v>1883</v>
      </c>
      <c r="C22" s="36">
        <v>29</v>
      </c>
      <c r="D22" s="35">
        <v>736</v>
      </c>
      <c r="E22" s="45">
        <f t="shared" si="0"/>
        <v>25.379310344827587</v>
      </c>
    </row>
    <row r="23" spans="1:5" ht="18" customHeight="1">
      <c r="A23" s="35">
        <v>22</v>
      </c>
      <c r="B23" s="44" t="s">
        <v>1914</v>
      </c>
      <c r="C23" s="36">
        <v>26</v>
      </c>
      <c r="D23" s="35">
        <v>341</v>
      </c>
      <c r="E23" s="45">
        <f t="shared" si="0"/>
        <v>13.115384615384615</v>
      </c>
    </row>
    <row r="24" spans="1:5" ht="18" customHeight="1">
      <c r="A24" s="35">
        <v>23</v>
      </c>
      <c r="B24" s="44" t="s">
        <v>1887</v>
      </c>
      <c r="C24" s="36">
        <v>26</v>
      </c>
      <c r="D24" s="35">
        <v>375</v>
      </c>
      <c r="E24" s="45">
        <f t="shared" si="0"/>
        <v>14.423076923076923</v>
      </c>
    </row>
    <row r="25" spans="1:5" ht="18" customHeight="1">
      <c r="A25" s="35">
        <v>24</v>
      </c>
      <c r="B25" s="44" t="s">
        <v>1895</v>
      </c>
      <c r="C25" s="36">
        <v>25</v>
      </c>
      <c r="D25" s="35">
        <v>149</v>
      </c>
      <c r="E25" s="45">
        <f t="shared" si="0"/>
        <v>5.96</v>
      </c>
    </row>
    <row r="26" spans="1:5" ht="18" customHeight="1">
      <c r="A26" s="35">
        <v>25</v>
      </c>
      <c r="B26" s="44" t="s">
        <v>1929</v>
      </c>
      <c r="C26" s="36">
        <v>25</v>
      </c>
      <c r="D26" s="35">
        <v>217</v>
      </c>
      <c r="E26" s="45">
        <f t="shared" si="0"/>
        <v>8.68</v>
      </c>
    </row>
    <row r="27" spans="1:5" ht="18" customHeight="1">
      <c r="A27" s="35">
        <v>26</v>
      </c>
      <c r="B27" s="44" t="s">
        <v>1894</v>
      </c>
      <c r="C27" s="36">
        <v>25</v>
      </c>
      <c r="D27" s="35">
        <v>259</v>
      </c>
      <c r="E27" s="45">
        <f t="shared" si="0"/>
        <v>10.36</v>
      </c>
    </row>
    <row r="28" spans="1:5" ht="18" customHeight="1">
      <c r="A28" s="35">
        <v>27</v>
      </c>
      <c r="B28" s="44" t="s">
        <v>1915</v>
      </c>
      <c r="C28" s="36">
        <v>24</v>
      </c>
      <c r="D28" s="35">
        <v>342</v>
      </c>
      <c r="E28" s="45">
        <f t="shared" si="0"/>
        <v>14.25</v>
      </c>
    </row>
    <row r="29" spans="1:5" ht="18" customHeight="1">
      <c r="A29" s="35">
        <v>28</v>
      </c>
      <c r="B29" s="44" t="s">
        <v>1905</v>
      </c>
      <c r="C29" s="36">
        <v>24</v>
      </c>
      <c r="D29" s="35">
        <v>317</v>
      </c>
      <c r="E29" s="45">
        <f t="shared" si="0"/>
        <v>13.208333333333334</v>
      </c>
    </row>
    <row r="30" spans="1:5" ht="18" customHeight="1">
      <c r="A30" s="35">
        <v>29</v>
      </c>
      <c r="B30" s="44" t="s">
        <v>1939</v>
      </c>
      <c r="C30" s="36">
        <v>24</v>
      </c>
      <c r="D30" s="35">
        <v>253</v>
      </c>
      <c r="E30" s="45">
        <f t="shared" si="0"/>
        <v>10.541666666666666</v>
      </c>
    </row>
    <row r="31" spans="1:5" ht="18" customHeight="1">
      <c r="A31" s="35">
        <v>30</v>
      </c>
      <c r="B31" s="44" t="s">
        <v>1934</v>
      </c>
      <c r="C31" s="36">
        <v>24</v>
      </c>
      <c r="D31" s="35">
        <v>190</v>
      </c>
      <c r="E31" s="45">
        <f t="shared" si="0"/>
        <v>7.916666666666667</v>
      </c>
    </row>
    <row r="32" spans="1:5" ht="18" customHeight="1">
      <c r="A32" s="35">
        <v>31</v>
      </c>
      <c r="B32" s="44" t="s">
        <v>1900</v>
      </c>
      <c r="C32" s="36">
        <v>24</v>
      </c>
      <c r="D32" s="35">
        <v>368</v>
      </c>
      <c r="E32" s="45">
        <f t="shared" si="0"/>
        <v>15.333333333333334</v>
      </c>
    </row>
    <row r="33" spans="1:5" ht="18" customHeight="1">
      <c r="A33" s="35">
        <v>32</v>
      </c>
      <c r="B33" s="44" t="s">
        <v>1907</v>
      </c>
      <c r="C33" s="36">
        <v>23</v>
      </c>
      <c r="D33" s="35">
        <v>244</v>
      </c>
      <c r="E33" s="45">
        <f t="shared" si="0"/>
        <v>10.608695652173912</v>
      </c>
    </row>
    <row r="34" spans="1:5" ht="18" customHeight="1">
      <c r="A34" s="35">
        <v>33</v>
      </c>
      <c r="B34" s="44" t="s">
        <v>1891</v>
      </c>
      <c r="C34" s="36">
        <v>23</v>
      </c>
      <c r="D34" s="35">
        <v>245</v>
      </c>
      <c r="E34" s="45">
        <f t="shared" si="0"/>
        <v>10.652173913043478</v>
      </c>
    </row>
    <row r="35" spans="1:5" ht="18" customHeight="1">
      <c r="A35" s="35">
        <v>34</v>
      </c>
      <c r="B35" s="44" t="s">
        <v>1912</v>
      </c>
      <c r="C35" s="36">
        <v>23</v>
      </c>
      <c r="D35" s="35">
        <v>208</v>
      </c>
      <c r="E35" s="45">
        <f t="shared" si="0"/>
        <v>9.0434782608695645</v>
      </c>
    </row>
    <row r="36" spans="1:5" ht="18" customHeight="1">
      <c r="A36" s="35">
        <v>35</v>
      </c>
      <c r="B36" s="44" t="s">
        <v>1896</v>
      </c>
      <c r="C36" s="36">
        <v>23</v>
      </c>
      <c r="D36" s="35">
        <v>400</v>
      </c>
      <c r="E36" s="45">
        <f t="shared" si="0"/>
        <v>17.391304347826086</v>
      </c>
    </row>
    <row r="37" spans="1:5" ht="18" customHeight="1">
      <c r="A37" s="35">
        <v>36</v>
      </c>
      <c r="B37" s="44" t="s">
        <v>1892</v>
      </c>
      <c r="C37" s="36">
        <v>23</v>
      </c>
      <c r="D37" s="35">
        <v>322</v>
      </c>
      <c r="E37" s="45">
        <f t="shared" si="0"/>
        <v>14</v>
      </c>
    </row>
    <row r="38" spans="1:5" ht="18" customHeight="1">
      <c r="A38" s="35">
        <v>37</v>
      </c>
      <c r="B38" s="44" t="s">
        <v>1926</v>
      </c>
      <c r="C38" s="36">
        <v>22</v>
      </c>
      <c r="D38" s="35">
        <v>313</v>
      </c>
      <c r="E38" s="45">
        <f t="shared" si="0"/>
        <v>14.227272727272727</v>
      </c>
    </row>
    <row r="39" spans="1:5" ht="18" customHeight="1">
      <c r="A39" s="35">
        <v>38</v>
      </c>
      <c r="B39" s="44" t="s">
        <v>1897</v>
      </c>
      <c r="C39" s="36">
        <v>22</v>
      </c>
      <c r="D39" s="35">
        <v>303</v>
      </c>
      <c r="E39" s="45">
        <f t="shared" si="0"/>
        <v>13.772727272727273</v>
      </c>
    </row>
    <row r="40" spans="1:5" ht="18" customHeight="1">
      <c r="A40" s="35">
        <v>39</v>
      </c>
      <c r="B40" s="44" t="s">
        <v>1898</v>
      </c>
      <c r="C40" s="36">
        <v>22</v>
      </c>
      <c r="D40" s="35">
        <v>327</v>
      </c>
      <c r="E40" s="45">
        <f t="shared" si="0"/>
        <v>14.863636363636363</v>
      </c>
    </row>
    <row r="41" spans="1:5" ht="18" customHeight="1">
      <c r="A41" s="35">
        <v>40</v>
      </c>
      <c r="B41" s="44" t="s">
        <v>1946</v>
      </c>
      <c r="C41" s="36">
        <v>22</v>
      </c>
      <c r="D41" s="35">
        <v>275</v>
      </c>
      <c r="E41" s="45">
        <f t="shared" si="0"/>
        <v>12.5</v>
      </c>
    </row>
    <row r="42" spans="1:5" ht="18" customHeight="1">
      <c r="A42" s="35">
        <v>41</v>
      </c>
      <c r="B42" s="44" t="s">
        <v>1932</v>
      </c>
      <c r="C42" s="36">
        <v>21</v>
      </c>
      <c r="D42" s="35">
        <v>193</v>
      </c>
      <c r="E42" s="45">
        <f t="shared" si="0"/>
        <v>9.1904761904761898</v>
      </c>
    </row>
    <row r="43" spans="1:5" ht="18" customHeight="1">
      <c r="A43" s="35">
        <v>42</v>
      </c>
      <c r="B43" s="44" t="s">
        <v>1904</v>
      </c>
      <c r="C43" s="36">
        <v>21</v>
      </c>
      <c r="D43" s="35">
        <v>274</v>
      </c>
      <c r="E43" s="45">
        <f t="shared" si="0"/>
        <v>13.047619047619047</v>
      </c>
    </row>
    <row r="44" spans="1:5" ht="18" customHeight="1">
      <c r="A44" s="35">
        <v>43</v>
      </c>
      <c r="B44" s="44" t="s">
        <v>1903</v>
      </c>
      <c r="C44" s="36">
        <v>21</v>
      </c>
      <c r="D44" s="35">
        <v>259</v>
      </c>
      <c r="E44" s="45">
        <f t="shared" si="0"/>
        <v>12.333333333333334</v>
      </c>
    </row>
    <row r="45" spans="1:5" ht="18" customHeight="1">
      <c r="A45" s="35">
        <v>44</v>
      </c>
      <c r="B45" s="44" t="s">
        <v>1924</v>
      </c>
      <c r="C45" s="36">
        <v>20</v>
      </c>
      <c r="D45" s="35">
        <v>189</v>
      </c>
      <c r="E45" s="45">
        <f t="shared" si="0"/>
        <v>9.4499999999999993</v>
      </c>
    </row>
    <row r="46" spans="1:5" ht="18" customHeight="1">
      <c r="A46" s="35">
        <v>45</v>
      </c>
      <c r="B46" s="44" t="s">
        <v>1930</v>
      </c>
      <c r="C46" s="36">
        <v>20</v>
      </c>
      <c r="D46" s="35">
        <v>267</v>
      </c>
      <c r="E46" s="45">
        <f t="shared" si="0"/>
        <v>13.35</v>
      </c>
    </row>
    <row r="47" spans="1:5" ht="18" customHeight="1">
      <c r="A47" s="35">
        <v>46</v>
      </c>
      <c r="B47" s="44" t="s">
        <v>1962</v>
      </c>
      <c r="C47" s="36">
        <v>19</v>
      </c>
      <c r="D47" s="35">
        <v>272</v>
      </c>
      <c r="E47" s="45">
        <f t="shared" si="0"/>
        <v>14.315789473684211</v>
      </c>
    </row>
    <row r="48" spans="1:5" ht="18" customHeight="1">
      <c r="A48" s="35">
        <v>47</v>
      </c>
      <c r="B48" s="44" t="s">
        <v>1918</v>
      </c>
      <c r="C48" s="36">
        <v>19</v>
      </c>
      <c r="D48" s="35">
        <v>241</v>
      </c>
      <c r="E48" s="45">
        <f t="shared" si="0"/>
        <v>12.684210526315789</v>
      </c>
    </row>
    <row r="49" spans="1:5" ht="18" customHeight="1">
      <c r="A49" s="35">
        <v>48</v>
      </c>
      <c r="B49" s="44" t="s">
        <v>1931</v>
      </c>
      <c r="C49" s="36">
        <v>19</v>
      </c>
      <c r="D49" s="35">
        <v>209</v>
      </c>
      <c r="E49" s="45">
        <f t="shared" si="0"/>
        <v>11</v>
      </c>
    </row>
    <row r="50" spans="1:5" ht="18" customHeight="1">
      <c r="A50" s="35">
        <v>49</v>
      </c>
      <c r="B50" s="44" t="s">
        <v>1957</v>
      </c>
      <c r="C50" s="36">
        <v>18</v>
      </c>
      <c r="D50" s="35">
        <v>192</v>
      </c>
      <c r="E50" s="45">
        <f t="shared" si="0"/>
        <v>10.666666666666666</v>
      </c>
    </row>
    <row r="51" spans="1:5" ht="18" customHeight="1">
      <c r="A51" s="35">
        <v>50</v>
      </c>
      <c r="B51" s="44" t="s">
        <v>2006</v>
      </c>
      <c r="C51" s="36">
        <v>18</v>
      </c>
      <c r="D51" s="35">
        <v>170</v>
      </c>
      <c r="E51" s="45">
        <f t="shared" si="0"/>
        <v>9.4444444444444446</v>
      </c>
    </row>
    <row r="52" spans="1:5" ht="18" customHeight="1">
      <c r="A52" s="35">
        <v>51</v>
      </c>
      <c r="B52" s="44" t="s">
        <v>1908</v>
      </c>
      <c r="C52" s="36">
        <v>18</v>
      </c>
      <c r="D52" s="35">
        <v>205</v>
      </c>
      <c r="E52" s="45">
        <f t="shared" si="0"/>
        <v>11.388888888888889</v>
      </c>
    </row>
    <row r="53" spans="1:5" ht="18" customHeight="1">
      <c r="A53" s="35">
        <v>52</v>
      </c>
      <c r="B53" s="44" t="s">
        <v>1923</v>
      </c>
      <c r="C53" s="36">
        <v>18</v>
      </c>
      <c r="D53" s="35">
        <v>215</v>
      </c>
      <c r="E53" s="45">
        <f t="shared" si="0"/>
        <v>11.944444444444445</v>
      </c>
    </row>
    <row r="54" spans="1:5" ht="18" customHeight="1">
      <c r="A54" s="35">
        <v>53</v>
      </c>
      <c r="B54" s="44" t="s">
        <v>1901</v>
      </c>
      <c r="C54" s="36">
        <v>18</v>
      </c>
      <c r="D54" s="35">
        <v>282</v>
      </c>
      <c r="E54" s="45">
        <f t="shared" si="0"/>
        <v>15.666666666666666</v>
      </c>
    </row>
    <row r="55" spans="1:5" ht="18" customHeight="1">
      <c r="A55" s="35">
        <v>54</v>
      </c>
      <c r="B55" s="44" t="s">
        <v>1910</v>
      </c>
      <c r="C55" s="36">
        <v>18</v>
      </c>
      <c r="D55" s="35">
        <v>204</v>
      </c>
      <c r="E55" s="45">
        <f t="shared" si="0"/>
        <v>11.333333333333334</v>
      </c>
    </row>
    <row r="56" spans="1:5" ht="18" customHeight="1">
      <c r="A56" s="35">
        <v>55</v>
      </c>
      <c r="B56" s="44" t="s">
        <v>1921</v>
      </c>
      <c r="C56" s="36">
        <v>18</v>
      </c>
      <c r="D56" s="35">
        <v>215</v>
      </c>
      <c r="E56" s="45">
        <f t="shared" si="0"/>
        <v>11.944444444444445</v>
      </c>
    </row>
    <row r="57" spans="1:5" ht="18" customHeight="1">
      <c r="A57" s="35">
        <v>56</v>
      </c>
      <c r="B57" s="44" t="s">
        <v>1919</v>
      </c>
      <c r="C57" s="36">
        <v>18</v>
      </c>
      <c r="D57" s="35">
        <v>263</v>
      </c>
      <c r="E57" s="45">
        <f t="shared" si="0"/>
        <v>14.611111111111111</v>
      </c>
    </row>
    <row r="58" spans="1:5" ht="18" customHeight="1">
      <c r="A58" s="35">
        <v>57</v>
      </c>
      <c r="B58" s="44" t="s">
        <v>1906</v>
      </c>
      <c r="C58" s="36">
        <v>18</v>
      </c>
      <c r="D58" s="35">
        <v>230</v>
      </c>
      <c r="E58" s="45">
        <f t="shared" si="0"/>
        <v>12.777777777777779</v>
      </c>
    </row>
    <row r="59" spans="1:5" ht="18" customHeight="1">
      <c r="A59" s="35">
        <v>58</v>
      </c>
      <c r="B59" s="44" t="s">
        <v>1948</v>
      </c>
      <c r="C59" s="36">
        <v>18</v>
      </c>
      <c r="D59" s="35">
        <v>179</v>
      </c>
      <c r="E59" s="45">
        <f t="shared" si="0"/>
        <v>9.9444444444444446</v>
      </c>
    </row>
    <row r="60" spans="1:5" ht="18" customHeight="1">
      <c r="A60" s="35">
        <v>59</v>
      </c>
      <c r="B60" s="44" t="s">
        <v>1893</v>
      </c>
      <c r="C60" s="36">
        <v>18</v>
      </c>
      <c r="D60" s="35">
        <v>200</v>
      </c>
      <c r="E60" s="45">
        <f t="shared" si="0"/>
        <v>11.111111111111111</v>
      </c>
    </row>
    <row r="61" spans="1:5" ht="18" customHeight="1">
      <c r="A61" s="35">
        <v>60</v>
      </c>
      <c r="B61" s="44" t="s">
        <v>1925</v>
      </c>
      <c r="C61" s="36">
        <v>18</v>
      </c>
      <c r="D61" s="35">
        <v>279</v>
      </c>
      <c r="E61" s="45">
        <f t="shared" si="0"/>
        <v>15.5</v>
      </c>
    </row>
    <row r="62" spans="1:5" ht="18" customHeight="1">
      <c r="A62" s="35">
        <v>61</v>
      </c>
      <c r="B62" s="44" t="s">
        <v>1943</v>
      </c>
      <c r="C62" s="36">
        <v>17</v>
      </c>
      <c r="D62" s="35">
        <v>234</v>
      </c>
      <c r="E62" s="45">
        <f t="shared" si="0"/>
        <v>13.764705882352942</v>
      </c>
    </row>
    <row r="63" spans="1:5" ht="18" customHeight="1">
      <c r="A63" s="35">
        <v>62</v>
      </c>
      <c r="B63" s="44" t="s">
        <v>1902</v>
      </c>
      <c r="C63" s="36">
        <v>17</v>
      </c>
      <c r="D63" s="35">
        <v>238</v>
      </c>
      <c r="E63" s="45">
        <f t="shared" si="0"/>
        <v>14</v>
      </c>
    </row>
    <row r="64" spans="1:5" ht="18" customHeight="1">
      <c r="A64" s="35">
        <v>63</v>
      </c>
      <c r="B64" s="44" t="s">
        <v>1950</v>
      </c>
      <c r="C64" s="36">
        <v>17</v>
      </c>
      <c r="D64" s="35">
        <v>568</v>
      </c>
      <c r="E64" s="45">
        <f t="shared" si="0"/>
        <v>33.411764705882355</v>
      </c>
    </row>
    <row r="65" spans="1:5" ht="18" customHeight="1">
      <c r="A65" s="35">
        <v>64</v>
      </c>
      <c r="B65" s="44" t="s">
        <v>1909</v>
      </c>
      <c r="C65" s="36">
        <v>17</v>
      </c>
      <c r="D65" s="35">
        <v>224</v>
      </c>
      <c r="E65" s="45">
        <f t="shared" si="0"/>
        <v>13.176470588235293</v>
      </c>
    </row>
    <row r="66" spans="1:5" ht="18" customHeight="1">
      <c r="A66" s="35">
        <v>65</v>
      </c>
      <c r="B66" s="44" t="s">
        <v>1922</v>
      </c>
      <c r="C66" s="36">
        <v>17</v>
      </c>
      <c r="D66" s="35">
        <v>178</v>
      </c>
      <c r="E66" s="45">
        <f t="shared" si="0"/>
        <v>10.470588235294118</v>
      </c>
    </row>
    <row r="67" spans="1:5" ht="18" customHeight="1">
      <c r="A67" s="35">
        <v>66</v>
      </c>
      <c r="B67" s="44" t="s">
        <v>1949</v>
      </c>
      <c r="C67" s="36">
        <v>17</v>
      </c>
      <c r="D67" s="35">
        <v>156</v>
      </c>
      <c r="E67" s="45">
        <f t="shared" ref="E67:E130" si="1">D67/C67</f>
        <v>9.1764705882352935</v>
      </c>
    </row>
    <row r="68" spans="1:5" ht="18" customHeight="1">
      <c r="A68" s="35">
        <v>67</v>
      </c>
      <c r="B68" s="44" t="s">
        <v>1981</v>
      </c>
      <c r="C68" s="36">
        <v>16</v>
      </c>
      <c r="D68" s="35">
        <v>209</v>
      </c>
      <c r="E68" s="45">
        <f t="shared" si="1"/>
        <v>13.0625</v>
      </c>
    </row>
    <row r="69" spans="1:5" ht="18" customHeight="1">
      <c r="A69" s="35">
        <v>68</v>
      </c>
      <c r="B69" s="44" t="s">
        <v>1940</v>
      </c>
      <c r="C69" s="36">
        <v>16</v>
      </c>
      <c r="D69" s="35">
        <v>283</v>
      </c>
      <c r="E69" s="45">
        <f t="shared" si="1"/>
        <v>17.6875</v>
      </c>
    </row>
    <row r="70" spans="1:5" ht="18" customHeight="1">
      <c r="A70" s="35">
        <v>70</v>
      </c>
      <c r="B70" s="44" t="s">
        <v>1927</v>
      </c>
      <c r="C70" s="36">
        <v>16</v>
      </c>
      <c r="D70" s="35">
        <v>247</v>
      </c>
      <c r="E70" s="45">
        <f t="shared" si="1"/>
        <v>15.4375</v>
      </c>
    </row>
    <row r="71" spans="1:5" ht="18" customHeight="1">
      <c r="A71" s="35">
        <v>71</v>
      </c>
      <c r="B71" s="44" t="s">
        <v>1917</v>
      </c>
      <c r="C71" s="36">
        <v>16</v>
      </c>
      <c r="D71" s="35">
        <v>208</v>
      </c>
      <c r="E71" s="45">
        <f t="shared" si="1"/>
        <v>13</v>
      </c>
    </row>
    <row r="72" spans="1:5" ht="18" customHeight="1">
      <c r="A72" s="35">
        <v>72</v>
      </c>
      <c r="B72" s="44" t="s">
        <v>1968</v>
      </c>
      <c r="C72" s="36">
        <v>16</v>
      </c>
      <c r="D72" s="35">
        <v>168</v>
      </c>
      <c r="E72" s="45">
        <f t="shared" si="1"/>
        <v>10.5</v>
      </c>
    </row>
    <row r="73" spans="1:5" ht="18" customHeight="1">
      <c r="A73" s="35">
        <v>73</v>
      </c>
      <c r="B73" s="44" t="s">
        <v>1928</v>
      </c>
      <c r="C73" s="36">
        <v>15</v>
      </c>
      <c r="D73" s="35">
        <v>218</v>
      </c>
      <c r="E73" s="45">
        <f t="shared" si="1"/>
        <v>14.533333333333333</v>
      </c>
    </row>
    <row r="74" spans="1:5" ht="18" customHeight="1">
      <c r="A74" s="35">
        <v>74</v>
      </c>
      <c r="B74" s="44" t="s">
        <v>1916</v>
      </c>
      <c r="C74" s="36">
        <v>15</v>
      </c>
      <c r="D74" s="35">
        <v>229</v>
      </c>
      <c r="E74" s="45">
        <f t="shared" si="1"/>
        <v>15.266666666666667</v>
      </c>
    </row>
    <row r="75" spans="1:5" ht="18" customHeight="1">
      <c r="A75" s="35">
        <v>75</v>
      </c>
      <c r="B75" s="44" t="s">
        <v>1913</v>
      </c>
      <c r="C75" s="36">
        <v>15</v>
      </c>
      <c r="D75" s="35">
        <v>241</v>
      </c>
      <c r="E75" s="45">
        <f t="shared" si="1"/>
        <v>16.066666666666666</v>
      </c>
    </row>
    <row r="76" spans="1:5" ht="18" customHeight="1">
      <c r="A76" s="35">
        <v>76</v>
      </c>
      <c r="B76" s="44" t="s">
        <v>1990</v>
      </c>
      <c r="C76" s="36">
        <v>15</v>
      </c>
      <c r="D76" s="35">
        <v>152</v>
      </c>
      <c r="E76" s="45">
        <f t="shared" si="1"/>
        <v>10.133333333333333</v>
      </c>
    </row>
    <row r="77" spans="1:5" ht="18" customHeight="1">
      <c r="A77" s="35">
        <v>77</v>
      </c>
      <c r="B77" s="44" t="s">
        <v>1944</v>
      </c>
      <c r="C77" s="36">
        <v>15</v>
      </c>
      <c r="D77" s="35">
        <v>202</v>
      </c>
      <c r="E77" s="45">
        <f t="shared" si="1"/>
        <v>13.466666666666667</v>
      </c>
    </row>
    <row r="78" spans="1:5" ht="18" customHeight="1">
      <c r="A78" s="35">
        <v>78</v>
      </c>
      <c r="B78" s="44" t="s">
        <v>1941</v>
      </c>
      <c r="C78" s="36">
        <v>15</v>
      </c>
      <c r="D78" s="35">
        <v>225</v>
      </c>
      <c r="E78" s="45">
        <f t="shared" si="1"/>
        <v>15</v>
      </c>
    </row>
    <row r="79" spans="1:5" ht="18" customHeight="1">
      <c r="A79" s="35">
        <v>79</v>
      </c>
      <c r="B79" s="44" t="s">
        <v>1933</v>
      </c>
      <c r="C79" s="36">
        <v>15</v>
      </c>
      <c r="D79" s="35">
        <v>145</v>
      </c>
      <c r="E79" s="45">
        <f t="shared" si="1"/>
        <v>9.6666666666666661</v>
      </c>
    </row>
    <row r="80" spans="1:5" ht="18" customHeight="1">
      <c r="A80" s="35">
        <v>80</v>
      </c>
      <c r="B80" s="44" t="s">
        <v>1984</v>
      </c>
      <c r="C80" s="36">
        <v>15</v>
      </c>
      <c r="D80" s="35">
        <v>168</v>
      </c>
      <c r="E80" s="45">
        <f t="shared" si="1"/>
        <v>11.2</v>
      </c>
    </row>
    <row r="81" spans="1:5" ht="18" customHeight="1">
      <c r="A81" s="35">
        <v>81</v>
      </c>
      <c r="B81" s="44" t="s">
        <v>1937</v>
      </c>
      <c r="C81" s="36">
        <v>15</v>
      </c>
      <c r="D81" s="35">
        <v>250</v>
      </c>
      <c r="E81" s="45">
        <f t="shared" si="1"/>
        <v>16.666666666666668</v>
      </c>
    </row>
    <row r="82" spans="1:5" ht="18" customHeight="1">
      <c r="A82" s="35">
        <v>82</v>
      </c>
      <c r="B82" s="44" t="s">
        <v>1947</v>
      </c>
      <c r="C82" s="36">
        <v>15</v>
      </c>
      <c r="D82" s="35">
        <v>156</v>
      </c>
      <c r="E82" s="45">
        <f t="shared" si="1"/>
        <v>10.4</v>
      </c>
    </row>
    <row r="83" spans="1:5" ht="18" customHeight="1">
      <c r="A83" s="35">
        <v>83</v>
      </c>
      <c r="B83" s="44" t="s">
        <v>1974</v>
      </c>
      <c r="C83" s="36">
        <v>14</v>
      </c>
      <c r="D83" s="35">
        <v>209</v>
      </c>
      <c r="E83" s="45">
        <f t="shared" si="1"/>
        <v>14.928571428571429</v>
      </c>
    </row>
    <row r="84" spans="1:5" ht="18" customHeight="1">
      <c r="A84" s="35">
        <v>84</v>
      </c>
      <c r="B84" s="44" t="s">
        <v>1986</v>
      </c>
      <c r="C84" s="36">
        <v>14</v>
      </c>
      <c r="D84" s="35">
        <v>131</v>
      </c>
      <c r="E84" s="45">
        <f t="shared" si="1"/>
        <v>9.3571428571428577</v>
      </c>
    </row>
    <row r="85" spans="1:5" ht="18" customHeight="1">
      <c r="A85" s="35">
        <v>85</v>
      </c>
      <c r="B85" s="44" t="s">
        <v>1982</v>
      </c>
      <c r="C85" s="36">
        <v>14</v>
      </c>
      <c r="D85" s="35">
        <v>255</v>
      </c>
      <c r="E85" s="45">
        <f t="shared" si="1"/>
        <v>18.214285714285715</v>
      </c>
    </row>
    <row r="86" spans="1:5" ht="18" customHeight="1">
      <c r="A86" s="35">
        <v>86</v>
      </c>
      <c r="B86" s="44" t="s">
        <v>1964</v>
      </c>
      <c r="C86" s="36">
        <v>14</v>
      </c>
      <c r="D86" s="35">
        <v>187</v>
      </c>
      <c r="E86" s="45">
        <f t="shared" si="1"/>
        <v>13.357142857142858</v>
      </c>
    </row>
    <row r="87" spans="1:5" ht="18" customHeight="1">
      <c r="A87" s="35">
        <v>87</v>
      </c>
      <c r="B87" s="44" t="s">
        <v>1966</v>
      </c>
      <c r="C87" s="36">
        <v>14</v>
      </c>
      <c r="D87" s="35">
        <v>196</v>
      </c>
      <c r="E87" s="45">
        <f t="shared" si="1"/>
        <v>14</v>
      </c>
    </row>
    <row r="88" spans="1:5" ht="18" customHeight="1">
      <c r="A88" s="35">
        <v>88</v>
      </c>
      <c r="B88" s="44" t="s">
        <v>1989</v>
      </c>
      <c r="C88" s="36">
        <v>14</v>
      </c>
      <c r="D88" s="35">
        <v>161</v>
      </c>
      <c r="E88" s="45">
        <f t="shared" si="1"/>
        <v>11.5</v>
      </c>
    </row>
    <row r="89" spans="1:5" ht="18" customHeight="1">
      <c r="A89" s="35">
        <v>89</v>
      </c>
      <c r="B89" s="44" t="s">
        <v>2014</v>
      </c>
      <c r="C89" s="36">
        <v>14</v>
      </c>
      <c r="D89" s="35">
        <v>198</v>
      </c>
      <c r="E89" s="45">
        <f t="shared" si="1"/>
        <v>14.142857142857142</v>
      </c>
    </row>
    <row r="90" spans="1:5" ht="18" customHeight="1">
      <c r="A90" s="35">
        <v>90</v>
      </c>
      <c r="B90" s="44" t="s">
        <v>1911</v>
      </c>
      <c r="C90" s="36">
        <v>14</v>
      </c>
      <c r="D90" s="35">
        <v>132</v>
      </c>
      <c r="E90" s="45">
        <f t="shared" si="1"/>
        <v>9.4285714285714288</v>
      </c>
    </row>
    <row r="91" spans="1:5" ht="18" customHeight="1">
      <c r="A91" s="35">
        <v>91</v>
      </c>
      <c r="B91" s="44" t="s">
        <v>1979</v>
      </c>
      <c r="C91" s="36">
        <v>14</v>
      </c>
      <c r="D91" s="35">
        <v>187</v>
      </c>
      <c r="E91" s="45">
        <f t="shared" si="1"/>
        <v>13.357142857142858</v>
      </c>
    </row>
    <row r="92" spans="1:5" ht="18" customHeight="1">
      <c r="A92" s="35">
        <v>92</v>
      </c>
      <c r="B92" s="44" t="s">
        <v>1955</v>
      </c>
      <c r="C92" s="36">
        <v>14</v>
      </c>
      <c r="D92" s="35">
        <v>184</v>
      </c>
      <c r="E92" s="45">
        <f t="shared" si="1"/>
        <v>13.142857142857142</v>
      </c>
    </row>
    <row r="93" spans="1:5" ht="18" customHeight="1">
      <c r="A93" s="35">
        <v>93</v>
      </c>
      <c r="B93" s="44" t="s">
        <v>1935</v>
      </c>
      <c r="C93" s="36">
        <v>14</v>
      </c>
      <c r="D93" s="35">
        <v>406</v>
      </c>
      <c r="E93" s="45">
        <f t="shared" si="1"/>
        <v>29</v>
      </c>
    </row>
    <row r="94" spans="1:5" ht="18" customHeight="1">
      <c r="A94" s="35">
        <v>94</v>
      </c>
      <c r="B94" s="44" t="s">
        <v>1958</v>
      </c>
      <c r="C94" s="36">
        <v>14</v>
      </c>
      <c r="D94" s="35">
        <v>126</v>
      </c>
      <c r="E94" s="45">
        <f t="shared" si="1"/>
        <v>9</v>
      </c>
    </row>
    <row r="95" spans="1:5" ht="18" customHeight="1">
      <c r="A95" s="35">
        <v>95</v>
      </c>
      <c r="B95" s="44" t="s">
        <v>1969</v>
      </c>
      <c r="C95" s="36">
        <v>14</v>
      </c>
      <c r="D95" s="35">
        <v>140</v>
      </c>
      <c r="E95" s="45">
        <f t="shared" si="1"/>
        <v>10</v>
      </c>
    </row>
    <row r="96" spans="1:5" ht="18" customHeight="1">
      <c r="A96" s="35">
        <v>96</v>
      </c>
      <c r="B96" s="44" t="s">
        <v>1954</v>
      </c>
      <c r="C96" s="36">
        <v>13</v>
      </c>
      <c r="D96" s="35">
        <v>177</v>
      </c>
      <c r="E96" s="45">
        <f t="shared" si="1"/>
        <v>13.615384615384615</v>
      </c>
    </row>
    <row r="97" spans="1:5" ht="18" customHeight="1">
      <c r="A97" s="35">
        <v>97</v>
      </c>
      <c r="B97" s="44" t="s">
        <v>2008</v>
      </c>
      <c r="C97" s="36">
        <v>13</v>
      </c>
      <c r="D97" s="35">
        <v>124</v>
      </c>
      <c r="E97" s="45">
        <f t="shared" si="1"/>
        <v>9.5384615384615383</v>
      </c>
    </row>
    <row r="98" spans="1:5" ht="18" customHeight="1">
      <c r="A98" s="35">
        <v>98</v>
      </c>
      <c r="B98" s="44" t="s">
        <v>1999</v>
      </c>
      <c r="C98" s="36">
        <v>13</v>
      </c>
      <c r="D98" s="35">
        <v>159</v>
      </c>
      <c r="E98" s="45">
        <f t="shared" si="1"/>
        <v>12.23076923076923</v>
      </c>
    </row>
    <row r="99" spans="1:5" ht="18" customHeight="1">
      <c r="A99" s="35">
        <v>99</v>
      </c>
      <c r="B99" s="44" t="s">
        <v>2016</v>
      </c>
      <c r="C99" s="36">
        <v>13</v>
      </c>
      <c r="D99" s="35">
        <v>275</v>
      </c>
      <c r="E99" s="45">
        <f t="shared" si="1"/>
        <v>21.153846153846153</v>
      </c>
    </row>
    <row r="100" spans="1:5" ht="18" customHeight="1">
      <c r="A100" s="35">
        <v>100</v>
      </c>
      <c r="B100" s="44" t="s">
        <v>1920</v>
      </c>
      <c r="C100" s="36">
        <v>13</v>
      </c>
      <c r="D100" s="35">
        <v>170</v>
      </c>
      <c r="E100" s="45">
        <f t="shared" si="1"/>
        <v>13.076923076923077</v>
      </c>
    </row>
    <row r="101" spans="1:5" ht="18" customHeight="1">
      <c r="A101" s="35">
        <v>101</v>
      </c>
      <c r="B101" s="44" t="s">
        <v>1991</v>
      </c>
      <c r="C101" s="36">
        <v>13</v>
      </c>
      <c r="D101" s="35">
        <v>128</v>
      </c>
      <c r="E101" s="45">
        <f t="shared" si="1"/>
        <v>9.8461538461538467</v>
      </c>
    </row>
    <row r="102" spans="1:5" ht="18" customHeight="1">
      <c r="A102" s="35">
        <v>102</v>
      </c>
      <c r="B102" s="44" t="s">
        <v>1956</v>
      </c>
      <c r="C102" s="36">
        <v>13</v>
      </c>
      <c r="D102" s="35">
        <v>150</v>
      </c>
      <c r="E102" s="45">
        <f t="shared" si="1"/>
        <v>11.538461538461538</v>
      </c>
    </row>
    <row r="103" spans="1:5" ht="18" customHeight="1">
      <c r="A103" s="35">
        <v>103</v>
      </c>
      <c r="B103" s="44" t="s">
        <v>1960</v>
      </c>
      <c r="C103" s="36">
        <v>13</v>
      </c>
      <c r="D103" s="35">
        <v>114</v>
      </c>
      <c r="E103" s="45">
        <f t="shared" si="1"/>
        <v>8.7692307692307701</v>
      </c>
    </row>
    <row r="104" spans="1:5" ht="18" customHeight="1">
      <c r="A104" s="35">
        <v>104</v>
      </c>
      <c r="B104" s="44" t="s">
        <v>1936</v>
      </c>
      <c r="C104" s="36">
        <v>13</v>
      </c>
      <c r="D104" s="35">
        <v>281</v>
      </c>
      <c r="E104" s="45">
        <f t="shared" si="1"/>
        <v>21.615384615384617</v>
      </c>
    </row>
    <row r="105" spans="1:5" ht="18" customHeight="1">
      <c r="A105" s="35">
        <v>105</v>
      </c>
      <c r="B105" s="44" t="s">
        <v>1951</v>
      </c>
      <c r="C105" s="36">
        <v>13</v>
      </c>
      <c r="D105" s="35">
        <v>254</v>
      </c>
      <c r="E105" s="45">
        <f t="shared" si="1"/>
        <v>19.53846153846154</v>
      </c>
    </row>
    <row r="106" spans="1:5" ht="18" customHeight="1">
      <c r="A106" s="35">
        <v>106</v>
      </c>
      <c r="B106" s="44" t="s">
        <v>1967</v>
      </c>
      <c r="C106" s="36">
        <v>13</v>
      </c>
      <c r="D106" s="35">
        <v>145</v>
      </c>
      <c r="E106" s="45">
        <f t="shared" si="1"/>
        <v>11.153846153846153</v>
      </c>
    </row>
    <row r="107" spans="1:5" ht="18" customHeight="1">
      <c r="A107" s="35">
        <v>107</v>
      </c>
      <c r="B107" s="44" t="s">
        <v>2029</v>
      </c>
      <c r="C107" s="36">
        <v>12</v>
      </c>
      <c r="D107" s="35">
        <v>153</v>
      </c>
      <c r="E107" s="45">
        <f t="shared" si="1"/>
        <v>12.75</v>
      </c>
    </row>
    <row r="108" spans="1:5" ht="18" customHeight="1">
      <c r="A108" s="35">
        <v>108</v>
      </c>
      <c r="B108" s="44" t="s">
        <v>1985</v>
      </c>
      <c r="C108" s="36">
        <v>12</v>
      </c>
      <c r="D108" s="35">
        <v>148</v>
      </c>
      <c r="E108" s="45">
        <f t="shared" si="1"/>
        <v>12.333333333333334</v>
      </c>
    </row>
    <row r="109" spans="1:5" ht="18" customHeight="1">
      <c r="A109" s="35">
        <v>109</v>
      </c>
      <c r="B109" s="44" t="s">
        <v>1992</v>
      </c>
      <c r="C109" s="36">
        <v>12</v>
      </c>
      <c r="D109" s="35">
        <v>270</v>
      </c>
      <c r="E109" s="45">
        <f t="shared" si="1"/>
        <v>22.5</v>
      </c>
    </row>
    <row r="110" spans="1:5" ht="18" customHeight="1">
      <c r="A110" s="35">
        <v>110</v>
      </c>
      <c r="B110" s="44" t="s">
        <v>1998</v>
      </c>
      <c r="C110" s="36">
        <v>12</v>
      </c>
      <c r="D110" s="35">
        <v>160</v>
      </c>
      <c r="E110" s="45">
        <f t="shared" si="1"/>
        <v>13.333333333333334</v>
      </c>
    </row>
    <row r="111" spans="1:5" ht="18" customHeight="1">
      <c r="A111" s="35">
        <v>111</v>
      </c>
      <c r="B111" s="44" t="s">
        <v>1973</v>
      </c>
      <c r="C111" s="36">
        <v>12</v>
      </c>
      <c r="D111" s="35">
        <v>249</v>
      </c>
      <c r="E111" s="45">
        <f t="shared" si="1"/>
        <v>20.75</v>
      </c>
    </row>
    <row r="112" spans="1:5" ht="18" customHeight="1">
      <c r="A112" s="35">
        <v>112</v>
      </c>
      <c r="B112" s="44" t="s">
        <v>1961</v>
      </c>
      <c r="C112" s="36">
        <v>12</v>
      </c>
      <c r="D112" s="35">
        <v>189</v>
      </c>
      <c r="E112" s="45">
        <f t="shared" si="1"/>
        <v>15.75</v>
      </c>
    </row>
    <row r="113" spans="1:5" ht="18" customHeight="1">
      <c r="A113" s="35">
        <v>113</v>
      </c>
      <c r="B113" s="44" t="s">
        <v>1942</v>
      </c>
      <c r="C113" s="36">
        <v>12</v>
      </c>
      <c r="D113" s="35">
        <v>170</v>
      </c>
      <c r="E113" s="45">
        <f t="shared" si="1"/>
        <v>14.166666666666666</v>
      </c>
    </row>
    <row r="114" spans="1:5" ht="18" customHeight="1">
      <c r="A114" s="35">
        <v>114</v>
      </c>
      <c r="B114" s="44" t="s">
        <v>1952</v>
      </c>
      <c r="C114" s="36">
        <v>12</v>
      </c>
      <c r="D114" s="35">
        <v>171</v>
      </c>
      <c r="E114" s="45">
        <f t="shared" si="1"/>
        <v>14.25</v>
      </c>
    </row>
    <row r="115" spans="1:5" ht="18" customHeight="1">
      <c r="A115" s="35">
        <v>115</v>
      </c>
      <c r="B115" s="44" t="s">
        <v>1975</v>
      </c>
      <c r="C115" s="36">
        <v>12</v>
      </c>
      <c r="D115" s="35">
        <v>189</v>
      </c>
      <c r="E115" s="45">
        <f t="shared" si="1"/>
        <v>15.75</v>
      </c>
    </row>
    <row r="116" spans="1:5" ht="18" customHeight="1">
      <c r="A116" s="35">
        <v>116</v>
      </c>
      <c r="B116" s="44" t="s">
        <v>2038</v>
      </c>
      <c r="C116" s="36">
        <v>12</v>
      </c>
      <c r="D116" s="35">
        <v>135</v>
      </c>
      <c r="E116" s="45">
        <f t="shared" si="1"/>
        <v>11.25</v>
      </c>
    </row>
    <row r="117" spans="1:5" ht="18" customHeight="1">
      <c r="A117" s="35">
        <v>117</v>
      </c>
      <c r="B117" s="44" t="s">
        <v>2180</v>
      </c>
      <c r="C117" s="36">
        <v>12</v>
      </c>
      <c r="D117" s="35">
        <v>152</v>
      </c>
      <c r="E117" s="45">
        <f t="shared" si="1"/>
        <v>12.666666666666666</v>
      </c>
    </row>
    <row r="118" spans="1:5" ht="18" customHeight="1">
      <c r="A118" s="35">
        <v>118</v>
      </c>
      <c r="B118" s="44" t="s">
        <v>1953</v>
      </c>
      <c r="C118" s="36">
        <v>12</v>
      </c>
      <c r="D118" s="35">
        <v>169</v>
      </c>
      <c r="E118" s="45">
        <f t="shared" si="1"/>
        <v>14.083333333333334</v>
      </c>
    </row>
    <row r="119" spans="1:5" ht="18" customHeight="1">
      <c r="A119" s="35">
        <v>119</v>
      </c>
      <c r="B119" s="44" t="s">
        <v>1938</v>
      </c>
      <c r="C119" s="36">
        <v>12</v>
      </c>
      <c r="D119" s="35">
        <v>189</v>
      </c>
      <c r="E119" s="45">
        <f t="shared" si="1"/>
        <v>15.75</v>
      </c>
    </row>
    <row r="120" spans="1:5" ht="18" customHeight="1">
      <c r="A120" s="35">
        <v>120</v>
      </c>
      <c r="B120" s="44" t="s">
        <v>2041</v>
      </c>
      <c r="C120" s="36">
        <v>11</v>
      </c>
      <c r="D120" s="35">
        <v>128</v>
      </c>
      <c r="E120" s="45">
        <f t="shared" si="1"/>
        <v>11.636363636363637</v>
      </c>
    </row>
    <row r="121" spans="1:5" ht="18" customHeight="1">
      <c r="A121" s="35">
        <v>121</v>
      </c>
      <c r="B121" s="44" t="s">
        <v>2023</v>
      </c>
      <c r="C121" s="36">
        <v>11</v>
      </c>
      <c r="D121" s="35">
        <v>137</v>
      </c>
      <c r="E121" s="45">
        <f t="shared" si="1"/>
        <v>12.454545454545455</v>
      </c>
    </row>
    <row r="122" spans="1:5" ht="18" customHeight="1">
      <c r="A122" s="35">
        <v>122</v>
      </c>
      <c r="B122" s="44" t="s">
        <v>1988</v>
      </c>
      <c r="C122" s="36">
        <v>11</v>
      </c>
      <c r="D122" s="35">
        <v>113</v>
      </c>
      <c r="E122" s="45">
        <f t="shared" si="1"/>
        <v>10.272727272727273</v>
      </c>
    </row>
    <row r="123" spans="1:5" ht="18" customHeight="1">
      <c r="A123" s="35">
        <v>123</v>
      </c>
      <c r="B123" s="44" t="s">
        <v>2045</v>
      </c>
      <c r="C123" s="36">
        <v>11</v>
      </c>
      <c r="D123" s="35">
        <v>102</v>
      </c>
      <c r="E123" s="45">
        <f t="shared" si="1"/>
        <v>9.2727272727272734</v>
      </c>
    </row>
    <row r="124" spans="1:5" ht="18" customHeight="1">
      <c r="A124" s="35">
        <v>124</v>
      </c>
      <c r="B124" s="44" t="s">
        <v>1996</v>
      </c>
      <c r="C124" s="36">
        <v>11</v>
      </c>
      <c r="D124" s="35">
        <v>154</v>
      </c>
      <c r="E124" s="45">
        <f t="shared" si="1"/>
        <v>14</v>
      </c>
    </row>
    <row r="125" spans="1:5" ht="18" customHeight="1">
      <c r="A125" s="35">
        <v>125</v>
      </c>
      <c r="B125" s="44" t="s">
        <v>1987</v>
      </c>
      <c r="C125" s="36">
        <v>11</v>
      </c>
      <c r="D125" s="35">
        <v>113</v>
      </c>
      <c r="E125" s="45">
        <f t="shared" si="1"/>
        <v>10.272727272727273</v>
      </c>
    </row>
    <row r="126" spans="1:5" ht="18" customHeight="1">
      <c r="A126" s="35">
        <v>126</v>
      </c>
      <c r="B126" s="44" t="s">
        <v>2011</v>
      </c>
      <c r="C126" s="36">
        <v>11</v>
      </c>
      <c r="D126" s="35">
        <v>191</v>
      </c>
      <c r="E126" s="45">
        <f t="shared" si="1"/>
        <v>17.363636363636363</v>
      </c>
    </row>
    <row r="127" spans="1:5" ht="18" customHeight="1">
      <c r="A127" s="35">
        <v>127</v>
      </c>
      <c r="B127" s="44" t="s">
        <v>1945</v>
      </c>
      <c r="C127" s="36">
        <v>11</v>
      </c>
      <c r="D127" s="35">
        <v>155</v>
      </c>
      <c r="E127" s="45">
        <f t="shared" si="1"/>
        <v>14.090909090909092</v>
      </c>
    </row>
    <row r="128" spans="1:5" ht="18" customHeight="1">
      <c r="A128" s="35">
        <v>128</v>
      </c>
      <c r="B128" s="44" t="s">
        <v>1959</v>
      </c>
      <c r="C128" s="36">
        <v>11</v>
      </c>
      <c r="D128" s="35">
        <v>110</v>
      </c>
      <c r="E128" s="45">
        <f t="shared" si="1"/>
        <v>10</v>
      </c>
    </row>
    <row r="129" spans="1:5" ht="18" customHeight="1">
      <c r="A129" s="35">
        <v>129</v>
      </c>
      <c r="B129" s="44" t="s">
        <v>2001</v>
      </c>
      <c r="C129" s="36">
        <v>11</v>
      </c>
      <c r="D129" s="35">
        <v>115</v>
      </c>
      <c r="E129" s="45">
        <f t="shared" si="1"/>
        <v>10.454545454545455</v>
      </c>
    </row>
    <row r="130" spans="1:5" ht="18" customHeight="1">
      <c r="A130" s="35">
        <v>130</v>
      </c>
      <c r="B130" s="44" t="s">
        <v>2000</v>
      </c>
      <c r="C130" s="36">
        <v>10</v>
      </c>
      <c r="D130" s="35">
        <v>113</v>
      </c>
      <c r="E130" s="45">
        <f t="shared" si="1"/>
        <v>11.3</v>
      </c>
    </row>
    <row r="131" spans="1:5" ht="18" customHeight="1">
      <c r="A131" s="35">
        <v>131</v>
      </c>
      <c r="B131" s="44" t="s">
        <v>2024</v>
      </c>
      <c r="C131" s="36">
        <v>10</v>
      </c>
      <c r="D131" s="35">
        <v>109</v>
      </c>
      <c r="E131" s="45">
        <f t="shared" ref="E131:E194" si="2">D131/C131</f>
        <v>10.9</v>
      </c>
    </row>
    <row r="132" spans="1:5" ht="18" customHeight="1">
      <c r="A132" s="35">
        <v>132</v>
      </c>
      <c r="B132" s="44" t="s">
        <v>2019</v>
      </c>
      <c r="C132" s="36">
        <v>10</v>
      </c>
      <c r="D132" s="35">
        <v>157</v>
      </c>
      <c r="E132" s="45">
        <f t="shared" si="2"/>
        <v>15.7</v>
      </c>
    </row>
    <row r="133" spans="1:5" ht="18" customHeight="1">
      <c r="A133" s="35">
        <v>133</v>
      </c>
      <c r="B133" s="44" t="s">
        <v>1976</v>
      </c>
      <c r="C133" s="36">
        <v>10</v>
      </c>
      <c r="D133" s="35">
        <v>155</v>
      </c>
      <c r="E133" s="45">
        <f t="shared" si="2"/>
        <v>15.5</v>
      </c>
    </row>
    <row r="134" spans="1:5" ht="18" customHeight="1">
      <c r="A134" s="35">
        <v>134</v>
      </c>
      <c r="B134" s="44" t="s">
        <v>2025</v>
      </c>
      <c r="C134" s="36">
        <v>10</v>
      </c>
      <c r="D134" s="35">
        <v>107</v>
      </c>
      <c r="E134" s="45">
        <f t="shared" si="2"/>
        <v>10.7</v>
      </c>
    </row>
    <row r="135" spans="1:5" ht="18" customHeight="1">
      <c r="A135" s="35">
        <v>135</v>
      </c>
      <c r="B135" s="44" t="s">
        <v>1993</v>
      </c>
      <c r="C135" s="36">
        <v>10</v>
      </c>
      <c r="D135" s="35">
        <v>222</v>
      </c>
      <c r="E135" s="45">
        <f t="shared" si="2"/>
        <v>22.2</v>
      </c>
    </row>
    <row r="136" spans="1:5" ht="18" customHeight="1">
      <c r="A136" s="35">
        <v>136</v>
      </c>
      <c r="B136" s="44" t="s">
        <v>1963</v>
      </c>
      <c r="C136" s="36">
        <v>10</v>
      </c>
      <c r="D136" s="35">
        <v>152</v>
      </c>
      <c r="E136" s="45">
        <f t="shared" si="2"/>
        <v>15.2</v>
      </c>
    </row>
    <row r="137" spans="1:5" ht="18" customHeight="1">
      <c r="A137" s="35">
        <v>137</v>
      </c>
      <c r="B137" s="44" t="s">
        <v>15</v>
      </c>
      <c r="C137" s="36">
        <v>10</v>
      </c>
      <c r="D137" s="35">
        <v>96</v>
      </c>
      <c r="E137" s="45">
        <f t="shared" si="2"/>
        <v>9.6</v>
      </c>
    </row>
    <row r="138" spans="1:5" ht="18" customHeight="1">
      <c r="A138" s="35">
        <v>138</v>
      </c>
      <c r="B138" s="44" t="s">
        <v>2083</v>
      </c>
      <c r="C138" s="36">
        <v>10</v>
      </c>
      <c r="D138" s="35">
        <v>85</v>
      </c>
      <c r="E138" s="45">
        <f t="shared" si="2"/>
        <v>8.5</v>
      </c>
    </row>
    <row r="139" spans="1:5" ht="18" customHeight="1">
      <c r="A139" s="35">
        <v>139</v>
      </c>
      <c r="B139" s="44" t="s">
        <v>2020</v>
      </c>
      <c r="C139" s="36">
        <v>10</v>
      </c>
      <c r="D139" s="35">
        <v>127</v>
      </c>
      <c r="E139" s="45">
        <f t="shared" si="2"/>
        <v>12.7</v>
      </c>
    </row>
    <row r="140" spans="1:5" ht="18" customHeight="1">
      <c r="A140" s="35">
        <v>140</v>
      </c>
      <c r="B140" s="44" t="s">
        <v>2005</v>
      </c>
      <c r="C140" s="36">
        <v>10</v>
      </c>
      <c r="D140" s="35">
        <v>101</v>
      </c>
      <c r="E140" s="45">
        <f t="shared" si="2"/>
        <v>10.1</v>
      </c>
    </row>
    <row r="141" spans="1:5" ht="18" customHeight="1">
      <c r="A141" s="35">
        <v>141</v>
      </c>
      <c r="B141" s="44" t="s">
        <v>2015</v>
      </c>
      <c r="C141" s="36">
        <v>10</v>
      </c>
      <c r="D141" s="35">
        <v>143</v>
      </c>
      <c r="E141" s="45">
        <f t="shared" si="2"/>
        <v>14.3</v>
      </c>
    </row>
    <row r="142" spans="1:5" ht="18" customHeight="1">
      <c r="A142" s="35">
        <v>142</v>
      </c>
      <c r="B142" s="44" t="s">
        <v>1971</v>
      </c>
      <c r="C142" s="36">
        <v>10</v>
      </c>
      <c r="D142" s="35">
        <v>84</v>
      </c>
      <c r="E142" s="45">
        <f t="shared" si="2"/>
        <v>8.4</v>
      </c>
    </row>
    <row r="143" spans="1:5" ht="18" customHeight="1">
      <c r="A143" s="35">
        <v>143</v>
      </c>
      <c r="B143" s="44" t="s">
        <v>2053</v>
      </c>
      <c r="C143" s="36">
        <v>10</v>
      </c>
      <c r="D143" s="35">
        <v>434</v>
      </c>
      <c r="E143" s="45">
        <f t="shared" si="2"/>
        <v>43.4</v>
      </c>
    </row>
    <row r="144" spans="1:5" ht="18" customHeight="1">
      <c r="A144" s="35">
        <v>144</v>
      </c>
      <c r="B144" s="44" t="s">
        <v>1980</v>
      </c>
      <c r="C144" s="36">
        <v>10</v>
      </c>
      <c r="D144" s="35">
        <v>146</v>
      </c>
      <c r="E144" s="45">
        <f t="shared" si="2"/>
        <v>14.6</v>
      </c>
    </row>
    <row r="145" spans="1:5" ht="18" customHeight="1">
      <c r="A145" s="35">
        <v>145</v>
      </c>
      <c r="B145" s="44" t="s">
        <v>2056</v>
      </c>
      <c r="C145" s="36">
        <v>9</v>
      </c>
      <c r="D145" s="35">
        <v>137</v>
      </c>
      <c r="E145" s="45">
        <f t="shared" si="2"/>
        <v>15.222222222222221</v>
      </c>
    </row>
    <row r="146" spans="1:5" ht="18" customHeight="1">
      <c r="A146" s="35">
        <v>146</v>
      </c>
      <c r="B146" s="44" t="s">
        <v>2037</v>
      </c>
      <c r="C146" s="36">
        <v>9</v>
      </c>
      <c r="D146" s="35">
        <v>125</v>
      </c>
      <c r="E146" s="45">
        <f t="shared" si="2"/>
        <v>13.888888888888889</v>
      </c>
    </row>
    <row r="147" spans="1:5" ht="18" customHeight="1">
      <c r="A147" s="35">
        <v>147</v>
      </c>
      <c r="B147" s="44" t="s">
        <v>1965</v>
      </c>
      <c r="C147" s="36">
        <v>9</v>
      </c>
      <c r="D147" s="35">
        <v>87</v>
      </c>
      <c r="E147" s="45">
        <f t="shared" si="2"/>
        <v>9.6666666666666661</v>
      </c>
    </row>
    <row r="148" spans="1:5" ht="18" customHeight="1">
      <c r="A148" s="35">
        <v>148</v>
      </c>
      <c r="B148" s="44" t="s">
        <v>41</v>
      </c>
      <c r="C148" s="36">
        <v>9</v>
      </c>
      <c r="D148" s="35">
        <v>111</v>
      </c>
      <c r="E148" s="45">
        <f t="shared" si="2"/>
        <v>12.333333333333334</v>
      </c>
    </row>
    <row r="149" spans="1:5" ht="18" customHeight="1">
      <c r="A149" s="35">
        <v>149</v>
      </c>
      <c r="B149" s="44" t="s">
        <v>1995</v>
      </c>
      <c r="C149" s="36">
        <v>9</v>
      </c>
      <c r="D149" s="35">
        <v>150</v>
      </c>
      <c r="E149" s="45">
        <f t="shared" si="2"/>
        <v>16.666666666666668</v>
      </c>
    </row>
    <row r="150" spans="1:5" ht="18" customHeight="1">
      <c r="A150" s="35">
        <v>150</v>
      </c>
      <c r="B150" s="44" t="s">
        <v>2012</v>
      </c>
      <c r="C150" s="36">
        <v>9</v>
      </c>
      <c r="D150" s="35">
        <v>181</v>
      </c>
      <c r="E150" s="45">
        <f t="shared" si="2"/>
        <v>20.111111111111111</v>
      </c>
    </row>
    <row r="151" spans="1:5" ht="18" customHeight="1">
      <c r="A151" s="35">
        <v>151</v>
      </c>
      <c r="B151" s="44" t="s">
        <v>1983</v>
      </c>
      <c r="C151" s="36">
        <v>9</v>
      </c>
      <c r="D151" s="35">
        <v>110</v>
      </c>
      <c r="E151" s="45">
        <f t="shared" si="2"/>
        <v>12.222222222222221</v>
      </c>
    </row>
    <row r="152" spans="1:5" ht="18" customHeight="1">
      <c r="A152" s="35">
        <v>152</v>
      </c>
      <c r="B152" s="44" t="s">
        <v>1972</v>
      </c>
      <c r="C152" s="36">
        <v>9</v>
      </c>
      <c r="D152" s="35">
        <v>398</v>
      </c>
      <c r="E152" s="45">
        <f t="shared" si="2"/>
        <v>44.222222222222221</v>
      </c>
    </row>
    <row r="153" spans="1:5" ht="18" customHeight="1">
      <c r="A153" s="35">
        <v>153</v>
      </c>
      <c r="B153" s="44" t="s">
        <v>2105</v>
      </c>
      <c r="C153" s="36">
        <v>9</v>
      </c>
      <c r="D153" s="35">
        <v>109</v>
      </c>
      <c r="E153" s="45">
        <f t="shared" si="2"/>
        <v>12.111111111111111</v>
      </c>
    </row>
    <row r="154" spans="1:5" ht="18" customHeight="1">
      <c r="A154" s="35">
        <v>154</v>
      </c>
      <c r="B154" s="44" t="s">
        <v>2106</v>
      </c>
      <c r="C154" s="36">
        <v>9</v>
      </c>
      <c r="D154" s="35">
        <v>109</v>
      </c>
      <c r="E154" s="45">
        <f t="shared" si="2"/>
        <v>12.111111111111111</v>
      </c>
    </row>
    <row r="155" spans="1:5" ht="18" customHeight="1">
      <c r="A155" s="35">
        <v>155</v>
      </c>
      <c r="B155" s="44" t="s">
        <v>1977</v>
      </c>
      <c r="C155" s="36">
        <v>9</v>
      </c>
      <c r="D155" s="35">
        <v>136</v>
      </c>
      <c r="E155" s="45">
        <f t="shared" si="2"/>
        <v>15.111111111111111</v>
      </c>
    </row>
    <row r="156" spans="1:5" ht="18" customHeight="1">
      <c r="A156" s="35">
        <v>156</v>
      </c>
      <c r="B156" s="44" t="s">
        <v>2003</v>
      </c>
      <c r="C156" s="36">
        <v>9</v>
      </c>
      <c r="D156" s="35">
        <v>98</v>
      </c>
      <c r="E156" s="45">
        <f t="shared" si="2"/>
        <v>10.888888888888889</v>
      </c>
    </row>
    <row r="157" spans="1:5" ht="18" customHeight="1">
      <c r="A157" s="35">
        <v>157</v>
      </c>
      <c r="B157" s="44" t="s">
        <v>1970</v>
      </c>
      <c r="C157" s="36">
        <v>8</v>
      </c>
      <c r="D157" s="35">
        <v>73</v>
      </c>
      <c r="E157" s="45">
        <f t="shared" si="2"/>
        <v>9.125</v>
      </c>
    </row>
    <row r="158" spans="1:5" ht="18" customHeight="1">
      <c r="A158" s="35">
        <v>158</v>
      </c>
      <c r="B158" s="44" t="s">
        <v>2044</v>
      </c>
      <c r="C158" s="36">
        <v>8</v>
      </c>
      <c r="D158" s="35">
        <v>61</v>
      </c>
      <c r="E158" s="45">
        <f t="shared" si="2"/>
        <v>7.625</v>
      </c>
    </row>
    <row r="159" spans="1:5" ht="18" customHeight="1">
      <c r="A159" s="35">
        <v>159</v>
      </c>
      <c r="B159" s="44" t="s">
        <v>2082</v>
      </c>
      <c r="C159" s="36">
        <v>8</v>
      </c>
      <c r="D159" s="35">
        <v>65</v>
      </c>
      <c r="E159" s="45">
        <f t="shared" si="2"/>
        <v>8.125</v>
      </c>
    </row>
    <row r="160" spans="1:5" ht="18" customHeight="1">
      <c r="A160" s="35">
        <v>160</v>
      </c>
      <c r="B160" s="44" t="s">
        <v>2058</v>
      </c>
      <c r="C160" s="36">
        <v>8</v>
      </c>
      <c r="D160" s="35">
        <v>100</v>
      </c>
      <c r="E160" s="45">
        <f t="shared" si="2"/>
        <v>12.5</v>
      </c>
    </row>
    <row r="161" spans="1:5" ht="18" customHeight="1">
      <c r="A161" s="35">
        <v>161</v>
      </c>
      <c r="B161" s="44" t="s">
        <v>2061</v>
      </c>
      <c r="C161" s="36">
        <v>8</v>
      </c>
      <c r="D161" s="35">
        <v>90</v>
      </c>
      <c r="E161" s="45">
        <f t="shared" si="2"/>
        <v>11.25</v>
      </c>
    </row>
    <row r="162" spans="1:5" ht="18" customHeight="1">
      <c r="A162" s="35">
        <v>162</v>
      </c>
      <c r="B162" s="44" t="s">
        <v>1997</v>
      </c>
      <c r="C162" s="36">
        <v>8</v>
      </c>
      <c r="D162" s="35">
        <v>133</v>
      </c>
      <c r="E162" s="45">
        <f t="shared" si="2"/>
        <v>16.625</v>
      </c>
    </row>
    <row r="163" spans="1:5" ht="18" customHeight="1">
      <c r="A163" s="35">
        <v>163</v>
      </c>
      <c r="B163" s="44" t="s">
        <v>2031</v>
      </c>
      <c r="C163" s="36">
        <v>8</v>
      </c>
      <c r="D163" s="35">
        <v>69</v>
      </c>
      <c r="E163" s="45">
        <f t="shared" si="2"/>
        <v>8.625</v>
      </c>
    </row>
    <row r="164" spans="1:5" ht="18" customHeight="1">
      <c r="A164" s="35">
        <v>164</v>
      </c>
      <c r="B164" s="44" t="s">
        <v>2234</v>
      </c>
      <c r="C164" s="36">
        <v>8</v>
      </c>
      <c r="D164" s="35">
        <v>84</v>
      </c>
      <c r="E164" s="45">
        <f t="shared" si="2"/>
        <v>10.5</v>
      </c>
    </row>
    <row r="165" spans="1:5" ht="18" customHeight="1">
      <c r="A165" s="35">
        <v>165</v>
      </c>
      <c r="B165" s="44" t="s">
        <v>2040</v>
      </c>
      <c r="C165" s="36">
        <v>8</v>
      </c>
      <c r="D165" s="35">
        <v>84</v>
      </c>
      <c r="E165" s="45">
        <f t="shared" si="2"/>
        <v>10.5</v>
      </c>
    </row>
    <row r="166" spans="1:5" ht="18" customHeight="1">
      <c r="A166" s="35">
        <v>166</v>
      </c>
      <c r="B166" s="44" t="s">
        <v>2028</v>
      </c>
      <c r="C166" s="36">
        <v>8</v>
      </c>
      <c r="D166" s="35">
        <v>119</v>
      </c>
      <c r="E166" s="45">
        <f t="shared" si="2"/>
        <v>14.875</v>
      </c>
    </row>
    <row r="167" spans="1:5" ht="18" customHeight="1">
      <c r="A167" s="35">
        <v>167</v>
      </c>
      <c r="B167" s="44" t="s">
        <v>2035</v>
      </c>
      <c r="C167" s="36">
        <v>8</v>
      </c>
      <c r="D167" s="35">
        <v>114</v>
      </c>
      <c r="E167" s="45">
        <f t="shared" si="2"/>
        <v>14.25</v>
      </c>
    </row>
    <row r="168" spans="1:5" ht="18" customHeight="1">
      <c r="A168" s="35">
        <v>168</v>
      </c>
      <c r="B168" s="44" t="s">
        <v>2048</v>
      </c>
      <c r="C168" s="36">
        <v>8</v>
      </c>
      <c r="D168" s="35">
        <v>72</v>
      </c>
      <c r="E168" s="45">
        <f t="shared" si="2"/>
        <v>9</v>
      </c>
    </row>
    <row r="169" spans="1:5" ht="18" customHeight="1">
      <c r="A169" s="35">
        <v>169</v>
      </c>
      <c r="B169" s="44" t="s">
        <v>2010</v>
      </c>
      <c r="C169" s="36">
        <v>8</v>
      </c>
      <c r="D169" s="35">
        <v>270</v>
      </c>
      <c r="E169" s="45">
        <f t="shared" si="2"/>
        <v>33.75</v>
      </c>
    </row>
    <row r="170" spans="1:5" ht="18" customHeight="1">
      <c r="A170" s="35">
        <v>170</v>
      </c>
      <c r="B170" s="44" t="s">
        <v>1994</v>
      </c>
      <c r="C170" s="36">
        <v>8</v>
      </c>
      <c r="D170" s="35">
        <v>167</v>
      </c>
      <c r="E170" s="45">
        <f t="shared" si="2"/>
        <v>20.875</v>
      </c>
    </row>
    <row r="171" spans="1:5" ht="18" customHeight="1">
      <c r="A171" s="35">
        <v>171</v>
      </c>
      <c r="B171" s="44" t="s">
        <v>2002</v>
      </c>
      <c r="C171" s="36">
        <v>8</v>
      </c>
      <c r="D171" s="35">
        <v>91</v>
      </c>
      <c r="E171" s="45">
        <f t="shared" si="2"/>
        <v>11.375</v>
      </c>
    </row>
    <row r="172" spans="1:5" ht="18" customHeight="1">
      <c r="A172" s="35">
        <v>172</v>
      </c>
      <c r="B172" s="44" t="s">
        <v>1978</v>
      </c>
      <c r="C172" s="36">
        <v>8</v>
      </c>
      <c r="D172" s="35">
        <v>124</v>
      </c>
      <c r="E172" s="45">
        <f t="shared" si="2"/>
        <v>15.5</v>
      </c>
    </row>
    <row r="173" spans="1:5" ht="18" customHeight="1">
      <c r="A173" s="35">
        <v>173</v>
      </c>
      <c r="B173" s="44" t="s">
        <v>16</v>
      </c>
      <c r="C173" s="36">
        <v>7</v>
      </c>
      <c r="D173" s="35">
        <v>68</v>
      </c>
      <c r="E173" s="45">
        <f t="shared" si="2"/>
        <v>9.7142857142857135</v>
      </c>
    </row>
    <row r="174" spans="1:5" ht="18" customHeight="1">
      <c r="A174" s="35">
        <v>174</v>
      </c>
      <c r="B174" s="44" t="s">
        <v>2018</v>
      </c>
      <c r="C174" s="36">
        <v>7</v>
      </c>
      <c r="D174" s="35">
        <v>117</v>
      </c>
      <c r="E174" s="45">
        <f t="shared" si="2"/>
        <v>16.714285714285715</v>
      </c>
    </row>
    <row r="175" spans="1:5" ht="18" customHeight="1">
      <c r="A175" s="35">
        <v>175</v>
      </c>
      <c r="B175" s="44" t="s">
        <v>2050</v>
      </c>
      <c r="C175" s="36">
        <v>7</v>
      </c>
      <c r="D175" s="35">
        <v>425</v>
      </c>
      <c r="E175" s="45">
        <f t="shared" si="2"/>
        <v>60.714285714285715</v>
      </c>
    </row>
    <row r="176" spans="1:5" ht="18" customHeight="1">
      <c r="A176" s="35">
        <v>176</v>
      </c>
      <c r="B176" s="44" t="s">
        <v>2036</v>
      </c>
      <c r="C176" s="36">
        <v>7</v>
      </c>
      <c r="D176" s="35">
        <v>119</v>
      </c>
      <c r="E176" s="45">
        <f t="shared" si="2"/>
        <v>17</v>
      </c>
    </row>
    <row r="177" spans="1:5" ht="18" customHeight="1">
      <c r="A177" s="35">
        <v>177</v>
      </c>
      <c r="B177" s="44" t="s">
        <v>2004</v>
      </c>
      <c r="C177" s="36">
        <v>7</v>
      </c>
      <c r="D177" s="35">
        <v>78</v>
      </c>
      <c r="E177" s="45">
        <f t="shared" si="2"/>
        <v>11.142857142857142</v>
      </c>
    </row>
    <row r="178" spans="1:5" ht="18" customHeight="1">
      <c r="A178" s="35">
        <v>178</v>
      </c>
      <c r="B178" s="44" t="s">
        <v>2217</v>
      </c>
      <c r="C178" s="36">
        <v>7</v>
      </c>
      <c r="D178" s="35">
        <v>110</v>
      </c>
      <c r="E178" s="45">
        <f t="shared" si="2"/>
        <v>15.714285714285714</v>
      </c>
    </row>
    <row r="179" spans="1:5" ht="18" customHeight="1">
      <c r="A179" s="35">
        <v>179</v>
      </c>
      <c r="B179" s="44" t="s">
        <v>2055</v>
      </c>
      <c r="C179" s="36">
        <v>7</v>
      </c>
      <c r="D179" s="35">
        <v>128</v>
      </c>
      <c r="E179" s="45">
        <f t="shared" si="2"/>
        <v>18.285714285714285</v>
      </c>
    </row>
    <row r="180" spans="1:5" ht="18" customHeight="1">
      <c r="A180" s="35">
        <v>180</v>
      </c>
      <c r="B180" s="44" t="s">
        <v>2026</v>
      </c>
      <c r="C180" s="36">
        <v>7</v>
      </c>
      <c r="D180" s="35">
        <v>78</v>
      </c>
      <c r="E180" s="45">
        <f t="shared" si="2"/>
        <v>11.142857142857142</v>
      </c>
    </row>
    <row r="181" spans="1:5" ht="18" customHeight="1">
      <c r="A181" s="35">
        <v>181</v>
      </c>
      <c r="B181" s="44" t="s">
        <v>2013</v>
      </c>
      <c r="C181" s="36">
        <v>7</v>
      </c>
      <c r="D181" s="35">
        <v>141</v>
      </c>
      <c r="E181" s="45">
        <f t="shared" si="2"/>
        <v>20.142857142857142</v>
      </c>
    </row>
    <row r="182" spans="1:5" ht="18" customHeight="1">
      <c r="A182" s="35">
        <v>182</v>
      </c>
      <c r="B182" s="44" t="s">
        <v>2009</v>
      </c>
      <c r="C182" s="36">
        <v>7</v>
      </c>
      <c r="D182" s="35">
        <v>48</v>
      </c>
      <c r="E182" s="45">
        <f t="shared" si="2"/>
        <v>6.8571428571428568</v>
      </c>
    </row>
    <row r="183" spans="1:5" ht="18" customHeight="1">
      <c r="A183" s="35">
        <v>183</v>
      </c>
      <c r="B183" s="44" t="s">
        <v>2022</v>
      </c>
      <c r="C183" s="36">
        <v>7</v>
      </c>
      <c r="D183" s="35">
        <v>88</v>
      </c>
      <c r="E183" s="45">
        <f t="shared" si="2"/>
        <v>12.571428571428571</v>
      </c>
    </row>
    <row r="184" spans="1:5" ht="18" customHeight="1">
      <c r="A184" s="35">
        <v>184</v>
      </c>
      <c r="B184" s="44" t="s">
        <v>2030</v>
      </c>
      <c r="C184" s="36">
        <v>7</v>
      </c>
      <c r="D184" s="35">
        <v>60</v>
      </c>
      <c r="E184" s="45">
        <f t="shared" si="2"/>
        <v>8.5714285714285712</v>
      </c>
    </row>
    <row r="185" spans="1:5" ht="18" customHeight="1">
      <c r="A185" s="35">
        <v>185</v>
      </c>
      <c r="B185" s="44" t="s">
        <v>2021</v>
      </c>
      <c r="C185" s="36">
        <v>7</v>
      </c>
      <c r="D185" s="35">
        <v>92</v>
      </c>
      <c r="E185" s="45">
        <f t="shared" si="2"/>
        <v>13.142857142857142</v>
      </c>
    </row>
    <row r="186" spans="1:5" ht="18" customHeight="1">
      <c r="A186" s="35">
        <v>186</v>
      </c>
      <c r="B186" s="44" t="s">
        <v>2067</v>
      </c>
      <c r="C186" s="36">
        <v>7</v>
      </c>
      <c r="D186" s="35">
        <v>81</v>
      </c>
      <c r="E186" s="45">
        <f t="shared" si="2"/>
        <v>11.571428571428571</v>
      </c>
    </row>
    <row r="187" spans="1:5" ht="18" customHeight="1">
      <c r="A187" s="35">
        <v>187</v>
      </c>
      <c r="B187" s="44" t="s">
        <v>2007</v>
      </c>
      <c r="C187" s="36">
        <v>7</v>
      </c>
      <c r="D187" s="35">
        <v>67</v>
      </c>
      <c r="E187" s="45">
        <f t="shared" si="2"/>
        <v>9.5714285714285712</v>
      </c>
    </row>
    <row r="188" spans="1:5" ht="18" customHeight="1">
      <c r="A188" s="35">
        <v>188</v>
      </c>
      <c r="B188" s="44" t="s">
        <v>2081</v>
      </c>
      <c r="C188" s="36">
        <v>7</v>
      </c>
      <c r="D188" s="35">
        <v>66</v>
      </c>
      <c r="E188" s="45">
        <f t="shared" si="2"/>
        <v>9.4285714285714288</v>
      </c>
    </row>
    <row r="189" spans="1:5" ht="18" customHeight="1">
      <c r="A189" s="35">
        <v>189</v>
      </c>
      <c r="B189" s="44" t="s">
        <v>2033</v>
      </c>
      <c r="C189" s="36">
        <v>7</v>
      </c>
      <c r="D189" s="35">
        <v>155</v>
      </c>
      <c r="E189" s="45">
        <f t="shared" si="2"/>
        <v>22.142857142857142</v>
      </c>
    </row>
    <row r="190" spans="1:5" ht="18" customHeight="1">
      <c r="A190" s="35">
        <v>190</v>
      </c>
      <c r="B190" s="44" t="s">
        <v>2017</v>
      </c>
      <c r="C190" s="36">
        <v>7</v>
      </c>
      <c r="D190" s="35">
        <v>111</v>
      </c>
      <c r="E190" s="45">
        <f t="shared" si="2"/>
        <v>15.857142857142858</v>
      </c>
    </row>
    <row r="191" spans="1:5" ht="18" customHeight="1">
      <c r="A191" s="35">
        <v>191</v>
      </c>
      <c r="B191" s="44" t="s">
        <v>2047</v>
      </c>
      <c r="C191" s="36">
        <v>7</v>
      </c>
      <c r="D191" s="35">
        <v>61</v>
      </c>
      <c r="E191" s="45">
        <f t="shared" si="2"/>
        <v>8.7142857142857135</v>
      </c>
    </row>
    <row r="192" spans="1:5" ht="18" customHeight="1">
      <c r="A192" s="35">
        <v>192</v>
      </c>
      <c r="B192" s="44" t="s">
        <v>2059</v>
      </c>
      <c r="C192" s="36">
        <v>6</v>
      </c>
      <c r="D192" s="35">
        <v>119</v>
      </c>
      <c r="E192" s="45">
        <f t="shared" si="2"/>
        <v>19.833333333333332</v>
      </c>
    </row>
    <row r="193" spans="1:5" ht="18" customHeight="1">
      <c r="A193" s="35">
        <v>193</v>
      </c>
      <c r="B193" s="44" t="s">
        <v>2063</v>
      </c>
      <c r="C193" s="36">
        <v>6</v>
      </c>
      <c r="D193" s="35">
        <v>109</v>
      </c>
      <c r="E193" s="45">
        <f t="shared" si="2"/>
        <v>18.166666666666668</v>
      </c>
    </row>
    <row r="194" spans="1:5" ht="18" customHeight="1">
      <c r="A194" s="35">
        <v>194</v>
      </c>
      <c r="B194" s="44" t="s">
        <v>2164</v>
      </c>
      <c r="C194" s="36">
        <v>6</v>
      </c>
      <c r="D194" s="35">
        <v>131</v>
      </c>
      <c r="E194" s="45">
        <f t="shared" si="2"/>
        <v>21.833333333333332</v>
      </c>
    </row>
    <row r="195" spans="1:5" ht="18" customHeight="1">
      <c r="A195" s="35">
        <v>195</v>
      </c>
      <c r="B195" s="44" t="s">
        <v>2034</v>
      </c>
      <c r="C195" s="36">
        <v>6</v>
      </c>
      <c r="D195" s="35">
        <v>105</v>
      </c>
      <c r="E195" s="45">
        <f t="shared" ref="E195:E258" si="3">D195/C195</f>
        <v>17.5</v>
      </c>
    </row>
    <row r="196" spans="1:5" ht="18" customHeight="1">
      <c r="A196" s="35">
        <v>196</v>
      </c>
      <c r="B196" s="44" t="s">
        <v>2027</v>
      </c>
      <c r="C196" s="36">
        <v>6</v>
      </c>
      <c r="D196" s="35">
        <v>65</v>
      </c>
      <c r="E196" s="45">
        <f t="shared" si="3"/>
        <v>10.833333333333334</v>
      </c>
    </row>
    <row r="197" spans="1:5" ht="18" customHeight="1">
      <c r="A197" s="35">
        <v>197</v>
      </c>
      <c r="B197" s="44" t="s">
        <v>2043</v>
      </c>
      <c r="C197" s="36">
        <v>6</v>
      </c>
      <c r="D197" s="35">
        <v>53</v>
      </c>
      <c r="E197" s="45">
        <f t="shared" si="3"/>
        <v>8.8333333333333339</v>
      </c>
    </row>
    <row r="198" spans="1:5" ht="18" customHeight="1">
      <c r="A198" s="35">
        <v>198</v>
      </c>
      <c r="B198" s="44" t="s">
        <v>2064</v>
      </c>
      <c r="C198" s="36">
        <v>6</v>
      </c>
      <c r="D198" s="35">
        <v>75</v>
      </c>
      <c r="E198" s="45">
        <f t="shared" si="3"/>
        <v>12.5</v>
      </c>
    </row>
    <row r="199" spans="1:5" ht="18" customHeight="1">
      <c r="A199" s="35">
        <v>199</v>
      </c>
      <c r="B199" s="44" t="s">
        <v>2060</v>
      </c>
      <c r="C199" s="36">
        <v>6</v>
      </c>
      <c r="D199" s="35">
        <v>83</v>
      </c>
      <c r="E199" s="45">
        <f t="shared" si="3"/>
        <v>13.833333333333334</v>
      </c>
    </row>
    <row r="200" spans="1:5" ht="18" customHeight="1">
      <c r="A200" s="35">
        <v>200</v>
      </c>
      <c r="B200" s="44" t="s">
        <v>2218</v>
      </c>
      <c r="C200" s="36">
        <v>6</v>
      </c>
      <c r="D200" s="35">
        <v>73</v>
      </c>
      <c r="E200" s="45">
        <f t="shared" si="3"/>
        <v>12.166666666666666</v>
      </c>
    </row>
    <row r="201" spans="1:5" ht="18" customHeight="1">
      <c r="A201" s="35">
        <v>201</v>
      </c>
      <c r="B201" s="44" t="s">
        <v>2131</v>
      </c>
      <c r="C201" s="36">
        <v>6</v>
      </c>
      <c r="D201" s="35">
        <v>35</v>
      </c>
      <c r="E201" s="45">
        <f t="shared" si="3"/>
        <v>5.833333333333333</v>
      </c>
    </row>
    <row r="202" spans="1:5" ht="18" customHeight="1">
      <c r="A202" s="35">
        <v>202</v>
      </c>
      <c r="B202" s="44" t="s">
        <v>2094</v>
      </c>
      <c r="C202" s="36">
        <v>6</v>
      </c>
      <c r="D202" s="35">
        <v>102</v>
      </c>
      <c r="E202" s="45">
        <f t="shared" si="3"/>
        <v>17</v>
      </c>
    </row>
    <row r="203" spans="1:5" ht="18" customHeight="1">
      <c r="A203" s="35">
        <v>203</v>
      </c>
      <c r="B203" s="44" t="s">
        <v>17</v>
      </c>
      <c r="C203" s="36">
        <v>6</v>
      </c>
      <c r="D203" s="35">
        <v>54</v>
      </c>
      <c r="E203" s="45">
        <f t="shared" si="3"/>
        <v>9</v>
      </c>
    </row>
    <row r="204" spans="1:5" ht="18" customHeight="1">
      <c r="A204" s="35">
        <v>204</v>
      </c>
      <c r="B204" s="44" t="s">
        <v>2065</v>
      </c>
      <c r="C204" s="36">
        <v>6</v>
      </c>
      <c r="D204" s="35">
        <v>79</v>
      </c>
      <c r="E204" s="45">
        <f t="shared" si="3"/>
        <v>13.166666666666666</v>
      </c>
    </row>
    <row r="205" spans="1:5" ht="18" customHeight="1">
      <c r="A205" s="35">
        <v>205</v>
      </c>
      <c r="B205" s="44" t="s">
        <v>2107</v>
      </c>
      <c r="C205" s="36">
        <v>6</v>
      </c>
      <c r="D205" s="35">
        <v>70</v>
      </c>
      <c r="E205" s="45">
        <f t="shared" si="3"/>
        <v>11.666666666666666</v>
      </c>
    </row>
    <row r="206" spans="1:5" ht="18" customHeight="1">
      <c r="A206" s="35">
        <v>206</v>
      </c>
      <c r="B206" s="44" t="s">
        <v>2123</v>
      </c>
      <c r="C206" s="36">
        <v>6</v>
      </c>
      <c r="D206" s="35">
        <v>48</v>
      </c>
      <c r="E206" s="45">
        <f t="shared" si="3"/>
        <v>8</v>
      </c>
    </row>
    <row r="207" spans="1:5" ht="18" customHeight="1">
      <c r="A207" s="35">
        <v>207</v>
      </c>
      <c r="B207" s="44" t="s">
        <v>2075</v>
      </c>
      <c r="C207" s="36">
        <v>6</v>
      </c>
      <c r="D207" s="35">
        <v>57</v>
      </c>
      <c r="E207" s="45">
        <f t="shared" si="3"/>
        <v>9.5</v>
      </c>
    </row>
    <row r="208" spans="1:5" ht="18" customHeight="1">
      <c r="A208" s="35">
        <v>208</v>
      </c>
      <c r="B208" s="44" t="s">
        <v>2118</v>
      </c>
      <c r="C208" s="36">
        <v>6</v>
      </c>
      <c r="D208" s="35">
        <v>53</v>
      </c>
      <c r="E208" s="45">
        <f t="shared" si="3"/>
        <v>8.8333333333333339</v>
      </c>
    </row>
    <row r="209" spans="1:5" ht="18" customHeight="1">
      <c r="A209" s="35">
        <v>209</v>
      </c>
      <c r="B209" s="44" t="s">
        <v>2099</v>
      </c>
      <c r="C209" s="36">
        <v>6</v>
      </c>
      <c r="D209" s="35">
        <v>94</v>
      </c>
      <c r="E209" s="45">
        <f t="shared" si="3"/>
        <v>15.666666666666666</v>
      </c>
    </row>
    <row r="210" spans="1:5" ht="18" customHeight="1">
      <c r="A210" s="35">
        <v>210</v>
      </c>
      <c r="B210" s="44" t="s">
        <v>2042</v>
      </c>
      <c r="C210" s="36">
        <v>6</v>
      </c>
      <c r="D210" s="35">
        <v>58</v>
      </c>
      <c r="E210" s="45">
        <f t="shared" si="3"/>
        <v>9.6666666666666661</v>
      </c>
    </row>
    <row r="211" spans="1:5" ht="18" customHeight="1">
      <c r="A211" s="35">
        <v>211</v>
      </c>
      <c r="B211" s="44" t="s">
        <v>2115</v>
      </c>
      <c r="C211" s="36">
        <v>6</v>
      </c>
      <c r="D211" s="35">
        <v>98</v>
      </c>
      <c r="E211" s="45">
        <f t="shared" si="3"/>
        <v>16.333333333333332</v>
      </c>
    </row>
    <row r="212" spans="1:5" ht="18" customHeight="1">
      <c r="A212" s="35">
        <v>212</v>
      </c>
      <c r="B212" s="44" t="s">
        <v>2117</v>
      </c>
      <c r="C212" s="36">
        <v>6</v>
      </c>
      <c r="D212" s="35">
        <v>57</v>
      </c>
      <c r="E212" s="45">
        <f t="shared" si="3"/>
        <v>9.5</v>
      </c>
    </row>
    <row r="213" spans="1:5" ht="18" customHeight="1">
      <c r="A213" s="35">
        <v>213</v>
      </c>
      <c r="B213" s="44" t="s">
        <v>2098</v>
      </c>
      <c r="C213" s="36">
        <v>6</v>
      </c>
      <c r="D213" s="35">
        <v>138</v>
      </c>
      <c r="E213" s="45">
        <f t="shared" si="3"/>
        <v>23</v>
      </c>
    </row>
    <row r="214" spans="1:5" ht="18" customHeight="1">
      <c r="A214" s="35">
        <v>214</v>
      </c>
      <c r="B214" s="44" t="s">
        <v>2085</v>
      </c>
      <c r="C214" s="36">
        <v>6</v>
      </c>
      <c r="D214" s="35">
        <v>43</v>
      </c>
      <c r="E214" s="45">
        <f t="shared" si="3"/>
        <v>7.166666666666667</v>
      </c>
    </row>
    <row r="215" spans="1:5" ht="18" customHeight="1">
      <c r="A215" s="35">
        <v>215</v>
      </c>
      <c r="B215" s="44" t="s">
        <v>2222</v>
      </c>
      <c r="C215" s="36">
        <v>6</v>
      </c>
      <c r="D215" s="35">
        <v>126</v>
      </c>
      <c r="E215" s="45">
        <f t="shared" si="3"/>
        <v>21</v>
      </c>
    </row>
    <row r="216" spans="1:5" ht="18" customHeight="1">
      <c r="A216" s="35">
        <v>216</v>
      </c>
      <c r="B216" s="44" t="s">
        <v>2147</v>
      </c>
      <c r="C216" s="36">
        <v>5</v>
      </c>
      <c r="D216" s="35">
        <v>72</v>
      </c>
      <c r="E216" s="45">
        <f t="shared" si="3"/>
        <v>14.4</v>
      </c>
    </row>
    <row r="217" spans="1:5" ht="18" customHeight="1">
      <c r="A217" s="35">
        <v>217</v>
      </c>
      <c r="B217" s="44" t="s">
        <v>2092</v>
      </c>
      <c r="C217" s="36">
        <v>5</v>
      </c>
      <c r="D217" s="35">
        <v>95</v>
      </c>
      <c r="E217" s="45">
        <f t="shared" si="3"/>
        <v>19</v>
      </c>
    </row>
    <row r="218" spans="1:5" ht="18" customHeight="1">
      <c r="A218" s="35">
        <v>218</v>
      </c>
      <c r="B218" s="44" t="s">
        <v>2127</v>
      </c>
      <c r="C218" s="36">
        <v>5</v>
      </c>
      <c r="D218" s="35">
        <v>42</v>
      </c>
      <c r="E218" s="45">
        <f t="shared" si="3"/>
        <v>8.4</v>
      </c>
    </row>
    <row r="219" spans="1:5" ht="18" customHeight="1">
      <c r="A219" s="35">
        <v>219</v>
      </c>
      <c r="B219" s="44" t="s">
        <v>2074</v>
      </c>
      <c r="C219" s="36">
        <v>5</v>
      </c>
      <c r="D219" s="35">
        <v>47</v>
      </c>
      <c r="E219" s="45">
        <f t="shared" si="3"/>
        <v>9.4</v>
      </c>
    </row>
    <row r="220" spans="1:5" ht="18" customHeight="1">
      <c r="A220" s="35">
        <v>220</v>
      </c>
      <c r="B220" s="44" t="s">
        <v>2120</v>
      </c>
      <c r="C220" s="36">
        <v>5</v>
      </c>
      <c r="D220" s="35">
        <v>51</v>
      </c>
      <c r="E220" s="45">
        <f t="shared" si="3"/>
        <v>10.199999999999999</v>
      </c>
    </row>
    <row r="221" spans="1:5" ht="18" customHeight="1">
      <c r="A221" s="35">
        <v>221</v>
      </c>
      <c r="B221" s="44" t="s">
        <v>2032</v>
      </c>
      <c r="C221" s="36">
        <v>5</v>
      </c>
      <c r="D221" s="35">
        <v>148</v>
      </c>
      <c r="E221" s="45">
        <f t="shared" si="3"/>
        <v>29.6</v>
      </c>
    </row>
    <row r="222" spans="1:5" ht="18" customHeight="1">
      <c r="A222" s="35">
        <v>222</v>
      </c>
      <c r="B222" s="44" t="s">
        <v>2069</v>
      </c>
      <c r="C222" s="36">
        <v>5</v>
      </c>
      <c r="D222" s="35">
        <v>58</v>
      </c>
      <c r="E222" s="45">
        <f t="shared" si="3"/>
        <v>11.6</v>
      </c>
    </row>
    <row r="223" spans="1:5" ht="18" customHeight="1">
      <c r="A223" s="35">
        <v>223</v>
      </c>
      <c r="B223" s="44" t="s">
        <v>2079</v>
      </c>
      <c r="C223" s="36">
        <v>5</v>
      </c>
      <c r="D223" s="35">
        <v>50</v>
      </c>
      <c r="E223" s="45">
        <f t="shared" si="3"/>
        <v>10</v>
      </c>
    </row>
    <row r="224" spans="1:5" ht="18" customHeight="1">
      <c r="A224" s="35">
        <v>224</v>
      </c>
      <c r="B224" s="44" t="s">
        <v>2130</v>
      </c>
      <c r="C224" s="36">
        <v>5</v>
      </c>
      <c r="D224" s="35">
        <v>42</v>
      </c>
      <c r="E224" s="45">
        <f t="shared" si="3"/>
        <v>8.4</v>
      </c>
    </row>
    <row r="225" spans="1:5" ht="18" customHeight="1">
      <c r="A225" s="35">
        <v>225</v>
      </c>
      <c r="B225" s="44" t="s">
        <v>2111</v>
      </c>
      <c r="C225" s="36">
        <v>5</v>
      </c>
      <c r="D225" s="35">
        <v>66</v>
      </c>
      <c r="E225" s="45">
        <f t="shared" si="3"/>
        <v>13.2</v>
      </c>
    </row>
    <row r="226" spans="1:5" ht="18" customHeight="1">
      <c r="A226" s="35">
        <v>226</v>
      </c>
      <c r="B226" s="44" t="s">
        <v>2129</v>
      </c>
      <c r="C226" s="36">
        <v>5</v>
      </c>
      <c r="D226" s="35">
        <v>33</v>
      </c>
      <c r="E226" s="45">
        <f t="shared" si="3"/>
        <v>6.6</v>
      </c>
    </row>
    <row r="227" spans="1:5" ht="18" customHeight="1">
      <c r="A227" s="35">
        <v>227</v>
      </c>
      <c r="B227" s="44" t="s">
        <v>2113</v>
      </c>
      <c r="C227" s="36">
        <v>5</v>
      </c>
      <c r="D227" s="35">
        <v>52</v>
      </c>
      <c r="E227" s="45">
        <f t="shared" si="3"/>
        <v>10.4</v>
      </c>
    </row>
    <row r="228" spans="1:5" ht="18" customHeight="1">
      <c r="A228" s="35">
        <v>228</v>
      </c>
      <c r="B228" s="44" t="s">
        <v>2076</v>
      </c>
      <c r="C228" s="36">
        <v>5</v>
      </c>
      <c r="D228" s="35">
        <v>53</v>
      </c>
      <c r="E228" s="45">
        <f t="shared" si="3"/>
        <v>10.6</v>
      </c>
    </row>
    <row r="229" spans="1:5" ht="18" customHeight="1">
      <c r="A229" s="35">
        <v>229</v>
      </c>
      <c r="B229" s="44" t="s">
        <v>2073</v>
      </c>
      <c r="C229" s="36">
        <v>5</v>
      </c>
      <c r="D229" s="35">
        <v>54</v>
      </c>
      <c r="E229" s="45">
        <f t="shared" si="3"/>
        <v>10.8</v>
      </c>
    </row>
    <row r="230" spans="1:5" ht="18" customHeight="1">
      <c r="A230" s="35">
        <v>230</v>
      </c>
      <c r="B230" s="44" t="s">
        <v>2068</v>
      </c>
      <c r="C230" s="36">
        <v>5</v>
      </c>
      <c r="D230" s="35">
        <v>61</v>
      </c>
      <c r="E230" s="45">
        <f t="shared" si="3"/>
        <v>12.2</v>
      </c>
    </row>
    <row r="231" spans="1:5" ht="18" customHeight="1">
      <c r="A231" s="35">
        <v>231</v>
      </c>
      <c r="B231" s="44" t="s">
        <v>2122</v>
      </c>
      <c r="C231" s="36">
        <v>5</v>
      </c>
      <c r="D231" s="35">
        <v>49</v>
      </c>
      <c r="E231" s="45">
        <f t="shared" si="3"/>
        <v>9.8000000000000007</v>
      </c>
    </row>
    <row r="232" spans="1:5" ht="18" customHeight="1">
      <c r="A232" s="35">
        <v>232</v>
      </c>
      <c r="B232" s="44" t="s">
        <v>2046</v>
      </c>
      <c r="C232" s="36">
        <v>5</v>
      </c>
      <c r="D232" s="35">
        <v>46</v>
      </c>
      <c r="E232" s="45">
        <f t="shared" si="3"/>
        <v>9.1999999999999993</v>
      </c>
    </row>
    <row r="233" spans="1:5" ht="18" customHeight="1">
      <c r="A233" s="35">
        <v>233</v>
      </c>
      <c r="B233" s="44" t="s">
        <v>2097</v>
      </c>
      <c r="C233" s="36">
        <v>5</v>
      </c>
      <c r="D233" s="35">
        <v>84</v>
      </c>
      <c r="E233" s="45">
        <f t="shared" si="3"/>
        <v>16.8</v>
      </c>
    </row>
    <row r="234" spans="1:5" ht="18" customHeight="1">
      <c r="A234" s="35">
        <v>234</v>
      </c>
      <c r="B234" s="44" t="s">
        <v>2066</v>
      </c>
      <c r="C234" s="36">
        <v>5</v>
      </c>
      <c r="D234" s="35">
        <v>64</v>
      </c>
      <c r="E234" s="45">
        <f t="shared" si="3"/>
        <v>12.8</v>
      </c>
    </row>
    <row r="235" spans="1:5" ht="18" customHeight="1">
      <c r="A235" s="35">
        <v>235</v>
      </c>
      <c r="B235" s="44" t="s">
        <v>2039</v>
      </c>
      <c r="C235" s="36">
        <v>5</v>
      </c>
      <c r="D235" s="35">
        <v>60</v>
      </c>
      <c r="E235" s="45">
        <f t="shared" si="3"/>
        <v>12</v>
      </c>
    </row>
    <row r="236" spans="1:5" ht="18" customHeight="1">
      <c r="A236" s="35">
        <v>236</v>
      </c>
      <c r="B236" s="44" t="s">
        <v>2071</v>
      </c>
      <c r="C236" s="36">
        <v>5</v>
      </c>
      <c r="D236" s="35">
        <v>57</v>
      </c>
      <c r="E236" s="45">
        <f t="shared" si="3"/>
        <v>11.4</v>
      </c>
    </row>
    <row r="237" spans="1:5" ht="18" customHeight="1">
      <c r="A237" s="35">
        <v>237</v>
      </c>
      <c r="B237" s="44" t="s">
        <v>2057</v>
      </c>
      <c r="C237" s="36">
        <v>5</v>
      </c>
      <c r="D237" s="35">
        <v>74</v>
      </c>
      <c r="E237" s="45">
        <f t="shared" si="3"/>
        <v>14.8</v>
      </c>
    </row>
    <row r="238" spans="1:5" ht="18" customHeight="1">
      <c r="A238" s="35">
        <v>238</v>
      </c>
      <c r="B238" s="44" t="s">
        <v>2049</v>
      </c>
      <c r="C238" s="36">
        <v>5</v>
      </c>
      <c r="D238" s="35">
        <v>34</v>
      </c>
      <c r="E238" s="45">
        <f t="shared" si="3"/>
        <v>6.8</v>
      </c>
    </row>
    <row r="239" spans="1:5" ht="18" customHeight="1">
      <c r="A239" s="35">
        <v>239</v>
      </c>
      <c r="B239" s="44" t="s">
        <v>2096</v>
      </c>
      <c r="C239" s="36">
        <v>4</v>
      </c>
      <c r="D239" s="35">
        <v>85</v>
      </c>
      <c r="E239" s="45">
        <f t="shared" si="3"/>
        <v>21.25</v>
      </c>
    </row>
    <row r="240" spans="1:5" ht="18" customHeight="1">
      <c r="A240" s="35">
        <v>240</v>
      </c>
      <c r="B240" s="44" t="s">
        <v>2226</v>
      </c>
      <c r="C240" s="36">
        <v>4</v>
      </c>
      <c r="D240" s="35">
        <v>32</v>
      </c>
      <c r="E240" s="45">
        <f t="shared" si="3"/>
        <v>8</v>
      </c>
    </row>
    <row r="241" spans="1:5" ht="18" customHeight="1">
      <c r="A241" s="35">
        <v>241</v>
      </c>
      <c r="B241" s="44" t="s">
        <v>2062</v>
      </c>
      <c r="C241" s="36">
        <v>4</v>
      </c>
      <c r="D241" s="35">
        <v>57</v>
      </c>
      <c r="E241" s="45">
        <f t="shared" si="3"/>
        <v>14.25</v>
      </c>
    </row>
    <row r="242" spans="1:5" ht="18" customHeight="1">
      <c r="A242" s="35">
        <v>242</v>
      </c>
      <c r="B242" s="44" t="s">
        <v>2080</v>
      </c>
      <c r="C242" s="36">
        <v>4</v>
      </c>
      <c r="D242" s="35">
        <v>39</v>
      </c>
      <c r="E242" s="45">
        <f t="shared" si="3"/>
        <v>9.75</v>
      </c>
    </row>
    <row r="243" spans="1:5" ht="18" customHeight="1">
      <c r="A243" s="35">
        <v>243</v>
      </c>
      <c r="B243" s="44" t="s">
        <v>2116</v>
      </c>
      <c r="C243" s="36">
        <v>4</v>
      </c>
      <c r="D243" s="35">
        <v>45</v>
      </c>
      <c r="E243" s="45">
        <f t="shared" si="3"/>
        <v>11.25</v>
      </c>
    </row>
    <row r="244" spans="1:5" ht="18" customHeight="1">
      <c r="A244" s="35">
        <v>244</v>
      </c>
      <c r="B244" s="44" t="s">
        <v>2212</v>
      </c>
      <c r="C244" s="36">
        <v>4</v>
      </c>
      <c r="D244" s="35">
        <v>40</v>
      </c>
      <c r="E244" s="45">
        <f t="shared" si="3"/>
        <v>10</v>
      </c>
    </row>
    <row r="245" spans="1:5" ht="18" customHeight="1">
      <c r="A245" s="35">
        <v>245</v>
      </c>
      <c r="B245" s="44" t="s">
        <v>2051</v>
      </c>
      <c r="C245" s="36">
        <v>4</v>
      </c>
      <c r="D245" s="35">
        <v>234</v>
      </c>
      <c r="E245" s="45">
        <f t="shared" si="3"/>
        <v>58.5</v>
      </c>
    </row>
    <row r="246" spans="1:5" ht="18" customHeight="1">
      <c r="A246" s="35">
        <v>246</v>
      </c>
      <c r="B246" s="44" t="s">
        <v>2126</v>
      </c>
      <c r="C246" s="36">
        <v>4</v>
      </c>
      <c r="D246" s="35">
        <v>36</v>
      </c>
      <c r="E246" s="45">
        <f t="shared" si="3"/>
        <v>9</v>
      </c>
    </row>
    <row r="247" spans="1:5" ht="18" customHeight="1">
      <c r="A247" s="35">
        <v>247</v>
      </c>
      <c r="B247" s="44" t="s">
        <v>2089</v>
      </c>
      <c r="C247" s="36">
        <v>4</v>
      </c>
      <c r="D247" s="35">
        <v>88</v>
      </c>
      <c r="E247" s="45">
        <f t="shared" si="3"/>
        <v>22</v>
      </c>
    </row>
    <row r="248" spans="1:5" ht="18" customHeight="1">
      <c r="A248" s="35">
        <v>248</v>
      </c>
      <c r="B248" s="44" t="s">
        <v>2100</v>
      </c>
      <c r="C248" s="36">
        <v>4</v>
      </c>
      <c r="D248" s="35">
        <v>95</v>
      </c>
      <c r="E248" s="45">
        <f t="shared" si="3"/>
        <v>23.75</v>
      </c>
    </row>
    <row r="249" spans="1:5" ht="18" customHeight="1">
      <c r="A249" s="35">
        <v>249</v>
      </c>
      <c r="B249" s="44" t="s">
        <v>2149</v>
      </c>
      <c r="C249" s="36">
        <v>4</v>
      </c>
      <c r="D249" s="35">
        <v>51</v>
      </c>
      <c r="E249" s="45">
        <f t="shared" si="3"/>
        <v>12.75</v>
      </c>
    </row>
    <row r="250" spans="1:5" ht="18" customHeight="1">
      <c r="A250" s="35">
        <v>250</v>
      </c>
      <c r="B250" s="44" t="s">
        <v>2166</v>
      </c>
      <c r="C250" s="36">
        <v>4</v>
      </c>
      <c r="D250" s="35">
        <v>31</v>
      </c>
      <c r="E250" s="45">
        <f t="shared" si="3"/>
        <v>7.75</v>
      </c>
    </row>
    <row r="251" spans="1:5" ht="18" customHeight="1">
      <c r="A251" s="35">
        <v>251</v>
      </c>
      <c r="B251" s="44" t="s">
        <v>2077</v>
      </c>
      <c r="C251" s="36">
        <v>4</v>
      </c>
      <c r="D251" s="35">
        <v>42</v>
      </c>
      <c r="E251" s="45">
        <f t="shared" si="3"/>
        <v>10.5</v>
      </c>
    </row>
    <row r="252" spans="1:5" ht="18" customHeight="1">
      <c r="A252" s="35">
        <v>252</v>
      </c>
      <c r="B252" s="44" t="s">
        <v>2078</v>
      </c>
      <c r="C252" s="36">
        <v>4</v>
      </c>
      <c r="D252" s="35">
        <v>41</v>
      </c>
      <c r="E252" s="45">
        <f t="shared" si="3"/>
        <v>10.25</v>
      </c>
    </row>
    <row r="253" spans="1:5" ht="18" customHeight="1">
      <c r="A253" s="35">
        <v>253</v>
      </c>
      <c r="B253" s="44" t="s">
        <v>2054</v>
      </c>
      <c r="C253" s="36">
        <v>4</v>
      </c>
      <c r="D253" s="35">
        <v>97</v>
      </c>
      <c r="E253" s="45">
        <f t="shared" si="3"/>
        <v>24.25</v>
      </c>
    </row>
    <row r="254" spans="1:5" ht="18" customHeight="1">
      <c r="A254" s="35">
        <v>254</v>
      </c>
      <c r="B254" s="44" t="s">
        <v>2170</v>
      </c>
      <c r="C254" s="36">
        <v>4</v>
      </c>
      <c r="D254" s="35">
        <v>24</v>
      </c>
      <c r="E254" s="45">
        <f t="shared" si="3"/>
        <v>6</v>
      </c>
    </row>
    <row r="255" spans="1:5" ht="18" customHeight="1">
      <c r="A255" s="35">
        <v>255</v>
      </c>
      <c r="B255" s="44" t="s">
        <v>2154</v>
      </c>
      <c r="C255" s="36">
        <v>4</v>
      </c>
      <c r="D255" s="35">
        <v>36</v>
      </c>
      <c r="E255" s="45">
        <f t="shared" si="3"/>
        <v>9</v>
      </c>
    </row>
    <row r="256" spans="1:5" ht="18" customHeight="1">
      <c r="A256" s="35">
        <v>256</v>
      </c>
      <c r="B256" s="44" t="s">
        <v>2128</v>
      </c>
      <c r="C256" s="36">
        <v>4</v>
      </c>
      <c r="D256" s="35">
        <v>35</v>
      </c>
      <c r="E256" s="45">
        <f t="shared" si="3"/>
        <v>8.75</v>
      </c>
    </row>
    <row r="257" spans="1:5" ht="18" customHeight="1">
      <c r="A257" s="35">
        <v>257</v>
      </c>
      <c r="B257" s="44" t="s">
        <v>2070</v>
      </c>
      <c r="C257" s="36">
        <v>4</v>
      </c>
      <c r="D257" s="35">
        <v>46</v>
      </c>
      <c r="E257" s="45">
        <f t="shared" si="3"/>
        <v>11.5</v>
      </c>
    </row>
    <row r="258" spans="1:5" ht="18" customHeight="1">
      <c r="A258" s="35">
        <v>258</v>
      </c>
      <c r="B258" s="44" t="s">
        <v>2119</v>
      </c>
      <c r="C258" s="36">
        <v>4</v>
      </c>
      <c r="D258" s="35">
        <v>51</v>
      </c>
      <c r="E258" s="45">
        <f t="shared" si="3"/>
        <v>12.75</v>
      </c>
    </row>
    <row r="259" spans="1:5" ht="18" customHeight="1">
      <c r="A259" s="35">
        <v>259</v>
      </c>
      <c r="B259" s="44" t="s">
        <v>18</v>
      </c>
      <c r="C259" s="36">
        <v>4</v>
      </c>
      <c r="D259" s="35">
        <v>33</v>
      </c>
      <c r="E259" s="45">
        <f t="shared" ref="E259:E322" si="4">D259/C259</f>
        <v>8.25</v>
      </c>
    </row>
    <row r="260" spans="1:5" ht="18" customHeight="1">
      <c r="A260" s="35">
        <v>260</v>
      </c>
      <c r="B260" s="44" t="s">
        <v>2152</v>
      </c>
      <c r="C260" s="36">
        <v>4</v>
      </c>
      <c r="D260" s="35">
        <v>40</v>
      </c>
      <c r="E260" s="45">
        <f t="shared" si="4"/>
        <v>10</v>
      </c>
    </row>
    <row r="261" spans="1:5" ht="18" customHeight="1">
      <c r="A261" s="35">
        <v>261</v>
      </c>
      <c r="B261" s="44" t="s">
        <v>2072</v>
      </c>
      <c r="C261" s="36">
        <v>4</v>
      </c>
      <c r="D261" s="35">
        <v>46</v>
      </c>
      <c r="E261" s="45">
        <f t="shared" si="4"/>
        <v>11.5</v>
      </c>
    </row>
    <row r="262" spans="1:5" ht="18" customHeight="1">
      <c r="A262" s="35">
        <v>262</v>
      </c>
      <c r="B262" s="44" t="s">
        <v>2084</v>
      </c>
      <c r="C262" s="36">
        <v>4</v>
      </c>
      <c r="D262" s="35">
        <v>29</v>
      </c>
      <c r="E262" s="45">
        <f t="shared" si="4"/>
        <v>7.25</v>
      </c>
    </row>
    <row r="263" spans="1:5" ht="18" customHeight="1">
      <c r="A263" s="35">
        <v>263</v>
      </c>
      <c r="B263" s="44" t="s">
        <v>2093</v>
      </c>
      <c r="C263" s="36">
        <v>4</v>
      </c>
      <c r="D263" s="35">
        <v>94</v>
      </c>
      <c r="E263" s="45">
        <f t="shared" si="4"/>
        <v>23.5</v>
      </c>
    </row>
    <row r="264" spans="1:5" ht="18" customHeight="1">
      <c r="A264" s="35">
        <v>264</v>
      </c>
      <c r="B264" s="44" t="s">
        <v>2052</v>
      </c>
      <c r="C264" s="36">
        <v>4</v>
      </c>
      <c r="D264" s="35">
        <v>227</v>
      </c>
      <c r="E264" s="45">
        <f t="shared" si="4"/>
        <v>56.75</v>
      </c>
    </row>
    <row r="265" spans="1:5" ht="18" customHeight="1">
      <c r="A265" s="35">
        <v>265</v>
      </c>
      <c r="B265" s="44" t="s">
        <v>2161</v>
      </c>
      <c r="C265" s="36">
        <v>4</v>
      </c>
      <c r="D265" s="35">
        <v>33</v>
      </c>
      <c r="E265" s="45">
        <f t="shared" si="4"/>
        <v>8.25</v>
      </c>
    </row>
    <row r="266" spans="1:5" ht="18" customHeight="1">
      <c r="A266" s="35">
        <v>266</v>
      </c>
      <c r="B266" s="44" t="s">
        <v>2160</v>
      </c>
      <c r="C266" s="36">
        <v>4</v>
      </c>
      <c r="D266" s="35">
        <v>39</v>
      </c>
      <c r="E266" s="45">
        <f t="shared" si="4"/>
        <v>9.75</v>
      </c>
    </row>
    <row r="267" spans="1:5" ht="18" customHeight="1">
      <c r="A267" s="35">
        <v>267</v>
      </c>
      <c r="B267" s="44" t="s">
        <v>19</v>
      </c>
      <c r="C267" s="36">
        <v>4</v>
      </c>
      <c r="D267" s="35">
        <v>40</v>
      </c>
      <c r="E267" s="45">
        <f t="shared" si="4"/>
        <v>10</v>
      </c>
    </row>
    <row r="268" spans="1:5" ht="18" customHeight="1">
      <c r="A268" s="35">
        <v>268</v>
      </c>
      <c r="B268" s="44" t="s">
        <v>2090</v>
      </c>
      <c r="C268" s="36">
        <v>3</v>
      </c>
      <c r="D268" s="35">
        <v>74</v>
      </c>
      <c r="E268" s="45">
        <f t="shared" si="4"/>
        <v>24.666666666666668</v>
      </c>
    </row>
    <row r="269" spans="1:5" ht="18" customHeight="1">
      <c r="A269" s="35">
        <v>269</v>
      </c>
      <c r="B269" s="44" t="s">
        <v>2208</v>
      </c>
      <c r="C269" s="36">
        <v>3</v>
      </c>
      <c r="D269" s="35">
        <v>64</v>
      </c>
      <c r="E269" s="45">
        <f t="shared" si="4"/>
        <v>21.333333333333332</v>
      </c>
    </row>
    <row r="270" spans="1:5" ht="18" customHeight="1">
      <c r="A270" s="35">
        <v>270</v>
      </c>
      <c r="B270" s="44" t="s">
        <v>2205</v>
      </c>
      <c r="C270" s="36">
        <v>3</v>
      </c>
      <c r="D270" s="35">
        <v>47</v>
      </c>
      <c r="E270" s="45">
        <f t="shared" si="4"/>
        <v>15.666666666666666</v>
      </c>
    </row>
    <row r="271" spans="1:5" ht="18" customHeight="1">
      <c r="A271" s="35">
        <v>271</v>
      </c>
      <c r="B271" s="44" t="s">
        <v>2151</v>
      </c>
      <c r="C271" s="36">
        <v>3</v>
      </c>
      <c r="D271" s="35">
        <v>43</v>
      </c>
      <c r="E271" s="45">
        <f t="shared" si="4"/>
        <v>14.333333333333334</v>
      </c>
    </row>
    <row r="272" spans="1:5" ht="18" customHeight="1">
      <c r="A272" s="35">
        <v>272</v>
      </c>
      <c r="B272" s="44" t="s">
        <v>2087</v>
      </c>
      <c r="C272" s="36">
        <v>3</v>
      </c>
      <c r="D272" s="35">
        <v>86</v>
      </c>
      <c r="E272" s="45">
        <f t="shared" si="4"/>
        <v>28.666666666666668</v>
      </c>
    </row>
    <row r="273" spans="1:5" ht="18" customHeight="1">
      <c r="A273" s="35">
        <v>273</v>
      </c>
      <c r="B273" s="44" t="s">
        <v>2171</v>
      </c>
      <c r="C273" s="36">
        <v>3</v>
      </c>
      <c r="D273" s="35">
        <v>18</v>
      </c>
      <c r="E273" s="45">
        <f t="shared" si="4"/>
        <v>6</v>
      </c>
    </row>
    <row r="274" spans="1:5" ht="18" customHeight="1">
      <c r="A274" s="35">
        <v>274</v>
      </c>
      <c r="B274" s="44" t="s">
        <v>23</v>
      </c>
      <c r="C274" s="36">
        <v>3</v>
      </c>
      <c r="D274" s="35">
        <v>25</v>
      </c>
      <c r="E274" s="45">
        <f t="shared" si="4"/>
        <v>8.3333333333333339</v>
      </c>
    </row>
    <row r="275" spans="1:5" ht="18" customHeight="1">
      <c r="A275" s="35">
        <v>275</v>
      </c>
      <c r="B275" s="44" t="s">
        <v>2110</v>
      </c>
      <c r="C275" s="36">
        <v>3</v>
      </c>
      <c r="D275" s="35">
        <v>40</v>
      </c>
      <c r="E275" s="45">
        <f t="shared" si="4"/>
        <v>13.333333333333334</v>
      </c>
    </row>
    <row r="276" spans="1:5" ht="18" customHeight="1">
      <c r="A276" s="35">
        <v>276</v>
      </c>
      <c r="B276" s="44" t="s">
        <v>2114</v>
      </c>
      <c r="C276" s="36">
        <v>3</v>
      </c>
      <c r="D276" s="35">
        <v>36</v>
      </c>
      <c r="E276" s="45">
        <f t="shared" si="4"/>
        <v>12</v>
      </c>
    </row>
    <row r="277" spans="1:5" ht="18" customHeight="1">
      <c r="A277" s="35">
        <v>277</v>
      </c>
      <c r="B277" s="44" t="s">
        <v>2124</v>
      </c>
      <c r="C277" s="36">
        <v>3</v>
      </c>
      <c r="D277" s="35">
        <v>27</v>
      </c>
      <c r="E277" s="45">
        <f t="shared" si="4"/>
        <v>9</v>
      </c>
    </row>
    <row r="278" spans="1:5" ht="18" customHeight="1">
      <c r="A278" s="35">
        <v>278</v>
      </c>
      <c r="B278" s="44" t="s">
        <v>2109</v>
      </c>
      <c r="C278" s="36">
        <v>3</v>
      </c>
      <c r="D278" s="35">
        <v>43</v>
      </c>
      <c r="E278" s="45">
        <f t="shared" si="4"/>
        <v>14.333333333333334</v>
      </c>
    </row>
    <row r="279" spans="1:5" ht="18" customHeight="1">
      <c r="A279" s="35">
        <v>279</v>
      </c>
      <c r="B279" s="44" t="s">
        <v>2101</v>
      </c>
      <c r="C279" s="36">
        <v>3</v>
      </c>
      <c r="D279" s="35">
        <v>48</v>
      </c>
      <c r="E279" s="45">
        <f t="shared" si="4"/>
        <v>16</v>
      </c>
    </row>
    <row r="280" spans="1:5" ht="18" customHeight="1">
      <c r="A280" s="35">
        <v>280</v>
      </c>
      <c r="B280" s="44" t="s">
        <v>2155</v>
      </c>
      <c r="C280" s="36">
        <v>3</v>
      </c>
      <c r="D280" s="35">
        <v>31</v>
      </c>
      <c r="E280" s="45">
        <f t="shared" si="4"/>
        <v>10.333333333333334</v>
      </c>
    </row>
    <row r="281" spans="1:5" ht="18" customHeight="1">
      <c r="A281" s="35">
        <v>281</v>
      </c>
      <c r="B281" s="44" t="s">
        <v>2102</v>
      </c>
      <c r="C281" s="36">
        <v>3</v>
      </c>
      <c r="D281" s="35">
        <v>47</v>
      </c>
      <c r="E281" s="45">
        <f t="shared" si="4"/>
        <v>15.666666666666666</v>
      </c>
    </row>
    <row r="282" spans="1:5" ht="18" customHeight="1">
      <c r="A282" s="35">
        <v>282</v>
      </c>
      <c r="B282" s="44" t="s">
        <v>2121</v>
      </c>
      <c r="C282" s="36">
        <v>3</v>
      </c>
      <c r="D282" s="35">
        <v>29</v>
      </c>
      <c r="E282" s="45">
        <f t="shared" si="4"/>
        <v>9.6666666666666661</v>
      </c>
    </row>
    <row r="283" spans="1:5" ht="18" customHeight="1">
      <c r="A283" s="35">
        <v>283</v>
      </c>
      <c r="B283" s="44" t="s">
        <v>20</v>
      </c>
      <c r="C283" s="36">
        <v>3</v>
      </c>
      <c r="D283" s="35">
        <v>30</v>
      </c>
      <c r="E283" s="45">
        <f t="shared" si="4"/>
        <v>10</v>
      </c>
    </row>
    <row r="284" spans="1:5" ht="18" customHeight="1">
      <c r="A284" s="35">
        <v>284</v>
      </c>
      <c r="B284" s="44" t="s">
        <v>2132</v>
      </c>
      <c r="C284" s="36">
        <v>3</v>
      </c>
      <c r="D284" s="35">
        <v>14</v>
      </c>
      <c r="E284" s="45">
        <f t="shared" si="4"/>
        <v>4.666666666666667</v>
      </c>
    </row>
    <row r="285" spans="1:5" ht="18" customHeight="1">
      <c r="A285" s="35">
        <v>285</v>
      </c>
      <c r="B285" s="44" t="s">
        <v>2088</v>
      </c>
      <c r="C285" s="36">
        <v>3</v>
      </c>
      <c r="D285" s="35">
        <v>86</v>
      </c>
      <c r="E285" s="45">
        <f t="shared" si="4"/>
        <v>28.666666666666668</v>
      </c>
    </row>
    <row r="286" spans="1:5" ht="18" customHeight="1">
      <c r="A286" s="35">
        <v>286</v>
      </c>
      <c r="B286" s="44" t="s">
        <v>2163</v>
      </c>
      <c r="C286" s="36">
        <v>3</v>
      </c>
      <c r="D286" s="35">
        <v>26</v>
      </c>
      <c r="E286" s="45">
        <f t="shared" si="4"/>
        <v>8.6666666666666661</v>
      </c>
    </row>
    <row r="287" spans="1:5" ht="18" customHeight="1">
      <c r="A287" s="35">
        <v>287</v>
      </c>
      <c r="B287" s="44" t="s">
        <v>2157</v>
      </c>
      <c r="C287" s="36">
        <v>3</v>
      </c>
      <c r="D287" s="35">
        <v>41</v>
      </c>
      <c r="E287" s="45">
        <f t="shared" si="4"/>
        <v>13.666666666666666</v>
      </c>
    </row>
    <row r="288" spans="1:5" ht="18" customHeight="1">
      <c r="A288" s="35">
        <v>288</v>
      </c>
      <c r="B288" s="44" t="s">
        <v>2134</v>
      </c>
      <c r="C288" s="36">
        <v>3</v>
      </c>
      <c r="D288" s="35">
        <v>94</v>
      </c>
      <c r="E288" s="45">
        <f t="shared" si="4"/>
        <v>31.333333333333332</v>
      </c>
    </row>
    <row r="289" spans="1:5" ht="18" customHeight="1">
      <c r="A289" s="35">
        <v>289</v>
      </c>
      <c r="B289" s="44" t="s">
        <v>2091</v>
      </c>
      <c r="C289" s="36">
        <v>3</v>
      </c>
      <c r="D289" s="35">
        <v>74</v>
      </c>
      <c r="E289" s="45">
        <f t="shared" si="4"/>
        <v>24.666666666666668</v>
      </c>
    </row>
    <row r="290" spans="1:5" ht="18" customHeight="1">
      <c r="A290" s="35">
        <v>290</v>
      </c>
      <c r="B290" s="44" t="s">
        <v>2104</v>
      </c>
      <c r="C290" s="36">
        <v>3</v>
      </c>
      <c r="D290" s="35">
        <v>46</v>
      </c>
      <c r="E290" s="45">
        <f t="shared" si="4"/>
        <v>15.333333333333334</v>
      </c>
    </row>
    <row r="291" spans="1:5" ht="18" customHeight="1">
      <c r="A291" s="35">
        <v>291</v>
      </c>
      <c r="B291" s="44" t="s">
        <v>2103</v>
      </c>
      <c r="C291" s="36">
        <v>3</v>
      </c>
      <c r="D291" s="35">
        <v>46</v>
      </c>
      <c r="E291" s="45">
        <f t="shared" si="4"/>
        <v>15.333333333333334</v>
      </c>
    </row>
    <row r="292" spans="1:5" ht="18" customHeight="1">
      <c r="A292" s="35">
        <v>292</v>
      </c>
      <c r="B292" s="44" t="s">
        <v>2144</v>
      </c>
      <c r="C292" s="36">
        <v>3</v>
      </c>
      <c r="D292" s="35">
        <v>52</v>
      </c>
      <c r="E292" s="45">
        <f t="shared" si="4"/>
        <v>17.333333333333332</v>
      </c>
    </row>
    <row r="293" spans="1:5" ht="18" customHeight="1">
      <c r="A293" s="35">
        <v>293</v>
      </c>
      <c r="B293" s="44" t="s">
        <v>2165</v>
      </c>
      <c r="C293" s="36">
        <v>3</v>
      </c>
      <c r="D293" s="35">
        <v>26</v>
      </c>
      <c r="E293" s="45">
        <f t="shared" si="4"/>
        <v>8.6666666666666661</v>
      </c>
    </row>
    <row r="294" spans="1:5" ht="18" customHeight="1">
      <c r="A294" s="35">
        <v>294</v>
      </c>
      <c r="B294" s="44" t="s">
        <v>22</v>
      </c>
      <c r="C294" s="36">
        <v>3</v>
      </c>
      <c r="D294" s="35">
        <v>26</v>
      </c>
      <c r="E294" s="45">
        <f t="shared" si="4"/>
        <v>8.6666666666666661</v>
      </c>
    </row>
    <row r="295" spans="1:5" ht="18" customHeight="1">
      <c r="A295" s="35">
        <v>295</v>
      </c>
      <c r="B295" s="44" t="s">
        <v>2095</v>
      </c>
      <c r="C295" s="36">
        <v>3</v>
      </c>
      <c r="D295" s="35">
        <v>72</v>
      </c>
      <c r="E295" s="45">
        <f t="shared" si="4"/>
        <v>24</v>
      </c>
    </row>
    <row r="296" spans="1:5" ht="18" customHeight="1">
      <c r="A296" s="35">
        <v>296</v>
      </c>
      <c r="B296" s="44" t="s">
        <v>2108</v>
      </c>
      <c r="C296" s="36">
        <v>3</v>
      </c>
      <c r="D296" s="35">
        <v>43</v>
      </c>
      <c r="E296" s="45">
        <f t="shared" si="4"/>
        <v>14.333333333333334</v>
      </c>
    </row>
    <row r="297" spans="1:5" ht="18" customHeight="1">
      <c r="A297" s="35">
        <v>297</v>
      </c>
      <c r="B297" s="44" t="s">
        <v>2162</v>
      </c>
      <c r="C297" s="36">
        <v>3</v>
      </c>
      <c r="D297" s="35">
        <v>27</v>
      </c>
      <c r="E297" s="45">
        <f t="shared" si="4"/>
        <v>9</v>
      </c>
    </row>
    <row r="298" spans="1:5" ht="18" customHeight="1">
      <c r="A298" s="35">
        <v>298</v>
      </c>
      <c r="B298" s="44" t="s">
        <v>2227</v>
      </c>
      <c r="C298" s="36">
        <v>3</v>
      </c>
      <c r="D298" s="35">
        <v>16</v>
      </c>
      <c r="E298" s="45">
        <f t="shared" si="4"/>
        <v>5.333333333333333</v>
      </c>
    </row>
    <row r="299" spans="1:5" ht="18" customHeight="1">
      <c r="A299" s="35">
        <v>299</v>
      </c>
      <c r="B299" s="44" t="s">
        <v>2138</v>
      </c>
      <c r="C299" s="36">
        <v>3</v>
      </c>
      <c r="D299" s="35">
        <v>76</v>
      </c>
      <c r="E299" s="45">
        <f t="shared" si="4"/>
        <v>25.333333333333332</v>
      </c>
    </row>
    <row r="300" spans="1:5" ht="18" customHeight="1">
      <c r="A300" s="35">
        <v>300</v>
      </c>
      <c r="B300" s="44" t="s">
        <v>2125</v>
      </c>
      <c r="C300" s="36">
        <v>3</v>
      </c>
      <c r="D300" s="35">
        <v>25</v>
      </c>
      <c r="E300" s="45">
        <f t="shared" si="4"/>
        <v>8.3333333333333339</v>
      </c>
    </row>
    <row r="301" spans="1:5" ht="18" customHeight="1">
      <c r="A301" s="35">
        <v>301</v>
      </c>
      <c r="B301" s="44" t="s">
        <v>21</v>
      </c>
      <c r="C301" s="36">
        <v>3</v>
      </c>
      <c r="D301" s="35">
        <v>26</v>
      </c>
      <c r="E301" s="45">
        <f t="shared" si="4"/>
        <v>8.6666666666666661</v>
      </c>
    </row>
    <row r="302" spans="1:5" ht="18" customHeight="1">
      <c r="A302" s="35">
        <v>302</v>
      </c>
      <c r="B302" s="44" t="s">
        <v>2153</v>
      </c>
      <c r="C302" s="36">
        <v>3</v>
      </c>
      <c r="D302" s="35">
        <v>63</v>
      </c>
      <c r="E302" s="45">
        <f t="shared" si="4"/>
        <v>21</v>
      </c>
    </row>
    <row r="303" spans="1:5" ht="18" customHeight="1">
      <c r="A303" s="35">
        <v>303</v>
      </c>
      <c r="B303" s="44" t="s">
        <v>2112</v>
      </c>
      <c r="C303" s="36">
        <v>3</v>
      </c>
      <c r="D303" s="35">
        <v>37</v>
      </c>
      <c r="E303" s="45">
        <f t="shared" si="4"/>
        <v>12.333333333333334</v>
      </c>
    </row>
    <row r="304" spans="1:5" ht="18" customHeight="1">
      <c r="A304" s="35">
        <v>304</v>
      </c>
      <c r="B304" s="44" t="s">
        <v>2172</v>
      </c>
      <c r="C304" s="36">
        <v>2</v>
      </c>
      <c r="D304" s="35">
        <v>12</v>
      </c>
      <c r="E304" s="45">
        <f t="shared" si="4"/>
        <v>6</v>
      </c>
    </row>
    <row r="305" spans="1:5" ht="18" customHeight="1">
      <c r="A305" s="35">
        <v>305</v>
      </c>
      <c r="B305" s="44" t="s">
        <v>27</v>
      </c>
      <c r="C305" s="36">
        <v>2</v>
      </c>
      <c r="D305" s="35">
        <v>14</v>
      </c>
      <c r="E305" s="45">
        <f t="shared" si="4"/>
        <v>7</v>
      </c>
    </row>
    <row r="306" spans="1:5" ht="18" customHeight="1">
      <c r="A306" s="35">
        <v>306</v>
      </c>
      <c r="B306" s="44" t="s">
        <v>28</v>
      </c>
      <c r="C306" s="36">
        <v>2</v>
      </c>
      <c r="D306" s="35">
        <v>14</v>
      </c>
      <c r="E306" s="45">
        <f t="shared" si="4"/>
        <v>7</v>
      </c>
    </row>
    <row r="307" spans="1:5" ht="18" customHeight="1">
      <c r="A307" s="35">
        <v>307</v>
      </c>
      <c r="B307" s="44" t="s">
        <v>2156</v>
      </c>
      <c r="C307" s="36">
        <v>2</v>
      </c>
      <c r="D307" s="35">
        <v>20</v>
      </c>
      <c r="E307" s="45">
        <f t="shared" si="4"/>
        <v>10</v>
      </c>
    </row>
    <row r="308" spans="1:5" ht="18" customHeight="1">
      <c r="A308" s="35">
        <v>308</v>
      </c>
      <c r="B308" s="44" t="s">
        <v>2146</v>
      </c>
      <c r="C308" s="36">
        <v>2</v>
      </c>
      <c r="D308" s="35">
        <v>31</v>
      </c>
      <c r="E308" s="45">
        <f t="shared" si="4"/>
        <v>15.5</v>
      </c>
    </row>
    <row r="309" spans="1:5" ht="18" customHeight="1">
      <c r="A309" s="35">
        <v>309</v>
      </c>
      <c r="B309" s="44" t="s">
        <v>2174</v>
      </c>
      <c r="C309" s="36">
        <v>2</v>
      </c>
      <c r="D309" s="35">
        <v>53</v>
      </c>
      <c r="E309" s="45">
        <f t="shared" si="4"/>
        <v>26.5</v>
      </c>
    </row>
    <row r="310" spans="1:5" ht="18" customHeight="1">
      <c r="A310" s="35">
        <v>310</v>
      </c>
      <c r="B310" s="44" t="s">
        <v>2169</v>
      </c>
      <c r="C310" s="36">
        <v>2</v>
      </c>
      <c r="D310" s="35">
        <v>14</v>
      </c>
      <c r="E310" s="45">
        <f t="shared" si="4"/>
        <v>7</v>
      </c>
    </row>
    <row r="311" spans="1:5" ht="18" customHeight="1">
      <c r="A311" s="35">
        <v>311</v>
      </c>
      <c r="B311" s="44" t="s">
        <v>2223</v>
      </c>
      <c r="C311" s="36">
        <v>2</v>
      </c>
      <c r="D311" s="35">
        <v>11</v>
      </c>
      <c r="E311" s="45">
        <f t="shared" si="4"/>
        <v>5.5</v>
      </c>
    </row>
    <row r="312" spans="1:5" ht="18" customHeight="1">
      <c r="A312" s="35">
        <v>312</v>
      </c>
      <c r="B312" s="44" t="s">
        <v>2209</v>
      </c>
      <c r="C312" s="36">
        <v>2</v>
      </c>
      <c r="D312" s="35">
        <v>22</v>
      </c>
      <c r="E312" s="45">
        <f t="shared" si="4"/>
        <v>11</v>
      </c>
    </row>
    <row r="313" spans="1:5" ht="18" customHeight="1">
      <c r="A313" s="35">
        <v>313</v>
      </c>
      <c r="B313" s="44" t="s">
        <v>2173</v>
      </c>
      <c r="C313" s="36">
        <v>2</v>
      </c>
      <c r="D313" s="35">
        <v>52</v>
      </c>
      <c r="E313" s="45">
        <f t="shared" si="4"/>
        <v>26</v>
      </c>
    </row>
    <row r="314" spans="1:5" ht="18" customHeight="1">
      <c r="A314" s="35">
        <v>314</v>
      </c>
      <c r="B314" s="44" t="s">
        <v>2252</v>
      </c>
      <c r="C314" s="36">
        <v>2</v>
      </c>
      <c r="D314" s="35">
        <v>15</v>
      </c>
      <c r="E314" s="45">
        <f t="shared" si="4"/>
        <v>7.5</v>
      </c>
    </row>
    <row r="315" spans="1:5" ht="18" customHeight="1">
      <c r="A315" s="35">
        <v>315</v>
      </c>
      <c r="B315" s="44" t="s">
        <v>2142</v>
      </c>
      <c r="C315" s="36">
        <v>2</v>
      </c>
      <c r="D315" s="35">
        <v>36</v>
      </c>
      <c r="E315" s="45">
        <f t="shared" si="4"/>
        <v>18</v>
      </c>
    </row>
    <row r="316" spans="1:5" ht="18" customHeight="1">
      <c r="A316" s="35">
        <v>316</v>
      </c>
      <c r="B316" s="44" t="s">
        <v>2141</v>
      </c>
      <c r="C316" s="36">
        <v>2</v>
      </c>
      <c r="D316" s="35">
        <v>42</v>
      </c>
      <c r="E316" s="45">
        <f t="shared" si="4"/>
        <v>21</v>
      </c>
    </row>
    <row r="317" spans="1:5" ht="18" customHeight="1">
      <c r="A317" s="35">
        <v>317</v>
      </c>
      <c r="B317" s="44" t="s">
        <v>2137</v>
      </c>
      <c r="C317" s="36">
        <v>2</v>
      </c>
      <c r="D317" s="35">
        <v>63</v>
      </c>
      <c r="E317" s="45">
        <f t="shared" si="4"/>
        <v>31.5</v>
      </c>
    </row>
    <row r="318" spans="1:5" ht="18" customHeight="1">
      <c r="A318" s="35">
        <v>318</v>
      </c>
      <c r="B318" s="44" t="s">
        <v>2224</v>
      </c>
      <c r="C318" s="36">
        <v>2</v>
      </c>
      <c r="D318" s="35">
        <v>14</v>
      </c>
      <c r="E318" s="45">
        <f t="shared" si="4"/>
        <v>7</v>
      </c>
    </row>
    <row r="319" spans="1:5" ht="18" customHeight="1">
      <c r="A319" s="35">
        <v>319</v>
      </c>
      <c r="B319" s="44" t="s">
        <v>2213</v>
      </c>
      <c r="C319" s="36">
        <v>2</v>
      </c>
      <c r="D319" s="35">
        <v>23</v>
      </c>
      <c r="E319" s="45">
        <f t="shared" si="4"/>
        <v>11.5</v>
      </c>
    </row>
    <row r="320" spans="1:5" ht="18" customHeight="1">
      <c r="A320" s="35">
        <v>320</v>
      </c>
      <c r="B320" s="44" t="s">
        <v>30</v>
      </c>
      <c r="C320" s="36">
        <v>2</v>
      </c>
      <c r="D320" s="35">
        <v>25</v>
      </c>
      <c r="E320" s="45">
        <f t="shared" si="4"/>
        <v>12.5</v>
      </c>
    </row>
    <row r="321" spans="1:5" ht="18" customHeight="1">
      <c r="A321" s="35">
        <v>321</v>
      </c>
      <c r="B321" s="44" t="s">
        <v>31</v>
      </c>
      <c r="C321" s="36">
        <v>2</v>
      </c>
      <c r="D321" s="35">
        <v>21</v>
      </c>
      <c r="E321" s="45">
        <f t="shared" si="4"/>
        <v>10.5</v>
      </c>
    </row>
    <row r="322" spans="1:5" ht="18" customHeight="1">
      <c r="A322" s="35">
        <v>322</v>
      </c>
      <c r="B322" s="44" t="s">
        <v>2167</v>
      </c>
      <c r="C322" s="36">
        <v>2</v>
      </c>
      <c r="D322" s="35">
        <v>15</v>
      </c>
      <c r="E322" s="45">
        <f t="shared" si="4"/>
        <v>7.5</v>
      </c>
    </row>
    <row r="323" spans="1:5" ht="18" customHeight="1">
      <c r="A323" s="35">
        <v>323</v>
      </c>
      <c r="B323" s="44" t="s">
        <v>2211</v>
      </c>
      <c r="C323" s="36">
        <v>2</v>
      </c>
      <c r="D323" s="35">
        <v>20</v>
      </c>
      <c r="E323" s="45">
        <f t="shared" ref="E323:E386" si="5">D323/C323</f>
        <v>10</v>
      </c>
    </row>
    <row r="324" spans="1:5" ht="18" customHeight="1">
      <c r="A324" s="35">
        <v>324</v>
      </c>
      <c r="B324" s="44" t="s">
        <v>2179</v>
      </c>
      <c r="C324" s="36">
        <v>2</v>
      </c>
      <c r="D324" s="35">
        <v>63</v>
      </c>
      <c r="E324" s="45">
        <f t="shared" si="5"/>
        <v>31.5</v>
      </c>
    </row>
    <row r="325" spans="1:5" ht="18" customHeight="1">
      <c r="A325" s="35">
        <v>326</v>
      </c>
      <c r="B325" s="44" t="s">
        <v>2136</v>
      </c>
      <c r="C325" s="36">
        <v>2</v>
      </c>
      <c r="D325" s="35">
        <v>63</v>
      </c>
      <c r="E325" s="45">
        <f t="shared" si="5"/>
        <v>31.5</v>
      </c>
    </row>
    <row r="326" spans="1:5" ht="18" customHeight="1">
      <c r="A326" s="35">
        <v>327</v>
      </c>
      <c r="B326" s="44" t="s">
        <v>2176</v>
      </c>
      <c r="C326" s="36">
        <v>2</v>
      </c>
      <c r="D326" s="35">
        <v>84</v>
      </c>
      <c r="E326" s="45">
        <f t="shared" si="5"/>
        <v>42</v>
      </c>
    </row>
    <row r="327" spans="1:5" ht="18" customHeight="1">
      <c r="A327" s="35">
        <v>328</v>
      </c>
      <c r="B327" s="44" t="s">
        <v>2143</v>
      </c>
      <c r="C327" s="36">
        <v>2</v>
      </c>
      <c r="D327" s="35">
        <v>33</v>
      </c>
      <c r="E327" s="45">
        <f t="shared" si="5"/>
        <v>16.5</v>
      </c>
    </row>
    <row r="328" spans="1:5" ht="18" customHeight="1">
      <c r="A328" s="35">
        <v>329</v>
      </c>
      <c r="B328" s="44" t="s">
        <v>2148</v>
      </c>
      <c r="C328" s="36">
        <v>2</v>
      </c>
      <c r="D328" s="35">
        <v>31</v>
      </c>
      <c r="E328" s="45">
        <f t="shared" si="5"/>
        <v>15.5</v>
      </c>
    </row>
    <row r="329" spans="1:5" ht="18" customHeight="1">
      <c r="A329" s="35">
        <v>330</v>
      </c>
      <c r="B329" s="44" t="s">
        <v>2086</v>
      </c>
      <c r="C329" s="36">
        <v>2</v>
      </c>
      <c r="D329" s="35">
        <v>84</v>
      </c>
      <c r="E329" s="45">
        <f t="shared" si="5"/>
        <v>42</v>
      </c>
    </row>
    <row r="330" spans="1:5" ht="18" customHeight="1">
      <c r="A330" s="35">
        <v>331</v>
      </c>
      <c r="B330" s="44" t="s">
        <v>26</v>
      </c>
      <c r="C330" s="36">
        <v>2</v>
      </c>
      <c r="D330" s="35">
        <v>14</v>
      </c>
      <c r="E330" s="45">
        <f t="shared" si="5"/>
        <v>7</v>
      </c>
    </row>
    <row r="331" spans="1:5" ht="18" customHeight="1">
      <c r="A331" s="35">
        <v>332</v>
      </c>
      <c r="B331" s="44" t="s">
        <v>2225</v>
      </c>
      <c r="C331" s="36">
        <v>2</v>
      </c>
      <c r="D331" s="35">
        <v>11</v>
      </c>
      <c r="E331" s="45">
        <f t="shared" si="5"/>
        <v>5.5</v>
      </c>
    </row>
    <row r="332" spans="1:5" ht="18" customHeight="1">
      <c r="A332" s="35">
        <v>333</v>
      </c>
      <c r="B332" s="44" t="s">
        <v>24</v>
      </c>
      <c r="C332" s="36">
        <v>2</v>
      </c>
      <c r="D332" s="35">
        <v>21</v>
      </c>
      <c r="E332" s="45">
        <f t="shared" si="5"/>
        <v>10.5</v>
      </c>
    </row>
    <row r="333" spans="1:5" ht="18" customHeight="1">
      <c r="A333" s="35">
        <v>334</v>
      </c>
      <c r="B333" s="44" t="s">
        <v>2140</v>
      </c>
      <c r="C333" s="36">
        <v>2</v>
      </c>
      <c r="D333" s="35">
        <v>63</v>
      </c>
      <c r="E333" s="45">
        <f t="shared" si="5"/>
        <v>31.5</v>
      </c>
    </row>
    <row r="334" spans="1:5" ht="18" customHeight="1">
      <c r="A334" s="35">
        <v>335</v>
      </c>
      <c r="B334" s="44" t="s">
        <v>2257</v>
      </c>
      <c r="C334" s="36">
        <v>2</v>
      </c>
      <c r="D334" s="35">
        <v>22</v>
      </c>
      <c r="E334" s="45">
        <f t="shared" si="5"/>
        <v>11</v>
      </c>
    </row>
    <row r="335" spans="1:5" ht="18" customHeight="1">
      <c r="A335" s="35">
        <v>336</v>
      </c>
      <c r="B335" s="44" t="s">
        <v>2150</v>
      </c>
      <c r="C335" s="36">
        <v>2</v>
      </c>
      <c r="D335" s="35">
        <v>31</v>
      </c>
      <c r="E335" s="45">
        <f t="shared" si="5"/>
        <v>15.5</v>
      </c>
    </row>
    <row r="336" spans="1:5" ht="18" customHeight="1">
      <c r="A336" s="35">
        <v>337</v>
      </c>
      <c r="B336" s="44" t="s">
        <v>2133</v>
      </c>
      <c r="C336" s="36">
        <v>2</v>
      </c>
      <c r="D336" s="35">
        <v>142</v>
      </c>
      <c r="E336" s="45">
        <f t="shared" si="5"/>
        <v>71</v>
      </c>
    </row>
    <row r="337" spans="1:5" ht="18" customHeight="1">
      <c r="A337" s="35">
        <v>338</v>
      </c>
      <c r="B337" s="44" t="s">
        <v>25</v>
      </c>
      <c r="C337" s="36">
        <v>2</v>
      </c>
      <c r="D337" s="35">
        <v>20</v>
      </c>
      <c r="E337" s="45">
        <f t="shared" si="5"/>
        <v>10</v>
      </c>
    </row>
    <row r="338" spans="1:5" ht="18" customHeight="1">
      <c r="A338" s="35">
        <v>339</v>
      </c>
      <c r="B338" s="44" t="s">
        <v>2159</v>
      </c>
      <c r="C338" s="36">
        <v>2</v>
      </c>
      <c r="D338" s="35">
        <v>19</v>
      </c>
      <c r="E338" s="45">
        <f t="shared" si="5"/>
        <v>9.5</v>
      </c>
    </row>
    <row r="339" spans="1:5" ht="18" customHeight="1">
      <c r="A339" s="35">
        <v>340</v>
      </c>
      <c r="B339" s="44" t="s">
        <v>2158</v>
      </c>
      <c r="C339" s="36">
        <v>2</v>
      </c>
      <c r="D339" s="35">
        <v>19</v>
      </c>
      <c r="E339" s="45">
        <f t="shared" si="5"/>
        <v>9.5</v>
      </c>
    </row>
    <row r="340" spans="1:5" ht="18" customHeight="1">
      <c r="A340" s="35">
        <v>341</v>
      </c>
      <c r="B340" s="44" t="s">
        <v>2243</v>
      </c>
      <c r="C340" s="36">
        <v>2</v>
      </c>
      <c r="D340" s="35">
        <v>31</v>
      </c>
      <c r="E340" s="45">
        <f t="shared" si="5"/>
        <v>15.5</v>
      </c>
    </row>
    <row r="341" spans="1:5" ht="18" customHeight="1">
      <c r="A341" s="35">
        <v>342</v>
      </c>
      <c r="B341" s="44" t="s">
        <v>2145</v>
      </c>
      <c r="C341" s="36">
        <v>2</v>
      </c>
      <c r="D341" s="35">
        <v>31</v>
      </c>
      <c r="E341" s="45">
        <f t="shared" si="5"/>
        <v>15.5</v>
      </c>
    </row>
    <row r="342" spans="1:5" ht="18" customHeight="1">
      <c r="A342" s="35">
        <v>343</v>
      </c>
      <c r="B342" s="44" t="s">
        <v>2139</v>
      </c>
      <c r="C342" s="36">
        <v>2</v>
      </c>
      <c r="D342" s="35">
        <v>63</v>
      </c>
      <c r="E342" s="45">
        <f t="shared" si="5"/>
        <v>31.5</v>
      </c>
    </row>
    <row r="343" spans="1:5" ht="18" customHeight="1">
      <c r="A343" s="35">
        <v>344</v>
      </c>
      <c r="B343" s="44" t="s">
        <v>2135</v>
      </c>
      <c r="C343" s="36">
        <v>2</v>
      </c>
      <c r="D343" s="35">
        <v>63</v>
      </c>
      <c r="E343" s="45">
        <f t="shared" si="5"/>
        <v>31.5</v>
      </c>
    </row>
    <row r="344" spans="1:5" ht="18" customHeight="1">
      <c r="A344" s="35">
        <v>345</v>
      </c>
      <c r="B344" s="44" t="s">
        <v>2168</v>
      </c>
      <c r="C344" s="36">
        <v>2</v>
      </c>
      <c r="D344" s="35">
        <v>14</v>
      </c>
      <c r="E344" s="45">
        <f t="shared" si="5"/>
        <v>7</v>
      </c>
    </row>
    <row r="345" spans="1:5" ht="18" customHeight="1">
      <c r="A345" s="35">
        <v>346</v>
      </c>
      <c r="B345" s="44" t="s">
        <v>2221</v>
      </c>
      <c r="C345" s="36">
        <v>2</v>
      </c>
      <c r="D345" s="35">
        <v>14</v>
      </c>
      <c r="E345" s="45">
        <f t="shared" si="5"/>
        <v>7</v>
      </c>
    </row>
    <row r="346" spans="1:5" ht="18" customHeight="1">
      <c r="A346" s="35">
        <v>347</v>
      </c>
      <c r="B346" s="44" t="s">
        <v>2249</v>
      </c>
      <c r="C346" s="36">
        <v>2</v>
      </c>
      <c r="D346" s="35">
        <v>20</v>
      </c>
      <c r="E346" s="45">
        <f t="shared" si="5"/>
        <v>10</v>
      </c>
    </row>
    <row r="347" spans="1:5" ht="18" customHeight="1">
      <c r="A347" s="35">
        <v>348</v>
      </c>
      <c r="B347" s="44" t="s">
        <v>2182</v>
      </c>
      <c r="C347" s="36">
        <v>1</v>
      </c>
      <c r="D347" s="35">
        <v>21</v>
      </c>
      <c r="E347" s="45">
        <f t="shared" si="5"/>
        <v>21</v>
      </c>
    </row>
    <row r="348" spans="1:5" ht="18" customHeight="1">
      <c r="A348" s="35">
        <v>349</v>
      </c>
      <c r="B348" s="44" t="s">
        <v>38</v>
      </c>
      <c r="C348" s="36">
        <v>1</v>
      </c>
      <c r="D348" s="35">
        <v>5</v>
      </c>
      <c r="E348" s="45">
        <f t="shared" si="5"/>
        <v>5</v>
      </c>
    </row>
    <row r="349" spans="1:5" ht="18" customHeight="1">
      <c r="A349" s="35">
        <v>350</v>
      </c>
      <c r="B349" s="44" t="s">
        <v>2183</v>
      </c>
      <c r="C349" s="36">
        <v>1</v>
      </c>
      <c r="D349" s="35">
        <v>21</v>
      </c>
      <c r="E349" s="45">
        <f t="shared" si="5"/>
        <v>21</v>
      </c>
    </row>
    <row r="350" spans="1:5" ht="18" customHeight="1">
      <c r="A350" s="35">
        <v>351</v>
      </c>
      <c r="B350" s="44" t="s">
        <v>2181</v>
      </c>
      <c r="C350" s="36">
        <v>1</v>
      </c>
      <c r="D350" s="35">
        <v>21</v>
      </c>
      <c r="E350" s="45">
        <f t="shared" si="5"/>
        <v>21</v>
      </c>
    </row>
    <row r="351" spans="1:5" ht="18" customHeight="1">
      <c r="A351" s="35">
        <v>352</v>
      </c>
      <c r="B351" s="44" t="s">
        <v>32</v>
      </c>
      <c r="C351" s="36">
        <v>1</v>
      </c>
      <c r="D351" s="35">
        <v>10</v>
      </c>
      <c r="E351" s="45">
        <f t="shared" si="5"/>
        <v>10</v>
      </c>
    </row>
    <row r="352" spans="1:5" ht="18" customHeight="1">
      <c r="A352" s="35">
        <v>353</v>
      </c>
      <c r="B352" s="44" t="s">
        <v>2203</v>
      </c>
      <c r="C352" s="36">
        <v>1</v>
      </c>
      <c r="D352" s="35">
        <v>21</v>
      </c>
      <c r="E352" s="45">
        <f t="shared" si="5"/>
        <v>21</v>
      </c>
    </row>
    <row r="353" spans="1:5" ht="18" customHeight="1">
      <c r="A353" s="35">
        <v>354</v>
      </c>
      <c r="B353" s="44" t="s">
        <v>36</v>
      </c>
      <c r="C353" s="36">
        <v>1</v>
      </c>
      <c r="D353" s="35">
        <v>10</v>
      </c>
      <c r="E353" s="45">
        <f t="shared" si="5"/>
        <v>10</v>
      </c>
    </row>
    <row r="354" spans="1:5" ht="18" customHeight="1">
      <c r="A354" s="35">
        <v>355</v>
      </c>
      <c r="B354" s="44" t="s">
        <v>33</v>
      </c>
      <c r="C354" s="36">
        <v>1</v>
      </c>
      <c r="D354" s="35">
        <v>10</v>
      </c>
      <c r="E354" s="45">
        <f t="shared" si="5"/>
        <v>10</v>
      </c>
    </row>
    <row r="355" spans="1:5" ht="18" customHeight="1">
      <c r="A355" s="35">
        <v>356</v>
      </c>
      <c r="B355" s="44" t="s">
        <v>2202</v>
      </c>
      <c r="C355" s="36">
        <v>1</v>
      </c>
      <c r="D355" s="35">
        <v>21</v>
      </c>
      <c r="E355" s="45">
        <f t="shared" si="5"/>
        <v>21</v>
      </c>
    </row>
    <row r="356" spans="1:5" ht="18" customHeight="1">
      <c r="A356" s="35">
        <v>357</v>
      </c>
      <c r="B356" s="44" t="s">
        <v>2187</v>
      </c>
      <c r="C356" s="36">
        <v>1</v>
      </c>
      <c r="D356" s="35">
        <v>21</v>
      </c>
      <c r="E356" s="45">
        <f t="shared" si="5"/>
        <v>21</v>
      </c>
    </row>
    <row r="357" spans="1:5" ht="18" customHeight="1">
      <c r="A357" s="35">
        <v>358</v>
      </c>
      <c r="B357" s="44" t="s">
        <v>2195</v>
      </c>
      <c r="C357" s="36">
        <v>1</v>
      </c>
      <c r="D357" s="35">
        <v>21</v>
      </c>
      <c r="E357" s="45">
        <f t="shared" si="5"/>
        <v>21</v>
      </c>
    </row>
    <row r="358" spans="1:5" ht="18" customHeight="1">
      <c r="A358" s="35">
        <v>359</v>
      </c>
      <c r="B358" s="44" t="s">
        <v>2199</v>
      </c>
      <c r="C358" s="36">
        <v>1</v>
      </c>
      <c r="D358" s="35">
        <v>21</v>
      </c>
      <c r="E358" s="45">
        <f t="shared" si="5"/>
        <v>21</v>
      </c>
    </row>
    <row r="359" spans="1:5" ht="18" customHeight="1">
      <c r="A359" s="35">
        <v>360</v>
      </c>
      <c r="B359" s="44" t="s">
        <v>2194</v>
      </c>
      <c r="C359" s="36">
        <v>1</v>
      </c>
      <c r="D359" s="35">
        <v>21</v>
      </c>
      <c r="E359" s="45">
        <f t="shared" si="5"/>
        <v>21</v>
      </c>
    </row>
    <row r="360" spans="1:5" ht="18" customHeight="1">
      <c r="A360" s="35">
        <v>361</v>
      </c>
      <c r="B360" s="44" t="s">
        <v>34</v>
      </c>
      <c r="C360" s="36">
        <v>1</v>
      </c>
      <c r="D360" s="35">
        <v>10</v>
      </c>
      <c r="E360" s="45">
        <f t="shared" si="5"/>
        <v>10</v>
      </c>
    </row>
    <row r="361" spans="1:5" ht="18" customHeight="1">
      <c r="A361" s="35">
        <v>362</v>
      </c>
      <c r="B361" s="44" t="s">
        <v>2228</v>
      </c>
      <c r="C361" s="36">
        <v>1</v>
      </c>
      <c r="D361" s="35">
        <v>5</v>
      </c>
      <c r="E361" s="45">
        <f t="shared" si="5"/>
        <v>5</v>
      </c>
    </row>
    <row r="362" spans="1:5" ht="18" customHeight="1">
      <c r="A362" s="35">
        <v>363</v>
      </c>
      <c r="B362" s="44" t="s">
        <v>42</v>
      </c>
      <c r="C362" s="36">
        <v>1</v>
      </c>
      <c r="D362" s="35">
        <v>5</v>
      </c>
      <c r="E362" s="45">
        <f t="shared" si="5"/>
        <v>5</v>
      </c>
    </row>
    <row r="363" spans="1:5" ht="18" customHeight="1">
      <c r="A363" s="35">
        <v>364</v>
      </c>
      <c r="B363" s="44" t="s">
        <v>2204</v>
      </c>
      <c r="C363" s="36">
        <v>1</v>
      </c>
      <c r="D363" s="35">
        <v>15</v>
      </c>
      <c r="E363" s="45">
        <f t="shared" si="5"/>
        <v>15</v>
      </c>
    </row>
    <row r="364" spans="1:5" ht="18" customHeight="1">
      <c r="A364" s="35">
        <v>365</v>
      </c>
      <c r="B364" s="44" t="s">
        <v>2186</v>
      </c>
      <c r="C364" s="36">
        <v>1</v>
      </c>
      <c r="D364" s="35">
        <v>21</v>
      </c>
      <c r="E364" s="45">
        <f t="shared" si="5"/>
        <v>21</v>
      </c>
    </row>
    <row r="365" spans="1:5" ht="18" customHeight="1">
      <c r="A365" s="35">
        <v>366</v>
      </c>
      <c r="B365" s="44" t="s">
        <v>2178</v>
      </c>
      <c r="C365" s="36">
        <v>1</v>
      </c>
      <c r="D365" s="35">
        <v>42</v>
      </c>
      <c r="E365" s="45">
        <f t="shared" si="5"/>
        <v>42</v>
      </c>
    </row>
    <row r="366" spans="1:5" ht="18" customHeight="1">
      <c r="A366" s="35">
        <v>367</v>
      </c>
      <c r="B366" s="44" t="s">
        <v>35</v>
      </c>
      <c r="C366" s="36">
        <v>1</v>
      </c>
      <c r="D366" s="35">
        <v>10</v>
      </c>
      <c r="E366" s="45">
        <f t="shared" si="5"/>
        <v>10</v>
      </c>
    </row>
    <row r="367" spans="1:5" ht="18" customHeight="1">
      <c r="A367" s="35">
        <v>368</v>
      </c>
      <c r="B367" s="44" t="s">
        <v>39</v>
      </c>
      <c r="C367" s="36">
        <v>1</v>
      </c>
      <c r="D367" s="35">
        <v>5</v>
      </c>
      <c r="E367" s="45">
        <f t="shared" si="5"/>
        <v>5</v>
      </c>
    </row>
    <row r="368" spans="1:5" ht="18" customHeight="1">
      <c r="A368" s="35">
        <v>369</v>
      </c>
      <c r="B368" s="44" t="s">
        <v>2185</v>
      </c>
      <c r="C368" s="36">
        <v>1</v>
      </c>
      <c r="D368" s="35">
        <v>21</v>
      </c>
      <c r="E368" s="45">
        <f t="shared" si="5"/>
        <v>21</v>
      </c>
    </row>
    <row r="369" spans="1:5" ht="18" customHeight="1">
      <c r="A369" s="35">
        <v>370</v>
      </c>
      <c r="B369" s="44" t="s">
        <v>2216</v>
      </c>
      <c r="C369" s="36">
        <v>1</v>
      </c>
      <c r="D369" s="35">
        <v>10</v>
      </c>
      <c r="E369" s="45">
        <f t="shared" si="5"/>
        <v>10</v>
      </c>
    </row>
    <row r="370" spans="1:5" ht="18" customHeight="1">
      <c r="A370" s="35">
        <v>371</v>
      </c>
      <c r="B370" s="44" t="s">
        <v>2253</v>
      </c>
      <c r="C370" s="36">
        <v>1</v>
      </c>
      <c r="D370" s="35">
        <v>6</v>
      </c>
      <c r="E370" s="45">
        <f t="shared" si="5"/>
        <v>6</v>
      </c>
    </row>
    <row r="371" spans="1:5" ht="18" customHeight="1">
      <c r="A371" s="35">
        <v>372</v>
      </c>
      <c r="B371" s="44" t="s">
        <v>2200</v>
      </c>
      <c r="C371" s="36">
        <v>1</v>
      </c>
      <c r="D371" s="35">
        <v>21</v>
      </c>
      <c r="E371" s="45">
        <f t="shared" si="5"/>
        <v>21</v>
      </c>
    </row>
    <row r="372" spans="1:5" ht="18" customHeight="1">
      <c r="A372" s="35">
        <v>373</v>
      </c>
      <c r="B372" s="44" t="s">
        <v>2230</v>
      </c>
      <c r="C372" s="36">
        <v>1</v>
      </c>
      <c r="D372" s="35">
        <v>5</v>
      </c>
      <c r="E372" s="45">
        <f t="shared" si="5"/>
        <v>5</v>
      </c>
    </row>
    <row r="373" spans="1:5" ht="18" customHeight="1">
      <c r="A373" s="35">
        <v>374</v>
      </c>
      <c r="B373" s="44" t="s">
        <v>2572</v>
      </c>
      <c r="C373" s="36">
        <v>1</v>
      </c>
      <c r="D373" s="35">
        <v>11</v>
      </c>
      <c r="E373" s="45">
        <f t="shared" si="5"/>
        <v>11</v>
      </c>
    </row>
    <row r="374" spans="1:5" ht="18" customHeight="1">
      <c r="A374" s="35">
        <v>376</v>
      </c>
      <c r="B374" s="44" t="s">
        <v>2198</v>
      </c>
      <c r="C374" s="36">
        <v>1</v>
      </c>
      <c r="D374" s="35">
        <v>21</v>
      </c>
      <c r="E374" s="45">
        <f t="shared" si="5"/>
        <v>21</v>
      </c>
    </row>
    <row r="375" spans="1:5" ht="18" customHeight="1">
      <c r="A375" s="35">
        <v>377</v>
      </c>
      <c r="B375" s="44" t="s">
        <v>2219</v>
      </c>
      <c r="C375" s="36">
        <v>1</v>
      </c>
      <c r="D375" s="35">
        <v>9</v>
      </c>
      <c r="E375" s="45">
        <f t="shared" si="5"/>
        <v>9</v>
      </c>
    </row>
    <row r="376" spans="1:5" ht="18" customHeight="1">
      <c r="A376" s="35">
        <v>378</v>
      </c>
      <c r="B376" s="44" t="s">
        <v>2229</v>
      </c>
      <c r="C376" s="36">
        <v>1</v>
      </c>
      <c r="D376" s="35">
        <v>5</v>
      </c>
      <c r="E376" s="45">
        <f t="shared" si="5"/>
        <v>5</v>
      </c>
    </row>
    <row r="377" spans="1:5" ht="18" customHeight="1">
      <c r="A377" s="35">
        <v>379</v>
      </c>
      <c r="B377" s="44" t="s">
        <v>2177</v>
      </c>
      <c r="C377" s="36">
        <v>1</v>
      </c>
      <c r="D377" s="35">
        <v>42</v>
      </c>
      <c r="E377" s="45">
        <f t="shared" si="5"/>
        <v>42</v>
      </c>
    </row>
    <row r="378" spans="1:5" ht="18" customHeight="1">
      <c r="A378" s="35">
        <v>380</v>
      </c>
      <c r="B378" s="44" t="s">
        <v>2196</v>
      </c>
      <c r="C378" s="36">
        <v>1</v>
      </c>
      <c r="D378" s="35">
        <v>21</v>
      </c>
      <c r="E378" s="45">
        <f t="shared" si="5"/>
        <v>21</v>
      </c>
    </row>
    <row r="379" spans="1:5" ht="18" customHeight="1">
      <c r="A379" s="35">
        <v>381</v>
      </c>
      <c r="B379" s="44" t="s">
        <v>37</v>
      </c>
      <c r="C379" s="36">
        <v>1</v>
      </c>
      <c r="D379" s="35">
        <v>10</v>
      </c>
      <c r="E379" s="45">
        <f t="shared" si="5"/>
        <v>10</v>
      </c>
    </row>
    <row r="380" spans="1:5" ht="18" customHeight="1">
      <c r="A380" s="35">
        <v>382</v>
      </c>
      <c r="B380" s="44" t="s">
        <v>2215</v>
      </c>
      <c r="C380" s="36">
        <v>1</v>
      </c>
      <c r="D380" s="35">
        <v>10</v>
      </c>
      <c r="E380" s="45">
        <f t="shared" si="5"/>
        <v>10</v>
      </c>
    </row>
    <row r="381" spans="1:5" ht="18" customHeight="1">
      <c r="A381" s="35">
        <v>383</v>
      </c>
      <c r="B381" s="44" t="s">
        <v>29</v>
      </c>
      <c r="C381" s="36">
        <v>1</v>
      </c>
      <c r="D381" s="35">
        <v>42</v>
      </c>
      <c r="E381" s="45">
        <f t="shared" si="5"/>
        <v>42</v>
      </c>
    </row>
    <row r="382" spans="1:5" ht="18" customHeight="1">
      <c r="A382" s="35">
        <v>384</v>
      </c>
      <c r="B382" s="44" t="s">
        <v>2556</v>
      </c>
      <c r="C382" s="36">
        <v>1</v>
      </c>
      <c r="D382" s="35">
        <v>10</v>
      </c>
      <c r="E382" s="45">
        <f t="shared" si="5"/>
        <v>10</v>
      </c>
    </row>
    <row r="383" spans="1:5" ht="18" customHeight="1">
      <c r="A383" s="35">
        <v>385</v>
      </c>
      <c r="B383" s="44" t="s">
        <v>2210</v>
      </c>
      <c r="C383" s="36">
        <v>1</v>
      </c>
      <c r="D383" s="35">
        <v>10</v>
      </c>
      <c r="E383" s="45">
        <f t="shared" si="5"/>
        <v>10</v>
      </c>
    </row>
    <row r="384" spans="1:5" ht="18" customHeight="1">
      <c r="A384" s="35">
        <v>386</v>
      </c>
      <c r="B384" s="44" t="s">
        <v>2570</v>
      </c>
      <c r="C384" s="36">
        <v>1</v>
      </c>
      <c r="D384" s="35">
        <v>11</v>
      </c>
      <c r="E384" s="45">
        <f t="shared" si="5"/>
        <v>11</v>
      </c>
    </row>
    <row r="385" spans="1:5" ht="18" customHeight="1">
      <c r="A385" s="35">
        <v>387</v>
      </c>
      <c r="B385" s="44" t="s">
        <v>2206</v>
      </c>
      <c r="C385" s="36">
        <v>1</v>
      </c>
      <c r="D385" s="35">
        <v>12</v>
      </c>
      <c r="E385" s="45">
        <f t="shared" si="5"/>
        <v>12</v>
      </c>
    </row>
    <row r="386" spans="1:5" ht="18" customHeight="1">
      <c r="A386" s="35">
        <v>388</v>
      </c>
      <c r="B386" s="44" t="s">
        <v>2188</v>
      </c>
      <c r="C386" s="36">
        <v>1</v>
      </c>
      <c r="D386" s="35">
        <v>21</v>
      </c>
      <c r="E386" s="45">
        <f t="shared" si="5"/>
        <v>21</v>
      </c>
    </row>
    <row r="387" spans="1:5" ht="18" customHeight="1">
      <c r="A387" s="35">
        <v>389</v>
      </c>
      <c r="B387" s="44" t="s">
        <v>2207</v>
      </c>
      <c r="C387" s="36">
        <v>1</v>
      </c>
      <c r="D387" s="35">
        <v>12</v>
      </c>
      <c r="E387" s="45">
        <f t="shared" ref="E387:E395" si="6">D387/C387</f>
        <v>12</v>
      </c>
    </row>
    <row r="388" spans="1:5" ht="18" customHeight="1">
      <c r="A388" s="35">
        <v>390</v>
      </c>
      <c r="B388" s="44" t="s">
        <v>2189</v>
      </c>
      <c r="C388" s="36">
        <v>1</v>
      </c>
      <c r="D388" s="35">
        <v>21</v>
      </c>
      <c r="E388" s="45">
        <f t="shared" si="6"/>
        <v>21</v>
      </c>
    </row>
    <row r="389" spans="1:5" ht="18" customHeight="1">
      <c r="A389" s="35">
        <v>391</v>
      </c>
      <c r="B389" s="44" t="s">
        <v>2541</v>
      </c>
      <c r="C389" s="36">
        <v>1</v>
      </c>
      <c r="D389" s="35">
        <v>10</v>
      </c>
      <c r="E389" s="45">
        <f t="shared" si="6"/>
        <v>10</v>
      </c>
    </row>
    <row r="390" spans="1:5" ht="18" customHeight="1">
      <c r="A390" s="35">
        <v>392</v>
      </c>
      <c r="B390" s="44" t="s">
        <v>2220</v>
      </c>
      <c r="C390" s="36">
        <v>1</v>
      </c>
      <c r="D390" s="35">
        <v>9</v>
      </c>
      <c r="E390" s="45">
        <f t="shared" si="6"/>
        <v>9</v>
      </c>
    </row>
    <row r="391" spans="1:5" ht="18" customHeight="1">
      <c r="A391" s="35">
        <v>393</v>
      </c>
      <c r="B391" s="44" t="s">
        <v>2214</v>
      </c>
      <c r="C391" s="36">
        <v>1</v>
      </c>
      <c r="D391" s="35">
        <v>10</v>
      </c>
      <c r="E391" s="45">
        <f t="shared" si="6"/>
        <v>10</v>
      </c>
    </row>
    <row r="392" spans="1:5" ht="18" customHeight="1">
      <c r="A392" s="35">
        <v>394</v>
      </c>
      <c r="B392" s="44" t="s">
        <v>2184</v>
      </c>
      <c r="C392" s="36">
        <v>1</v>
      </c>
      <c r="D392" s="35">
        <v>21</v>
      </c>
      <c r="E392" s="45">
        <f t="shared" si="6"/>
        <v>21</v>
      </c>
    </row>
    <row r="393" spans="1:5" ht="18" customHeight="1">
      <c r="A393" s="35">
        <v>395</v>
      </c>
      <c r="B393" s="44" t="s">
        <v>2201</v>
      </c>
      <c r="C393" s="36">
        <v>1</v>
      </c>
      <c r="D393" s="35">
        <v>21</v>
      </c>
      <c r="E393" s="45">
        <f t="shared" si="6"/>
        <v>21</v>
      </c>
    </row>
    <row r="394" spans="1:5" ht="18" customHeight="1">
      <c r="A394" s="35">
        <v>396</v>
      </c>
      <c r="B394" s="44" t="s">
        <v>2175</v>
      </c>
      <c r="C394" s="36">
        <v>1</v>
      </c>
      <c r="D394" s="35">
        <v>42</v>
      </c>
      <c r="E394" s="45">
        <f t="shared" si="6"/>
        <v>42</v>
      </c>
    </row>
    <row r="395" spans="1:5" ht="18" customHeight="1">
      <c r="A395" s="35">
        <v>397</v>
      </c>
      <c r="B395" s="44" t="s">
        <v>2197</v>
      </c>
      <c r="C395" s="36">
        <v>1</v>
      </c>
      <c r="D395" s="35">
        <v>21</v>
      </c>
      <c r="E395" s="45">
        <f t="shared" si="6"/>
        <v>21</v>
      </c>
    </row>
    <row r="396" spans="1:5" ht="18" customHeight="1">
      <c r="A396" s="35"/>
      <c r="B396" s="44"/>
      <c r="C396" s="36"/>
      <c r="D396" s="35"/>
      <c r="E396" s="45"/>
    </row>
    <row r="397" spans="1:5" ht="18" customHeight="1">
      <c r="A397" s="35"/>
      <c r="B397" s="44"/>
      <c r="C397" s="36"/>
      <c r="D397" s="35"/>
      <c r="E397" s="45"/>
    </row>
    <row r="398" spans="1:5" ht="26.25" customHeight="1">
      <c r="A398" s="37"/>
      <c r="B398" s="19"/>
      <c r="C398" s="43">
        <f>SUM(C2:C396)</f>
        <v>3788</v>
      </c>
      <c r="D398" s="38">
        <f>SUM(D2:D396)</f>
        <v>50080</v>
      </c>
      <c r="E398" s="37"/>
    </row>
  </sheetData>
  <phoneticPr fontId="3" type="noConversion"/>
  <hyperlinks>
    <hyperlink ref="B2" r:id="rId1" display="http://www.podisticasolidarieta.it/podistica/home.nsf/web-garedisputate-mf/1295AA43F0383824C1257233002EABA4"/>
    <hyperlink ref="B3" r:id="rId2" display="http://www.podisticasolidarieta.it/podistica/home.nsf/web-garedisputate-mf/A9ED9749CCB220DDC1257225006F4915"/>
    <hyperlink ref="B4" r:id="rId3" display="http://www.podisticasolidarieta.it/podistica/home.nsf/web-garedisputate-mf/8AF8E88B9105243EC12572490021B162"/>
    <hyperlink ref="B5" r:id="rId4" display="http://www.podisticasolidarieta.it/podistica/home.nsf/web-garedisputate-mf/2B5E72064E1F2E64C1257225006F46F6"/>
    <hyperlink ref="B6" r:id="rId5" display="http://www.podisticasolidarieta.it/podistica/home.nsf/web-garedisputate-mf/6595DCA6EB7E4DD5C12572490021BF9A"/>
    <hyperlink ref="B7" r:id="rId6" display="http://www.podisticasolidarieta.it/podistica/home.nsf/web-garedisputate-mf/E0D60C3FDB3DD561C1257225006F48E5"/>
    <hyperlink ref="B8" r:id="rId7" display="http://www.podisticasolidarieta.it/podistica/home.nsf/web-garedisputate-mf/90C4726C696180FFC1257225006F48F5"/>
    <hyperlink ref="B9" r:id="rId8" display="http://www.podisticasolidarieta.it/podistica/home.nsf/web-garedisputate-mf/5AF4BB00791C9E91C1257225006F4787"/>
    <hyperlink ref="B11" r:id="rId9" display="http://www.podisticasolidarieta.it/podistica/home.nsf/web-garedisputate-mf/E58A8193A35B9E70C1257225006F4777"/>
    <hyperlink ref="B10" r:id="rId10" display="http://www.podisticasolidarieta.it/podistica/home.nsf/web-garedisputate-mf/4CBEEAB4168D6DB7C125722C0071D2F1"/>
    <hyperlink ref="B14" r:id="rId11" display="http://www.podisticasolidarieta.it/podistica/home.nsf/web-garedisputate-mf/5F958E254391D1DDC1257225006F48C6"/>
    <hyperlink ref="B12" r:id="rId12" display="http://www.podisticasolidarieta.it/podistica/home.nsf/web-garedisputate-mf/7D90A945DDFB1D4DC125729700795CF1"/>
    <hyperlink ref="B13" r:id="rId13" display="http://www.podisticasolidarieta.it/podistica/home.nsf/web-garedisputate-mf/45332AD2D288AEFCC125722F003CA784"/>
    <hyperlink ref="B17" r:id="rId14" display="http://www.podisticasolidarieta.it/podistica/home.nsf/web-garedisputate-mf/8D4E45DEA4B55D2EC1257225006F47A6"/>
    <hyperlink ref="B18" r:id="rId15" display="http://www.podisticasolidarieta.it/podistica/home.nsf/web-garedisputate-mf/A7941BC33F015AE5C125722C0071D126"/>
    <hyperlink ref="B16" r:id="rId16" display="http://www.podisticasolidarieta.it/podistica/home.nsf/web-garedisputate-mf/04547CA785ABE89EC1257225006F47D7"/>
    <hyperlink ref="B15" r:id="rId17" display="http://www.podisticasolidarieta.it/podistica/home.nsf/web-garedisputate-mf/329150870F4181F7C1257225006F476B"/>
    <hyperlink ref="B19" r:id="rId18" display="http://www.podisticasolidarieta.it/podistica/home.nsf/web-garedisputate-mf/F61F26FF03C9F2A9C125733E0063EF54"/>
    <hyperlink ref="B22" r:id="rId19" display="http://www.podisticasolidarieta.it/podistica/home.nsf/web-garedisputate-mf/E5D9FFF831F2220CC125722C0071D0AD"/>
    <hyperlink ref="B20" r:id="rId20" display="http://www.podisticasolidarieta.it/podistica/home.nsf/web-garedisputate-mf/E2313D1F473BA15FC1257225006F4797"/>
    <hyperlink ref="B21" r:id="rId21" display="http://www.podisticasolidarieta.it/podistica/home.nsf/web-garedisputate-mf/ACAF3D5788EF04C9C1257260005BF730"/>
    <hyperlink ref="B23" r:id="rId22" display="http://www.podisticasolidarieta.it/podistica/home.nsf/web-garedisputate-mf/908C09CF8CBF0D00C125723C007A84CD"/>
    <hyperlink ref="B24" r:id="rId23" display="http://www.podisticasolidarieta.it/podistica/home.nsf/web-garedisputate-mf/43142A29B14F3583C12572280036ED57"/>
    <hyperlink ref="B27" r:id="rId24" display="http://www.podisticasolidarieta.it/podistica/home.nsf/web-garedisputate-mf/498A2EC744C60064C1257225006F4847"/>
    <hyperlink ref="B25" r:id="rId25" display="http://www.podisticasolidarieta.it/podistica/home.nsf/web-garedisputate-mf/4FA4AD06FF174BF0C12572400062D216"/>
    <hyperlink ref="B32" r:id="rId26" display="http://www.podisticasolidarieta.it/podistica/home.nsf/web-garedisputate-mf/716C1F1176667AA6C1257225006F4707"/>
    <hyperlink ref="B28" r:id="rId27" display="http://www.podisticasolidarieta.it/podistica/home.nsf/web-garedisputate-mf/1790668DCDD5F70DC1257225006F47F6"/>
    <hyperlink ref="B29" r:id="rId28" display="http://www.podisticasolidarieta.it/podistica/home.nsf/web-garedisputate-mf/CE28690385D5CA5EC125722C0071D212"/>
    <hyperlink ref="B30" r:id="rId29" display="http://www.podisticasolidarieta.it/podistica/home.nsf/web-garedisputate-mf/32D7DB3BC4F6E52FC1257225006F4758"/>
    <hyperlink ref="B26" r:id="rId30" display="http://www.podisticasolidarieta.it/podistica/home.nsf/web-garedisputate-mf/A56A3F60974949ACC1257225006F480C"/>
    <hyperlink ref="B37" r:id="rId31" display="http://www.podisticasolidarieta.it/podistica/home.nsf/web-garedisputate-mf/E590A9EF48285F5FC1257225006F4941"/>
    <hyperlink ref="B34" r:id="rId32" display="http://www.podisticasolidarieta.it/podistica/home.nsf/web-garedisputate-mf/6A34EAA12119455BC125725900723294"/>
    <hyperlink ref="B35" r:id="rId33" display="http://www.podisticasolidarieta.it/podistica/home.nsf/web-garedisputate-mf/709F39E53FC7AD0EC125725600009F84"/>
    <hyperlink ref="B31" r:id="rId34" display="http://www.podisticasolidarieta.it/podistica/home.nsf/web-garedisputate-mf/9DE23AE80A1F3547C125723900569D91"/>
    <hyperlink ref="B36" r:id="rId35" display="http://www.podisticasolidarieta.it/podistica/home.nsf/web-garedisputate-mf/38225E2FF0EF8954C1257225006F4932"/>
    <hyperlink ref="B38" r:id="rId36" display="http://www.podisticasolidarieta.it/podistica/home.nsf/web-garedisputate-mf/2E9905EEACEE5D18C12572520056D276"/>
    <hyperlink ref="B39" r:id="rId37" display="http://www.podisticasolidarieta.it/podistica/home.nsf/web-garedisputate-mf/521B0885F7D80EF0C125725E00536B32"/>
    <hyperlink ref="B41" r:id="rId38" display="http://www.podisticasolidarieta.it/podistica/home.nsf/web-garedisputate-mf/DC07DF1665223822C1257225006F4716"/>
    <hyperlink ref="B33" r:id="rId39" display="http://www.podisticasolidarieta.it/podistica/home.nsf/web-garedisputate-mf/354D55246E83CB97C125722C0071D175"/>
    <hyperlink ref="B40" r:id="rId40" display="http://www.podisticasolidarieta.it/podistica/home.nsf/web-garedisputate-mf/3E592D5FC11214BCC12572DB00761A7C"/>
    <hyperlink ref="B43" r:id="rId41" display="http://www.podisticasolidarieta.it/podistica/home.nsf/web-garedisputate-mf/B3CF333E5774B651C125724B0048BB47"/>
    <hyperlink ref="B44" r:id="rId42" display="http://www.podisticasolidarieta.it/podistica/home.nsf/web-garedisputate-mf/65587A7830A45466C1257225006F488C"/>
    <hyperlink ref="B46" r:id="rId43" display="http://www.podisticasolidarieta.it/podistica/home.nsf/web-garedisputate-mf/60544B78C8B43587C1257252005AF504"/>
    <hyperlink ref="B45" r:id="rId44" display="http://www.podisticasolidarieta.it/podistica/home.nsf/web-garedisputate-mf/2025FCA58A8AD7E4C125723E00460F9E"/>
    <hyperlink ref="B42" r:id="rId45" display="http://www.podisticasolidarieta.it/podistica/home.nsf/web-garedisputate-mf/AB461122683E2336C125725700713C4F"/>
    <hyperlink ref="B48" r:id="rId46" display="http://www.podisticasolidarieta.it/podistica/home.nsf/web-garedisputate-mf/328C496CC8E19A05C12572CA002F5631"/>
    <hyperlink ref="B49" r:id="rId47" display="http://www.podisticasolidarieta.it/podistica/home.nsf/web-garedisputate-mf/170DD2A6DC9BA235C125726800307BA5"/>
    <hyperlink ref="B54" r:id="rId48" display="http://www.podisticasolidarieta.it/podistica/home.nsf/web-garedisputate-mf/10BC3530EC38D383C125722C0071D0EC"/>
    <hyperlink ref="B61" r:id="rId49" display="http://www.podisticasolidarieta.it/podistica/home.nsf/web-garedisputate-mf/6E3D23D8BAC38403C1257225006F47C4"/>
    <hyperlink ref="B57" r:id="rId50" display="http://www.podisticasolidarieta.it/podistica/home.nsf/web-garedisputate-mf/FED888E36E20D0D6C125723C007A850A"/>
    <hyperlink ref="B47" r:id="rId51" display="http://www.podisticasolidarieta.it/podistica/home.nsf/web-garedisputate-mf/CB5BA8A9115E99AAC125722C0071D01F"/>
    <hyperlink ref="B58" r:id="rId52" display="http://www.podisticasolidarieta.it/podistica/home.nsf/web-garedisputate-mf/C35A5779AE6A8914C12572710075B4F0"/>
    <hyperlink ref="B53" r:id="rId53" display="http://www.podisticasolidarieta.it/podistica/home.nsf/web-garedisputate-mf/44CCCF1EBA20E601C125722A0007F4A3"/>
    <hyperlink ref="B56" r:id="rId54" display="http://www.podisticasolidarieta.it/podistica/home.nsf/web-garedisputate-mf/D0CCF27E3AB9D61BC125722C0071D329"/>
    <hyperlink ref="B52" r:id="rId55" display="http://www.podisticasolidarieta.it/podistica/home.nsf/web-garedisputate-mf/75F973636F281D09C125722A0007F4FD"/>
    <hyperlink ref="B55" r:id="rId56" display="http://www.podisticasolidarieta.it/podistica/home.nsf/web-garedisputate-mf/A7E53DB2950190C0C125722A0007F4E1"/>
    <hyperlink ref="B60" r:id="rId57" display="http://www.podisticasolidarieta.it/podistica/home.nsf/web-garedisputate-mf/CFCEBBF4572C62EBC1257297007945F2"/>
    <hyperlink ref="B50" r:id="rId58" display="http://www.podisticasolidarieta.it/podistica/home.nsf/web-garedisputate-mf/55E8BAEB4D672455C125725C0076536A"/>
    <hyperlink ref="B59" r:id="rId59" display="http://www.podisticasolidarieta.it/podistica/home.nsf/web-garedisputate-mf/EFF28267663A1E38C125725100700931"/>
    <hyperlink ref="B51" r:id="rId60" display="http://www.podisticasolidarieta.it/podistica/home.nsf/web-garedisputate-mf/87D00EAA20173111C1257262007AEDEA"/>
    <hyperlink ref="B64" r:id="rId61" display="http://www.podisticasolidarieta.it/podistica/home.nsf/web-garedisputate-mf/7328ACA0A64DEA15C125722C0071D1CE"/>
    <hyperlink ref="B63" r:id="rId62" display="http://www.podisticasolidarieta.it/podistica/home.nsf/web-garedisputate-mf/5197231BEE38AF3CC125726E0029CD71"/>
    <hyperlink ref="B62" r:id="rId63" display="http://www.podisticasolidarieta.it/podistica/home.nsf/web-garedisputate-mf/ABEDEA862C0BF9B6C1257225006F48A8"/>
    <hyperlink ref="B65" r:id="rId64" display="http://www.podisticasolidarieta.it/podistica/home.nsf/web-garedisputate-mf/62B845DD8D4C9E4EC1257240006210C2"/>
    <hyperlink ref="B66" r:id="rId65" display="http://www.podisticasolidarieta.it/podistica/home.nsf/web-garedisputate-mf/E469BE31B62DA258C125725C0075CE25"/>
    <hyperlink ref="B67" r:id="rId66" display="http://www.podisticasolidarieta.it/podistica/home.nsf/web-garedisputate-mf/ED62A67DB9585C49C125722F003B1AB7"/>
    <hyperlink ref="B69" r:id="rId67" display="http://www.podisticasolidarieta.it/podistica/home.nsf/web-garedisputate-mf/9D833BDAB592D8CCC125722C0071D2C1"/>
    <hyperlink ref="B68" r:id="rId68" display="http://www.podisticasolidarieta.it/podistica/home.nsf/web-garedisputate-mf/84EF262A30C27B90C125726800270CED"/>
    <hyperlink ref="B71" r:id="rId69" display="http://www.podisticasolidarieta.it/podistica/home.nsf/web-garedisputate-mf/391245E5C52F87D0C125723500539E0F"/>
    <hyperlink ref="B72" r:id="rId70" display="http://www.podisticasolidarieta.it/podistica/home.nsf/web-garedisputate-mf/AAC82991F26E71ADC12572900023E8AE"/>
    <hyperlink ref="B81" r:id="rId71" display="http://www.podisticasolidarieta.it/podistica/home.nsf/web-garedisputate-mf/B46BE39D3DBC913BC125722C0071D2A0"/>
    <hyperlink ref="B75" r:id="rId72" display="http://www.podisticasolidarieta.it/podistica/home.nsf/web-garedisputate-mf/0E131B539A85E2FCC12572510049DA17"/>
    <hyperlink ref="B70" r:id="rId73" display="http://www.podisticasolidarieta.it/podistica/home.nsf/web-garedisputate-mf/F0B107C2610AE5C9C12572280036EDC1"/>
    <hyperlink ref="B74" r:id="rId74" display="http://www.podisticasolidarieta.it/podistica/home.nsf/web-garedisputate-mf/39763C679146626FC12572440069602F"/>
    <hyperlink ref="B78" r:id="rId75" display="http://www.podisticasolidarieta.it/podistica/home.nsf/web-garedisputate-mf/CE5CCF531C1A5B27C12572580032EAF9"/>
    <hyperlink ref="B73" r:id="rId76" display="http://www.podisticasolidarieta.it/podistica/home.nsf/web-garedisputate-mf/AF5A2A4446450E6FC125725700713BFE"/>
    <hyperlink ref="B77" r:id="rId77" display="http://www.podisticasolidarieta.it/podistica/home.nsf/web-garedisputate-mf/34D81A103BF49878C125722C0071D1AA"/>
    <hyperlink ref="B82" r:id="rId78" display="http://www.podisticasolidarieta.it/podistica/home.nsf/web-garedisputate-mf/C9120435E6F52A06C125722F003CFD5B"/>
    <hyperlink ref="B76" r:id="rId79" display="http://www.podisticasolidarieta.it/podistica/home.nsf/web-garedisputate-mf/9D5ADE5F0B127891C125722F003CD59F"/>
    <hyperlink ref="B79" r:id="rId80" display="http://www.podisticasolidarieta.it/podistica/home.nsf/web-garedisputate-mf/5B3E8370B019756CC12572490021FB13"/>
    <hyperlink ref="B93" r:id="rId81" display="http://www.podisticasolidarieta.it/podistica/home.nsf/web-garedisputate-mf/ABFCDC9649E1C1DFC12572DE006A40DD"/>
    <hyperlink ref="B85" r:id="rId82" display="http://www.podisticasolidarieta.it/podistica/home.nsf/web-garedisputate-mf/8DA68D85EC49F4EAC12572280036ED31"/>
    <hyperlink ref="B83" r:id="rId83" display="http://www.podisticasolidarieta.it/podistica/home.nsf/web-garedisputate-mf/FFA5D4BAADD11EAFC125722C0071D2D2"/>
    <hyperlink ref="B86" r:id="rId84" display="http://www.podisticasolidarieta.it/podistica/home.nsf/web-garedisputate-mf/3AB6507EC1D75B12C12572440069605E"/>
    <hyperlink ref="B91" r:id="rId85" display="http://www.podisticasolidarieta.it/podistica/home.nsf/web-garedisputate-mf/08CC10C027AAFED6C1257235007F6447"/>
    <hyperlink ref="B92" r:id="rId86" display="http://www.podisticasolidarieta.it/podistica/home.nsf/web-garedisputate-mf/600C77871BC930BDC125722F00711A8B"/>
    <hyperlink ref="B88" r:id="rId87" display="http://www.podisticasolidarieta.it/podistica/home.nsf/web-garedisputate-mf/AF30BF255389989CC125725200342BFB"/>
    <hyperlink ref="B80" r:id="rId88" display="http://www.podisticasolidarieta.it/podistica/home.nsf/web-garedisputate-mf/9D50A1F93E6347EEC1257297007A00EF"/>
    <hyperlink ref="B90" r:id="rId89" display="http://www.podisticasolidarieta.it/podistica/home.nsf/web-garedisputate-mf/0FC58DC4EE41E695C1257225006F4829"/>
    <hyperlink ref="B94" r:id="rId90" display="http://www.podisticasolidarieta.it/podistica/home.nsf/web-garedisputate-mf/1D2C8A2300CD4412C1257225006F473E"/>
    <hyperlink ref="B104" r:id="rId91" display="http://www.podisticasolidarieta.it/podistica/home.nsf/web-garedisputate-mf/CC7375DA57FDF2B6C125722C0071D25B"/>
    <hyperlink ref="B105" r:id="rId92" display="http://www.podisticasolidarieta.it/podistica/home.nsf/web-garedisputate-mf/7F3739444DF8BA5FC1257235007F6520"/>
    <hyperlink ref="B87" r:id="rId93" display="http://www.podisticasolidarieta.it/podistica/home.nsf/web-garedisputate-mf/A46C77434ED2B656C125723E0045FC42"/>
    <hyperlink ref="B89" r:id="rId94" display="http://www.podisticasolidarieta.it/podistica/home.nsf/web-garedisputate-mf/B6FEAEEC3FE4F725C125724C005AE11E"/>
    <hyperlink ref="B96" r:id="rId95" display="http://www.podisticasolidarieta.it/podistica/home.nsf/web-garedisputate-mf/C9F300EB533E66C3C12572280036EDE6"/>
    <hyperlink ref="B100" r:id="rId96" display="http://www.podisticasolidarieta.it/podistica/home.nsf/web-garedisputate-mf/05B90AD6022D9BABC12572280036ED65"/>
    <hyperlink ref="B98" r:id="rId97" display="http://www.podisticasolidarieta.it/podistica/home.nsf/web-garedisputate-mf/EAA7B487372EC1B3C125722C0071D248"/>
    <hyperlink ref="B102" r:id="rId98" display="http://www.podisticasolidarieta.it/podistica/home.nsf/web-garedisputate-mf/17F4789C4A328920C125724400696044"/>
    <hyperlink ref="B106" r:id="rId99" display="http://www.podisticasolidarieta.it/podistica/home.nsf/web-garedisputate-mf/C524D95CFB193491C125723C007A84F3"/>
    <hyperlink ref="B95" r:id="rId100" display="http://www.podisticasolidarieta.it/podistica/home.nsf/web-garedisputate-mf/C098A49451CB8E93C1257234004825F0"/>
    <hyperlink ref="B101" r:id="rId101" display="http://www.podisticasolidarieta.it/podistica/home.nsf/web-garedisputate-mf/32F7738320BDB5CCC125736C006EEEE4"/>
    <hyperlink ref="B84" r:id="rId102" display="http://www.podisticasolidarieta.it/podistica/home.nsf/web-garedisputate-mf/2103CA2EDED08EA4C1257233002C0B17"/>
    <hyperlink ref="B97" r:id="rId103" display="http://www.podisticasolidarieta.it/podistica/home.nsf/web-garedisputate-mf/2AB13007E765F6D5C125724900531A76"/>
    <hyperlink ref="B103" r:id="rId104" display="http://www.podisticasolidarieta.it/podistica/home.nsf/web-garedisputate-mf/B16649AE0763EBA0C125723E00462D45"/>
    <hyperlink ref="B109" r:id="rId105" display="http://www.podisticasolidarieta.it/podistica/home.nsf/web-garedisputate-mf/83347FE70B1BD600C125726700753A3A"/>
    <hyperlink ref="B99" r:id="rId106" display="http://www.podisticasolidarieta.it/podistica/home.nsf/web-garedisputate-mf/B9FE84F4E2136AF6C125725600009F4F"/>
    <hyperlink ref="B111" r:id="rId107" display="http://www.podisticasolidarieta.it/podistica/home.nsf/web-garedisputate-mf/5EBF1B045CFF0EBCC125722F00711ADC"/>
    <hyperlink ref="B115" r:id="rId108" display="http://www.podisticasolidarieta.it/podistica/home.nsf/web-garedisputate-mf/6EFA8B7893E1B6E0C1257225006F4923"/>
    <hyperlink ref="B119" r:id="rId109" display="http://www.podisticasolidarieta.it/podistica/home.nsf/web-garedisputate-mf/866B25C78B2BD8F3C125723C007A84DF"/>
    <hyperlink ref="B114" r:id="rId110" display="http://www.podisticasolidarieta.it/podistica/home.nsf/web-garedisputate-mf/AA8B5C0697C1B82BC125725900723265"/>
    <hyperlink ref="B113" r:id="rId111" display="http://www.podisticasolidarieta.it/podistica/home.nsf/web-garedisputate-mf/4A98F3A439A001EBC1257225006F4728"/>
    <hyperlink ref="B118" r:id="rId112" display="http://www.podisticasolidarieta.it/podistica/home.nsf/web-garedisputate-mf/F3C52B2C756FC1C5C125725B006AE972"/>
    <hyperlink ref="B110" r:id="rId113" display="http://www.podisticasolidarieta.it/podistica/home.nsf/web-garedisputate-mf/28387AAD7CE94509C125722A0007F4B7"/>
    <hyperlink ref="B107" r:id="rId114" display="http://www.podisticasolidarieta.it/podistica/home.nsf/web-garedisputate-mf/850A1733CBA01F62C125722C0071D2AF"/>
    <hyperlink ref="B108" r:id="rId115" display="http://www.podisticasolidarieta.it/podistica/home.nsf/web-garedisputate-mf/20788A5C7D75C0BDC1257235005392AB"/>
    <hyperlink ref="B126" r:id="rId116" display="http://www.podisticasolidarieta.it/podistica/home.nsf/web-garedisputate-mf/EB3109E92654EA79C125722C0071D072"/>
    <hyperlink ref="B112" r:id="rId117" display="http://www.podisticasolidarieta.it/podistica/home.nsf/web-garedisputate-mf/205DCAB590CA87D4C125722C0071D304"/>
    <hyperlink ref="B127" r:id="rId118" display="http://www.podisticasolidarieta.it/podistica/home.nsf/web-garedisputate-mf/2610532C62E2E375C125722C0071D27F"/>
    <hyperlink ref="B124" r:id="rId119" display="http://www.podisticasolidarieta.it/podistica/home.nsf/web-garedisputate-mf/1D0580D2947908BEC12572400062DF6F"/>
    <hyperlink ref="B117" r:id="rId120" display="http://www.podisticasolidarieta.it/podistica/home.nsf/web-garedisputate-mf/85F3D1DEF493598EC1257262007AED7D"/>
    <hyperlink ref="B121" r:id="rId121" display="http://www.podisticasolidarieta.it/podistica/home.nsf/web-garedisputate-mf/61BD8FD3A067254AC125722C0071D26C"/>
    <hyperlink ref="B120" r:id="rId122" display="http://www.podisticasolidarieta.it/podistica/home.nsf/web-garedisputate-mf/EFA4FFC37B647555C1257235007F64E3"/>
    <hyperlink ref="B116" r:id="rId123" display="http://www.podisticasolidarieta.it/podistica/home.nsf/web-garedisputate-mf/7DF90115A74B34C8C12573A800753715"/>
    <hyperlink ref="B129" r:id="rId124" display="http://www.podisticasolidarieta.it/podistica/home.nsf/web-garedisputate-mf/7AABF7F7E5EE2745C125725C004E1256"/>
    <hyperlink ref="B125" r:id="rId125" display="http://www.podisticasolidarieta.it/podistica/home.nsf/web-garedisputate-mf/575CAF7900C8D69AC125725200340B34"/>
    <hyperlink ref="B122" r:id="rId126" display="http://www.podisticasolidarieta.it/podistica/home.nsf/web-garedisputate-mf/76B2E6A9447573B9C1257246004E099E"/>
    <hyperlink ref="B128" r:id="rId127" display="http://www.podisticasolidarieta.it/podistica/home.nsf/web-garedisputate-mf/8E52BC96D76FDFE5C125726800273A60"/>
    <hyperlink ref="B143" r:id="rId128" display="http://www.podisticasolidarieta.it/podistica/home.nsf/web-garedisputate-mf/FC2F782577A4E822C125722C0071D1BC"/>
    <hyperlink ref="B135" r:id="rId129" display="http://www.podisticasolidarieta.it/podistica/home.nsf/web-garedisputate-mf/DD1BC7979E5314A5C1257225006F487C"/>
    <hyperlink ref="B132" r:id="rId130" display="http://www.podisticasolidarieta.it/podistica/home.nsf/web-garedisputate-mf/92FF9504D2576F0BC125723C007A8484"/>
    <hyperlink ref="B133" r:id="rId131" display="http://www.podisticasolidarieta.it/podistica/home.nsf/web-garedisputate-mf/B5602CD519A69D43C125723E00703C0B"/>
    <hyperlink ref="B136" r:id="rId132" display="http://www.podisticasolidarieta.it/podistica/home.nsf/web-garedisputate-mf/C29DE4A9694AD515C125722F003C5531"/>
    <hyperlink ref="B144" r:id="rId133" display="http://www.podisticasolidarieta.it/podistica/home.nsf/web-garedisputate-mf/FB2085CC7D8D4196C125725C001E724D"/>
    <hyperlink ref="B141" r:id="rId134" display="http://www.podisticasolidarieta.it/podistica/home.nsf/web-garedisputate-mf/758BDBA4E053DF61C125725600009F68"/>
    <hyperlink ref="B139" r:id="rId135" display="http://www.podisticasolidarieta.it/podistica/home.nsf/web-garedisputate-mf/DB3AC7281FBF6CCFC125722C0071D1E0"/>
    <hyperlink ref="B130" r:id="rId136" display="http://www.podisticasolidarieta.it/podistica/home.nsf/web-garedisputate-mf/CC574195168F1DEBC1257276002EF28E"/>
    <hyperlink ref="B131" r:id="rId137" display="http://www.podisticasolidarieta.it/podistica/home.nsf/web-garedisputate-mf/6103107F398AA4EFC125728700438CFB"/>
    <hyperlink ref="B134" r:id="rId138" display="http://www.podisticasolidarieta.it/podistica/home.nsf/web-garedisputate-mf/3A30772C21A0D4C6C12572DE006A3448"/>
    <hyperlink ref="B140" r:id="rId139" display="http://www.podisticasolidarieta.it/podistica/home.nsf/web-garedisputate-mf/4677F67C62ED3123C1257252005D3178"/>
    <hyperlink ref="B137" r:id="rId140" display="http://www.podisticasolidarieta.it/podistica/home.nsf/web-garedisputate-mf/727034C7857161A3C1257322003F7486"/>
    <hyperlink ref="B123" r:id="rId141" display="http://www.podisticasolidarieta.it/podistica/home.nsf/web-garedisputate-mf/F2FB180FEB9214E4C12572590072322D"/>
    <hyperlink ref="B138" r:id="rId142" display="http://www.podisticasolidarieta.it/podistica/home.nsf/web-garedisputate-mf/A391071FA45ABC16C12572DE006A39BA"/>
    <hyperlink ref="B142" r:id="rId143" display="http://www.podisticasolidarieta.it/podistica/home.nsf/web-garedisputate-mf/4AB9BB2B9DD7A621C125723E0045DFF1"/>
    <hyperlink ref="B152" r:id="rId144" display="http://www.podisticasolidarieta.it/podistica/home.nsf/web-garedisputate-mf/658024D9814C44BFC125722C0071D15F"/>
    <hyperlink ref="B150" r:id="rId145" display="http://www.podisticasolidarieta.it/podistica/home.nsf/web-garedisputate-mf/1BF626F475BF8291C1257225006F47E6"/>
    <hyperlink ref="B149" r:id="rId146" display="http://www.podisticasolidarieta.it/podistica/home.nsf/web-garedisputate-mf/E9FDEAA098C3AE07C125726800220942"/>
    <hyperlink ref="B145" r:id="rId147" display="http://www.podisticasolidarieta.it/podistica/home.nsf/web-garedisputate-mf/722BBDCD6E1459F5C12572730028487F"/>
    <hyperlink ref="B155" r:id="rId148" display="http://www.podisticasolidarieta.it/podistica/home.nsf/web-garedisputate-mf/278AC22DC0404985C125728F005D2A21"/>
    <hyperlink ref="B146" r:id="rId149" display="http://www.podisticasolidarieta.it/podistica/home.nsf/web-garedisputate-mf/6278546853EFC047C12572280036ED89"/>
    <hyperlink ref="B148" r:id="rId150" display="http://www.podisticasolidarieta.it/podistica/home.nsf/web-garedisputate-mf/865253CB112EA5EAC12573570041D5D9"/>
    <hyperlink ref="B151" r:id="rId151" display="http://www.podisticasolidarieta.it/podistica/home.nsf/web-garedisputate-mf/0F72188E8B92B881C12572280036ED1E"/>
    <hyperlink ref="B156" r:id="rId152" display="http://www.podisticasolidarieta.it/podistica/home.nsf/web-garedisputate-mf/94B75B0C0561839DC1257225006F489A"/>
    <hyperlink ref="B147" r:id="rId153" display="http://www.podisticasolidarieta.it/podistica/home.nsf/web-garedisputate-mf/62EAC7258F72013BC125723E0045AB87"/>
    <hyperlink ref="B169" r:id="rId154" display="http://www.podisticasolidarieta.it/podistica/home.nsf/web-garedisputate-mf/FAA1268733EBEF55C125722C0071D237"/>
    <hyperlink ref="B170" r:id="rId155" display="http://www.podisticasolidarieta.it/podistica/home.nsf/web-garedisputate-mf/54E0BE2604E1BA67C125722F00711AC5"/>
    <hyperlink ref="B162" r:id="rId156" display="http://www.podisticasolidarieta.it/podistica/home.nsf/web-garedisputate-mf/3CFF59344DE74195C125727500238C9F"/>
    <hyperlink ref="B172" r:id="rId157" display="http://www.podisticasolidarieta.it/podistica/home.nsf/web-garedisputate-mf/B829B3C5705831A3C12572280036ED9A"/>
    <hyperlink ref="B166" r:id="rId158" display="http://www.podisticasolidarieta.it/podistica/home.nsf/web-garedisputate-mf/8436FF9E09929C38C1257273002DAC69"/>
    <hyperlink ref="B167" r:id="rId159" display="http://www.podisticasolidarieta.it/podistica/home.nsf/web-garedisputate-mf/AE65DF491B020719C12572280036ED45"/>
    <hyperlink ref="B160" r:id="rId160" display="http://www.podisticasolidarieta.it/podistica/home.nsf/web-garedisputate-mf/33136ACC94893E9CC125729F00219C8D"/>
    <hyperlink ref="B171" r:id="rId161" display="http://www.podisticasolidarieta.it/podistica/home.nsf/web-garedisputate-mf/7227E52925CB3E9EC125724B004B9F40"/>
    <hyperlink ref="B161" r:id="rId162" display="http://www.podisticasolidarieta.it/podistica/home.nsf/web-garedisputate-mf/04A738440B196103C1257252005D24AA"/>
    <hyperlink ref="B164" r:id="rId163" display="http://www.podisticasolidarieta.it/podistica/home.nsf/web-garedisputate-mf/C3AC9837049D39ECC1257246004D70AD"/>
    <hyperlink ref="B165" r:id="rId164" display="http://www.podisticasolidarieta.it/podistica/home.nsf/web-garedisputate-mf/C42A10853C399D52C125723E00461EA6"/>
    <hyperlink ref="B157" r:id="rId165" display="http://www.podisticasolidarieta.it/podistica/home.nsf/web-garedisputate-mf/6F76E4C9E70CEC0DC125725C00207632"/>
    <hyperlink ref="B168" r:id="rId166" display="http://www.podisticasolidarieta.it/podistica/home.nsf/web-garedisputate-mf/77E31DAC24391B3AC125722C0071D13B"/>
    <hyperlink ref="B163" r:id="rId167" display="http://www.podisticasolidarieta.it/podistica/home.nsf/web-garedisputate-mf/A378C15391C70770C125724B004C26A7"/>
    <hyperlink ref="B158" r:id="rId168" display="http://www.podisticasolidarieta.it/podistica/home.nsf/web-garedisputate-mf/B3112CC836BB30B3C1257235007F64BF"/>
    <hyperlink ref="B175" r:id="rId169" display="http://www.podisticasolidarieta.it/podistica/home.nsf/web-garedisputate-mf/1BAABDA98666D247C125723A002281F6"/>
    <hyperlink ref="B189" r:id="rId170" display="http://www.podisticasolidarieta.it/podistica/home.nsf/web-garedisputate-mf/38B971F68C99EDE5C1257225006F481D"/>
    <hyperlink ref="B181" r:id="rId171" display="http://www.podisticasolidarieta.it/podistica/home.nsf/web-garedisputate-mf/5AF98527C627705CC125722C0071D102"/>
    <hyperlink ref="B179" r:id="rId172" display="http://www.podisticasolidarieta.it/podistica/home.nsf/web-garedisputate-mf/424F54BB7E4142FEC1257225006F474A"/>
    <hyperlink ref="B176" r:id="rId173" display="http://www.podisticasolidarieta.it/podistica/home.nsf/web-garedisputate-mf/8F2569BA772C0249C12572670021E645"/>
    <hyperlink ref="B174" r:id="rId174" display="http://www.podisticasolidarieta.it/podistica/home.nsf/web-garedisputate-mf/E5740E4EFD7A99C1C1257283002D29CB"/>
    <hyperlink ref="B190" r:id="rId175" display="http://www.podisticasolidarieta.it/podistica/home.nsf/web-garedisputate-mf/D64E4C0EB6864693C125725C004D5307"/>
    <hyperlink ref="B178" r:id="rId176" display="http://www.podisticasolidarieta.it/podistica/home.nsf/web-garedisputate-mf/8940DB83F2573A7BC12572FB00195060"/>
    <hyperlink ref="B185" r:id="rId177" display="http://www.podisticasolidarieta.it/podistica/home.nsf/web-garedisputate-mf/2F0C64024C43B973C12572640051215A"/>
    <hyperlink ref="B154" r:id="rId178" display="http://www.podisticasolidarieta.it/podistica/home.nsf/web-garedisputate-mf/8A61637D277FECC6C12572A30053D6A5"/>
    <hyperlink ref="B153" r:id="rId179" display="http://www.podisticasolidarieta.it/podistica/home.nsf/web-garedisputate-mf/7830A29E449D55EAC12572A30053F5B8"/>
    <hyperlink ref="B183" r:id="rId180" display="http://www.podisticasolidarieta.it/podistica/home.nsf/web-garedisputate-mf/1359B6BA7CEE80B2C12572360076085A"/>
    <hyperlink ref="B186" r:id="rId181" display="http://www.podisticasolidarieta.it/podistica/home.nsf/web-garedisputate-mf/458461CCA4B2371CC1257249007DAB4C"/>
    <hyperlink ref="B177" r:id="rId182" display="http://www.podisticasolidarieta.it/podistica/home.nsf/web-garedisputate-mf/2CFF223E33F0D8A0C125725100700918"/>
    <hyperlink ref="B180" r:id="rId183" display="http://www.podisticasolidarieta.it/podistica/home.nsf/web-garedisputate-mf/B947DD76D0233873C12572280036ED73"/>
    <hyperlink ref="B173" r:id="rId184" display="http://www.podisticasolidarieta.it/podistica/home.nsf/web-garedisputate-mf/5C99F332519C520EC125734D00339408"/>
    <hyperlink ref="B187" r:id="rId185" display="http://www.podisticasolidarieta.it/podistica/home.nsf/web-garedisputate-mf/752850D6F3BA9B58C125722F003B4930"/>
    <hyperlink ref="B191" r:id="rId186" display="http://www.podisticasolidarieta.it/podistica/home.nsf/web-garedisputate-mf/A1F8EF110E8E3F67C12572BB005AEA21"/>
    <hyperlink ref="B184" r:id="rId187" display="http://www.podisticasolidarieta.it/podistica/home.nsf/web-garedisputate-mf/C2420FAB05CA13EBC12572AC002DB9BC"/>
    <hyperlink ref="B159" r:id="rId188" display="http://www.podisticasolidarieta.it/podistica/home.nsf/web-garedisputate-mf/CAAB548A6C2F7015C12572A700384BA0"/>
    <hyperlink ref="B182" r:id="rId189" display="http://www.podisticasolidarieta.it/podistica/home.nsf/web-garedisputate-mf/FC123478C6E9AAB1C12572600042516D"/>
    <hyperlink ref="B213" r:id="rId190" display="http://www.podisticasolidarieta.it/podistica/home.nsf/web-garedisputate-mf/F8ED6262E817345EC125722C0071D0D1"/>
    <hyperlink ref="B194" r:id="rId191" display="http://www.podisticasolidarieta.it/podistica/home.nsf/web-garedisputate-mf/358FC767B23C0FA0C12572590030887C"/>
    <hyperlink ref="B215" r:id="rId192" display="http://www.podisticasolidarieta.it/podistica/home.nsf/web-garedisputate-mf/26B8A50B58B402E4C12572E700703B13"/>
    <hyperlink ref="B192" r:id="rId193" display="http://www.podisticasolidarieta.it/podistica/home.nsf/web-garedisputate-mf/A34BFA1EAA14F1EFC125724B0046F512"/>
    <hyperlink ref="B193" r:id="rId194" display="http://www.podisticasolidarieta.it/podistica/home.nsf/web-garedisputate-mf/9220C8859F1E3455C125726E0031F416"/>
    <hyperlink ref="B195" r:id="rId195" display="http://www.podisticasolidarieta.it/podistica/home.nsf/web-garedisputate-mf/CE0B47B32F4236B5C1257225006F494F"/>
    <hyperlink ref="B202" r:id="rId196" display="http://www.podisticasolidarieta.it/podistica/home.nsf/web-garedisputate-mf/AA000A1D9A21CA52C1257244005D899C"/>
    <hyperlink ref="B211" r:id="rId197" display="http://www.podisticasolidarieta.it/podistica/home.nsf/web-garedisputate-mf/CAB445AE79FB3A55C1257243003844FA"/>
    <hyperlink ref="B209" r:id="rId198" display="http://www.podisticasolidarieta.it/podistica/home.nsf/web-garedisputate-mf/B91FCC80DE24725BC125727E00753598"/>
    <hyperlink ref="B199" r:id="rId199" display="http://www.podisticasolidarieta.it/podistica/home.nsf/web-garedisputate-mf/C8F8B49A799109DBC125724C005AE103"/>
    <hyperlink ref="B204" r:id="rId200" display="http://www.podisticasolidarieta.it/podistica/home.nsf/web-garedisputate-mf/CFD796B32CD1BEDCC125722F003CBCC6"/>
    <hyperlink ref="B198" r:id="rId201" display="http://www.podisticasolidarieta.it/podistica/home.nsf/web-garedisputate-mf/77F692963D77BA94C12572390056B10D"/>
    <hyperlink ref="B205" r:id="rId202" display="http://www.podisticasolidarieta.it/podistica/home.nsf/web-garedisputate-mf/A96753558F037E98C1257297007A2341"/>
    <hyperlink ref="B196" r:id="rId203" display="http://www.podisticasolidarieta.it/podistica/home.nsf/web-garedisputate-mf/273B184B1A0584B1C125724900536722"/>
    <hyperlink ref="B210" r:id="rId204" display="http://www.podisticasolidarieta.it/podistica/home.nsf/web-garedisputate-mf/77585688853CECC3C1257276002FDBB0"/>
    <hyperlink ref="B212" r:id="rId205" display="http://www.podisticasolidarieta.it/podistica/home.nsf/web-garedisputate-mf/1AE10969AE5FD93DC12572DE006A0BC0"/>
    <hyperlink ref="B207" r:id="rId206" display="http://www.podisticasolidarieta.it/podistica/home.nsf/web-garedisputate-mf/D57D2747A2C30CC2C1257295003A4E7E"/>
    <hyperlink ref="B188" r:id="rId207" display="http://www.podisticasolidarieta.it/podistica/home.nsf/web-garedisputate-mf/A1C46767A3449B40C12572400061EDC5"/>
    <hyperlink ref="B203" r:id="rId208" display="http://www.podisticasolidarieta.it/podistica/home.nsf/web-garedisputate-mf/F23D2E2CBBECF8D3C125734700707A90"/>
    <hyperlink ref="B208" r:id="rId209" display="http://www.podisticasolidarieta.it/podistica/home.nsf/web-garedisputate-mf/A8B4276877FA6EE2C1257243003C36C5"/>
    <hyperlink ref="B197" r:id="rId210" display="http://www.podisticasolidarieta.it/podistica/home.nsf/web-garedisputate-mf/A2045E94FD953C58C125726000424B25"/>
    <hyperlink ref="B206" r:id="rId211" display="http://www.podisticasolidarieta.it/podistica/home.nsf/web-garedisputate-mf/F1AF1C6A28AC3F09C125722F003C0697"/>
    <hyperlink ref="B214" r:id="rId212" display="http://www.podisticasolidarieta.it/podistica/home.nsf/web-garedisputate-mf/900172A4735435C0C125722F003C436A"/>
    <hyperlink ref="B201" r:id="rId213" display="http://www.podisticasolidarieta.it/podistica/home.nsf/web-garedisputate-mf/2F78FA85921BDEE4C125723B0036F1D3"/>
    <hyperlink ref="B221" r:id="rId214" display="http://www.podisticasolidarieta.it/podistica/home.nsf/web-garedisputate-mf/2375D877CE49D452C1257251007008F6"/>
    <hyperlink ref="B217" r:id="rId215" display="http://www.podisticasolidarieta.it/podistica/home.nsf/web-garedisputate-mf/F6441CC8AFBEC8C4C125722C0071D221"/>
    <hyperlink ref="B233" r:id="rId216" display="http://www.podisticasolidarieta.it/podistica/home.nsf/web-garedisputate-mf/6311EEFAD660E8BEC1257276003EF9D8"/>
    <hyperlink ref="B237" r:id="rId217" display="http://www.podisticasolidarieta.it/podistica/home.nsf/web-garedisputate-mf/2ED5FB6D29EA96B4C125724900500899"/>
    <hyperlink ref="B216" r:id="rId218" display="http://www.podisticasolidarieta.it/podistica/home.nsf/web-garedisputate-mf/B4B61C7FB8B72896C125722C0071D2E1"/>
    <hyperlink ref="B225" r:id="rId219" display="http://www.podisticasolidarieta.it/podistica/home.nsf/web-garedisputate-mf/0E23C51258C04F50C12572BB005C2A95"/>
    <hyperlink ref="B234" r:id="rId220" display="http://www.podisticasolidarieta.it/podistica/home.nsf/web-garedisputate-mf/CEB8EF3B99CC3C5BC125723A0022A4D8"/>
    <hyperlink ref="B200" r:id="rId221" display="http://www.podisticasolidarieta.it/podistica/home.nsf/web-garedisputate-mf/02C7F0CC833FA7A3C125731C00753A77"/>
    <hyperlink ref="B230" r:id="rId222" display="http://www.podisticasolidarieta.it/podistica/home.nsf/web-garedisputate-mf/A4DCD3C94FB8F38CC12572660040AEA5"/>
    <hyperlink ref="B235" r:id="rId223" display="http://www.podisticasolidarieta.it/podistica/home.nsf/web-garedisputate-mf/8FE7A6763B8BEF41C125725C004DEE8D"/>
    <hyperlink ref="B222" r:id="rId224" display="http://www.podisticasolidarieta.it/podistica/home.nsf/web-garedisputate-mf/F2CDEA3E01E92B12C1257235007F646B"/>
    <hyperlink ref="B236" r:id="rId225" display="http://www.podisticasolidarieta.it/podistica/home.nsf/web-garedisputate-mf/E05B29856EE6E3FBC125722F00711A22"/>
    <hyperlink ref="B229" r:id="rId226" display="http://www.podisticasolidarieta.it/podistica/home.nsf/web-garedisputate-mf/22CE55D063B3A643C125722F003CDC98"/>
    <hyperlink ref="B228" r:id="rId227" display="http://www.podisticasolidarieta.it/podistica/home.nsf/web-garedisputate-mf/F1DB824A9EA37D9CC1257262007AEE67"/>
    <hyperlink ref="B227" r:id="rId228" display="http://www.podisticasolidarieta.it/podistica/home.nsf/web-garedisputate-mf/DBB7F644EE6580CAC125723600482713"/>
    <hyperlink ref="B220" r:id="rId229" display="http://www.podisticasolidarieta.it/podistica/home.nsf/web-garedisputate-mf/D5F85841378C7EE2C125723A0022BA80"/>
    <hyperlink ref="B223" r:id="rId230" display="http://www.podisticasolidarieta.it/podistica/home.nsf/web-garedisputate-mf/2C158BDB6C94EB62C1257235007F6495"/>
    <hyperlink ref="B231" r:id="rId231" display="http://www.podisticasolidarieta.it/podistica/home.nsf/web-garedisputate-mf/4ADA902BA343928AC12572E500727889"/>
    <hyperlink ref="B219" r:id="rId232" display="http://www.podisticasolidarieta.it/podistica/home.nsf/web-garedisputate-mf/6026EF3019F48FF4C1257243003C464F"/>
    <hyperlink ref="B232" r:id="rId233" display="http://www.podisticasolidarieta.it/podistica/home.nsf/web-garedisputate-mf/0FBE390A1D9C2CA6C125724B00484547"/>
    <hyperlink ref="B224" r:id="rId234" display="http://www.podisticasolidarieta.it/podistica/home.nsf/web-garedisputate-mf/83F98A3479A86CA3C12572B6004F8169"/>
    <hyperlink ref="B218" r:id="rId235" display="http://www.podisticasolidarieta.it/podistica/home.nsf/web-garedisputate-mf/A50A13AC951ED613C1257252003144B0"/>
    <hyperlink ref="B238" r:id="rId236" display="http://www.podisticasolidarieta.it/podistica/home.nsf/web-garedisputate-mf/B585B89B88198CEDC1257235007F64A9"/>
    <hyperlink ref="B226" r:id="rId237" display="http://www.podisticasolidarieta.it/podistica/home.nsf/web-garedisputate-mf/6E4008207185B146C1257276002F3D4A"/>
    <hyperlink ref="B245" r:id="rId238" display="http://www.podisticasolidarieta.it/podistica/home.nsf/web-garedisputate-mf/922DCE68224BF71AC125722A0007F474"/>
    <hyperlink ref="B264" r:id="rId239" display="http://www.podisticasolidarieta.it/podistica/home.nsf/web-garedisputate-mf/B8E71EB74E9E51E9C125722A0007F458"/>
    <hyperlink ref="B253" r:id="rId240" display="http://www.podisticasolidarieta.it/podistica/home.nsf/web-garedisputate-mf/DECE6A02E248576BC125722C0071D19B"/>
    <hyperlink ref="B248" r:id="rId241" display="http://www.podisticasolidarieta.it/podistica/home.nsf/web-garedisputate-mf/63CE5EFF270F7C4FC1257273002A87A1"/>
    <hyperlink ref="B263" r:id="rId242" display="http://www.podisticasolidarieta.it/podistica/home.nsf/web-garedisputate-mf/E9D17A29F59D28BCC1257249007DAB36"/>
    <hyperlink ref="B247" r:id="rId243" display="http://www.podisticasolidarieta.it/podistica/home.nsf/web-garedisputate-mf/61AC726B609C415CC125727600789264"/>
    <hyperlink ref="B239" r:id="rId244" display="http://www.podisticasolidarieta.it/podistica/home.nsf/web-garedisputate-mf/C9AE5A7614195BE7C125726F00228DED"/>
    <hyperlink ref="B241" r:id="rId245" display="http://www.podisticasolidarieta.it/podistica/home.nsf/web-garedisputate-mf/33CF5176C1C283A9C125726B004B68F9"/>
    <hyperlink ref="B258" r:id="rId246" display="http://www.podisticasolidarieta.it/podistica/home.nsf/web-garedisputate-mf/0808AA57F36457FBC1257268002A4DEB"/>
    <hyperlink ref="B249" r:id="rId247" display="http://www.podisticasolidarieta.it/podistica/home.nsf/web-garedisputate-mf/EDB87E6139722A69C1257297007A2107"/>
    <hyperlink ref="B257" r:id="rId248" display="http://www.podisticasolidarieta.it/podistica/home.nsf/web-garedisputate-mf/99C1278EFD9FA3F7C12572840039857A"/>
    <hyperlink ref="B261" r:id="rId249" display="http://www.podisticasolidarieta.it/podistica/home.nsf/web-garedisputate-mf/FB223ABB382141E6C125725C004A2DCF"/>
    <hyperlink ref="B243" r:id="rId250" display="http://www.podisticasolidarieta.it/podistica/home.nsf/web-garedisputate-mf/ADCA0266D67CD5F2C1257235007F6534"/>
    <hyperlink ref="B251" r:id="rId251" display="http://www.podisticasolidarieta.it/podistica/home.nsf/web-garedisputate-mf/4A79674F33032AD6C12572D60069C5DB"/>
    <hyperlink ref="B252" r:id="rId252" display="http://www.podisticasolidarieta.it/podistica/home.nsf/web-garedisputate-mf/42B479CEA901785DC125725E00394DC1"/>
    <hyperlink ref="B260" r:id="rId253" display="http://www.podisticasolidarieta.it/podistica/home.nsf/web-garedisputate-mf/9515363DC7B564BEC1257295003A58E2"/>
    <hyperlink ref="B244" r:id="rId254" display="http://www.podisticasolidarieta.it/podistica/home.nsf/web-garedisputate-mf/5651F665DB0C706FC1257246004DD23F"/>
    <hyperlink ref="B242" r:id="rId255" display="http://www.podisticasolidarieta.it/podistica/home.nsf/web-garedisputate-mf/399C297F9E404825C125725C00202596"/>
    <hyperlink ref="B266" r:id="rId256" display="http://www.podisticasolidarieta.it/podistica/home.nsf/web-garedisputate-mf/363F240C77EFCB50C12572C9001CD6F9"/>
    <hyperlink ref="B255" r:id="rId257" display="http://www.podisticasolidarieta.it/podistica/home.nsf/web-garedisputate-mf/36578D019E971AD8C125723B00368D9F"/>
    <hyperlink ref="B246" r:id="rId258" display="http://www.podisticasolidarieta.it/podistica/home.nsf/web-garedisputate-mf/7E8C28F0A7696C9CC125722F00711AA7"/>
    <hyperlink ref="B256" r:id="rId259" display="http://www.podisticasolidarieta.it/podistica/home.nsf/web-garedisputate-mf/3D07DD4C33F2AF33C125725700713C83"/>
    <hyperlink ref="B259" r:id="rId260" display="http://www.podisticasolidarieta.it/podistica/home.nsf/web-garedisputate-mf/D7BF64ACD1FDAA72C125734700709601"/>
    <hyperlink ref="B265" r:id="rId261" display="http://www.podisticasolidarieta.it/podistica/home.nsf/web-garedisputate-mf/29875EE5B89E8365C125725D002DE799"/>
    <hyperlink ref="B240" r:id="rId262" display="http://www.podisticasolidarieta.it/podistica/home.nsf/web-garedisputate-mf/9A9E6ED58DA42D6AC125723500538410"/>
    <hyperlink ref="B250" r:id="rId263" display="http://www.podisticasolidarieta.it/podistica/home.nsf/web-garedisputate-mf/E2E3B82A6716E34DC125723400483462"/>
    <hyperlink ref="B262" r:id="rId264" display="http://www.podisticasolidarieta.it/podistica/home.nsf/web-garedisputate-mf/DB6F201A597714F9C1257225006F48D5"/>
    <hyperlink ref="B254" r:id="rId265" display="http://www.podisticasolidarieta.it/podistica/home.nsf/web-garedisputate-mf/4518FBEC264BE273C125727C005D5E94"/>
    <hyperlink ref="B288" r:id="rId266" display="http://www.podisticasolidarieta.it/podistica/home.nsf/web-garedisputate-mf/BE5837014CE9C8F0C1257225006F48B6"/>
    <hyperlink ref="B285" r:id="rId267" display="http://www.podisticasolidarieta.it/podistica/home.nsf/web-garedisputate-mf/F3A299932AF5EDE8C12572280036EDD2"/>
    <hyperlink ref="B272" r:id="rId268" display="http://www.podisticasolidarieta.it/podistica/home.nsf/web-garedisputate-mf/80842F699A58E705C125722E007BA41B"/>
    <hyperlink ref="B299" r:id="rId269" display="http://www.podisticasolidarieta.it/podistica/home.nsf/web-garedisputate-mf/AADA35D1551FF013C1257225006F486A"/>
    <hyperlink ref="B289" r:id="rId270" display="http://www.podisticasolidarieta.it/podistica/home.nsf/web-garedisputate-mf/EF041EAD5C739D64C125724C005AE0D0"/>
    <hyperlink ref="B268" r:id="rId271" display="http://www.podisticasolidarieta.it/podistica/home.nsf/web-garedisputate-mf/E8065A3A45BEF364C125722C0071D09B"/>
    <hyperlink ref="B295" r:id="rId272" display="http://www.podisticasolidarieta.it/podistica/home.nsf/web-garedisputate-mf/C20594A7657D3FFFC125722C0071D1F2"/>
    <hyperlink ref="B269" r:id="rId273" display="http://www.podisticasolidarieta.it/podistica/home.nsf/web-garedisputate-mf/88C3DB597C690F99C12572600027F252"/>
    <hyperlink ref="B302" r:id="rId274" display="http://www.podisticasolidarieta.it/podistica/home.nsf/web-garedisputate-mf/75E0F09B9C0F0A25C125723C007A8520"/>
    <hyperlink ref="B292" r:id="rId275" display="http://www.podisticasolidarieta.it/podistica/home.nsf/web-garedisputate-mf/0297DE015DE99CBAC1257249007DAB1E"/>
    <hyperlink ref="B279" r:id="rId276" display="http://www.podisticasolidarieta.it/podistica/home.nsf/web-garedisputate-mf/898CB80506C69D0AC125725A0063ED9A"/>
    <hyperlink ref="B270" r:id="rId277" display="http://www.podisticasolidarieta.it/podistica/home.nsf/web-garedisputate-mf/0550069081ABFA78C12572DE006A29EA"/>
    <hyperlink ref="B281" r:id="rId278" display="http://www.podisticasolidarieta.it/podistica/home.nsf/web-garedisputate-mf/E870D6C7116D5479C125726C005F3C34"/>
    <hyperlink ref="B290" r:id="rId279" display="http://www.podisticasolidarieta.it/podistica/home.nsf/web-garedisputate-mf/5A5368891C2B3A7BC125723C007A84B7"/>
    <hyperlink ref="B291" r:id="rId280" display="http://www.podisticasolidarieta.it/podistica/home.nsf/web-garedisputate-mf/513D38E08D755F4CC125726700226348"/>
    <hyperlink ref="B296" r:id="rId281" display="http://www.podisticasolidarieta.it/podistica/home.nsf/web-garedisputate-mf/2A757679E2BBF8DDC125724400696074"/>
    <hyperlink ref="B278" r:id="rId282" display="http://www.podisticasolidarieta.it/podistica/home.nsf/web-garedisputate-mf/B1E7E91D28CF8D83C12572590046AB21"/>
    <hyperlink ref="B271" r:id="rId283" display="http://www.podisticasolidarieta.it/podistica/home.nsf/web-garedisputate-mf/30FD272159AF0DDFC12572680029E83D"/>
    <hyperlink ref="B287" r:id="rId284" display="http://www.podisticasolidarieta.it/podistica/home.nsf/web-garedisputate-mf/FE9645087FE7785EC1257268002986D0"/>
    <hyperlink ref="B275" r:id="rId285" display="http://www.podisticasolidarieta.it/podistica/home.nsf/web-garedisputate-mf/025BB52F5CF105DBC12572670021DE52"/>
    <hyperlink ref="B303" r:id="rId286" display="http://www.podisticasolidarieta.it/podistica/home.nsf/web-garedisputate-mf/5C8F5A2B3EAE0B00C1257235007F647F"/>
    <hyperlink ref="B276" r:id="rId287" display="http://www.podisticasolidarieta.it/podistica/home.nsf/web-garedisputate-mf/B58F2F6B4028EDABC125724B004A2E36"/>
    <hyperlink ref="B280" r:id="rId288" display="http://www.podisticasolidarieta.it/podistica/home.nsf/web-garedisputate-mf/AB70ADAA777B5366C125722F003BF997"/>
    <hyperlink ref="B267" r:id="rId289" display="http://www.podisticasolidarieta.it/podistica/home.nsf/web-garedisputate-mf/9767649E7270F29AC1257353005155AA"/>
    <hyperlink ref="B283" r:id="rId290" display="http://www.podisticasolidarieta.it/podistica/home.nsf/web-garedisputate-mf/A286322922BF1972C1257353002A43C0"/>
    <hyperlink ref="B282" r:id="rId291" display="http://www.podisticasolidarieta.it/podistica/home.nsf/web-garedisputate-mf/D41D14977FC5F26DC12572AD002B03A4"/>
    <hyperlink ref="B277" r:id="rId292" display="http://www.podisticasolidarieta.it/podistica/home.nsf/web-garedisputate-mf/FD011DA689BD62DEC125728A005B6C0E"/>
    <hyperlink ref="B301" r:id="rId293" display="http://www.podisticasolidarieta.it/podistica/home.nsf/web-garedisputate-mf/04637C63060E3521C125734D004ACC99"/>
    <hyperlink ref="B294" r:id="rId294" display="http://www.podisticasolidarieta.it/podistica/home.nsf/web-garedisputate-mf/94865489C514F024C1257378003FD084"/>
    <hyperlink ref="B293" r:id="rId295" display="http://www.podisticasolidarieta.it/podistica/home.nsf/web-garedisputate-mf/71D3256490309813C1257262007AEE26"/>
    <hyperlink ref="B286" r:id="rId296" display="http://www.podisticasolidarieta.it/podistica/home.nsf/web-garedisputate-mf/BD9BDE1C17486A4EC12572EA0079F841"/>
    <hyperlink ref="B274" r:id="rId297" display="http://www.podisticasolidarieta.it/podistica/home.nsf/web-garedisputate-mf/32BEF63A60391A39C1257369004794B7"/>
    <hyperlink ref="B300" r:id="rId298" display="http://www.podisticasolidarieta.it/podistica/home.nsf/web-garedisputate-mf/5B029A82284DC8BAC125725C001ED10D"/>
    <hyperlink ref="B273" r:id="rId299" display="http://www.podisticasolidarieta.it/podistica/home.nsf/web-garedisputate-mf/00A66CE198222B28C125723400496619"/>
    <hyperlink ref="B298" r:id="rId300" display="http://www.podisticasolidarieta.it/podistica/home.nsf/web-garedisputate-mf/C84A691D2AD6F8BCC12573AD0079B2A7"/>
    <hyperlink ref="B284" r:id="rId301" display="http://www.podisticasolidarieta.it/podistica/home.nsf/web-garedisputate-mf/E1FE36B6F2226C63C125725C00482CBE"/>
    <hyperlink ref="B336" r:id="rId302" display="http://www.podisticasolidarieta.it/podistica/home.nsf/web-garedisputate-mf/CFAC015E605F72C6C125722A0007F4D0"/>
    <hyperlink ref="B329" r:id="rId303" display="http://www.podisticasolidarieta.it/podistica/home.nsf/web-garedisputate-mf/843B4B95CBBE2F32C12572DE006A237C"/>
    <hyperlink ref="B326" r:id="rId304" display="http://www.podisticasolidarieta.it/podistica/home.nsf/web-garedisputate-mf/AFF3F3BEE5767220C125728D0056062A"/>
    <hyperlink ref="B324" r:id="rId305" display="http://www.podisticasolidarieta.it/podistica/home.nsf/web-garedisputate-mf/647E06501B7B77B2C12572CF006BBF2A"/>
    <hyperlink ref="B342" r:id="rId306" display="http://www.podisticasolidarieta.it/podistica/home.nsf/web-garedisputate-mf/D0A51F842F75BDBFC125722C0071D205"/>
    <hyperlink ref="B317" r:id="rId307" display="http://www.podisticasolidarieta.it/podistica/home.nsf/web-garedisputate-mf/8D5209C0DCDCB6CAC125724900221039"/>
    <hyperlink ref="B333" r:id="rId308" display="http://www.podisticasolidarieta.it/podistica/home.nsf/web-garedisputate-mf/D4F4DBA7A5273146C12572280036EDF8"/>
    <hyperlink ref="B325" r:id="rId309" display="http://www.podisticasolidarieta.it/podistica/home.nsf/web-garedisputate-mf/88CB39FC5E1B4449C125722E007BA3FD"/>
    <hyperlink ref="B343" r:id="rId310" display="http://www.podisticasolidarieta.it/podistica/home.nsf/web-garedisputate-mf/6EE9728AC405DD8BC125722C0071D18A"/>
    <hyperlink ref="B309" r:id="rId311" display="http://www.podisticasolidarieta.it/podistica/home.nsf/web-garedisputate-mf/36C2B4B893A64EFCC125722F003CCEC8"/>
    <hyperlink ref="B316" r:id="rId312" display="http://www.podisticasolidarieta.it/podistica/home.nsf/web-garedisputate-mf/99AE35C7A9A8F300C1257276002F9474"/>
    <hyperlink ref="B315" r:id="rId313" display="http://www.podisticasolidarieta.it/podistica/home.nsf/web-garedisputate-mf/DE0792D1A22D867AC12572DE006A1C9D"/>
    <hyperlink ref="B327" r:id="rId314" display="http://www.podisticasolidarieta.it/podistica/home.nsf/web-garedisputate-mf/4EBB35ABFFA4055BC12572870046898C"/>
    <hyperlink ref="B341" r:id="rId315" display="http://www.podisticasolidarieta.it/podistica/home.nsf/web-garedisputate-mf/0DD2D7E74E95B2A8C125724400695FC7"/>
    <hyperlink ref="B335" r:id="rId316" display="http://www.podisticasolidarieta.it/podistica/home.nsf/web-garedisputate-mf/F2655C2FFB57946AC125724200293EC9"/>
    <hyperlink ref="B328" r:id="rId317" display="http://www.podisticasolidarieta.it/podistica/home.nsf/web-garedisputate-mf/BF41A40D3D6AF6A8C1257265003270D4"/>
    <hyperlink ref="B308" r:id="rId318" display="http://www.podisticasolidarieta.it/podistica/home.nsf/web-garedisputate-mf/434E182B1E24D407C1257235007F650F"/>
    <hyperlink ref="B340" r:id="rId319" display="http://www.podisticasolidarieta.it/podistica/home.nsf/web-garedisputate-mf/143C1EEC8BCBE598C12572340049BCE7"/>
    <hyperlink ref="B319" r:id="rId320" display="http://www.podisticasolidarieta.it/podistica/home.nsf/web-garedisputate-mf/60584402E1784AD8C1257225006F4838"/>
    <hyperlink ref="B334" r:id="rId321" display="http://www.podisticasolidarieta.it/podistica/home.nsf/web-garedisputate-mf/B02FFE372A8C755DC125722E007BA432"/>
    <hyperlink ref="B312" r:id="rId322" display="http://www.podisticasolidarieta.it/podistica/home.nsf/web-garedisputate-mf/DF1187B7391B2D7EC125726A004C48BA"/>
    <hyperlink ref="B332" r:id="rId323" display="http://www.podisticasolidarieta.it/podistica/home.nsf/web-garedisputate-mf/B4619BC285DBAD84C125734D004858E1"/>
    <hyperlink ref="B307" r:id="rId324" display="http://www.podisticasolidarieta.it/podistica/home.nsf/web-garedisputate-mf/EC5790EF546D1B4DC125725900723251"/>
    <hyperlink ref="B346" r:id="rId325" display="http://www.podisticasolidarieta.it/podistica/home.nsf/web-garedisputate-mf/7E6D8E25ABB07B90C1257397006A9CB7"/>
    <hyperlink ref="B337" r:id="rId326" display="http://www.podisticasolidarieta.it/podistica/home.nsf/web-garedisputate-mf/2E7B27D0F25FC99BC125737F0052AB86"/>
    <hyperlink ref="B323" r:id="rId327" display="http://www.podisticasolidarieta.it/podistica/home.nsf/web-garedisputate-mf/4F6B7F7AAFDD6DB7C1257265002F63E9"/>
    <hyperlink ref="B338" r:id="rId328" display="http://www.podisticasolidarieta.it/podistica/home.nsf/web-garedisputate-mf/5A52741831A3ED3DC12572670021CE6C"/>
    <hyperlink ref="B339" r:id="rId329" display="http://www.podisticasolidarieta.it/podistica/home.nsf/web-garedisputate-mf/587206116394E5E8C12572670021BDA9"/>
    <hyperlink ref="B297" r:id="rId330" display="http://www.podisticasolidarieta.it/podistica/home.nsf/web-garedisputate-mf/9AEC2E6F6BAF17F7C12572860064ED80"/>
    <hyperlink ref="B314" r:id="rId331" display="http://www.podisticasolidarieta.it/podistica/home.nsf/web-garedisputate-mf/819A44ABA0B86D46C125722C0071D03A"/>
    <hyperlink ref="B322" r:id="rId332" display="http://www.podisticasolidarieta.it/podistica/home.nsf/web-garedisputate-mf/F74BA99DBC6259E6C12572280036EDAE"/>
    <hyperlink ref="B310" r:id="rId333" display="http://www.podisticasolidarieta.it/podistica/home.nsf/web-garedisputate-mf/71FC21D3F3019F53C12572DE004ECB46"/>
    <hyperlink ref="B344" r:id="rId334" display="http://www.podisticasolidarieta.it/podistica/home.nsf/web-garedisputate-mf/603FBDD4331AAC3EC12572870043B08A"/>
    <hyperlink ref="B330" r:id="rId335" display="http://www.podisticasolidarieta.it/podistica/home.nsf/web-garedisputate-mf/B5F44825E887297BC12573AD0079C69B"/>
    <hyperlink ref="B305" r:id="rId336" display="http://www.podisticasolidarieta.it/podistica/home.nsf/web-garedisputate-mf/50F3614D85BAE4CCC125736400536E4F"/>
    <hyperlink ref="B345" r:id="rId337" display="http://www.podisticasolidarieta.it/podistica/home.nsf/web-garedisputate-mf/C23EB8674F8107E1C12572E4002DE324"/>
    <hyperlink ref="B306" r:id="rId338" display="http://www.podisticasolidarieta.it/podistica/home.nsf/web-garedisputate-mf/44974A85BFA9EFBCC125736400520082"/>
    <hyperlink ref="B318" r:id="rId339" display="http://www.podisticasolidarieta.it/podistica/home.nsf/web-garedisputate-mf/62A645334D9041F4C1257236002CE2DB"/>
    <hyperlink ref="B304" r:id="rId340" display="http://www.podisticasolidarieta.it/podistica/home.nsf/web-garedisputate-mf/CCA70CECACB9DD5EC12572670021D653"/>
    <hyperlink ref="B311" r:id="rId341" display="http://www.podisticasolidarieta.it/podistica/home.nsf/web-garedisputate-mf/2E364C9C04ECF963C125726A005062EF"/>
    <hyperlink ref="B331" r:id="rId342" display="http://www.podisticasolidarieta.it/podistica/home.nsf/web-garedisputate-mf/8C2B54CE6FCD3ED1C1257279007ADF9B"/>
    <hyperlink ref="B365" r:id="rId343" display="http://www.podisticasolidarieta.it/podistica/home.nsf/web-garedisputate-mf/C05E1E76206FAF32C125722A0007F48B"/>
    <hyperlink ref="B377" r:id="rId344" display="http://www.podisticasolidarieta.it/podistica/home.nsf/web-garedisputate-mf/B5A9D0CCD2F9AE22C125724300235739"/>
    <hyperlink ref="B381" r:id="rId345" display="http://www.podisticasolidarieta.it/podistica/home.nsf/web-garedisputate-mf/ACD58DC64E68A926C12573690046DCA5"/>
    <hyperlink ref="B313" r:id="rId346" display="http://www.podisticasolidarieta.it/podistica/home.nsf/web-garedisputate-mf/1854525A16C7EF46C1257254006A3A31"/>
    <hyperlink ref="B394" r:id="rId347" display="http://www.podisticasolidarieta.it/podistica/home.nsf/web-garedisputate-mf/96199D0A5E5315DCC12572870043E291"/>
    <hyperlink ref="B355" r:id="rId348" display="http://www.podisticasolidarieta.it/podistica/home.nsf/web-garedisputate-mf/F87F6B9250A39EA4C125726A005492AE"/>
    <hyperlink ref="B395" r:id="rId349" display="http://www.podisticasolidarieta.it/podistica/home.nsf/web-garedisputate-mf/BC2E35DB4237D56CC12572360076081C"/>
    <hyperlink ref="B358" r:id="rId350" display="http://www.podisticasolidarieta.it/podistica/home.nsf/web-garedisputate-mf/DB118C6CD77C1BAFC125729700795EF9"/>
    <hyperlink ref="B378" r:id="rId351" display="http://www.podisticasolidarieta.it/podistica/home.nsf/web-garedisputate-mf/BB0F67E7BA82935FC1257297007972CB"/>
    <hyperlink ref="B357" r:id="rId352" display="http://www.podisticasolidarieta.it/podistica/home.nsf/web-garedisputate-mf/B43D603572EBC417C125728700439DA6"/>
    <hyperlink ref="B347" r:id="rId353" display="http://www.podisticasolidarieta.it/podistica/home.nsf/web-garedisputate-mf/1D4051224CE63BC0C125727E0074F89A"/>
    <hyperlink ref="B392" r:id="rId354" display="http://www.podisticasolidarieta.it/podistica/home.nsf/web-garedisputate-mf/3B8EEA51290048A1C12572760051E63C"/>
    <hyperlink ref="B374" r:id="rId355" display="http://www.podisticasolidarieta.it/podistica/home.nsf/web-garedisputate-mf/D5FFF1B0DFED29E6C1257273002303C9"/>
    <hyperlink ref="B368" r:id="rId356" display="http://www.podisticasolidarieta.it/podistica/home.nsf/web-garedisputate-mf/3FDED4E9C8CFA2F9C125723C007A84A2"/>
    <hyperlink ref="B388" r:id="rId357" display="http://www.podisticasolidarieta.it/podistica/home.nsf/web-garedisputate-mf/AC182272D0E7A79DC125726C005F74E3"/>
    <hyperlink ref="B356" r:id="rId358" display="http://www.podisticasolidarieta.it/podistica/home.nsf/web-garedisputate-mf/709CC7B4E36FD792C1257283005975D2"/>
    <hyperlink ref="B320" r:id="rId359" display="http://www.podisticasolidarieta.it/podistica/home.nsf/web-garedisputate-mf/C10D886FC64BD129C12573A60057AF52"/>
    <hyperlink ref="B352" r:id="rId360" display="http://www.podisticasolidarieta.it/podistica/home.nsf/web-garedisputate-mf/FFC147C1F03C147AC125727C0055E4CF"/>
    <hyperlink ref="B386" r:id="rId361" display="http://www.podisticasolidarieta.it/podistica/home.nsf/web-garedisputate-mf/90027F55AA47C7D0C1257297007A0710"/>
    <hyperlink ref="B350" r:id="rId362" display="http://www.podisticasolidarieta.it/podistica/home.nsf/web-garedisputate-mf/0662ABC8EE161633C125726A00549828"/>
    <hyperlink ref="B393" r:id="rId363" display="http://www.podisticasolidarieta.it/podistica/home.nsf/web-garedisputate-mf/F0CD2DDE64DFF256C12572970079AD83"/>
    <hyperlink ref="B371" r:id="rId364" display="http://www.podisticasolidarieta.it/podistica/home.nsf/web-garedisputate-mf/EBE1BDD4762F8399C125727E00754B6A"/>
    <hyperlink ref="B364" r:id="rId365" display="http://www.podisticasolidarieta.it/podistica/home.nsf/web-garedisputate-mf/6322BA993C496959C125725C00482CF0"/>
    <hyperlink ref="B349" r:id="rId366" display="http://www.podisticasolidarieta.it/podistica/home.nsf/web-garedisputate-mf/2C6049AA1C807775C125727300780499"/>
    <hyperlink ref="B359" r:id="rId367" display="http://www.podisticasolidarieta.it/podistica/home.nsf/web-garedisputate-mf/AE0F3CBDD04F9E31C125727300504905"/>
    <hyperlink ref="B363" r:id="rId368" display="http://www.podisticasolidarieta.it/podistica/home.nsf/web-garedisputate-mf/7BF620852F53F506C125727500234F3E"/>
    <hyperlink ref="B385" r:id="rId369" display="http://www.podisticasolidarieta.it/podistica/home.nsf/web-garedisputate-mf/05EE1645BED3148BC1257262007AEDBF"/>
    <hyperlink ref="B387" r:id="rId370" display="http://www.podisticasolidarieta.it/podistica/home.nsf/web-garedisputate-mf/7FC5FDB53A2E98C4C1257246004E72BA"/>
    <hyperlink ref="B373" r:id="rId371" display="http://www.podisticasolidarieta.it/podistica/home.nsf/web-garedisputate-mf/2C9F588582D0AF28C12572C6001CCEB7"/>
    <hyperlink ref="B384" r:id="rId372" display="http://www.podisticasolidarieta.it/podistica/home.nsf/web-garedisputate-mf/F3CF2FB73254BFE2C125735B002165A1"/>
    <hyperlink ref="B321" r:id="rId373" display="http://www.podisticasolidarieta.it/podistica/home.nsf/web-garedisputate-mf/F27799731D833C84C125734D005DAE5D"/>
    <hyperlink ref="B380" r:id="rId374" display="http://www.podisticasolidarieta.it/podistica/home.nsf/web-garedisputate-mf/FA4734047ACC9AB8C12572600041CA4F"/>
    <hyperlink ref="B382" r:id="rId375" display="http://www.podisticasolidarieta.it/podistica/home.nsf/web-garedisputate-mf/AAA72ECB8D082F2EC12572D000481750"/>
    <hyperlink ref="B369" r:id="rId376" display="http://www.podisticasolidarieta.it/podistica/home.nsf/web-garedisputate-mf/E084810C5805B270C12572DE001C2C14"/>
    <hyperlink ref="B351" r:id="rId377" display="http://www.podisticasolidarieta.it/podistica/home.nsf/web-garedisputate-mf/DB633C3F3C19FB2FC125739F003E1D0E"/>
    <hyperlink ref="B354" r:id="rId378" display="http://www.podisticasolidarieta.it/podistica/home.nsf/web-garedisputate-mf/A231059595ED9DBBC125734D00583F56"/>
    <hyperlink ref="B360" r:id="rId379" display="http://www.podisticasolidarieta.it/podistica/home.nsf/web-garedisputate-mf/96B798BBBAB35B3FC12573A60056F014"/>
    <hyperlink ref="B389" r:id="rId380" display="http://www.podisticasolidarieta.it/podistica/home.nsf/web-garedisputate-mf/68FED7F8B6D8D691C12573CA007926FA"/>
    <hyperlink ref="B391" r:id="rId381" display="http://www.podisticasolidarieta.it/podistica/home.nsf/web-garedisputate-mf/7FC5138277861B7FC125725900723280"/>
    <hyperlink ref="B383" r:id="rId382" display="http://www.podisticasolidarieta.it/podistica/home.nsf/web-garedisputate-mf/4253F47C2DCD42F1C125725700713C6B"/>
    <hyperlink ref="B366" r:id="rId383" display="http://www.podisticasolidarieta.it/podistica/home.nsf/web-garedisputate-mf/FCA034D193060731C12573A700516EBC"/>
    <hyperlink ref="B353" r:id="rId384" display="http://www.podisticasolidarieta.it/podistica/home.nsf/web-garedisputate-mf/AB03D0A8E8AA82F3C125736900478B64"/>
    <hyperlink ref="B379" r:id="rId385" display="http://www.podisticasolidarieta.it/podistica/home.nsf/web-garedisputate-mf/8118BA7148DBEF23C125738B00736D46"/>
    <hyperlink ref="B375" r:id="rId386" display="http://www.podisticasolidarieta.it/podistica/home.nsf/web-garedisputate-mf/ABC2AF193F9E0C80C1257297007A1EE0"/>
    <hyperlink ref="B390" r:id="rId387" display="http://www.podisticasolidarieta.it/podistica/home.nsf/web-garedisputate-mf/CC3B6AD5934E2E29C12572350053AD2A"/>
    <hyperlink ref="B370" r:id="rId388" display="http://www.podisticasolidarieta.it/podistica/home.nsf/web-garedisputate-mf/EBFA8B5451540220C125726A0050E994"/>
    <hyperlink ref="B348" r:id="rId389" display="http://www.podisticasolidarieta.it/podistica/home.nsf/web-garedisputate-mf/AEA42CA80472569EC125734400746A7E"/>
    <hyperlink ref="B376" r:id="rId390" display="http://www.podisticasolidarieta.it/podistica/home.nsf/web-garedisputate-mf/7CFCE7E5DA7B5775C12572D0004E30E4"/>
    <hyperlink ref="B362" r:id="rId391" display="http://www.podisticasolidarieta.it/podistica/home.nsf/web-garedisputate-mf/8BC3938ADE0D6B9DC12573690046FADF"/>
    <hyperlink ref="B361" r:id="rId392" display="http://www.podisticasolidarieta.it/podistica/home.nsf/web-garedisputate-mf/5502B51227C38B35C12573AD0079DDE7"/>
    <hyperlink ref="B372" r:id="rId393" display="http://www.podisticasolidarieta.it/podistica/home.nsf/web-garedisputate-mf/56ACAF6D5FF84A3BC12572E2002F6AFC"/>
    <hyperlink ref="B367" r:id="rId394" display="http://www.podisticasolidarieta.it/podistica/home.nsf/web-garedisputate-mf/04217CE62F1181CEC12573800053141B"/>
  </hyperlinks>
  <pageMargins left="0.75" right="0.75" top="1" bottom="1" header="0.5" footer="0.5"/>
  <pageSetup paperSize="9" orientation="portrait" r:id="rId39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dimension ref="A1:J473"/>
  <sheetViews>
    <sheetView workbookViewId="0">
      <selection activeCell="C1" sqref="C1"/>
    </sheetView>
  </sheetViews>
  <sheetFormatPr defaultRowHeight="12.75"/>
  <cols>
    <col min="1" max="1" width="5.7109375" style="29" customWidth="1"/>
    <col min="2" max="2" width="32.7109375" style="29" customWidth="1"/>
    <col min="3" max="5" width="8.7109375" style="29" customWidth="1"/>
    <col min="6" max="16384" width="9.140625" style="29"/>
  </cols>
  <sheetData>
    <row r="1" spans="1:10" s="24" customFormat="1" ht="30" customHeight="1">
      <c r="A1" s="31" t="s">
        <v>2261</v>
      </c>
      <c r="B1" s="32" t="s">
        <v>2590</v>
      </c>
      <c r="C1" s="33" t="s">
        <v>2233</v>
      </c>
      <c r="D1" s="32" t="s">
        <v>2231</v>
      </c>
      <c r="E1" s="32" t="s">
        <v>2232</v>
      </c>
    </row>
    <row r="2" spans="1:10" s="24" customFormat="1" ht="18" customHeight="1">
      <c r="A2" s="47">
        <v>1</v>
      </c>
      <c r="B2" s="48" t="s">
        <v>1871</v>
      </c>
      <c r="C2" s="34">
        <v>116</v>
      </c>
      <c r="D2" s="56">
        <v>1200</v>
      </c>
      <c r="E2" s="57">
        <f>D2/C2</f>
        <v>10.344827586206897</v>
      </c>
    </row>
    <row r="3" spans="1:10" s="24" customFormat="1" ht="18" customHeight="1">
      <c r="A3" s="35">
        <v>2</v>
      </c>
      <c r="B3" s="44" t="s">
        <v>1872</v>
      </c>
      <c r="C3" s="36">
        <v>79</v>
      </c>
      <c r="D3" s="35">
        <v>763</v>
      </c>
      <c r="E3" s="45">
        <f t="shared" ref="E3:E66" si="0">D3/C3</f>
        <v>9.6582278481012658</v>
      </c>
      <c r="J3" s="25"/>
    </row>
    <row r="4" spans="1:10" s="24" customFormat="1" ht="18" customHeight="1">
      <c r="A4" s="35">
        <v>3</v>
      </c>
      <c r="B4" s="44" t="s">
        <v>1876</v>
      </c>
      <c r="C4" s="36">
        <v>72</v>
      </c>
      <c r="D4" s="35">
        <v>565</v>
      </c>
      <c r="E4" s="45">
        <f t="shared" si="0"/>
        <v>7.8472222222222223</v>
      </c>
      <c r="J4" s="58"/>
    </row>
    <row r="5" spans="1:10" s="24" customFormat="1" ht="18" customHeight="1">
      <c r="A5" s="35">
        <v>4</v>
      </c>
      <c r="B5" s="44" t="s">
        <v>1875</v>
      </c>
      <c r="C5" s="36">
        <v>63</v>
      </c>
      <c r="D5" s="35">
        <v>490</v>
      </c>
      <c r="E5" s="45">
        <f t="shared" si="0"/>
        <v>7.7777777777777777</v>
      </c>
      <c r="J5" s="58"/>
    </row>
    <row r="6" spans="1:10" s="24" customFormat="1" ht="18" customHeight="1">
      <c r="A6" s="35">
        <v>5</v>
      </c>
      <c r="B6" s="44" t="s">
        <v>1929</v>
      </c>
      <c r="C6" s="36">
        <v>58</v>
      </c>
      <c r="D6" s="35">
        <v>539</v>
      </c>
      <c r="E6" s="45">
        <f t="shared" si="0"/>
        <v>9.2931034482758612</v>
      </c>
      <c r="J6" s="25"/>
    </row>
    <row r="7" spans="1:10" s="24" customFormat="1" ht="18" customHeight="1">
      <c r="A7" s="35">
        <v>6</v>
      </c>
      <c r="B7" s="44" t="s">
        <v>1882</v>
      </c>
      <c r="C7" s="36">
        <v>54</v>
      </c>
      <c r="D7" s="35">
        <v>531</v>
      </c>
      <c r="E7" s="45">
        <f t="shared" si="0"/>
        <v>9.8333333333333339</v>
      </c>
      <c r="J7" s="25"/>
    </row>
    <row r="8" spans="1:10" s="24" customFormat="1" ht="18" customHeight="1">
      <c r="A8" s="35">
        <v>7</v>
      </c>
      <c r="B8" s="44" t="s">
        <v>1873</v>
      </c>
      <c r="C8" s="36">
        <v>54</v>
      </c>
      <c r="D8" s="35">
        <v>636</v>
      </c>
      <c r="E8" s="45">
        <f t="shared" si="0"/>
        <v>11.777777777777779</v>
      </c>
      <c r="J8" s="25"/>
    </row>
    <row r="9" spans="1:10" s="24" customFormat="1" ht="18" customHeight="1">
      <c r="A9" s="35">
        <v>8</v>
      </c>
      <c r="B9" s="44" t="s">
        <v>1874</v>
      </c>
      <c r="C9" s="36">
        <v>44</v>
      </c>
      <c r="D9" s="35">
        <v>558</v>
      </c>
      <c r="E9" s="45">
        <f t="shared" si="0"/>
        <v>12.681818181818182</v>
      </c>
      <c r="J9" s="25"/>
    </row>
    <row r="10" spans="1:10" s="24" customFormat="1" ht="18" customHeight="1">
      <c r="A10" s="35">
        <v>9</v>
      </c>
      <c r="B10" s="44" t="s">
        <v>30</v>
      </c>
      <c r="C10" s="36">
        <v>38</v>
      </c>
      <c r="D10" s="35">
        <v>490</v>
      </c>
      <c r="E10" s="45">
        <f t="shared" si="0"/>
        <v>12.894736842105264</v>
      </c>
      <c r="J10" s="25"/>
    </row>
    <row r="11" spans="1:10" s="24" customFormat="1" ht="18" customHeight="1">
      <c r="A11" s="35">
        <v>10</v>
      </c>
      <c r="B11" s="44" t="s">
        <v>2120</v>
      </c>
      <c r="C11" s="36">
        <v>39</v>
      </c>
      <c r="D11" s="35">
        <v>357</v>
      </c>
      <c r="E11" s="45">
        <f t="shared" si="0"/>
        <v>9.1538461538461533</v>
      </c>
      <c r="J11" s="25"/>
    </row>
    <row r="12" spans="1:10" s="24" customFormat="1" ht="18" customHeight="1">
      <c r="A12" s="35">
        <v>11</v>
      </c>
      <c r="B12" s="44" t="s">
        <v>1887</v>
      </c>
      <c r="C12" s="36">
        <v>38</v>
      </c>
      <c r="D12" s="35">
        <v>508</v>
      </c>
      <c r="E12" s="45">
        <f t="shared" si="0"/>
        <v>13.368421052631579</v>
      </c>
      <c r="J12" s="25"/>
    </row>
    <row r="13" spans="1:10" s="24" customFormat="1" ht="18" customHeight="1">
      <c r="A13" s="35">
        <v>12</v>
      </c>
      <c r="B13" s="44" t="s">
        <v>1890</v>
      </c>
      <c r="C13" s="36">
        <v>36</v>
      </c>
      <c r="D13" s="35">
        <v>385</v>
      </c>
      <c r="E13" s="45">
        <f t="shared" si="0"/>
        <v>10.694444444444445</v>
      </c>
      <c r="J13" s="25"/>
    </row>
    <row r="14" spans="1:10" s="24" customFormat="1" ht="18" customHeight="1">
      <c r="A14" s="35">
        <v>13</v>
      </c>
      <c r="B14" s="44" t="s">
        <v>1878</v>
      </c>
      <c r="C14" s="36">
        <v>37</v>
      </c>
      <c r="D14" s="35">
        <v>290</v>
      </c>
      <c r="E14" s="45">
        <f t="shared" si="0"/>
        <v>7.8378378378378377</v>
      </c>
      <c r="G14" s="26"/>
      <c r="J14" s="25"/>
    </row>
    <row r="15" spans="1:10" s="24" customFormat="1" ht="18" customHeight="1">
      <c r="A15" s="35">
        <v>14</v>
      </c>
      <c r="B15" s="44" t="s">
        <v>1926</v>
      </c>
      <c r="C15" s="36">
        <v>32</v>
      </c>
      <c r="D15" s="35">
        <v>439</v>
      </c>
      <c r="E15" s="45">
        <f t="shared" si="0"/>
        <v>13.71875</v>
      </c>
      <c r="J15" s="25"/>
    </row>
    <row r="16" spans="1:10" s="24" customFormat="1" ht="18" customHeight="1">
      <c r="A16" s="35">
        <v>15</v>
      </c>
      <c r="B16" s="44" t="s">
        <v>1934</v>
      </c>
      <c r="C16" s="36">
        <v>32</v>
      </c>
      <c r="D16" s="35">
        <v>279</v>
      </c>
      <c r="E16" s="45">
        <f t="shared" si="0"/>
        <v>8.71875</v>
      </c>
      <c r="J16" s="25"/>
    </row>
    <row r="17" spans="1:10" s="24" customFormat="1" ht="18" customHeight="1">
      <c r="A17" s="35">
        <v>16</v>
      </c>
      <c r="B17" s="44" t="s">
        <v>1914</v>
      </c>
      <c r="C17" s="36">
        <v>31</v>
      </c>
      <c r="D17" s="35">
        <v>357</v>
      </c>
      <c r="E17" s="45">
        <f t="shared" si="0"/>
        <v>11.516129032258064</v>
      </c>
      <c r="J17" s="25"/>
    </row>
    <row r="18" spans="1:10" s="24" customFormat="1" ht="18" customHeight="1">
      <c r="A18" s="35">
        <v>17</v>
      </c>
      <c r="B18" s="44" t="s">
        <v>43</v>
      </c>
      <c r="C18" s="36">
        <v>29</v>
      </c>
      <c r="D18" s="35">
        <v>710</v>
      </c>
      <c r="E18" s="45">
        <f t="shared" si="0"/>
        <v>24.482758620689655</v>
      </c>
      <c r="J18" s="25"/>
    </row>
    <row r="19" spans="1:10" s="24" customFormat="1" ht="18" customHeight="1">
      <c r="A19" s="35">
        <v>18</v>
      </c>
      <c r="B19" s="44" t="s">
        <v>1950</v>
      </c>
      <c r="C19" s="36">
        <v>30</v>
      </c>
      <c r="D19" s="35">
        <v>712</v>
      </c>
      <c r="E19" s="45">
        <f t="shared" si="0"/>
        <v>23.733333333333334</v>
      </c>
      <c r="J19" s="25"/>
    </row>
    <row r="20" spans="1:10" s="24" customFormat="1" ht="18" customHeight="1">
      <c r="A20" s="35">
        <v>19</v>
      </c>
      <c r="B20" s="44" t="s">
        <v>1899</v>
      </c>
      <c r="C20" s="36">
        <v>31</v>
      </c>
      <c r="D20" s="35">
        <v>371</v>
      </c>
      <c r="E20" s="45">
        <f t="shared" si="0"/>
        <v>11.96774193548387</v>
      </c>
      <c r="J20" s="25"/>
    </row>
    <row r="21" spans="1:10" s="24" customFormat="1" ht="18" customHeight="1">
      <c r="A21" s="35">
        <v>20</v>
      </c>
      <c r="B21" s="44" t="s">
        <v>1891</v>
      </c>
      <c r="C21" s="36">
        <v>28</v>
      </c>
      <c r="D21" s="35">
        <v>306</v>
      </c>
      <c r="E21" s="45">
        <f t="shared" si="0"/>
        <v>10.928571428571429</v>
      </c>
      <c r="J21" s="25"/>
    </row>
    <row r="22" spans="1:10" s="24" customFormat="1" ht="18" customHeight="1">
      <c r="A22" s="35">
        <v>21</v>
      </c>
      <c r="B22" s="44" t="s">
        <v>1930</v>
      </c>
      <c r="C22" s="36">
        <v>28</v>
      </c>
      <c r="D22" s="35">
        <v>430</v>
      </c>
      <c r="E22" s="45">
        <f t="shared" si="0"/>
        <v>15.357142857142858</v>
      </c>
      <c r="J22" s="25"/>
    </row>
    <row r="23" spans="1:10" s="24" customFormat="1" ht="18" customHeight="1">
      <c r="A23" s="35">
        <v>22</v>
      </c>
      <c r="B23" s="44" t="s">
        <v>172</v>
      </c>
      <c r="C23" s="36">
        <v>27</v>
      </c>
      <c r="D23" s="35">
        <v>293</v>
      </c>
      <c r="E23" s="45">
        <f t="shared" si="0"/>
        <v>10.851851851851851</v>
      </c>
      <c r="J23" s="25"/>
    </row>
    <row r="24" spans="1:10" s="24" customFormat="1" ht="18" customHeight="1">
      <c r="A24" s="35">
        <v>23</v>
      </c>
      <c r="B24" s="44" t="s">
        <v>40</v>
      </c>
      <c r="C24" s="36">
        <v>27</v>
      </c>
      <c r="D24" s="35">
        <v>286</v>
      </c>
      <c r="E24" s="45">
        <f t="shared" si="0"/>
        <v>10.592592592592593</v>
      </c>
      <c r="J24" s="25"/>
    </row>
    <row r="25" spans="1:10" s="24" customFormat="1" ht="18" customHeight="1">
      <c r="A25" s="35">
        <v>24</v>
      </c>
      <c r="B25" s="44" t="s">
        <v>1939</v>
      </c>
      <c r="C25" s="36">
        <v>28</v>
      </c>
      <c r="D25" s="35">
        <v>282</v>
      </c>
      <c r="E25" s="45">
        <f t="shared" si="0"/>
        <v>10.071428571428571</v>
      </c>
      <c r="J25" s="25"/>
    </row>
    <row r="26" spans="1:10" s="24" customFormat="1" ht="18" customHeight="1">
      <c r="A26" s="35">
        <v>25</v>
      </c>
      <c r="B26" s="44" t="s">
        <v>1913</v>
      </c>
      <c r="C26" s="36">
        <v>27</v>
      </c>
      <c r="D26" s="35">
        <v>424</v>
      </c>
      <c r="E26" s="45">
        <f t="shared" si="0"/>
        <v>15.703703703703704</v>
      </c>
      <c r="J26" s="25"/>
    </row>
    <row r="27" spans="1:10" s="24" customFormat="1" ht="18" customHeight="1">
      <c r="A27" s="35">
        <v>26</v>
      </c>
      <c r="B27" s="44" t="s">
        <v>1918</v>
      </c>
      <c r="C27" s="36">
        <v>27</v>
      </c>
      <c r="D27" s="35">
        <v>383</v>
      </c>
      <c r="E27" s="45">
        <f t="shared" si="0"/>
        <v>14.185185185185185</v>
      </c>
      <c r="J27" s="25"/>
    </row>
    <row r="28" spans="1:10" s="24" customFormat="1" ht="18" customHeight="1">
      <c r="A28" s="35">
        <v>27</v>
      </c>
      <c r="B28" s="44" t="s">
        <v>1888</v>
      </c>
      <c r="C28" s="36">
        <v>26</v>
      </c>
      <c r="D28" s="35">
        <v>343</v>
      </c>
      <c r="E28" s="45">
        <f t="shared" si="0"/>
        <v>13.192307692307692</v>
      </c>
      <c r="J28" s="25"/>
    </row>
    <row r="29" spans="1:10" s="24" customFormat="1" ht="18" customHeight="1">
      <c r="A29" s="35">
        <v>28</v>
      </c>
      <c r="B29" s="44" t="s">
        <v>14</v>
      </c>
      <c r="C29" s="36">
        <v>27</v>
      </c>
      <c r="D29" s="35">
        <v>318</v>
      </c>
      <c r="E29" s="45">
        <f t="shared" si="0"/>
        <v>11.777777777777779</v>
      </c>
      <c r="J29" s="25"/>
    </row>
    <row r="30" spans="1:10" s="24" customFormat="1" ht="18" customHeight="1">
      <c r="A30" s="35">
        <v>29</v>
      </c>
      <c r="B30" s="44" t="s">
        <v>1949</v>
      </c>
      <c r="C30" s="36">
        <v>25</v>
      </c>
      <c r="D30" s="35">
        <v>287</v>
      </c>
      <c r="E30" s="45">
        <f t="shared" si="0"/>
        <v>11.48</v>
      </c>
      <c r="J30" s="25"/>
    </row>
    <row r="31" spans="1:10" s="24" customFormat="1" ht="18" customHeight="1">
      <c r="A31" s="35">
        <v>30</v>
      </c>
      <c r="B31" s="44" t="s">
        <v>2016</v>
      </c>
      <c r="C31" s="36">
        <v>25</v>
      </c>
      <c r="D31" s="35">
        <v>478</v>
      </c>
      <c r="E31" s="45">
        <f t="shared" si="0"/>
        <v>19.12</v>
      </c>
      <c r="J31" s="25"/>
    </row>
    <row r="32" spans="1:10" s="24" customFormat="1" ht="18" customHeight="1">
      <c r="A32" s="35">
        <v>31</v>
      </c>
      <c r="B32" s="44" t="s">
        <v>1903</v>
      </c>
      <c r="C32" s="36">
        <v>25</v>
      </c>
      <c r="D32" s="35">
        <v>377</v>
      </c>
      <c r="E32" s="45">
        <f t="shared" si="0"/>
        <v>15.08</v>
      </c>
      <c r="J32" s="25"/>
    </row>
    <row r="33" spans="1:10" s="24" customFormat="1" ht="18" customHeight="1">
      <c r="A33" s="35">
        <v>32</v>
      </c>
      <c r="B33" s="44" t="s">
        <v>1915</v>
      </c>
      <c r="C33" s="36">
        <v>25</v>
      </c>
      <c r="D33" s="35">
        <v>356</v>
      </c>
      <c r="E33" s="45">
        <f t="shared" si="0"/>
        <v>14.24</v>
      </c>
      <c r="J33" s="25"/>
    </row>
    <row r="34" spans="1:10" s="24" customFormat="1" ht="18" customHeight="1">
      <c r="A34" s="35">
        <v>33</v>
      </c>
      <c r="B34" s="44" t="s">
        <v>1962</v>
      </c>
      <c r="C34" s="36">
        <v>25</v>
      </c>
      <c r="D34" s="35">
        <v>308</v>
      </c>
      <c r="E34" s="45">
        <f t="shared" si="0"/>
        <v>12.32</v>
      </c>
      <c r="J34" s="25"/>
    </row>
    <row r="35" spans="1:10" s="24" customFormat="1" ht="18" customHeight="1">
      <c r="A35" s="35">
        <v>34</v>
      </c>
      <c r="B35" s="44" t="s">
        <v>1896</v>
      </c>
      <c r="C35" s="36">
        <v>23</v>
      </c>
      <c r="D35" s="35">
        <v>403</v>
      </c>
      <c r="E35" s="45">
        <f t="shared" si="0"/>
        <v>17.521739130434781</v>
      </c>
      <c r="J35" s="25"/>
    </row>
    <row r="36" spans="1:10" s="24" customFormat="1" ht="18" customHeight="1">
      <c r="A36" s="35">
        <v>35</v>
      </c>
      <c r="B36" s="44" t="s">
        <v>44</v>
      </c>
      <c r="C36" s="36">
        <v>23</v>
      </c>
      <c r="D36" s="35">
        <v>301</v>
      </c>
      <c r="E36" s="45">
        <f t="shared" si="0"/>
        <v>13.086956521739131</v>
      </c>
      <c r="J36" s="25"/>
    </row>
    <row r="37" spans="1:10" s="24" customFormat="1" ht="18" customHeight="1">
      <c r="A37" s="35">
        <v>36</v>
      </c>
      <c r="B37" s="44" t="s">
        <v>1889</v>
      </c>
      <c r="C37" s="36">
        <v>23</v>
      </c>
      <c r="D37" s="35">
        <v>272</v>
      </c>
      <c r="E37" s="45">
        <f t="shared" si="0"/>
        <v>11.826086956521738</v>
      </c>
      <c r="J37" s="25"/>
    </row>
    <row r="38" spans="1:10" s="24" customFormat="1" ht="18" customHeight="1">
      <c r="A38" s="35">
        <v>37</v>
      </c>
      <c r="B38" s="44" t="s">
        <v>45</v>
      </c>
      <c r="C38" s="36">
        <v>23</v>
      </c>
      <c r="D38" s="35">
        <v>269</v>
      </c>
      <c r="E38" s="45">
        <f t="shared" si="0"/>
        <v>11.695652173913043</v>
      </c>
      <c r="J38" s="25"/>
    </row>
    <row r="39" spans="1:10" s="24" customFormat="1" ht="18" customHeight="1">
      <c r="A39" s="35">
        <v>38</v>
      </c>
      <c r="B39" s="44" t="s">
        <v>2180</v>
      </c>
      <c r="C39" s="36">
        <v>23</v>
      </c>
      <c r="D39" s="35">
        <v>265</v>
      </c>
      <c r="E39" s="45">
        <f t="shared" si="0"/>
        <v>11.521739130434783</v>
      </c>
      <c r="J39" s="25"/>
    </row>
    <row r="40" spans="1:10" s="24" customFormat="1" ht="18" customHeight="1">
      <c r="A40" s="35">
        <v>39</v>
      </c>
      <c r="B40" s="44" t="s">
        <v>2006</v>
      </c>
      <c r="C40" s="36">
        <v>24</v>
      </c>
      <c r="D40" s="35">
        <v>222</v>
      </c>
      <c r="E40" s="45">
        <f t="shared" si="0"/>
        <v>9.25</v>
      </c>
      <c r="J40" s="25"/>
    </row>
    <row r="41" spans="1:10" s="24" customFormat="1" ht="18" customHeight="1">
      <c r="A41" s="35">
        <v>40</v>
      </c>
      <c r="B41" s="44" t="s">
        <v>1940</v>
      </c>
      <c r="C41" s="36">
        <v>24</v>
      </c>
      <c r="D41" s="35">
        <v>434</v>
      </c>
      <c r="E41" s="45">
        <f t="shared" si="0"/>
        <v>18.083333333333332</v>
      </c>
      <c r="J41" s="25"/>
    </row>
    <row r="42" spans="1:10" s="24" customFormat="1" ht="18" customHeight="1">
      <c r="A42" s="35">
        <v>41</v>
      </c>
      <c r="B42" s="44" t="s">
        <v>1973</v>
      </c>
      <c r="C42" s="36">
        <v>23</v>
      </c>
      <c r="D42" s="35">
        <v>393</v>
      </c>
      <c r="E42" s="45">
        <f t="shared" si="0"/>
        <v>17.086956521739129</v>
      </c>
      <c r="J42" s="25"/>
    </row>
    <row r="43" spans="1:10" s="24" customFormat="1" ht="18" customHeight="1">
      <c r="A43" s="35">
        <v>42</v>
      </c>
      <c r="B43" s="44" t="s">
        <v>1886</v>
      </c>
      <c r="C43" s="36">
        <v>24</v>
      </c>
      <c r="D43" s="35">
        <v>321</v>
      </c>
      <c r="E43" s="45">
        <f t="shared" si="0"/>
        <v>13.375</v>
      </c>
      <c r="J43" s="25"/>
    </row>
    <row r="44" spans="1:10" s="24" customFormat="1" ht="18" customHeight="1">
      <c r="A44" s="35">
        <v>43</v>
      </c>
      <c r="B44" s="44" t="s">
        <v>46</v>
      </c>
      <c r="C44" s="36">
        <v>22</v>
      </c>
      <c r="D44" s="35">
        <v>302</v>
      </c>
      <c r="E44" s="45">
        <f t="shared" si="0"/>
        <v>13.727272727272727</v>
      </c>
      <c r="J44" s="25"/>
    </row>
    <row r="45" spans="1:10" s="24" customFormat="1" ht="18" customHeight="1">
      <c r="A45" s="35">
        <v>44</v>
      </c>
      <c r="B45" s="44" t="s">
        <v>2024</v>
      </c>
      <c r="C45" s="36">
        <v>23</v>
      </c>
      <c r="D45" s="35">
        <v>260</v>
      </c>
      <c r="E45" s="45">
        <f t="shared" si="0"/>
        <v>11.304347826086957</v>
      </c>
      <c r="J45" s="25"/>
    </row>
    <row r="46" spans="1:10" s="24" customFormat="1" ht="18" customHeight="1">
      <c r="A46" s="35">
        <v>45</v>
      </c>
      <c r="B46" s="44" t="s">
        <v>1894</v>
      </c>
      <c r="C46" s="36">
        <v>23</v>
      </c>
      <c r="D46" s="35">
        <v>221</v>
      </c>
      <c r="E46" s="45">
        <f t="shared" si="0"/>
        <v>9.6086956521739122</v>
      </c>
      <c r="J46" s="25"/>
    </row>
    <row r="47" spans="1:10" s="24" customFormat="1" ht="18" customHeight="1">
      <c r="A47" s="35">
        <v>46</v>
      </c>
      <c r="B47" s="44" t="s">
        <v>1911</v>
      </c>
      <c r="C47" s="36">
        <v>22</v>
      </c>
      <c r="D47" s="35">
        <v>196</v>
      </c>
      <c r="E47" s="45">
        <f t="shared" si="0"/>
        <v>8.9090909090909083</v>
      </c>
      <c r="J47" s="25"/>
    </row>
    <row r="48" spans="1:10" s="24" customFormat="1" ht="18" customHeight="1">
      <c r="A48" s="35">
        <v>47</v>
      </c>
      <c r="B48" s="44" t="s">
        <v>1925</v>
      </c>
      <c r="C48" s="36">
        <v>21</v>
      </c>
      <c r="D48" s="35">
        <v>344</v>
      </c>
      <c r="E48" s="45">
        <f t="shared" si="0"/>
        <v>16.38095238095238</v>
      </c>
      <c r="J48" s="25"/>
    </row>
    <row r="49" spans="1:10" s="24" customFormat="1" ht="18" customHeight="1">
      <c r="A49" s="35">
        <v>48</v>
      </c>
      <c r="B49" s="44" t="s">
        <v>1937</v>
      </c>
      <c r="C49" s="36">
        <v>23</v>
      </c>
      <c r="D49" s="35">
        <v>356</v>
      </c>
      <c r="E49" s="45">
        <f t="shared" si="0"/>
        <v>15.478260869565217</v>
      </c>
      <c r="J49" s="25"/>
    </row>
    <row r="50" spans="1:10" s="24" customFormat="1" ht="18" customHeight="1">
      <c r="A50" s="35">
        <v>49</v>
      </c>
      <c r="B50" s="44" t="s">
        <v>1904</v>
      </c>
      <c r="C50" s="36">
        <v>22</v>
      </c>
      <c r="D50" s="35">
        <v>273</v>
      </c>
      <c r="E50" s="45">
        <f t="shared" si="0"/>
        <v>12.409090909090908</v>
      </c>
      <c r="J50" s="25"/>
    </row>
    <row r="51" spans="1:10" s="24" customFormat="1" ht="18" customHeight="1">
      <c r="A51" s="35">
        <v>50</v>
      </c>
      <c r="B51" s="44" t="s">
        <v>1991</v>
      </c>
      <c r="C51" s="36">
        <v>23</v>
      </c>
      <c r="D51" s="35">
        <v>229</v>
      </c>
      <c r="E51" s="45">
        <f t="shared" si="0"/>
        <v>9.9565217391304355</v>
      </c>
      <c r="J51" s="25"/>
    </row>
    <row r="52" spans="1:10" s="24" customFormat="1" ht="18" customHeight="1">
      <c r="A52" s="35">
        <v>51</v>
      </c>
      <c r="B52" s="44" t="s">
        <v>1900</v>
      </c>
      <c r="C52" s="36">
        <v>20</v>
      </c>
      <c r="D52" s="35">
        <v>341</v>
      </c>
      <c r="E52" s="45">
        <f t="shared" si="0"/>
        <v>17.05</v>
      </c>
      <c r="J52" s="25"/>
    </row>
    <row r="53" spans="1:10" s="24" customFormat="1" ht="18" customHeight="1">
      <c r="A53" s="35">
        <v>52</v>
      </c>
      <c r="B53" s="44" t="s">
        <v>21</v>
      </c>
      <c r="C53" s="36">
        <v>20</v>
      </c>
      <c r="D53" s="35">
        <v>300</v>
      </c>
      <c r="E53" s="45">
        <f t="shared" si="0"/>
        <v>15</v>
      </c>
      <c r="J53" s="25"/>
    </row>
    <row r="54" spans="1:10" s="24" customFormat="1" ht="18" customHeight="1">
      <c r="A54" s="35">
        <v>53</v>
      </c>
      <c r="B54" s="44" t="s">
        <v>1905</v>
      </c>
      <c r="C54" s="36">
        <v>21</v>
      </c>
      <c r="D54" s="35">
        <v>279</v>
      </c>
      <c r="E54" s="45">
        <f t="shared" si="0"/>
        <v>13.285714285714286</v>
      </c>
      <c r="J54" s="25"/>
    </row>
    <row r="55" spans="1:10" s="24" customFormat="1" ht="18" customHeight="1">
      <c r="A55" s="35">
        <v>54</v>
      </c>
      <c r="B55" s="44" t="s">
        <v>1877</v>
      </c>
      <c r="C55" s="36">
        <v>21</v>
      </c>
      <c r="D55" s="35">
        <v>246</v>
      </c>
      <c r="E55" s="45">
        <f t="shared" si="0"/>
        <v>11.714285714285714</v>
      </c>
      <c r="J55" s="25"/>
    </row>
    <row r="56" spans="1:10" s="24" customFormat="1" ht="18" customHeight="1">
      <c r="A56" s="35">
        <v>55</v>
      </c>
      <c r="B56" s="44" t="s">
        <v>2167</v>
      </c>
      <c r="C56" s="36">
        <v>21</v>
      </c>
      <c r="D56" s="35">
        <v>252</v>
      </c>
      <c r="E56" s="45">
        <f t="shared" si="0"/>
        <v>12</v>
      </c>
      <c r="J56" s="25"/>
    </row>
    <row r="57" spans="1:10" s="24" customFormat="1" ht="18" customHeight="1">
      <c r="A57" s="35">
        <v>56</v>
      </c>
      <c r="B57" s="44" t="s">
        <v>1957</v>
      </c>
      <c r="C57" s="36">
        <v>21</v>
      </c>
      <c r="D57" s="35">
        <v>224</v>
      </c>
      <c r="E57" s="45">
        <f t="shared" si="0"/>
        <v>10.666666666666666</v>
      </c>
      <c r="J57" s="25"/>
    </row>
    <row r="58" spans="1:10" s="24" customFormat="1" ht="18" customHeight="1">
      <c r="A58" s="35">
        <v>57</v>
      </c>
      <c r="B58" s="44" t="s">
        <v>47</v>
      </c>
      <c r="C58" s="36">
        <v>21</v>
      </c>
      <c r="D58" s="35">
        <v>218</v>
      </c>
      <c r="E58" s="45">
        <f t="shared" si="0"/>
        <v>10.380952380952381</v>
      </c>
      <c r="J58" s="25"/>
    </row>
    <row r="59" spans="1:10" s="24" customFormat="1" ht="18" customHeight="1">
      <c r="A59" s="35">
        <v>58</v>
      </c>
      <c r="B59" s="44" t="s">
        <v>1907</v>
      </c>
      <c r="C59" s="36">
        <v>23</v>
      </c>
      <c r="D59" s="35">
        <v>185</v>
      </c>
      <c r="E59" s="45">
        <f t="shared" si="0"/>
        <v>8.0434782608695645</v>
      </c>
      <c r="J59" s="25"/>
    </row>
    <row r="60" spans="1:10" s="24" customFormat="1" ht="18" customHeight="1">
      <c r="A60" s="35">
        <v>59</v>
      </c>
      <c r="B60" s="44" t="s">
        <v>1884</v>
      </c>
      <c r="C60" s="36">
        <v>20</v>
      </c>
      <c r="D60" s="35">
        <v>345</v>
      </c>
      <c r="E60" s="45">
        <f t="shared" si="0"/>
        <v>17.25</v>
      </c>
      <c r="J60" s="25"/>
    </row>
    <row r="61" spans="1:10" s="24" customFormat="1" ht="18" customHeight="1">
      <c r="A61" s="35">
        <v>60</v>
      </c>
      <c r="B61" s="44" t="s">
        <v>1897</v>
      </c>
      <c r="C61" s="36">
        <v>19</v>
      </c>
      <c r="D61" s="35">
        <v>277</v>
      </c>
      <c r="E61" s="45">
        <f t="shared" si="0"/>
        <v>14.578947368421053</v>
      </c>
      <c r="J61" s="25"/>
    </row>
    <row r="62" spans="1:10" s="24" customFormat="1" ht="18" customHeight="1">
      <c r="A62" s="35">
        <v>61</v>
      </c>
      <c r="B62" s="44" t="s">
        <v>1961</v>
      </c>
      <c r="C62" s="36">
        <v>19</v>
      </c>
      <c r="D62" s="35">
        <v>267</v>
      </c>
      <c r="E62" s="45">
        <f t="shared" si="0"/>
        <v>14.052631578947368</v>
      </c>
      <c r="J62" s="25"/>
    </row>
    <row r="63" spans="1:10" s="24" customFormat="1" ht="18" customHeight="1">
      <c r="A63" s="35">
        <v>62</v>
      </c>
      <c r="B63" s="44" t="s">
        <v>48</v>
      </c>
      <c r="C63" s="36">
        <v>20</v>
      </c>
      <c r="D63" s="35">
        <v>256</v>
      </c>
      <c r="E63" s="45">
        <f t="shared" si="0"/>
        <v>12.8</v>
      </c>
      <c r="J63" s="25"/>
    </row>
    <row r="64" spans="1:10" s="24" customFormat="1" ht="18" customHeight="1">
      <c r="A64" s="35">
        <v>63</v>
      </c>
      <c r="B64" s="44" t="s">
        <v>1922</v>
      </c>
      <c r="C64" s="36">
        <v>20</v>
      </c>
      <c r="D64" s="35">
        <v>203</v>
      </c>
      <c r="E64" s="45">
        <f t="shared" si="0"/>
        <v>10.15</v>
      </c>
      <c r="J64" s="25"/>
    </row>
    <row r="65" spans="1:10" s="24" customFormat="1" ht="18" customHeight="1">
      <c r="A65" s="35">
        <v>64</v>
      </c>
      <c r="B65" s="44" t="s">
        <v>15</v>
      </c>
      <c r="C65" s="36">
        <v>19</v>
      </c>
      <c r="D65" s="35">
        <v>197</v>
      </c>
      <c r="E65" s="45">
        <f t="shared" si="0"/>
        <v>10.368421052631579</v>
      </c>
      <c r="J65" s="25"/>
    </row>
    <row r="66" spans="1:10" s="24" customFormat="1" ht="18" customHeight="1">
      <c r="A66" s="35">
        <v>65</v>
      </c>
      <c r="B66" s="44" t="s">
        <v>1944</v>
      </c>
      <c r="C66" s="36">
        <v>20</v>
      </c>
      <c r="D66" s="35">
        <v>215</v>
      </c>
      <c r="E66" s="45">
        <f t="shared" si="0"/>
        <v>10.75</v>
      </c>
      <c r="J66" s="25"/>
    </row>
    <row r="67" spans="1:10" s="24" customFormat="1" ht="18" customHeight="1">
      <c r="A67" s="35">
        <v>66</v>
      </c>
      <c r="B67" s="44" t="s">
        <v>1990</v>
      </c>
      <c r="C67" s="36">
        <v>20</v>
      </c>
      <c r="D67" s="35">
        <v>194</v>
      </c>
      <c r="E67" s="45">
        <f t="shared" ref="E67:E130" si="1">D67/C67</f>
        <v>9.6999999999999993</v>
      </c>
      <c r="J67" s="25"/>
    </row>
    <row r="68" spans="1:10" s="24" customFormat="1" ht="18" customHeight="1">
      <c r="A68" s="35">
        <v>67</v>
      </c>
      <c r="B68" s="44" t="s">
        <v>1880</v>
      </c>
      <c r="C68" s="36">
        <v>18</v>
      </c>
      <c r="D68" s="35">
        <v>318</v>
      </c>
      <c r="E68" s="45">
        <f t="shared" si="1"/>
        <v>17.666666666666668</v>
      </c>
      <c r="J68" s="25"/>
    </row>
    <row r="69" spans="1:10" s="24" customFormat="1" ht="18" customHeight="1">
      <c r="A69" s="35">
        <v>68</v>
      </c>
      <c r="B69" s="44" t="s">
        <v>1943</v>
      </c>
      <c r="C69" s="36">
        <v>18</v>
      </c>
      <c r="D69" s="35">
        <v>289</v>
      </c>
      <c r="E69" s="45">
        <f t="shared" si="1"/>
        <v>16.055555555555557</v>
      </c>
      <c r="J69" s="25"/>
    </row>
    <row r="70" spans="1:10" s="24" customFormat="1" ht="18" customHeight="1">
      <c r="A70" s="35">
        <v>69</v>
      </c>
      <c r="B70" s="44" t="s">
        <v>2056</v>
      </c>
      <c r="C70" s="36">
        <v>18</v>
      </c>
      <c r="D70" s="35">
        <v>266</v>
      </c>
      <c r="E70" s="45">
        <f t="shared" si="1"/>
        <v>14.777777777777779</v>
      </c>
      <c r="J70" s="25"/>
    </row>
    <row r="71" spans="1:10" s="24" customFormat="1" ht="18" customHeight="1">
      <c r="A71" s="35">
        <v>70</v>
      </c>
      <c r="B71" s="44" t="s">
        <v>49</v>
      </c>
      <c r="C71" s="36">
        <v>18</v>
      </c>
      <c r="D71" s="35">
        <v>258</v>
      </c>
      <c r="E71" s="45">
        <f t="shared" si="1"/>
        <v>14.333333333333334</v>
      </c>
      <c r="J71" s="25"/>
    </row>
    <row r="72" spans="1:10" s="24" customFormat="1" ht="18" customHeight="1">
      <c r="A72" s="35">
        <v>71</v>
      </c>
      <c r="B72" s="44" t="s">
        <v>1898</v>
      </c>
      <c r="C72" s="36">
        <v>18</v>
      </c>
      <c r="D72" s="35">
        <v>248</v>
      </c>
      <c r="E72" s="45">
        <f t="shared" si="1"/>
        <v>13.777777777777779</v>
      </c>
      <c r="J72" s="25"/>
    </row>
    <row r="73" spans="1:10" s="24" customFormat="1" ht="18" customHeight="1">
      <c r="A73" s="35">
        <v>72</v>
      </c>
      <c r="B73" s="44" t="s">
        <v>1941</v>
      </c>
      <c r="C73" s="36">
        <v>18</v>
      </c>
      <c r="D73" s="35">
        <v>248</v>
      </c>
      <c r="E73" s="45">
        <f t="shared" si="1"/>
        <v>13.777777777777779</v>
      </c>
      <c r="J73" s="25"/>
    </row>
    <row r="74" spans="1:10" s="24" customFormat="1" ht="18" customHeight="1">
      <c r="A74" s="35">
        <v>73</v>
      </c>
      <c r="B74" s="44" t="s">
        <v>1892</v>
      </c>
      <c r="C74" s="36">
        <v>19</v>
      </c>
      <c r="D74" s="35">
        <v>232</v>
      </c>
      <c r="E74" s="45">
        <f t="shared" si="1"/>
        <v>12.210526315789474</v>
      </c>
      <c r="J74" s="25"/>
    </row>
    <row r="75" spans="1:10" s="24" customFormat="1" ht="18" customHeight="1">
      <c r="A75" s="35">
        <v>74</v>
      </c>
      <c r="B75" s="44" t="s">
        <v>2224</v>
      </c>
      <c r="C75" s="36">
        <v>20</v>
      </c>
      <c r="D75" s="35">
        <v>226</v>
      </c>
      <c r="E75" s="45">
        <f t="shared" si="1"/>
        <v>11.3</v>
      </c>
      <c r="J75" s="25"/>
    </row>
    <row r="76" spans="1:10" s="24" customFormat="1" ht="18" customHeight="1">
      <c r="A76" s="35">
        <v>75</v>
      </c>
      <c r="B76" s="44" t="s">
        <v>1932</v>
      </c>
      <c r="C76" s="36">
        <v>19</v>
      </c>
      <c r="D76" s="35">
        <v>172</v>
      </c>
      <c r="E76" s="45">
        <f t="shared" si="1"/>
        <v>9.0526315789473681</v>
      </c>
      <c r="J76" s="25"/>
    </row>
    <row r="77" spans="1:10" s="24" customFormat="1" ht="18" customHeight="1">
      <c r="A77" s="35">
        <v>76</v>
      </c>
      <c r="B77" s="44" t="s">
        <v>50</v>
      </c>
      <c r="C77" s="36">
        <v>19</v>
      </c>
      <c r="D77" s="35">
        <v>148</v>
      </c>
      <c r="E77" s="45">
        <f t="shared" si="1"/>
        <v>7.7894736842105265</v>
      </c>
      <c r="J77" s="25"/>
    </row>
    <row r="78" spans="1:10" s="24" customFormat="1" ht="18" customHeight="1">
      <c r="A78" s="35">
        <v>77</v>
      </c>
      <c r="B78" s="44" t="s">
        <v>1908</v>
      </c>
      <c r="C78" s="36">
        <v>18</v>
      </c>
      <c r="D78" s="35">
        <v>290</v>
      </c>
      <c r="E78" s="45">
        <f t="shared" si="1"/>
        <v>16.111111111111111</v>
      </c>
      <c r="J78" s="25"/>
    </row>
    <row r="79" spans="1:10" s="24" customFormat="1" ht="18" customHeight="1">
      <c r="A79" s="35">
        <v>78</v>
      </c>
      <c r="B79" s="44" t="s">
        <v>1901</v>
      </c>
      <c r="C79" s="36">
        <v>17</v>
      </c>
      <c r="D79" s="35">
        <v>268</v>
      </c>
      <c r="E79" s="45">
        <f t="shared" si="1"/>
        <v>15.764705882352942</v>
      </c>
      <c r="J79" s="25"/>
    </row>
    <row r="80" spans="1:10" s="24" customFormat="1" ht="18" customHeight="1">
      <c r="A80" s="35">
        <v>79</v>
      </c>
      <c r="B80" s="44" t="s">
        <v>51</v>
      </c>
      <c r="C80" s="36">
        <v>18</v>
      </c>
      <c r="D80" s="35">
        <v>264</v>
      </c>
      <c r="E80" s="45">
        <f t="shared" si="1"/>
        <v>14.666666666666666</v>
      </c>
      <c r="J80" s="25"/>
    </row>
    <row r="81" spans="1:10" s="24" customFormat="1" ht="18" customHeight="1">
      <c r="A81" s="35">
        <v>80</v>
      </c>
      <c r="B81" s="44" t="s">
        <v>2034</v>
      </c>
      <c r="C81" s="36">
        <v>18</v>
      </c>
      <c r="D81" s="35">
        <v>249</v>
      </c>
      <c r="E81" s="45">
        <f t="shared" si="1"/>
        <v>13.833333333333334</v>
      </c>
      <c r="J81" s="25"/>
    </row>
    <row r="82" spans="1:10" s="24" customFormat="1" ht="18" customHeight="1">
      <c r="A82" s="35">
        <v>81</v>
      </c>
      <c r="B82" s="44" t="s">
        <v>1960</v>
      </c>
      <c r="C82" s="36">
        <v>17</v>
      </c>
      <c r="D82" s="35">
        <v>228</v>
      </c>
      <c r="E82" s="45">
        <f t="shared" si="1"/>
        <v>13.411764705882353</v>
      </c>
      <c r="J82" s="25"/>
    </row>
    <row r="83" spans="1:10" s="24" customFormat="1" ht="18" customHeight="1">
      <c r="A83" s="35">
        <v>82</v>
      </c>
      <c r="B83" s="44" t="s">
        <v>52</v>
      </c>
      <c r="C83" s="36">
        <v>17</v>
      </c>
      <c r="D83" s="35">
        <v>193</v>
      </c>
      <c r="E83" s="45">
        <f t="shared" si="1"/>
        <v>11.352941176470589</v>
      </c>
      <c r="J83" s="25"/>
    </row>
    <row r="84" spans="1:10" s="24" customFormat="1" ht="18" customHeight="1">
      <c r="A84" s="35">
        <v>83</v>
      </c>
      <c r="B84" s="44" t="s">
        <v>2082</v>
      </c>
      <c r="C84" s="36">
        <v>18</v>
      </c>
      <c r="D84" s="35">
        <v>136</v>
      </c>
      <c r="E84" s="45">
        <f t="shared" si="1"/>
        <v>7.5555555555555554</v>
      </c>
      <c r="J84" s="25"/>
    </row>
    <row r="85" spans="1:10" s="24" customFormat="1" ht="18" customHeight="1">
      <c r="A85" s="35">
        <v>84</v>
      </c>
      <c r="B85" s="44" t="s">
        <v>1981</v>
      </c>
      <c r="C85" s="36">
        <v>17</v>
      </c>
      <c r="D85" s="35">
        <v>217</v>
      </c>
      <c r="E85" s="45">
        <f t="shared" si="1"/>
        <v>12.764705882352942</v>
      </c>
      <c r="J85" s="25"/>
    </row>
    <row r="86" spans="1:10" s="24" customFormat="1" ht="18" customHeight="1">
      <c r="A86" s="35">
        <v>85</v>
      </c>
      <c r="B86" s="44" t="s">
        <v>2014</v>
      </c>
      <c r="C86" s="36">
        <v>16</v>
      </c>
      <c r="D86" s="35">
        <v>193</v>
      </c>
      <c r="E86" s="45">
        <f t="shared" si="1"/>
        <v>12.0625</v>
      </c>
      <c r="J86" s="25"/>
    </row>
    <row r="87" spans="1:10" s="24" customFormat="1" ht="18" customHeight="1">
      <c r="A87" s="35">
        <v>86</v>
      </c>
      <c r="B87" s="44" t="s">
        <v>2038</v>
      </c>
      <c r="C87" s="36">
        <v>16</v>
      </c>
      <c r="D87" s="35">
        <v>181</v>
      </c>
      <c r="E87" s="45">
        <f t="shared" si="1"/>
        <v>11.3125</v>
      </c>
      <c r="J87" s="25"/>
    </row>
    <row r="88" spans="1:10" s="24" customFormat="1" ht="18" customHeight="1">
      <c r="A88" s="35">
        <v>87</v>
      </c>
      <c r="B88" s="44" t="s">
        <v>20</v>
      </c>
      <c r="C88" s="36">
        <v>16</v>
      </c>
      <c r="D88" s="35">
        <v>131</v>
      </c>
      <c r="E88" s="45">
        <f t="shared" si="1"/>
        <v>8.1875</v>
      </c>
      <c r="J88" s="25"/>
    </row>
    <row r="89" spans="1:10" s="24" customFormat="1" ht="18" customHeight="1">
      <c r="A89" s="35">
        <v>88</v>
      </c>
      <c r="B89" s="44" t="s">
        <v>1975</v>
      </c>
      <c r="C89" s="36">
        <v>16</v>
      </c>
      <c r="D89" s="35">
        <v>252</v>
      </c>
      <c r="E89" s="45">
        <f t="shared" si="1"/>
        <v>15.75</v>
      </c>
      <c r="J89" s="25"/>
    </row>
    <row r="90" spans="1:10" s="24" customFormat="1" ht="18" customHeight="1">
      <c r="A90" s="35">
        <v>89</v>
      </c>
      <c r="B90" s="44" t="s">
        <v>16</v>
      </c>
      <c r="C90" s="36">
        <v>15</v>
      </c>
      <c r="D90" s="35">
        <v>188</v>
      </c>
      <c r="E90" s="45">
        <f t="shared" si="1"/>
        <v>12.533333333333333</v>
      </c>
      <c r="J90" s="25"/>
    </row>
    <row r="91" spans="1:10" s="24" customFormat="1" ht="18" customHeight="1">
      <c r="A91" s="35">
        <v>90</v>
      </c>
      <c r="B91" s="44" t="s">
        <v>53</v>
      </c>
      <c r="C91" s="36">
        <v>15</v>
      </c>
      <c r="D91" s="35">
        <v>181</v>
      </c>
      <c r="E91" s="45">
        <f t="shared" si="1"/>
        <v>12.066666666666666</v>
      </c>
      <c r="J91" s="25"/>
    </row>
    <row r="92" spans="1:10" s="24" customFormat="1" ht="18" customHeight="1">
      <c r="A92" s="35">
        <v>91</v>
      </c>
      <c r="B92" s="44" t="s">
        <v>2185</v>
      </c>
      <c r="C92" s="36">
        <v>15</v>
      </c>
      <c r="D92" s="35">
        <v>180</v>
      </c>
      <c r="E92" s="45">
        <f t="shared" si="1"/>
        <v>12</v>
      </c>
      <c r="J92" s="25"/>
    </row>
    <row r="93" spans="1:10" s="24" customFormat="1" ht="18" customHeight="1">
      <c r="A93" s="35">
        <v>92</v>
      </c>
      <c r="B93" s="44" t="s">
        <v>1906</v>
      </c>
      <c r="C93" s="36">
        <v>16</v>
      </c>
      <c r="D93" s="35">
        <v>174</v>
      </c>
      <c r="E93" s="45">
        <f t="shared" si="1"/>
        <v>10.875</v>
      </c>
      <c r="J93" s="25"/>
    </row>
    <row r="94" spans="1:10" s="24" customFormat="1" ht="18" customHeight="1">
      <c r="A94" s="35">
        <v>93</v>
      </c>
      <c r="B94" s="44" t="s">
        <v>1917</v>
      </c>
      <c r="C94" s="36">
        <v>16</v>
      </c>
      <c r="D94" s="35">
        <v>174</v>
      </c>
      <c r="E94" s="45">
        <f t="shared" si="1"/>
        <v>10.875</v>
      </c>
      <c r="J94" s="25"/>
    </row>
    <row r="95" spans="1:10" s="24" customFormat="1" ht="18" customHeight="1">
      <c r="A95" s="35">
        <v>94</v>
      </c>
      <c r="B95" s="44" t="s">
        <v>2234</v>
      </c>
      <c r="C95" s="36">
        <v>15</v>
      </c>
      <c r="D95" s="35">
        <v>141</v>
      </c>
      <c r="E95" s="45">
        <f t="shared" si="1"/>
        <v>9.4</v>
      </c>
      <c r="J95" s="25"/>
    </row>
    <row r="96" spans="1:10" s="24" customFormat="1" ht="18" customHeight="1">
      <c r="A96" s="35">
        <v>95</v>
      </c>
      <c r="B96" s="44" t="s">
        <v>1895</v>
      </c>
      <c r="C96" s="36">
        <v>16</v>
      </c>
      <c r="D96" s="35">
        <v>88</v>
      </c>
      <c r="E96" s="45">
        <f t="shared" si="1"/>
        <v>5.5</v>
      </c>
      <c r="J96" s="25"/>
    </row>
    <row r="97" spans="1:10" s="24" customFormat="1" ht="18" customHeight="1">
      <c r="A97" s="35">
        <v>96</v>
      </c>
      <c r="B97" s="44" t="s">
        <v>1992</v>
      </c>
      <c r="C97" s="36">
        <v>14</v>
      </c>
      <c r="D97" s="35">
        <v>297</v>
      </c>
      <c r="E97" s="45">
        <f t="shared" si="1"/>
        <v>21.214285714285715</v>
      </c>
      <c r="J97" s="25"/>
    </row>
    <row r="98" spans="1:10" s="24" customFormat="1" ht="18" customHeight="1">
      <c r="A98" s="35">
        <v>97</v>
      </c>
      <c r="B98" s="44" t="s">
        <v>1968</v>
      </c>
      <c r="C98" s="36">
        <v>14</v>
      </c>
      <c r="D98" s="35">
        <v>279</v>
      </c>
      <c r="E98" s="45">
        <f t="shared" si="1"/>
        <v>19.928571428571427</v>
      </c>
      <c r="J98" s="25"/>
    </row>
    <row r="99" spans="1:10" s="24" customFormat="1" ht="18" customHeight="1">
      <c r="A99" s="35">
        <v>98</v>
      </c>
      <c r="B99" s="44" t="s">
        <v>1927</v>
      </c>
      <c r="C99" s="36">
        <v>14</v>
      </c>
      <c r="D99" s="35">
        <v>266</v>
      </c>
      <c r="E99" s="45">
        <f t="shared" si="1"/>
        <v>19</v>
      </c>
      <c r="J99" s="25"/>
    </row>
    <row r="100" spans="1:10" s="24" customFormat="1" ht="18" customHeight="1">
      <c r="A100" s="35">
        <v>99</v>
      </c>
      <c r="B100" s="44" t="s">
        <v>1982</v>
      </c>
      <c r="C100" s="36">
        <v>14</v>
      </c>
      <c r="D100" s="35">
        <v>246</v>
      </c>
      <c r="E100" s="45">
        <f t="shared" si="1"/>
        <v>17.571428571428573</v>
      </c>
      <c r="J100" s="25"/>
    </row>
    <row r="101" spans="1:10" s="24" customFormat="1" ht="18" customHeight="1">
      <c r="A101" s="35">
        <v>100</v>
      </c>
      <c r="B101" s="44" t="s">
        <v>1972</v>
      </c>
      <c r="C101" s="36">
        <v>15</v>
      </c>
      <c r="D101" s="35">
        <v>249</v>
      </c>
      <c r="E101" s="45">
        <f t="shared" si="1"/>
        <v>16.600000000000001</v>
      </c>
      <c r="J101" s="25"/>
    </row>
    <row r="102" spans="1:10" s="24" customFormat="1" ht="18" customHeight="1">
      <c r="A102" s="35">
        <v>101</v>
      </c>
      <c r="B102" s="44" t="s">
        <v>2019</v>
      </c>
      <c r="C102" s="36">
        <v>15</v>
      </c>
      <c r="D102" s="35">
        <v>214</v>
      </c>
      <c r="E102" s="45">
        <f t="shared" si="1"/>
        <v>14.266666666666667</v>
      </c>
      <c r="J102" s="25"/>
    </row>
    <row r="103" spans="1:10" s="24" customFormat="1" ht="18" customHeight="1">
      <c r="A103" s="35">
        <v>102</v>
      </c>
      <c r="B103" s="44" t="s">
        <v>54</v>
      </c>
      <c r="C103" s="36">
        <v>14</v>
      </c>
      <c r="D103" s="35">
        <v>182</v>
      </c>
      <c r="E103" s="45">
        <f t="shared" si="1"/>
        <v>13</v>
      </c>
      <c r="J103" s="25"/>
    </row>
    <row r="104" spans="1:10" s="24" customFormat="1" ht="18" customHeight="1">
      <c r="A104" s="35">
        <v>103</v>
      </c>
      <c r="B104" s="44" t="s">
        <v>2029</v>
      </c>
      <c r="C104" s="36">
        <v>13</v>
      </c>
      <c r="D104" s="35">
        <v>225</v>
      </c>
      <c r="E104" s="45">
        <f t="shared" si="1"/>
        <v>17.307692307692307</v>
      </c>
      <c r="J104" s="25"/>
    </row>
    <row r="105" spans="1:10" s="24" customFormat="1" ht="18" customHeight="1">
      <c r="A105" s="35">
        <v>104</v>
      </c>
      <c r="B105" s="44" t="s">
        <v>17</v>
      </c>
      <c r="C105" s="36">
        <v>14</v>
      </c>
      <c r="D105" s="35">
        <v>227</v>
      </c>
      <c r="E105" s="45">
        <f t="shared" si="1"/>
        <v>16.214285714285715</v>
      </c>
      <c r="J105" s="25"/>
    </row>
    <row r="106" spans="1:10" s="24" customFormat="1" ht="18" customHeight="1">
      <c r="A106" s="35">
        <v>105</v>
      </c>
      <c r="B106" s="44" t="s">
        <v>1942</v>
      </c>
      <c r="C106" s="36">
        <v>13</v>
      </c>
      <c r="D106" s="35">
        <v>197</v>
      </c>
      <c r="E106" s="45">
        <f t="shared" si="1"/>
        <v>15.153846153846153</v>
      </c>
      <c r="J106" s="25"/>
    </row>
    <row r="107" spans="1:10" s="24" customFormat="1" ht="18" customHeight="1">
      <c r="A107" s="35">
        <v>106</v>
      </c>
      <c r="B107" s="44" t="s">
        <v>2147</v>
      </c>
      <c r="C107" s="36">
        <v>13</v>
      </c>
      <c r="D107" s="35">
        <v>179</v>
      </c>
      <c r="E107" s="45">
        <f t="shared" si="1"/>
        <v>13.76923076923077</v>
      </c>
      <c r="J107" s="25"/>
    </row>
    <row r="108" spans="1:10" s="24" customFormat="1" ht="18" customHeight="1">
      <c r="A108" s="35">
        <v>107</v>
      </c>
      <c r="B108" s="44" t="s">
        <v>39</v>
      </c>
      <c r="C108" s="36">
        <v>14</v>
      </c>
      <c r="D108" s="35">
        <v>169</v>
      </c>
      <c r="E108" s="45">
        <f t="shared" si="1"/>
        <v>12.071428571428571</v>
      </c>
      <c r="J108" s="25"/>
    </row>
    <row r="109" spans="1:10" s="24" customFormat="1" ht="18" customHeight="1">
      <c r="A109" s="35">
        <v>108</v>
      </c>
      <c r="B109" s="44" t="s">
        <v>1921</v>
      </c>
      <c r="C109" s="36">
        <v>13</v>
      </c>
      <c r="D109" s="35">
        <v>165</v>
      </c>
      <c r="E109" s="45">
        <f t="shared" si="1"/>
        <v>12.692307692307692</v>
      </c>
      <c r="J109" s="25"/>
    </row>
    <row r="110" spans="1:10" s="24" customFormat="1" ht="18" customHeight="1">
      <c r="A110" s="35">
        <v>109</v>
      </c>
      <c r="B110" s="44" t="s">
        <v>55</v>
      </c>
      <c r="C110" s="36">
        <v>13</v>
      </c>
      <c r="D110" s="35">
        <v>161</v>
      </c>
      <c r="E110" s="45">
        <f t="shared" si="1"/>
        <v>12.384615384615385</v>
      </c>
      <c r="J110" s="25"/>
    </row>
    <row r="111" spans="1:10" s="24" customFormat="1" ht="18" customHeight="1">
      <c r="A111" s="35">
        <v>110</v>
      </c>
      <c r="B111" s="44" t="s">
        <v>56</v>
      </c>
      <c r="C111" s="36">
        <v>13</v>
      </c>
      <c r="D111" s="35">
        <v>149</v>
      </c>
      <c r="E111" s="45">
        <f t="shared" si="1"/>
        <v>11.461538461538462</v>
      </c>
      <c r="J111" s="25"/>
    </row>
    <row r="112" spans="1:10" s="24" customFormat="1" ht="18" customHeight="1">
      <c r="A112" s="35">
        <v>111</v>
      </c>
      <c r="B112" s="44" t="s">
        <v>1881</v>
      </c>
      <c r="C112" s="36">
        <v>13</v>
      </c>
      <c r="D112" s="35">
        <v>146</v>
      </c>
      <c r="E112" s="45">
        <f t="shared" si="1"/>
        <v>11.23076923076923</v>
      </c>
      <c r="J112" s="25"/>
    </row>
    <row r="113" spans="1:10" s="24" customFormat="1" ht="18" customHeight="1">
      <c r="A113" s="35">
        <v>112</v>
      </c>
      <c r="B113" s="44" t="s">
        <v>1893</v>
      </c>
      <c r="C113" s="36">
        <v>13</v>
      </c>
      <c r="D113" s="35">
        <v>134</v>
      </c>
      <c r="E113" s="45">
        <f t="shared" si="1"/>
        <v>10.307692307692308</v>
      </c>
      <c r="J113" s="25"/>
    </row>
    <row r="114" spans="1:10" s="24" customFormat="1" ht="18" customHeight="1">
      <c r="A114" s="35">
        <v>113</v>
      </c>
      <c r="B114" s="44" t="s">
        <v>57</v>
      </c>
      <c r="C114" s="36">
        <v>13</v>
      </c>
      <c r="D114" s="35">
        <v>117</v>
      </c>
      <c r="E114" s="45">
        <f t="shared" si="1"/>
        <v>9</v>
      </c>
      <c r="J114" s="25"/>
    </row>
    <row r="115" spans="1:10" s="24" customFormat="1" ht="18" customHeight="1">
      <c r="A115" s="35">
        <v>114</v>
      </c>
      <c r="B115" s="44" t="s">
        <v>2053</v>
      </c>
      <c r="C115" s="36">
        <v>13</v>
      </c>
      <c r="D115" s="35">
        <v>369</v>
      </c>
      <c r="E115" s="45">
        <f t="shared" si="1"/>
        <v>28.384615384615383</v>
      </c>
      <c r="J115" s="25"/>
    </row>
    <row r="116" spans="1:10" s="24" customFormat="1" ht="18" customHeight="1">
      <c r="A116" s="35">
        <v>115</v>
      </c>
      <c r="B116" s="44" t="s">
        <v>2015</v>
      </c>
      <c r="C116" s="36">
        <v>12</v>
      </c>
      <c r="D116" s="35">
        <v>195</v>
      </c>
      <c r="E116" s="45">
        <f t="shared" si="1"/>
        <v>16.25</v>
      </c>
      <c r="J116" s="25"/>
    </row>
    <row r="117" spans="1:10" s="24" customFormat="1" ht="18" customHeight="1">
      <c r="A117" s="35">
        <v>116</v>
      </c>
      <c r="B117" s="44" t="s">
        <v>1909</v>
      </c>
      <c r="C117" s="36">
        <v>12</v>
      </c>
      <c r="D117" s="35">
        <v>175</v>
      </c>
      <c r="E117" s="45">
        <f t="shared" si="1"/>
        <v>14.583333333333334</v>
      </c>
      <c r="J117" s="25"/>
    </row>
    <row r="118" spans="1:10" s="24" customFormat="1" ht="18" customHeight="1">
      <c r="A118" s="35">
        <v>117</v>
      </c>
      <c r="B118" s="44" t="s">
        <v>58</v>
      </c>
      <c r="C118" s="36">
        <v>12</v>
      </c>
      <c r="D118" s="35">
        <v>165</v>
      </c>
      <c r="E118" s="45">
        <f t="shared" si="1"/>
        <v>13.75</v>
      </c>
      <c r="J118" s="25"/>
    </row>
    <row r="119" spans="1:10" s="24" customFormat="1" ht="18" customHeight="1">
      <c r="A119" s="35">
        <v>118</v>
      </c>
      <c r="B119" s="44" t="s">
        <v>1946</v>
      </c>
      <c r="C119" s="36">
        <v>12</v>
      </c>
      <c r="D119" s="35">
        <v>161</v>
      </c>
      <c r="E119" s="45">
        <f t="shared" si="1"/>
        <v>13.416666666666666</v>
      </c>
      <c r="J119" s="25"/>
    </row>
    <row r="120" spans="1:10" s="24" customFormat="1" ht="18" customHeight="1">
      <c r="A120" s="35">
        <v>119</v>
      </c>
      <c r="B120" s="44" t="s">
        <v>2042</v>
      </c>
      <c r="C120" s="36">
        <v>12</v>
      </c>
      <c r="D120" s="35">
        <v>158</v>
      </c>
      <c r="E120" s="45">
        <f t="shared" si="1"/>
        <v>13.166666666666666</v>
      </c>
      <c r="J120" s="25"/>
    </row>
    <row r="121" spans="1:10" s="24" customFormat="1" ht="18" customHeight="1">
      <c r="A121" s="35">
        <v>120</v>
      </c>
      <c r="B121" s="44" t="s">
        <v>2067</v>
      </c>
      <c r="C121" s="36">
        <v>13</v>
      </c>
      <c r="D121" s="35">
        <v>151</v>
      </c>
      <c r="E121" s="45">
        <f t="shared" si="1"/>
        <v>11.615384615384615</v>
      </c>
      <c r="J121" s="25"/>
    </row>
    <row r="122" spans="1:10" s="24" customFormat="1" ht="18" customHeight="1">
      <c r="A122" s="35">
        <v>121</v>
      </c>
      <c r="B122" s="44" t="s">
        <v>59</v>
      </c>
      <c r="C122" s="36">
        <v>12</v>
      </c>
      <c r="D122" s="35">
        <v>150</v>
      </c>
      <c r="E122" s="45">
        <f t="shared" si="1"/>
        <v>12.5</v>
      </c>
      <c r="J122" s="25"/>
    </row>
    <row r="123" spans="1:10" s="24" customFormat="1" ht="18" customHeight="1">
      <c r="A123" s="35">
        <v>122</v>
      </c>
      <c r="B123" s="44" t="s">
        <v>1998</v>
      </c>
      <c r="C123" s="36">
        <v>12</v>
      </c>
      <c r="D123" s="35">
        <v>141</v>
      </c>
      <c r="E123" s="45">
        <f t="shared" si="1"/>
        <v>11.75</v>
      </c>
      <c r="J123" s="25"/>
    </row>
    <row r="124" spans="1:10" s="24" customFormat="1" ht="18" customHeight="1">
      <c r="A124" s="35">
        <v>123</v>
      </c>
      <c r="B124" s="44" t="s">
        <v>60</v>
      </c>
      <c r="C124" s="36">
        <v>12</v>
      </c>
      <c r="D124" s="35">
        <v>129</v>
      </c>
      <c r="E124" s="45">
        <f t="shared" si="1"/>
        <v>10.75</v>
      </c>
      <c r="J124" s="25"/>
    </row>
    <row r="125" spans="1:10" s="24" customFormat="1" ht="18" customHeight="1">
      <c r="A125" s="35">
        <v>124</v>
      </c>
      <c r="B125" s="44" t="s">
        <v>1996</v>
      </c>
      <c r="C125" s="36">
        <v>12</v>
      </c>
      <c r="D125" s="35">
        <v>125</v>
      </c>
      <c r="E125" s="45">
        <f t="shared" si="1"/>
        <v>10.416666666666666</v>
      </c>
      <c r="J125" s="25"/>
    </row>
    <row r="126" spans="1:10" s="24" customFormat="1" ht="18" customHeight="1">
      <c r="A126" s="35">
        <v>125</v>
      </c>
      <c r="B126" s="44" t="s">
        <v>2085</v>
      </c>
      <c r="C126" s="36">
        <v>13</v>
      </c>
      <c r="D126" s="35">
        <v>108</v>
      </c>
      <c r="E126" s="45">
        <f t="shared" si="1"/>
        <v>8.3076923076923084</v>
      </c>
      <c r="J126" s="25"/>
    </row>
    <row r="127" spans="1:10" s="24" customFormat="1" ht="18" customHeight="1">
      <c r="A127" s="35">
        <v>126</v>
      </c>
      <c r="B127" s="44" t="s">
        <v>1936</v>
      </c>
      <c r="C127" s="36">
        <v>12</v>
      </c>
      <c r="D127" s="35">
        <v>270</v>
      </c>
      <c r="E127" s="45">
        <f t="shared" si="1"/>
        <v>22.5</v>
      </c>
      <c r="J127" s="25"/>
    </row>
    <row r="128" spans="1:10" s="24" customFormat="1" ht="18" customHeight="1">
      <c r="A128" s="35">
        <v>127</v>
      </c>
      <c r="B128" s="44" t="s">
        <v>1966</v>
      </c>
      <c r="C128" s="36">
        <v>11</v>
      </c>
      <c r="D128" s="35">
        <v>231</v>
      </c>
      <c r="E128" s="45">
        <f t="shared" si="1"/>
        <v>21</v>
      </c>
      <c r="J128" s="25"/>
    </row>
    <row r="129" spans="1:10" s="24" customFormat="1" ht="18" customHeight="1">
      <c r="A129" s="35">
        <v>128</v>
      </c>
      <c r="B129" s="44" t="s">
        <v>1971</v>
      </c>
      <c r="C129" s="36">
        <v>11</v>
      </c>
      <c r="D129" s="35">
        <v>191</v>
      </c>
      <c r="E129" s="45">
        <f t="shared" si="1"/>
        <v>17.363636363636363</v>
      </c>
      <c r="J129" s="25"/>
    </row>
    <row r="130" spans="1:10" s="24" customFormat="1" ht="18" customHeight="1">
      <c r="A130" s="35">
        <v>129</v>
      </c>
      <c r="B130" s="44" t="s">
        <v>2035</v>
      </c>
      <c r="C130" s="36">
        <v>11</v>
      </c>
      <c r="D130" s="35">
        <v>151</v>
      </c>
      <c r="E130" s="45">
        <f t="shared" si="1"/>
        <v>13.727272727272727</v>
      </c>
      <c r="J130" s="25"/>
    </row>
    <row r="131" spans="1:10" s="24" customFormat="1" ht="18" customHeight="1">
      <c r="A131" s="35">
        <v>130</v>
      </c>
      <c r="B131" s="44" t="s">
        <v>2117</v>
      </c>
      <c r="C131" s="36">
        <v>11</v>
      </c>
      <c r="D131" s="35">
        <v>143</v>
      </c>
      <c r="E131" s="45">
        <f t="shared" ref="E131:E194" si="2">D131/C131</f>
        <v>13</v>
      </c>
      <c r="J131" s="25"/>
    </row>
    <row r="132" spans="1:10" s="24" customFormat="1" ht="18" customHeight="1">
      <c r="A132" s="35">
        <v>131</v>
      </c>
      <c r="B132" s="44" t="s">
        <v>1955</v>
      </c>
      <c r="C132" s="36">
        <v>12</v>
      </c>
      <c r="D132" s="35">
        <v>136</v>
      </c>
      <c r="E132" s="45">
        <f t="shared" si="2"/>
        <v>11.333333333333334</v>
      </c>
      <c r="J132" s="25"/>
    </row>
    <row r="133" spans="1:10" s="24" customFormat="1" ht="18" customHeight="1">
      <c r="A133" s="35">
        <v>132</v>
      </c>
      <c r="B133" s="44" t="s">
        <v>61</v>
      </c>
      <c r="C133" s="36">
        <v>11</v>
      </c>
      <c r="D133" s="35">
        <v>130</v>
      </c>
      <c r="E133" s="45">
        <f t="shared" si="2"/>
        <v>11.818181818181818</v>
      </c>
      <c r="J133" s="25"/>
    </row>
    <row r="134" spans="1:10" s="24" customFormat="1" ht="18" customHeight="1">
      <c r="A134" s="35">
        <v>133</v>
      </c>
      <c r="B134" s="44" t="s">
        <v>2217</v>
      </c>
      <c r="C134" s="36">
        <v>11</v>
      </c>
      <c r="D134" s="35">
        <v>129</v>
      </c>
      <c r="E134" s="45">
        <f t="shared" si="2"/>
        <v>11.727272727272727</v>
      </c>
      <c r="J134" s="25"/>
    </row>
    <row r="135" spans="1:10" s="24" customFormat="1" ht="18" customHeight="1">
      <c r="A135" s="35">
        <v>134</v>
      </c>
      <c r="B135" s="44" t="s">
        <v>32</v>
      </c>
      <c r="C135" s="36">
        <v>11</v>
      </c>
      <c r="D135" s="35">
        <v>125</v>
      </c>
      <c r="E135" s="45">
        <f t="shared" si="2"/>
        <v>11.363636363636363</v>
      </c>
      <c r="J135" s="25"/>
    </row>
    <row r="136" spans="1:10" s="24" customFormat="1" ht="18" customHeight="1">
      <c r="A136" s="35">
        <v>135</v>
      </c>
      <c r="B136" s="44" t="s">
        <v>2001</v>
      </c>
      <c r="C136" s="36">
        <v>11</v>
      </c>
      <c r="D136" s="35">
        <v>121</v>
      </c>
      <c r="E136" s="45">
        <f t="shared" si="2"/>
        <v>11</v>
      </c>
      <c r="J136" s="25"/>
    </row>
    <row r="137" spans="1:10" s="24" customFormat="1" ht="18" customHeight="1">
      <c r="A137" s="35">
        <v>136</v>
      </c>
      <c r="B137" s="44" t="s">
        <v>19</v>
      </c>
      <c r="C137" s="36">
        <v>11</v>
      </c>
      <c r="D137" s="35">
        <v>120</v>
      </c>
      <c r="E137" s="45">
        <f t="shared" si="2"/>
        <v>10.909090909090908</v>
      </c>
      <c r="J137" s="25"/>
    </row>
    <row r="138" spans="1:10" s="24" customFormat="1" ht="18" customHeight="1">
      <c r="A138" s="35">
        <v>137</v>
      </c>
      <c r="B138" s="44" t="s">
        <v>1964</v>
      </c>
      <c r="C138" s="36">
        <v>11</v>
      </c>
      <c r="D138" s="35">
        <v>118</v>
      </c>
      <c r="E138" s="45">
        <f t="shared" si="2"/>
        <v>10.727272727272727</v>
      </c>
      <c r="J138" s="25"/>
    </row>
    <row r="139" spans="1:10" s="24" customFormat="1" ht="18" customHeight="1">
      <c r="A139" s="35">
        <v>138</v>
      </c>
      <c r="B139" s="44" t="s">
        <v>62</v>
      </c>
      <c r="C139" s="36">
        <v>11</v>
      </c>
      <c r="D139" s="35">
        <v>111</v>
      </c>
      <c r="E139" s="45">
        <f t="shared" si="2"/>
        <v>10.090909090909092</v>
      </c>
      <c r="J139" s="25"/>
    </row>
    <row r="140" spans="1:10" s="24" customFormat="1" ht="18" customHeight="1">
      <c r="A140" s="35">
        <v>139</v>
      </c>
      <c r="B140" s="44" t="s">
        <v>2045</v>
      </c>
      <c r="C140" s="36">
        <v>11</v>
      </c>
      <c r="D140" s="35">
        <v>109</v>
      </c>
      <c r="E140" s="45">
        <f t="shared" si="2"/>
        <v>9.9090909090909083</v>
      </c>
      <c r="J140" s="25"/>
    </row>
    <row r="141" spans="1:10" s="24" customFormat="1" ht="18" customHeight="1">
      <c r="A141" s="35">
        <v>140</v>
      </c>
      <c r="B141" s="44" t="s">
        <v>2025</v>
      </c>
      <c r="C141" s="36">
        <v>11</v>
      </c>
      <c r="D141" s="35">
        <v>107</v>
      </c>
      <c r="E141" s="45">
        <f t="shared" si="2"/>
        <v>9.7272727272727266</v>
      </c>
      <c r="J141" s="25"/>
    </row>
    <row r="142" spans="1:10" s="24" customFormat="1" ht="18" customHeight="1">
      <c r="A142" s="35">
        <v>141</v>
      </c>
      <c r="B142" s="44" t="s">
        <v>2050</v>
      </c>
      <c r="C142" s="36">
        <v>10</v>
      </c>
      <c r="D142" s="35">
        <v>396</v>
      </c>
      <c r="E142" s="45">
        <f t="shared" si="2"/>
        <v>39.6</v>
      </c>
      <c r="J142" s="25"/>
    </row>
    <row r="143" spans="1:10" s="24" customFormat="1" ht="18" customHeight="1">
      <c r="A143" s="35">
        <v>142</v>
      </c>
      <c r="B143" s="44" t="s">
        <v>2013</v>
      </c>
      <c r="C143" s="36">
        <v>10</v>
      </c>
      <c r="D143" s="35">
        <v>187</v>
      </c>
      <c r="E143" s="45">
        <f t="shared" si="2"/>
        <v>18.7</v>
      </c>
      <c r="J143" s="25"/>
    </row>
    <row r="144" spans="1:10" s="24" customFormat="1" ht="18" customHeight="1">
      <c r="A144" s="35">
        <v>143</v>
      </c>
      <c r="B144" s="44" t="s">
        <v>63</v>
      </c>
      <c r="C144" s="36">
        <v>10</v>
      </c>
      <c r="D144" s="35">
        <v>187</v>
      </c>
      <c r="E144" s="45">
        <f t="shared" si="2"/>
        <v>18.7</v>
      </c>
      <c r="J144" s="25"/>
    </row>
    <row r="145" spans="1:10" s="24" customFormat="1" ht="18" customHeight="1">
      <c r="A145" s="35">
        <v>144</v>
      </c>
      <c r="B145" s="44" t="s">
        <v>18</v>
      </c>
      <c r="C145" s="36">
        <v>10</v>
      </c>
      <c r="D145" s="35">
        <v>182</v>
      </c>
      <c r="E145" s="45">
        <f t="shared" si="2"/>
        <v>18.2</v>
      </c>
      <c r="J145" s="25"/>
    </row>
    <row r="146" spans="1:10" s="24" customFormat="1" ht="18" customHeight="1">
      <c r="A146" s="35">
        <v>145</v>
      </c>
      <c r="B146" s="44" t="s">
        <v>1931</v>
      </c>
      <c r="C146" s="36">
        <v>10</v>
      </c>
      <c r="D146" s="35">
        <v>181</v>
      </c>
      <c r="E146" s="45">
        <f t="shared" si="2"/>
        <v>18.100000000000001</v>
      </c>
      <c r="J146" s="25"/>
    </row>
    <row r="147" spans="1:10" s="24" customFormat="1" ht="18" customHeight="1">
      <c r="A147" s="35">
        <v>146</v>
      </c>
      <c r="B147" s="44" t="s">
        <v>1980</v>
      </c>
      <c r="C147" s="36">
        <v>10</v>
      </c>
      <c r="D147" s="35">
        <v>146</v>
      </c>
      <c r="E147" s="45">
        <f t="shared" si="2"/>
        <v>14.6</v>
      </c>
      <c r="J147" s="25"/>
    </row>
    <row r="148" spans="1:10" s="24" customFormat="1" ht="18" customHeight="1">
      <c r="A148" s="35">
        <v>147</v>
      </c>
      <c r="B148" s="44" t="s">
        <v>33</v>
      </c>
      <c r="C148" s="36">
        <v>10</v>
      </c>
      <c r="D148" s="35">
        <v>145</v>
      </c>
      <c r="E148" s="45">
        <f t="shared" si="2"/>
        <v>14.5</v>
      </c>
      <c r="J148" s="25"/>
    </row>
    <row r="149" spans="1:10" s="24" customFormat="1" ht="18" customHeight="1">
      <c r="A149" s="35">
        <v>148</v>
      </c>
      <c r="B149" s="44" t="s">
        <v>2062</v>
      </c>
      <c r="C149" s="36">
        <v>10</v>
      </c>
      <c r="D149" s="35">
        <v>136</v>
      </c>
      <c r="E149" s="45">
        <f t="shared" si="2"/>
        <v>13.6</v>
      </c>
      <c r="J149" s="25"/>
    </row>
    <row r="150" spans="1:10" s="24" customFormat="1" ht="18" customHeight="1">
      <c r="A150" s="35">
        <v>149</v>
      </c>
      <c r="B150" s="44" t="s">
        <v>23</v>
      </c>
      <c r="C150" s="36">
        <v>10</v>
      </c>
      <c r="D150" s="35">
        <v>125</v>
      </c>
      <c r="E150" s="45">
        <f t="shared" si="2"/>
        <v>12.5</v>
      </c>
      <c r="J150" s="25"/>
    </row>
    <row r="151" spans="1:10" s="24" customFormat="1" ht="18" customHeight="1">
      <c r="A151" s="35">
        <v>150</v>
      </c>
      <c r="B151" s="44" t="s">
        <v>1969</v>
      </c>
      <c r="C151" s="36">
        <v>10</v>
      </c>
      <c r="D151" s="35">
        <v>124</v>
      </c>
      <c r="E151" s="45">
        <f t="shared" si="2"/>
        <v>12.4</v>
      </c>
      <c r="J151" s="25"/>
    </row>
    <row r="152" spans="1:10" s="24" customFormat="1" ht="18" customHeight="1">
      <c r="A152" s="35">
        <v>151</v>
      </c>
      <c r="B152" s="44" t="s">
        <v>2003</v>
      </c>
      <c r="C152" s="36">
        <v>10</v>
      </c>
      <c r="D152" s="35">
        <v>123</v>
      </c>
      <c r="E152" s="45">
        <f t="shared" si="2"/>
        <v>12.3</v>
      </c>
      <c r="J152" s="25"/>
    </row>
    <row r="153" spans="1:10" s="24" customFormat="1" ht="18" customHeight="1">
      <c r="A153" s="35">
        <v>152</v>
      </c>
      <c r="B153" s="44" t="s">
        <v>2060</v>
      </c>
      <c r="C153" s="36">
        <v>10</v>
      </c>
      <c r="D153" s="35">
        <v>123</v>
      </c>
      <c r="E153" s="45">
        <f t="shared" si="2"/>
        <v>12.3</v>
      </c>
      <c r="J153" s="25"/>
    </row>
    <row r="154" spans="1:10" s="24" customFormat="1" ht="18" customHeight="1">
      <c r="A154" s="35">
        <v>153</v>
      </c>
      <c r="B154" s="44" t="s">
        <v>2023</v>
      </c>
      <c r="C154" s="36">
        <v>11</v>
      </c>
      <c r="D154" s="35">
        <v>133</v>
      </c>
      <c r="E154" s="45">
        <f t="shared" si="2"/>
        <v>12.090909090909092</v>
      </c>
      <c r="J154" s="25"/>
    </row>
    <row r="155" spans="1:10" s="24" customFormat="1" ht="18" customHeight="1">
      <c r="A155" s="35">
        <v>154</v>
      </c>
      <c r="B155" s="44" t="s">
        <v>1938</v>
      </c>
      <c r="C155" s="36">
        <v>10</v>
      </c>
      <c r="D155" s="35">
        <v>120</v>
      </c>
      <c r="E155" s="45">
        <f t="shared" si="2"/>
        <v>12</v>
      </c>
      <c r="J155" s="25"/>
    </row>
    <row r="156" spans="1:10" s="24" customFormat="1" ht="18" customHeight="1">
      <c r="A156" s="35">
        <v>155</v>
      </c>
      <c r="B156" s="44" t="s">
        <v>1999</v>
      </c>
      <c r="C156" s="36">
        <v>11</v>
      </c>
      <c r="D156" s="35">
        <v>130</v>
      </c>
      <c r="E156" s="45">
        <f t="shared" si="2"/>
        <v>11.818181818181818</v>
      </c>
      <c r="J156" s="25"/>
    </row>
    <row r="157" spans="1:10" s="24" customFormat="1" ht="18" customHeight="1">
      <c r="A157" s="35">
        <v>156</v>
      </c>
      <c r="B157" s="44" t="s">
        <v>1965</v>
      </c>
      <c r="C157" s="36">
        <v>10</v>
      </c>
      <c r="D157" s="35">
        <v>114</v>
      </c>
      <c r="E157" s="45">
        <f t="shared" si="2"/>
        <v>11.4</v>
      </c>
      <c r="J157" s="25"/>
    </row>
    <row r="158" spans="1:10" s="24" customFormat="1" ht="18" customHeight="1">
      <c r="A158" s="35">
        <v>157</v>
      </c>
      <c r="B158" s="44" t="s">
        <v>1952</v>
      </c>
      <c r="C158" s="36">
        <v>11</v>
      </c>
      <c r="D158" s="35">
        <v>133</v>
      </c>
      <c r="E158" s="45">
        <f t="shared" si="2"/>
        <v>12.090909090909092</v>
      </c>
      <c r="J158" s="25"/>
    </row>
    <row r="159" spans="1:10" s="24" customFormat="1" ht="18" customHeight="1">
      <c r="A159" s="35">
        <v>158</v>
      </c>
      <c r="B159" s="44" t="s">
        <v>2083</v>
      </c>
      <c r="C159" s="36">
        <v>10</v>
      </c>
      <c r="D159" s="35">
        <v>105</v>
      </c>
      <c r="E159" s="45">
        <f t="shared" si="2"/>
        <v>10.5</v>
      </c>
      <c r="J159" s="25"/>
    </row>
    <row r="160" spans="1:10" s="24" customFormat="1" ht="18" customHeight="1">
      <c r="A160" s="35">
        <v>159</v>
      </c>
      <c r="B160" s="44" t="s">
        <v>2008</v>
      </c>
      <c r="C160" s="36">
        <v>11</v>
      </c>
      <c r="D160" s="35">
        <v>104</v>
      </c>
      <c r="E160" s="45">
        <f t="shared" si="2"/>
        <v>9.454545454545455</v>
      </c>
      <c r="J160" s="25"/>
    </row>
    <row r="161" spans="1:10" s="24" customFormat="1" ht="18" customHeight="1">
      <c r="A161" s="35">
        <v>160</v>
      </c>
      <c r="B161" s="44" t="s">
        <v>2005</v>
      </c>
      <c r="C161" s="36">
        <v>10</v>
      </c>
      <c r="D161" s="35">
        <v>92</v>
      </c>
      <c r="E161" s="45">
        <f t="shared" si="2"/>
        <v>9.1999999999999993</v>
      </c>
      <c r="J161" s="25"/>
    </row>
    <row r="162" spans="1:10" s="24" customFormat="1" ht="18" customHeight="1">
      <c r="A162" s="35">
        <v>161</v>
      </c>
      <c r="B162" s="44" t="s">
        <v>64</v>
      </c>
      <c r="C162" s="36">
        <v>9</v>
      </c>
      <c r="D162" s="35">
        <v>261</v>
      </c>
      <c r="E162" s="45">
        <f t="shared" si="2"/>
        <v>29</v>
      </c>
      <c r="J162" s="25"/>
    </row>
    <row r="163" spans="1:10" s="24" customFormat="1" ht="18" customHeight="1">
      <c r="A163" s="35">
        <v>162</v>
      </c>
      <c r="B163" s="44" t="s">
        <v>2033</v>
      </c>
      <c r="C163" s="36">
        <v>9</v>
      </c>
      <c r="D163" s="35">
        <v>213</v>
      </c>
      <c r="E163" s="45">
        <f t="shared" si="2"/>
        <v>23.666666666666668</v>
      </c>
      <c r="J163" s="25"/>
    </row>
    <row r="164" spans="1:10" s="24" customFormat="1" ht="18" customHeight="1">
      <c r="A164" s="35">
        <v>163</v>
      </c>
      <c r="B164" s="44" t="s">
        <v>1919</v>
      </c>
      <c r="C164" s="36">
        <v>9</v>
      </c>
      <c r="D164" s="35">
        <v>138</v>
      </c>
      <c r="E164" s="45">
        <f t="shared" si="2"/>
        <v>15.333333333333334</v>
      </c>
      <c r="J164" s="25"/>
    </row>
    <row r="165" spans="1:10" s="24" customFormat="1" ht="18" customHeight="1">
      <c r="A165" s="35">
        <v>164</v>
      </c>
      <c r="B165" s="44" t="s">
        <v>2002</v>
      </c>
      <c r="C165" s="36">
        <v>10</v>
      </c>
      <c r="D165" s="35">
        <v>159</v>
      </c>
      <c r="E165" s="45">
        <f t="shared" si="2"/>
        <v>15.9</v>
      </c>
      <c r="J165" s="25"/>
    </row>
    <row r="166" spans="1:10" s="24" customFormat="1" ht="18" customHeight="1">
      <c r="A166" s="35">
        <v>165</v>
      </c>
      <c r="B166" s="44" t="s">
        <v>2028</v>
      </c>
      <c r="C166" s="36">
        <v>9</v>
      </c>
      <c r="D166" s="35">
        <v>133</v>
      </c>
      <c r="E166" s="45">
        <f t="shared" si="2"/>
        <v>14.777777777777779</v>
      </c>
      <c r="J166" s="25"/>
    </row>
    <row r="167" spans="1:10" s="24" customFormat="1" ht="18" customHeight="1">
      <c r="A167" s="35">
        <v>166</v>
      </c>
      <c r="B167" s="44" t="s">
        <v>65</v>
      </c>
      <c r="C167" s="36">
        <v>9</v>
      </c>
      <c r="D167" s="35">
        <v>132</v>
      </c>
      <c r="E167" s="45">
        <f t="shared" si="2"/>
        <v>14.666666666666666</v>
      </c>
      <c r="J167" s="25"/>
    </row>
    <row r="168" spans="1:10" s="24" customFormat="1" ht="18" customHeight="1">
      <c r="A168" s="35">
        <v>167</v>
      </c>
      <c r="B168" s="44" t="s">
        <v>2160</v>
      </c>
      <c r="C168" s="36">
        <v>9</v>
      </c>
      <c r="D168" s="35">
        <v>114</v>
      </c>
      <c r="E168" s="45">
        <f t="shared" si="2"/>
        <v>12.666666666666666</v>
      </c>
      <c r="J168" s="25"/>
    </row>
    <row r="169" spans="1:10" s="24" customFormat="1" ht="18" customHeight="1">
      <c r="A169" s="35">
        <v>168</v>
      </c>
      <c r="B169" s="44" t="s">
        <v>2212</v>
      </c>
      <c r="C169" s="36">
        <v>9</v>
      </c>
      <c r="D169" s="35">
        <v>114</v>
      </c>
      <c r="E169" s="45">
        <f t="shared" si="2"/>
        <v>12.666666666666666</v>
      </c>
      <c r="J169" s="25"/>
    </row>
    <row r="170" spans="1:10" s="24" customFormat="1" ht="18" customHeight="1">
      <c r="A170" s="35">
        <v>169</v>
      </c>
      <c r="B170" s="44" t="s">
        <v>1976</v>
      </c>
      <c r="C170" s="36">
        <v>11</v>
      </c>
      <c r="D170" s="35">
        <v>117</v>
      </c>
      <c r="E170" s="45">
        <f t="shared" si="2"/>
        <v>10.636363636363637</v>
      </c>
      <c r="J170" s="25"/>
    </row>
    <row r="171" spans="1:10" s="24" customFormat="1" ht="18" customHeight="1">
      <c r="A171" s="35">
        <v>170</v>
      </c>
      <c r="B171" s="44" t="s">
        <v>2031</v>
      </c>
      <c r="C171" s="36">
        <v>9</v>
      </c>
      <c r="D171" s="35">
        <v>103</v>
      </c>
      <c r="E171" s="45">
        <f t="shared" si="2"/>
        <v>11.444444444444445</v>
      </c>
      <c r="J171" s="25"/>
    </row>
    <row r="172" spans="1:10" s="24" customFormat="1" ht="18" customHeight="1">
      <c r="A172" s="35">
        <v>171</v>
      </c>
      <c r="B172" s="44" t="s">
        <v>66</v>
      </c>
      <c r="C172" s="36">
        <v>9</v>
      </c>
      <c r="D172" s="35">
        <v>103</v>
      </c>
      <c r="E172" s="45">
        <f t="shared" si="2"/>
        <v>11.444444444444445</v>
      </c>
      <c r="J172" s="25"/>
    </row>
    <row r="173" spans="1:10" s="24" customFormat="1" ht="18" customHeight="1">
      <c r="A173" s="35">
        <v>172</v>
      </c>
      <c r="B173" s="44" t="s">
        <v>67</v>
      </c>
      <c r="C173" s="36">
        <v>10</v>
      </c>
      <c r="D173" s="35">
        <v>114</v>
      </c>
      <c r="E173" s="45">
        <f t="shared" si="2"/>
        <v>11.4</v>
      </c>
      <c r="J173" s="25"/>
    </row>
    <row r="174" spans="1:10" s="24" customFormat="1" ht="18" customHeight="1">
      <c r="A174" s="35">
        <v>173</v>
      </c>
      <c r="B174" s="44" t="s">
        <v>68</v>
      </c>
      <c r="C174" s="36">
        <v>9</v>
      </c>
      <c r="D174" s="35">
        <v>94</v>
      </c>
      <c r="E174" s="45">
        <f t="shared" si="2"/>
        <v>10.444444444444445</v>
      </c>
      <c r="J174" s="25"/>
    </row>
    <row r="175" spans="1:10" s="24" customFormat="1" ht="18" customHeight="1">
      <c r="A175" s="35">
        <v>174</v>
      </c>
      <c r="B175" s="44" t="s">
        <v>2140</v>
      </c>
      <c r="C175" s="36">
        <v>9</v>
      </c>
      <c r="D175" s="35">
        <v>92</v>
      </c>
      <c r="E175" s="45">
        <f t="shared" si="2"/>
        <v>10.222222222222221</v>
      </c>
      <c r="J175" s="25"/>
    </row>
    <row r="176" spans="1:10" s="24" customFormat="1" ht="18" customHeight="1">
      <c r="A176" s="35">
        <v>175</v>
      </c>
      <c r="B176" s="44" t="s">
        <v>1933</v>
      </c>
      <c r="C176" s="36">
        <v>9</v>
      </c>
      <c r="D176" s="35">
        <v>92</v>
      </c>
      <c r="E176" s="45">
        <f t="shared" si="2"/>
        <v>10.222222222222221</v>
      </c>
      <c r="J176" s="25"/>
    </row>
    <row r="177" spans="1:10" s="24" customFormat="1" ht="18" customHeight="1">
      <c r="A177" s="35">
        <v>176</v>
      </c>
      <c r="B177" s="44" t="s">
        <v>2075</v>
      </c>
      <c r="C177" s="36">
        <v>9</v>
      </c>
      <c r="D177" s="35">
        <v>91</v>
      </c>
      <c r="E177" s="45">
        <f t="shared" si="2"/>
        <v>10.111111111111111</v>
      </c>
      <c r="J177" s="25"/>
    </row>
    <row r="178" spans="1:10" s="24" customFormat="1" ht="18" customHeight="1">
      <c r="A178" s="35">
        <v>177</v>
      </c>
      <c r="B178" s="44" t="s">
        <v>69</v>
      </c>
      <c r="C178" s="36">
        <v>9</v>
      </c>
      <c r="D178" s="35">
        <v>85</v>
      </c>
      <c r="E178" s="45">
        <f t="shared" si="2"/>
        <v>9.4444444444444446</v>
      </c>
      <c r="J178" s="25"/>
    </row>
    <row r="179" spans="1:10" s="24" customFormat="1" ht="18" customHeight="1">
      <c r="A179" s="35">
        <v>178</v>
      </c>
      <c r="B179" s="44" t="s">
        <v>70</v>
      </c>
      <c r="C179" s="36">
        <v>9</v>
      </c>
      <c r="D179" s="35">
        <v>85</v>
      </c>
      <c r="E179" s="45">
        <f t="shared" si="2"/>
        <v>9.4444444444444446</v>
      </c>
      <c r="J179" s="25"/>
    </row>
    <row r="180" spans="1:10" s="24" customFormat="1" ht="18" customHeight="1">
      <c r="A180" s="35">
        <v>179</v>
      </c>
      <c r="B180" s="44" t="s">
        <v>2030</v>
      </c>
      <c r="C180" s="36">
        <v>9</v>
      </c>
      <c r="D180" s="35">
        <v>80</v>
      </c>
      <c r="E180" s="45">
        <f t="shared" si="2"/>
        <v>8.8888888888888893</v>
      </c>
      <c r="J180" s="25"/>
    </row>
    <row r="181" spans="1:10" s="24" customFormat="1" ht="18" customHeight="1">
      <c r="A181" s="35">
        <v>180</v>
      </c>
      <c r="B181" s="44" t="s">
        <v>2131</v>
      </c>
      <c r="C181" s="36">
        <v>9</v>
      </c>
      <c r="D181" s="35">
        <v>70</v>
      </c>
      <c r="E181" s="45">
        <f t="shared" si="2"/>
        <v>7.7777777777777777</v>
      </c>
      <c r="J181" s="25"/>
    </row>
    <row r="182" spans="1:10" s="24" customFormat="1" ht="18" customHeight="1">
      <c r="A182" s="35">
        <v>181</v>
      </c>
      <c r="B182" s="44" t="s">
        <v>1993</v>
      </c>
      <c r="C182" s="36">
        <v>9</v>
      </c>
      <c r="D182" s="35">
        <v>190</v>
      </c>
      <c r="E182" s="45">
        <f t="shared" si="2"/>
        <v>21.111111111111111</v>
      </c>
      <c r="J182" s="25"/>
    </row>
    <row r="183" spans="1:10" s="24" customFormat="1" ht="18" customHeight="1">
      <c r="A183" s="35">
        <v>182</v>
      </c>
      <c r="B183" s="44" t="s">
        <v>2114</v>
      </c>
      <c r="C183" s="36">
        <v>8</v>
      </c>
      <c r="D183" s="35">
        <v>147</v>
      </c>
      <c r="E183" s="45">
        <f t="shared" si="2"/>
        <v>18.375</v>
      </c>
      <c r="J183" s="25"/>
    </row>
    <row r="184" spans="1:10" s="24" customFormat="1" ht="18" customHeight="1">
      <c r="A184" s="35">
        <v>183</v>
      </c>
      <c r="B184" s="44" t="s">
        <v>1928</v>
      </c>
      <c r="C184" s="36">
        <v>8</v>
      </c>
      <c r="D184" s="35">
        <v>146</v>
      </c>
      <c r="E184" s="45">
        <f t="shared" si="2"/>
        <v>18.25</v>
      </c>
      <c r="J184" s="25"/>
    </row>
    <row r="185" spans="1:10" s="24" customFormat="1" ht="18" customHeight="1">
      <c r="A185" s="35">
        <v>184</v>
      </c>
      <c r="B185" s="44" t="s">
        <v>2094</v>
      </c>
      <c r="C185" s="36">
        <v>8</v>
      </c>
      <c r="D185" s="35">
        <v>144</v>
      </c>
      <c r="E185" s="45">
        <f t="shared" si="2"/>
        <v>18</v>
      </c>
      <c r="J185" s="25"/>
    </row>
    <row r="186" spans="1:10" s="24" customFormat="1" ht="18" customHeight="1">
      <c r="A186" s="35">
        <v>185</v>
      </c>
      <c r="B186" s="44" t="s">
        <v>2096</v>
      </c>
      <c r="C186" s="36">
        <v>8</v>
      </c>
      <c r="D186" s="35">
        <v>138</v>
      </c>
      <c r="E186" s="45">
        <f t="shared" si="2"/>
        <v>17.25</v>
      </c>
      <c r="J186" s="25"/>
    </row>
    <row r="187" spans="1:10" s="24" customFormat="1" ht="18" customHeight="1">
      <c r="A187" s="35">
        <v>186</v>
      </c>
      <c r="B187" s="44" t="s">
        <v>2247</v>
      </c>
      <c r="C187" s="36">
        <v>8</v>
      </c>
      <c r="D187" s="35">
        <v>129</v>
      </c>
      <c r="E187" s="45">
        <f t="shared" si="2"/>
        <v>16.125</v>
      </c>
      <c r="J187" s="25"/>
    </row>
    <row r="188" spans="1:10" s="24" customFormat="1" ht="18" customHeight="1">
      <c r="A188" s="35">
        <v>187</v>
      </c>
      <c r="B188" s="44" t="s">
        <v>2107</v>
      </c>
      <c r="C188" s="36">
        <v>8</v>
      </c>
      <c r="D188" s="35">
        <v>105</v>
      </c>
      <c r="E188" s="45">
        <f t="shared" si="2"/>
        <v>13.125</v>
      </c>
      <c r="J188" s="25"/>
    </row>
    <row r="189" spans="1:10" s="24" customFormat="1" ht="18" customHeight="1">
      <c r="A189" s="35">
        <v>188</v>
      </c>
      <c r="B189" s="44" t="s">
        <v>2020</v>
      </c>
      <c r="C189" s="36">
        <v>8</v>
      </c>
      <c r="D189" s="35">
        <v>104</v>
      </c>
      <c r="E189" s="45">
        <f t="shared" si="2"/>
        <v>13</v>
      </c>
      <c r="J189" s="25"/>
    </row>
    <row r="190" spans="1:10" s="24" customFormat="1" ht="18" customHeight="1">
      <c r="A190" s="35">
        <v>189</v>
      </c>
      <c r="B190" s="44" t="s">
        <v>71</v>
      </c>
      <c r="C190" s="36">
        <v>8</v>
      </c>
      <c r="D190" s="35">
        <v>104</v>
      </c>
      <c r="E190" s="45">
        <f t="shared" si="2"/>
        <v>13</v>
      </c>
      <c r="J190" s="25"/>
    </row>
    <row r="191" spans="1:10" s="24" customFormat="1" ht="18" customHeight="1">
      <c r="A191" s="35">
        <v>190</v>
      </c>
      <c r="B191" s="44" t="s">
        <v>1974</v>
      </c>
      <c r="C191" s="36">
        <v>8</v>
      </c>
      <c r="D191" s="35">
        <v>102</v>
      </c>
      <c r="E191" s="45">
        <f t="shared" si="2"/>
        <v>12.75</v>
      </c>
      <c r="J191" s="25"/>
    </row>
    <row r="192" spans="1:10" s="24" customFormat="1" ht="18" customHeight="1">
      <c r="A192" s="35">
        <v>191</v>
      </c>
      <c r="B192" s="44" t="s">
        <v>2130</v>
      </c>
      <c r="C192" s="36">
        <v>8</v>
      </c>
      <c r="D192" s="35">
        <v>101</v>
      </c>
      <c r="E192" s="45">
        <f t="shared" si="2"/>
        <v>12.625</v>
      </c>
      <c r="J192" s="25"/>
    </row>
    <row r="193" spans="1:10" s="24" customFormat="1" ht="18" customHeight="1">
      <c r="A193" s="35">
        <v>192</v>
      </c>
      <c r="B193" s="44" t="s">
        <v>2104</v>
      </c>
      <c r="C193" s="36">
        <v>8</v>
      </c>
      <c r="D193" s="35">
        <v>100</v>
      </c>
      <c r="E193" s="45">
        <f t="shared" si="2"/>
        <v>12.5</v>
      </c>
      <c r="J193" s="25"/>
    </row>
    <row r="194" spans="1:10" s="24" customFormat="1" ht="18" customHeight="1">
      <c r="A194" s="35">
        <v>193</v>
      </c>
      <c r="B194" s="44" t="s">
        <v>1989</v>
      </c>
      <c r="C194" s="36">
        <v>8</v>
      </c>
      <c r="D194" s="35">
        <v>100</v>
      </c>
      <c r="E194" s="45">
        <f t="shared" si="2"/>
        <v>12.5</v>
      </c>
      <c r="J194" s="25"/>
    </row>
    <row r="195" spans="1:10" s="24" customFormat="1" ht="18" customHeight="1">
      <c r="A195" s="35">
        <v>194</v>
      </c>
      <c r="B195" s="44" t="s">
        <v>28</v>
      </c>
      <c r="C195" s="36">
        <v>8</v>
      </c>
      <c r="D195" s="35">
        <v>100</v>
      </c>
      <c r="E195" s="45">
        <f t="shared" ref="E195:E258" si="3">D195/C195</f>
        <v>12.5</v>
      </c>
      <c r="J195" s="25"/>
    </row>
    <row r="196" spans="1:10" s="24" customFormat="1" ht="18" customHeight="1">
      <c r="A196" s="35">
        <v>195</v>
      </c>
      <c r="B196" s="44" t="s">
        <v>1923</v>
      </c>
      <c r="C196" s="36">
        <v>9</v>
      </c>
      <c r="D196" s="35">
        <v>99</v>
      </c>
      <c r="E196" s="45">
        <f t="shared" si="3"/>
        <v>11</v>
      </c>
      <c r="J196" s="25"/>
    </row>
    <row r="197" spans="1:10" s="24" customFormat="1" ht="18" customHeight="1">
      <c r="A197" s="35">
        <v>196</v>
      </c>
      <c r="B197" s="44" t="s">
        <v>2218</v>
      </c>
      <c r="C197" s="36">
        <v>10</v>
      </c>
      <c r="D197" s="35">
        <v>101</v>
      </c>
      <c r="E197" s="45">
        <f t="shared" si="3"/>
        <v>10.1</v>
      </c>
      <c r="J197" s="25"/>
    </row>
    <row r="198" spans="1:10" s="24" customFormat="1" ht="18" customHeight="1">
      <c r="A198" s="35">
        <v>197</v>
      </c>
      <c r="B198" s="44" t="s">
        <v>1912</v>
      </c>
      <c r="C198" s="36">
        <v>8</v>
      </c>
      <c r="D198" s="35">
        <v>87</v>
      </c>
      <c r="E198" s="45">
        <f t="shared" si="3"/>
        <v>10.875</v>
      </c>
      <c r="J198" s="25"/>
    </row>
    <row r="199" spans="1:10" s="24" customFormat="1" ht="18" customHeight="1">
      <c r="A199" s="35">
        <v>198</v>
      </c>
      <c r="B199" s="44" t="s">
        <v>1958</v>
      </c>
      <c r="C199" s="36">
        <v>8</v>
      </c>
      <c r="D199" s="35">
        <v>83</v>
      </c>
      <c r="E199" s="45">
        <f t="shared" si="3"/>
        <v>10.375</v>
      </c>
      <c r="J199" s="25"/>
    </row>
    <row r="200" spans="1:10" s="24" customFormat="1" ht="18" customHeight="1">
      <c r="A200" s="35">
        <v>199</v>
      </c>
      <c r="B200" s="44" t="s">
        <v>72</v>
      </c>
      <c r="C200" s="36">
        <v>8</v>
      </c>
      <c r="D200" s="35">
        <v>78</v>
      </c>
      <c r="E200" s="45">
        <f t="shared" si="3"/>
        <v>9.75</v>
      </c>
      <c r="J200" s="25"/>
    </row>
    <row r="201" spans="1:10" s="24" customFormat="1" ht="18" customHeight="1">
      <c r="A201" s="35">
        <v>200</v>
      </c>
      <c r="B201" s="44" t="s">
        <v>2580</v>
      </c>
      <c r="C201" s="36">
        <v>8</v>
      </c>
      <c r="D201" s="35">
        <v>67</v>
      </c>
      <c r="E201" s="45">
        <f t="shared" si="3"/>
        <v>8.375</v>
      </c>
      <c r="J201" s="25"/>
    </row>
    <row r="202" spans="1:10" s="24" customFormat="1" ht="18" customHeight="1">
      <c r="A202" s="35">
        <v>201</v>
      </c>
      <c r="B202" s="44" t="s">
        <v>1953</v>
      </c>
      <c r="C202" s="36">
        <v>9</v>
      </c>
      <c r="D202" s="35">
        <v>86</v>
      </c>
      <c r="E202" s="45">
        <f t="shared" si="3"/>
        <v>9.5555555555555554</v>
      </c>
      <c r="J202" s="25"/>
    </row>
    <row r="203" spans="1:10" s="24" customFormat="1" ht="18" customHeight="1">
      <c r="A203" s="35">
        <v>202</v>
      </c>
      <c r="B203" s="44" t="s">
        <v>2049</v>
      </c>
      <c r="C203" s="36">
        <v>8</v>
      </c>
      <c r="D203" s="35">
        <v>52</v>
      </c>
      <c r="E203" s="45">
        <f t="shared" si="3"/>
        <v>6.5</v>
      </c>
      <c r="J203" s="25"/>
    </row>
    <row r="204" spans="1:10" s="24" customFormat="1" ht="18" customHeight="1">
      <c r="A204" s="35">
        <v>203</v>
      </c>
      <c r="B204" s="44" t="s">
        <v>2164</v>
      </c>
      <c r="C204" s="36">
        <v>7</v>
      </c>
      <c r="D204" s="35">
        <v>212</v>
      </c>
      <c r="E204" s="45">
        <f t="shared" si="3"/>
        <v>30.285714285714285</v>
      </c>
      <c r="J204" s="25"/>
    </row>
    <row r="205" spans="1:10" s="24" customFormat="1" ht="18" customHeight="1">
      <c r="A205" s="35">
        <v>204</v>
      </c>
      <c r="B205" s="44" t="s">
        <v>2011</v>
      </c>
      <c r="C205" s="36">
        <v>7</v>
      </c>
      <c r="D205" s="35">
        <v>137</v>
      </c>
      <c r="E205" s="45">
        <f t="shared" si="3"/>
        <v>19.571428571428573</v>
      </c>
      <c r="J205" s="25"/>
    </row>
    <row r="206" spans="1:10" s="24" customFormat="1" ht="18" customHeight="1">
      <c r="A206" s="35">
        <v>205</v>
      </c>
      <c r="B206" s="44" t="s">
        <v>2179</v>
      </c>
      <c r="C206" s="36">
        <v>7</v>
      </c>
      <c r="D206" s="35">
        <v>124</v>
      </c>
      <c r="E206" s="45">
        <f t="shared" si="3"/>
        <v>17.714285714285715</v>
      </c>
      <c r="J206" s="25"/>
    </row>
    <row r="207" spans="1:10" s="24" customFormat="1" ht="18" customHeight="1">
      <c r="A207" s="35">
        <v>206</v>
      </c>
      <c r="B207" s="44" t="s">
        <v>73</v>
      </c>
      <c r="C207" s="36">
        <v>7</v>
      </c>
      <c r="D207" s="35">
        <v>124</v>
      </c>
      <c r="E207" s="45">
        <f t="shared" si="3"/>
        <v>17.714285714285715</v>
      </c>
      <c r="J207" s="25"/>
    </row>
    <row r="208" spans="1:10" s="24" customFormat="1" ht="18" customHeight="1">
      <c r="A208" s="35">
        <v>207</v>
      </c>
      <c r="B208" s="44" t="s">
        <v>2064</v>
      </c>
      <c r="C208" s="36">
        <v>7</v>
      </c>
      <c r="D208" s="35">
        <v>115</v>
      </c>
      <c r="E208" s="45">
        <f t="shared" si="3"/>
        <v>16.428571428571427</v>
      </c>
      <c r="J208" s="25"/>
    </row>
    <row r="209" spans="1:10" s="24" customFormat="1" ht="18" customHeight="1">
      <c r="A209" s="35">
        <v>208</v>
      </c>
      <c r="B209" s="44" t="s">
        <v>74</v>
      </c>
      <c r="C209" s="36">
        <v>8</v>
      </c>
      <c r="D209" s="35">
        <v>114</v>
      </c>
      <c r="E209" s="45">
        <f t="shared" si="3"/>
        <v>14.25</v>
      </c>
      <c r="J209" s="25"/>
    </row>
    <row r="210" spans="1:10" s="24" customFormat="1" ht="18" customHeight="1">
      <c r="A210" s="35">
        <v>209</v>
      </c>
      <c r="B210" s="44" t="s">
        <v>2115</v>
      </c>
      <c r="C210" s="36">
        <v>7</v>
      </c>
      <c r="D210" s="35">
        <v>108</v>
      </c>
      <c r="E210" s="45">
        <f t="shared" si="3"/>
        <v>15.428571428571429</v>
      </c>
      <c r="J210" s="25"/>
    </row>
    <row r="211" spans="1:10" s="24" customFormat="1" ht="18" customHeight="1">
      <c r="A211" s="35">
        <v>210</v>
      </c>
      <c r="B211" s="44" t="s">
        <v>75</v>
      </c>
      <c r="C211" s="36">
        <v>7</v>
      </c>
      <c r="D211" s="35">
        <v>96</v>
      </c>
      <c r="E211" s="45">
        <f t="shared" si="3"/>
        <v>13.714285714285714</v>
      </c>
      <c r="J211" s="25"/>
    </row>
    <row r="212" spans="1:10" s="24" customFormat="1" ht="18" customHeight="1">
      <c r="A212" s="35">
        <v>211</v>
      </c>
      <c r="B212" s="44" t="s">
        <v>76</v>
      </c>
      <c r="C212" s="36">
        <v>7</v>
      </c>
      <c r="D212" s="35">
        <v>93</v>
      </c>
      <c r="E212" s="45">
        <f t="shared" si="3"/>
        <v>13.285714285714286</v>
      </c>
      <c r="J212" s="25"/>
    </row>
    <row r="213" spans="1:10" s="24" customFormat="1" ht="18" customHeight="1">
      <c r="A213" s="35">
        <v>212</v>
      </c>
      <c r="B213" s="44" t="s">
        <v>27</v>
      </c>
      <c r="C213" s="36">
        <v>7</v>
      </c>
      <c r="D213" s="35">
        <v>91</v>
      </c>
      <c r="E213" s="45">
        <f t="shared" si="3"/>
        <v>13</v>
      </c>
      <c r="J213" s="25"/>
    </row>
    <row r="214" spans="1:10" s="24" customFormat="1" ht="18" customHeight="1">
      <c r="A214" s="35">
        <v>213</v>
      </c>
      <c r="B214" s="44" t="s">
        <v>1978</v>
      </c>
      <c r="C214" s="36">
        <v>7</v>
      </c>
      <c r="D214" s="35">
        <v>88</v>
      </c>
      <c r="E214" s="45">
        <f t="shared" si="3"/>
        <v>12.571428571428571</v>
      </c>
      <c r="J214" s="25"/>
    </row>
    <row r="215" spans="1:10" s="24" customFormat="1" ht="18" customHeight="1">
      <c r="A215" s="35">
        <v>214</v>
      </c>
      <c r="B215" s="44" t="s">
        <v>77</v>
      </c>
      <c r="C215" s="36">
        <v>7</v>
      </c>
      <c r="D215" s="35">
        <v>82</v>
      </c>
      <c r="E215" s="45">
        <f t="shared" si="3"/>
        <v>11.714285714285714</v>
      </c>
      <c r="J215" s="25"/>
    </row>
    <row r="216" spans="1:10" s="24" customFormat="1" ht="18" customHeight="1">
      <c r="A216" s="35">
        <v>215</v>
      </c>
      <c r="B216" s="44" t="s">
        <v>1986</v>
      </c>
      <c r="C216" s="36">
        <v>7</v>
      </c>
      <c r="D216" s="35">
        <v>82</v>
      </c>
      <c r="E216" s="45">
        <f t="shared" si="3"/>
        <v>11.714285714285714</v>
      </c>
      <c r="J216" s="25"/>
    </row>
    <row r="217" spans="1:10" s="24" customFormat="1" ht="18" customHeight="1">
      <c r="A217" s="35">
        <v>216</v>
      </c>
      <c r="B217" s="44" t="s">
        <v>2061</v>
      </c>
      <c r="C217" s="36">
        <v>7</v>
      </c>
      <c r="D217" s="35">
        <v>78</v>
      </c>
      <c r="E217" s="45">
        <f t="shared" si="3"/>
        <v>11.142857142857142</v>
      </c>
      <c r="J217" s="25"/>
    </row>
    <row r="218" spans="1:10" s="24" customFormat="1" ht="18" customHeight="1">
      <c r="A218" s="35">
        <v>217</v>
      </c>
      <c r="B218" s="44" t="s">
        <v>1910</v>
      </c>
      <c r="C218" s="36">
        <v>8</v>
      </c>
      <c r="D218" s="35">
        <v>78</v>
      </c>
      <c r="E218" s="45">
        <f t="shared" si="3"/>
        <v>9.75</v>
      </c>
      <c r="J218" s="25"/>
    </row>
    <row r="219" spans="1:10" s="24" customFormat="1" ht="18" customHeight="1">
      <c r="A219" s="35">
        <v>218</v>
      </c>
      <c r="B219" s="44" t="s">
        <v>2040</v>
      </c>
      <c r="C219" s="36">
        <v>7</v>
      </c>
      <c r="D219" s="35">
        <v>70</v>
      </c>
      <c r="E219" s="45">
        <f t="shared" si="3"/>
        <v>10</v>
      </c>
      <c r="J219" s="25"/>
    </row>
    <row r="220" spans="1:10" s="24" customFormat="1" ht="18" customHeight="1">
      <c r="A220" s="35">
        <v>219</v>
      </c>
      <c r="B220" s="44" t="s">
        <v>2048</v>
      </c>
      <c r="C220" s="36">
        <v>8</v>
      </c>
      <c r="D220" s="35">
        <v>75</v>
      </c>
      <c r="E220" s="45">
        <f t="shared" si="3"/>
        <v>9.375</v>
      </c>
      <c r="J220" s="25"/>
    </row>
    <row r="221" spans="1:10" s="24" customFormat="1" ht="18" customHeight="1">
      <c r="A221" s="35">
        <v>220</v>
      </c>
      <c r="B221" s="44" t="s">
        <v>78</v>
      </c>
      <c r="C221" s="36">
        <v>7</v>
      </c>
      <c r="D221" s="35">
        <v>62</v>
      </c>
      <c r="E221" s="45">
        <f t="shared" si="3"/>
        <v>8.8571428571428577</v>
      </c>
      <c r="J221" s="25"/>
    </row>
    <row r="222" spans="1:10" s="24" customFormat="1" ht="18" customHeight="1">
      <c r="A222" s="35">
        <v>221</v>
      </c>
      <c r="B222" s="44" t="s">
        <v>2118</v>
      </c>
      <c r="C222" s="36">
        <v>7</v>
      </c>
      <c r="D222" s="35">
        <v>55</v>
      </c>
      <c r="E222" s="45">
        <f t="shared" si="3"/>
        <v>7.8571428571428568</v>
      </c>
      <c r="J222" s="25"/>
    </row>
    <row r="223" spans="1:10" s="24" customFormat="1" ht="18" customHeight="1">
      <c r="A223" s="35">
        <v>222</v>
      </c>
      <c r="B223" s="44" t="s">
        <v>2098</v>
      </c>
      <c r="C223" s="36">
        <v>6</v>
      </c>
      <c r="D223" s="35">
        <v>190</v>
      </c>
      <c r="E223" s="45">
        <f t="shared" si="3"/>
        <v>31.666666666666668</v>
      </c>
      <c r="J223" s="25"/>
    </row>
    <row r="224" spans="1:10" s="24" customFormat="1" ht="18" customHeight="1">
      <c r="A224" s="35">
        <v>223</v>
      </c>
      <c r="B224" s="44" t="s">
        <v>2012</v>
      </c>
      <c r="C224" s="36">
        <v>6</v>
      </c>
      <c r="D224" s="35">
        <v>139</v>
      </c>
      <c r="E224" s="45">
        <f t="shared" si="3"/>
        <v>23.166666666666668</v>
      </c>
      <c r="J224" s="25"/>
    </row>
    <row r="225" spans="1:10" s="24" customFormat="1" ht="18" customHeight="1">
      <c r="A225" s="35">
        <v>224</v>
      </c>
      <c r="B225" s="44" t="s">
        <v>1954</v>
      </c>
      <c r="C225" s="36">
        <v>6</v>
      </c>
      <c r="D225" s="35">
        <v>127</v>
      </c>
      <c r="E225" s="45">
        <f t="shared" si="3"/>
        <v>21.166666666666668</v>
      </c>
      <c r="J225" s="25"/>
    </row>
    <row r="226" spans="1:10" s="24" customFormat="1" ht="18" customHeight="1">
      <c r="A226" s="35">
        <v>225</v>
      </c>
      <c r="B226" s="44" t="s">
        <v>79</v>
      </c>
      <c r="C226" s="36">
        <v>6</v>
      </c>
      <c r="D226" s="35">
        <v>123</v>
      </c>
      <c r="E226" s="45">
        <f t="shared" si="3"/>
        <v>20.5</v>
      </c>
      <c r="J226" s="25"/>
    </row>
    <row r="227" spans="1:10" s="24" customFormat="1" ht="18" customHeight="1">
      <c r="A227" s="35">
        <v>226</v>
      </c>
      <c r="B227" s="44" t="s">
        <v>2173</v>
      </c>
      <c r="C227" s="36">
        <v>6</v>
      </c>
      <c r="D227" s="35">
        <v>117</v>
      </c>
      <c r="E227" s="45">
        <f t="shared" si="3"/>
        <v>19.5</v>
      </c>
      <c r="J227" s="25"/>
    </row>
    <row r="228" spans="1:10" s="24" customFormat="1" ht="18" customHeight="1">
      <c r="A228" s="35">
        <v>227</v>
      </c>
      <c r="B228" s="44" t="s">
        <v>1948</v>
      </c>
      <c r="C228" s="36">
        <v>6</v>
      </c>
      <c r="D228" s="35">
        <v>115</v>
      </c>
      <c r="E228" s="45">
        <f t="shared" si="3"/>
        <v>19.166666666666668</v>
      </c>
      <c r="J228" s="25"/>
    </row>
    <row r="229" spans="1:10" s="24" customFormat="1" ht="18" customHeight="1">
      <c r="A229" s="35">
        <v>228</v>
      </c>
      <c r="B229" s="44" t="s">
        <v>2097</v>
      </c>
      <c r="C229" s="36">
        <v>6</v>
      </c>
      <c r="D229" s="35">
        <v>109</v>
      </c>
      <c r="E229" s="45">
        <f t="shared" si="3"/>
        <v>18.166666666666668</v>
      </c>
      <c r="J229" s="25"/>
    </row>
    <row r="230" spans="1:10" s="24" customFormat="1" ht="18" customHeight="1">
      <c r="A230" s="35">
        <v>229</v>
      </c>
      <c r="B230" s="44" t="s">
        <v>2055</v>
      </c>
      <c r="C230" s="36">
        <v>7</v>
      </c>
      <c r="D230" s="35">
        <v>122</v>
      </c>
      <c r="E230" s="45">
        <f t="shared" si="3"/>
        <v>17.428571428571427</v>
      </c>
      <c r="J230" s="25"/>
    </row>
    <row r="231" spans="1:10" s="24" customFormat="1" ht="18" customHeight="1">
      <c r="A231" s="35">
        <v>230</v>
      </c>
      <c r="B231" s="44" t="s">
        <v>2154</v>
      </c>
      <c r="C231" s="36">
        <v>6</v>
      </c>
      <c r="D231" s="35">
        <v>102</v>
      </c>
      <c r="E231" s="45">
        <f t="shared" si="3"/>
        <v>17</v>
      </c>
      <c r="J231" s="25"/>
    </row>
    <row r="232" spans="1:10" s="24" customFormat="1" ht="18" customHeight="1">
      <c r="A232" s="35">
        <v>231</v>
      </c>
      <c r="B232" s="44" t="s">
        <v>1994</v>
      </c>
      <c r="C232" s="36">
        <v>6</v>
      </c>
      <c r="D232" s="35">
        <v>100</v>
      </c>
      <c r="E232" s="45">
        <f t="shared" si="3"/>
        <v>16.666666666666668</v>
      </c>
      <c r="J232" s="25"/>
    </row>
    <row r="233" spans="1:10" s="24" customFormat="1" ht="18" customHeight="1">
      <c r="A233" s="35">
        <v>232</v>
      </c>
      <c r="B233" s="44" t="s">
        <v>1902</v>
      </c>
      <c r="C233" s="36">
        <v>6</v>
      </c>
      <c r="D233" s="35">
        <v>100</v>
      </c>
      <c r="E233" s="45">
        <f t="shared" si="3"/>
        <v>16.666666666666668</v>
      </c>
      <c r="J233" s="25"/>
    </row>
    <row r="234" spans="1:10" s="24" customFormat="1" ht="18" customHeight="1">
      <c r="A234" s="35">
        <v>233</v>
      </c>
      <c r="B234" s="44" t="s">
        <v>80</v>
      </c>
      <c r="C234" s="36">
        <v>6</v>
      </c>
      <c r="D234" s="35">
        <v>98</v>
      </c>
      <c r="E234" s="45">
        <f t="shared" si="3"/>
        <v>16.333333333333332</v>
      </c>
      <c r="J234" s="25"/>
    </row>
    <row r="235" spans="1:10" s="24" customFormat="1" ht="18" customHeight="1">
      <c r="A235" s="35">
        <v>234</v>
      </c>
      <c r="B235" s="44" t="s">
        <v>2071</v>
      </c>
      <c r="C235" s="36">
        <v>6</v>
      </c>
      <c r="D235" s="35">
        <v>98</v>
      </c>
      <c r="E235" s="45">
        <f t="shared" si="3"/>
        <v>16.333333333333332</v>
      </c>
      <c r="J235" s="25"/>
    </row>
    <row r="236" spans="1:10" s="24" customFormat="1" ht="18" customHeight="1">
      <c r="A236" s="35">
        <v>235</v>
      </c>
      <c r="B236" s="44" t="s">
        <v>26</v>
      </c>
      <c r="C236" s="36">
        <v>6</v>
      </c>
      <c r="D236" s="35">
        <v>96</v>
      </c>
      <c r="E236" s="45">
        <f t="shared" si="3"/>
        <v>16</v>
      </c>
      <c r="J236" s="25"/>
    </row>
    <row r="237" spans="1:10" s="24" customFormat="1" ht="18" customHeight="1">
      <c r="A237" s="35">
        <v>236</v>
      </c>
      <c r="B237" s="44" t="s">
        <v>2572</v>
      </c>
      <c r="C237" s="36">
        <v>7</v>
      </c>
      <c r="D237" s="35">
        <v>115</v>
      </c>
      <c r="E237" s="45">
        <f t="shared" si="3"/>
        <v>16.428571428571427</v>
      </c>
      <c r="J237" s="25"/>
    </row>
    <row r="238" spans="1:10" s="24" customFormat="1" ht="18" customHeight="1">
      <c r="A238" s="35">
        <v>237</v>
      </c>
      <c r="B238" s="44" t="s">
        <v>2068</v>
      </c>
      <c r="C238" s="36">
        <v>6</v>
      </c>
      <c r="D238" s="35">
        <v>85</v>
      </c>
      <c r="E238" s="45">
        <f t="shared" si="3"/>
        <v>14.166666666666666</v>
      </c>
      <c r="J238" s="25"/>
    </row>
    <row r="239" spans="1:10" s="24" customFormat="1" ht="18" customHeight="1">
      <c r="A239" s="35">
        <v>238</v>
      </c>
      <c r="B239" s="44" t="s">
        <v>2124</v>
      </c>
      <c r="C239" s="36">
        <v>6</v>
      </c>
      <c r="D239" s="35">
        <v>81</v>
      </c>
      <c r="E239" s="45">
        <f t="shared" si="3"/>
        <v>13.5</v>
      </c>
      <c r="J239" s="25"/>
    </row>
    <row r="240" spans="1:10" s="24" customFormat="1" ht="18" customHeight="1">
      <c r="A240" s="35">
        <v>239</v>
      </c>
      <c r="B240" s="44" t="s">
        <v>22</v>
      </c>
      <c r="C240" s="36">
        <v>6</v>
      </c>
      <c r="D240" s="35">
        <v>80</v>
      </c>
      <c r="E240" s="45">
        <f t="shared" si="3"/>
        <v>13.333333333333334</v>
      </c>
      <c r="J240" s="25"/>
    </row>
    <row r="241" spans="1:10" s="24" customFormat="1" ht="18" customHeight="1">
      <c r="A241" s="35">
        <v>240</v>
      </c>
      <c r="B241" s="44" t="s">
        <v>2257</v>
      </c>
      <c r="C241" s="36">
        <v>6</v>
      </c>
      <c r="D241" s="35">
        <v>71</v>
      </c>
      <c r="E241" s="45">
        <f t="shared" si="3"/>
        <v>11.833333333333334</v>
      </c>
      <c r="J241" s="25"/>
    </row>
    <row r="242" spans="1:10" s="24" customFormat="1" ht="18" customHeight="1">
      <c r="A242" s="35">
        <v>241</v>
      </c>
      <c r="B242" s="44" t="s">
        <v>81</v>
      </c>
      <c r="C242" s="36">
        <v>6</v>
      </c>
      <c r="D242" s="35">
        <v>61</v>
      </c>
      <c r="E242" s="45">
        <f t="shared" si="3"/>
        <v>10.166666666666666</v>
      </c>
      <c r="J242" s="25"/>
    </row>
    <row r="243" spans="1:10" s="24" customFormat="1" ht="18" customHeight="1">
      <c r="A243" s="35">
        <v>242</v>
      </c>
      <c r="B243" s="44" t="s">
        <v>82</v>
      </c>
      <c r="C243" s="36">
        <v>6</v>
      </c>
      <c r="D243" s="35">
        <v>58</v>
      </c>
      <c r="E243" s="45">
        <f t="shared" si="3"/>
        <v>9.6666666666666661</v>
      </c>
      <c r="J243" s="25"/>
    </row>
    <row r="244" spans="1:10" s="24" customFormat="1" ht="18" customHeight="1">
      <c r="A244" s="35">
        <v>243</v>
      </c>
      <c r="B244" s="44" t="s">
        <v>83</v>
      </c>
      <c r="C244" s="36">
        <v>6</v>
      </c>
      <c r="D244" s="35">
        <v>52</v>
      </c>
      <c r="E244" s="45">
        <f t="shared" si="3"/>
        <v>8.6666666666666661</v>
      </c>
      <c r="J244" s="25"/>
    </row>
    <row r="245" spans="1:10" s="24" customFormat="1" ht="18" customHeight="1">
      <c r="A245" s="35">
        <v>244</v>
      </c>
      <c r="B245" s="44" t="s">
        <v>84</v>
      </c>
      <c r="C245" s="36">
        <v>6</v>
      </c>
      <c r="D245" s="35">
        <v>44</v>
      </c>
      <c r="E245" s="45">
        <f t="shared" si="3"/>
        <v>7.333333333333333</v>
      </c>
      <c r="J245" s="25"/>
    </row>
    <row r="246" spans="1:10" s="24" customFormat="1" ht="18" customHeight="1">
      <c r="A246" s="35">
        <v>245</v>
      </c>
      <c r="B246" s="44" t="s">
        <v>1987</v>
      </c>
      <c r="C246" s="36">
        <v>8</v>
      </c>
      <c r="D246" s="35">
        <v>47</v>
      </c>
      <c r="E246" s="45">
        <f t="shared" si="3"/>
        <v>5.875</v>
      </c>
      <c r="J246" s="25"/>
    </row>
    <row r="247" spans="1:10" s="24" customFormat="1" ht="18" customHeight="1">
      <c r="A247" s="35">
        <v>246</v>
      </c>
      <c r="B247" s="44" t="s">
        <v>85</v>
      </c>
      <c r="C247" s="36">
        <v>6</v>
      </c>
      <c r="D247" s="35">
        <v>40</v>
      </c>
      <c r="E247" s="45">
        <f t="shared" si="3"/>
        <v>6.666666666666667</v>
      </c>
      <c r="J247" s="25"/>
    </row>
    <row r="248" spans="1:10" s="24" customFormat="1" ht="18" customHeight="1">
      <c r="A248" s="35">
        <v>247</v>
      </c>
      <c r="B248" s="44" t="s">
        <v>2227</v>
      </c>
      <c r="C248" s="36">
        <v>6</v>
      </c>
      <c r="D248" s="35">
        <v>36</v>
      </c>
      <c r="E248" s="45">
        <f t="shared" si="3"/>
        <v>6</v>
      </c>
      <c r="J248" s="25"/>
    </row>
    <row r="249" spans="1:10" s="24" customFormat="1" ht="18" customHeight="1">
      <c r="A249" s="35">
        <v>248</v>
      </c>
      <c r="B249" s="44" t="s">
        <v>2129</v>
      </c>
      <c r="C249" s="36">
        <v>6</v>
      </c>
      <c r="D249" s="35">
        <v>36</v>
      </c>
      <c r="E249" s="45">
        <f t="shared" si="3"/>
        <v>6</v>
      </c>
      <c r="J249" s="25"/>
    </row>
    <row r="250" spans="1:10" s="24" customFormat="1" ht="18" customHeight="1">
      <c r="A250" s="35">
        <v>249</v>
      </c>
      <c r="B250" s="44" t="s">
        <v>2170</v>
      </c>
      <c r="C250" s="36">
        <v>6</v>
      </c>
      <c r="D250" s="35">
        <v>35</v>
      </c>
      <c r="E250" s="45">
        <f t="shared" si="3"/>
        <v>5.833333333333333</v>
      </c>
      <c r="J250" s="25"/>
    </row>
    <row r="251" spans="1:10" s="24" customFormat="1" ht="18" customHeight="1">
      <c r="A251" s="35">
        <v>250</v>
      </c>
      <c r="B251" s="44" t="s">
        <v>2113</v>
      </c>
      <c r="C251" s="36">
        <v>6</v>
      </c>
      <c r="D251" s="35">
        <v>144</v>
      </c>
      <c r="E251" s="45">
        <f t="shared" si="3"/>
        <v>24</v>
      </c>
      <c r="J251" s="25"/>
    </row>
    <row r="252" spans="1:10" s="24" customFormat="1" ht="18" customHeight="1">
      <c r="A252" s="35">
        <v>251</v>
      </c>
      <c r="B252" s="44" t="s">
        <v>2089</v>
      </c>
      <c r="C252" s="36">
        <v>5</v>
      </c>
      <c r="D252" s="35">
        <v>102</v>
      </c>
      <c r="E252" s="45">
        <f t="shared" si="3"/>
        <v>20.399999999999999</v>
      </c>
      <c r="J252" s="25"/>
    </row>
    <row r="253" spans="1:10" s="24" customFormat="1" ht="18" customHeight="1">
      <c r="A253" s="35">
        <v>252</v>
      </c>
      <c r="B253" s="44" t="s">
        <v>86</v>
      </c>
      <c r="C253" s="36">
        <v>5</v>
      </c>
      <c r="D253" s="35">
        <v>93</v>
      </c>
      <c r="E253" s="45">
        <f t="shared" si="3"/>
        <v>18.600000000000001</v>
      </c>
      <c r="J253" s="25"/>
    </row>
    <row r="254" spans="1:10" s="24" customFormat="1" ht="18" customHeight="1">
      <c r="A254" s="35">
        <v>253</v>
      </c>
      <c r="B254" s="44" t="s">
        <v>2017</v>
      </c>
      <c r="C254" s="36">
        <v>5</v>
      </c>
      <c r="D254" s="35">
        <v>89</v>
      </c>
      <c r="E254" s="45">
        <f t="shared" si="3"/>
        <v>17.8</v>
      </c>
      <c r="J254" s="25"/>
    </row>
    <row r="255" spans="1:10" s="24" customFormat="1" ht="18" customHeight="1">
      <c r="A255" s="35">
        <v>254</v>
      </c>
      <c r="B255" s="44" t="s">
        <v>1935</v>
      </c>
      <c r="C255" s="36">
        <v>5</v>
      </c>
      <c r="D255" s="35">
        <v>85</v>
      </c>
      <c r="E255" s="45">
        <f t="shared" si="3"/>
        <v>17</v>
      </c>
      <c r="J255" s="25"/>
    </row>
    <row r="256" spans="1:10" s="24" customFormat="1" ht="18" customHeight="1">
      <c r="A256" s="35">
        <v>255</v>
      </c>
      <c r="B256" s="44" t="s">
        <v>2222</v>
      </c>
      <c r="C256" s="36">
        <v>5</v>
      </c>
      <c r="D256" s="35">
        <v>83</v>
      </c>
      <c r="E256" s="45">
        <f t="shared" si="3"/>
        <v>16.600000000000001</v>
      </c>
      <c r="J256" s="25"/>
    </row>
    <row r="257" spans="1:10" s="24" customFormat="1" ht="18" customHeight="1">
      <c r="A257" s="35">
        <v>256</v>
      </c>
      <c r="B257" s="44" t="s">
        <v>2018</v>
      </c>
      <c r="C257" s="36">
        <v>5</v>
      </c>
      <c r="D257" s="35">
        <v>81</v>
      </c>
      <c r="E257" s="45">
        <f t="shared" si="3"/>
        <v>16.2</v>
      </c>
      <c r="J257" s="25"/>
    </row>
    <row r="258" spans="1:10" s="24" customFormat="1" ht="18" customHeight="1">
      <c r="A258" s="35">
        <v>257</v>
      </c>
      <c r="B258" s="44" t="s">
        <v>87</v>
      </c>
      <c r="C258" s="36">
        <v>5</v>
      </c>
      <c r="D258" s="35">
        <v>73</v>
      </c>
      <c r="E258" s="45">
        <f t="shared" si="3"/>
        <v>14.6</v>
      </c>
      <c r="J258" s="25"/>
    </row>
    <row r="259" spans="1:10" s="24" customFormat="1" ht="18" customHeight="1">
      <c r="A259" s="35">
        <v>258</v>
      </c>
      <c r="B259" s="44" t="s">
        <v>1985</v>
      </c>
      <c r="C259" s="36">
        <v>5</v>
      </c>
      <c r="D259" s="35">
        <v>72</v>
      </c>
      <c r="E259" s="45">
        <f t="shared" ref="E259:E322" si="4">D259/C259</f>
        <v>14.4</v>
      </c>
      <c r="J259" s="25"/>
    </row>
    <row r="260" spans="1:10" s="24" customFormat="1" ht="18" customHeight="1">
      <c r="A260" s="35">
        <v>259</v>
      </c>
      <c r="B260" s="44" t="s">
        <v>2046</v>
      </c>
      <c r="C260" s="36">
        <v>5</v>
      </c>
      <c r="D260" s="35">
        <v>69</v>
      </c>
      <c r="E260" s="45">
        <f t="shared" si="4"/>
        <v>13.8</v>
      </c>
      <c r="J260" s="25"/>
    </row>
    <row r="261" spans="1:10" s="24" customFormat="1" ht="18" customHeight="1">
      <c r="A261" s="35">
        <v>260</v>
      </c>
      <c r="B261" s="44" t="s">
        <v>88</v>
      </c>
      <c r="C261" s="36">
        <v>5</v>
      </c>
      <c r="D261" s="35">
        <v>62</v>
      </c>
      <c r="E261" s="45">
        <f t="shared" si="4"/>
        <v>12.4</v>
      </c>
      <c r="J261" s="25"/>
    </row>
    <row r="262" spans="1:10" s="24" customFormat="1" ht="18" customHeight="1">
      <c r="A262" s="35">
        <v>261</v>
      </c>
      <c r="B262" s="44" t="s">
        <v>35</v>
      </c>
      <c r="C262" s="36">
        <v>5</v>
      </c>
      <c r="D262" s="35">
        <v>60</v>
      </c>
      <c r="E262" s="45">
        <f t="shared" si="4"/>
        <v>12</v>
      </c>
      <c r="J262" s="25"/>
    </row>
    <row r="263" spans="1:10" s="24" customFormat="1" ht="18" customHeight="1">
      <c r="A263" s="35">
        <v>262</v>
      </c>
      <c r="B263" s="44" t="s">
        <v>2041</v>
      </c>
      <c r="C263" s="36">
        <v>5</v>
      </c>
      <c r="D263" s="35">
        <v>56</v>
      </c>
      <c r="E263" s="45">
        <f t="shared" si="4"/>
        <v>11.2</v>
      </c>
      <c r="J263" s="25"/>
    </row>
    <row r="264" spans="1:10" s="24" customFormat="1" ht="18" customHeight="1">
      <c r="A264" s="35">
        <v>263</v>
      </c>
      <c r="B264" s="44" t="s">
        <v>25</v>
      </c>
      <c r="C264" s="36">
        <v>5</v>
      </c>
      <c r="D264" s="35">
        <v>52</v>
      </c>
      <c r="E264" s="45">
        <f t="shared" si="4"/>
        <v>10.4</v>
      </c>
      <c r="J264" s="25"/>
    </row>
    <row r="265" spans="1:10" s="24" customFormat="1" ht="18" customHeight="1">
      <c r="A265" s="35">
        <v>264</v>
      </c>
      <c r="B265" s="44" t="s">
        <v>2079</v>
      </c>
      <c r="C265" s="36">
        <v>5</v>
      </c>
      <c r="D265" s="35">
        <v>51</v>
      </c>
      <c r="E265" s="45">
        <f t="shared" si="4"/>
        <v>10.199999999999999</v>
      </c>
      <c r="J265" s="25"/>
    </row>
    <row r="266" spans="1:10" s="24" customFormat="1" ht="18" customHeight="1">
      <c r="A266" s="35">
        <v>265</v>
      </c>
      <c r="B266" s="44" t="s">
        <v>2109</v>
      </c>
      <c r="C266" s="36">
        <v>5</v>
      </c>
      <c r="D266" s="35">
        <v>50</v>
      </c>
      <c r="E266" s="45">
        <f t="shared" si="4"/>
        <v>10</v>
      </c>
      <c r="J266" s="25"/>
    </row>
    <row r="267" spans="1:10" s="24" customFormat="1" ht="18" customHeight="1">
      <c r="A267" s="35">
        <v>266</v>
      </c>
      <c r="B267" s="44" t="s">
        <v>89</v>
      </c>
      <c r="C267" s="36">
        <v>5</v>
      </c>
      <c r="D267" s="35">
        <v>48</v>
      </c>
      <c r="E267" s="45">
        <f t="shared" si="4"/>
        <v>9.6</v>
      </c>
      <c r="J267" s="25"/>
    </row>
    <row r="268" spans="1:10" s="24" customFormat="1" ht="18" customHeight="1">
      <c r="A268" s="35">
        <v>267</v>
      </c>
      <c r="B268" s="44" t="s">
        <v>90</v>
      </c>
      <c r="C268" s="36">
        <v>5</v>
      </c>
      <c r="D268" s="35">
        <v>48</v>
      </c>
      <c r="E268" s="45">
        <f t="shared" si="4"/>
        <v>9.6</v>
      </c>
      <c r="J268" s="25"/>
    </row>
    <row r="269" spans="1:10" s="24" customFormat="1" ht="18" customHeight="1">
      <c r="A269" s="35">
        <v>268</v>
      </c>
      <c r="B269" s="44" t="s">
        <v>2043</v>
      </c>
      <c r="C269" s="36">
        <v>5</v>
      </c>
      <c r="D269" s="35">
        <v>48</v>
      </c>
      <c r="E269" s="45">
        <f t="shared" si="4"/>
        <v>9.6</v>
      </c>
      <c r="J269" s="25"/>
    </row>
    <row r="270" spans="1:10" s="24" customFormat="1" ht="18" customHeight="1">
      <c r="A270" s="35">
        <v>269</v>
      </c>
      <c r="B270" s="44" t="s">
        <v>91</v>
      </c>
      <c r="C270" s="36">
        <v>6</v>
      </c>
      <c r="D270" s="35">
        <v>56</v>
      </c>
      <c r="E270" s="45">
        <f t="shared" si="4"/>
        <v>9.3333333333333339</v>
      </c>
      <c r="J270" s="25"/>
    </row>
    <row r="271" spans="1:10" s="24" customFormat="1" ht="18" customHeight="1">
      <c r="A271" s="35">
        <v>270</v>
      </c>
      <c r="B271" s="44" t="s">
        <v>92</v>
      </c>
      <c r="C271" s="36">
        <v>5</v>
      </c>
      <c r="D271" s="35">
        <v>45</v>
      </c>
      <c r="E271" s="45">
        <f t="shared" si="4"/>
        <v>9</v>
      </c>
      <c r="J271" s="25"/>
    </row>
    <row r="272" spans="1:10" s="24" customFormat="1" ht="18" customHeight="1">
      <c r="A272" s="35">
        <v>271</v>
      </c>
      <c r="B272" s="44" t="s">
        <v>2088</v>
      </c>
      <c r="C272" s="36">
        <v>4</v>
      </c>
      <c r="D272" s="35">
        <v>128</v>
      </c>
      <c r="E272" s="45">
        <f t="shared" si="4"/>
        <v>32</v>
      </c>
      <c r="J272" s="25"/>
    </row>
    <row r="273" spans="1:10" s="24" customFormat="1" ht="18" customHeight="1">
      <c r="A273" s="35">
        <v>272</v>
      </c>
      <c r="B273" s="44" t="s">
        <v>2134</v>
      </c>
      <c r="C273" s="36">
        <v>4</v>
      </c>
      <c r="D273" s="35">
        <v>116</v>
      </c>
      <c r="E273" s="45">
        <f t="shared" si="4"/>
        <v>29</v>
      </c>
      <c r="J273" s="25"/>
    </row>
    <row r="274" spans="1:10" s="24" customFormat="1" ht="18" customHeight="1">
      <c r="A274" s="35">
        <v>273</v>
      </c>
      <c r="B274" s="44" t="s">
        <v>2208</v>
      </c>
      <c r="C274" s="36">
        <v>4</v>
      </c>
      <c r="D274" s="35">
        <v>107</v>
      </c>
      <c r="E274" s="45">
        <f t="shared" si="4"/>
        <v>26.75</v>
      </c>
      <c r="J274" s="25"/>
    </row>
    <row r="275" spans="1:10" s="24" customFormat="1" ht="18" customHeight="1">
      <c r="A275" s="35">
        <v>274</v>
      </c>
      <c r="B275" s="44" t="s">
        <v>29</v>
      </c>
      <c r="C275" s="36">
        <v>4</v>
      </c>
      <c r="D275" s="35">
        <v>105</v>
      </c>
      <c r="E275" s="45">
        <f t="shared" si="4"/>
        <v>26.25</v>
      </c>
      <c r="J275" s="25"/>
    </row>
    <row r="276" spans="1:10" s="24" customFormat="1" ht="18" customHeight="1">
      <c r="A276" s="35">
        <v>275</v>
      </c>
      <c r="B276" s="44" t="s">
        <v>93</v>
      </c>
      <c r="C276" s="36">
        <v>4</v>
      </c>
      <c r="D276" s="35">
        <v>103</v>
      </c>
      <c r="E276" s="45">
        <f t="shared" si="4"/>
        <v>25.75</v>
      </c>
      <c r="J276" s="25"/>
    </row>
    <row r="277" spans="1:10" s="24" customFormat="1" ht="18" customHeight="1">
      <c r="A277" s="35">
        <v>276</v>
      </c>
      <c r="B277" s="44" t="s">
        <v>2054</v>
      </c>
      <c r="C277" s="36">
        <v>4</v>
      </c>
      <c r="D277" s="35">
        <v>97</v>
      </c>
      <c r="E277" s="45">
        <f t="shared" si="4"/>
        <v>24.25</v>
      </c>
      <c r="J277" s="25"/>
    </row>
    <row r="278" spans="1:10" s="24" customFormat="1" ht="18" customHeight="1">
      <c r="A278" s="35">
        <v>277</v>
      </c>
      <c r="B278" s="44" t="s">
        <v>2099</v>
      </c>
      <c r="C278" s="36">
        <v>4</v>
      </c>
      <c r="D278" s="35">
        <v>95</v>
      </c>
      <c r="E278" s="45">
        <f t="shared" si="4"/>
        <v>23.75</v>
      </c>
      <c r="J278" s="25"/>
    </row>
    <row r="279" spans="1:10" s="24" customFormat="1" ht="18" customHeight="1">
      <c r="A279" s="35">
        <v>278</v>
      </c>
      <c r="B279" s="44" t="s">
        <v>94</v>
      </c>
      <c r="C279" s="36">
        <v>4</v>
      </c>
      <c r="D279" s="35">
        <v>94</v>
      </c>
      <c r="E279" s="45">
        <f t="shared" si="4"/>
        <v>23.5</v>
      </c>
      <c r="J279" s="25"/>
    </row>
    <row r="280" spans="1:10" s="24" customFormat="1" ht="18" customHeight="1">
      <c r="A280" s="35">
        <v>279</v>
      </c>
      <c r="B280" s="44" t="s">
        <v>2092</v>
      </c>
      <c r="C280" s="36">
        <v>5</v>
      </c>
      <c r="D280" s="35">
        <v>94</v>
      </c>
      <c r="E280" s="45">
        <f t="shared" si="4"/>
        <v>18.8</v>
      </c>
      <c r="J280" s="25"/>
    </row>
    <row r="281" spans="1:10" s="24" customFormat="1" ht="18" customHeight="1">
      <c r="A281" s="35">
        <v>280</v>
      </c>
      <c r="B281" s="44" t="s">
        <v>95</v>
      </c>
      <c r="C281" s="36">
        <v>4</v>
      </c>
      <c r="D281" s="35">
        <v>89</v>
      </c>
      <c r="E281" s="45">
        <f t="shared" si="4"/>
        <v>22.25</v>
      </c>
      <c r="J281" s="25"/>
    </row>
    <row r="282" spans="1:10" s="24" customFormat="1" ht="18" customHeight="1">
      <c r="A282" s="35">
        <v>281</v>
      </c>
      <c r="B282" s="44" t="s">
        <v>2547</v>
      </c>
      <c r="C282" s="36">
        <v>5</v>
      </c>
      <c r="D282" s="35">
        <v>96</v>
      </c>
      <c r="E282" s="45">
        <f t="shared" si="4"/>
        <v>19.2</v>
      </c>
      <c r="J282" s="25"/>
    </row>
    <row r="283" spans="1:10" s="24" customFormat="1" ht="18" customHeight="1">
      <c r="A283" s="35">
        <v>282</v>
      </c>
      <c r="B283" s="44" t="s">
        <v>96</v>
      </c>
      <c r="C283" s="36">
        <v>4</v>
      </c>
      <c r="D283" s="35">
        <v>75</v>
      </c>
      <c r="E283" s="45">
        <f t="shared" si="4"/>
        <v>18.75</v>
      </c>
      <c r="J283" s="25"/>
    </row>
    <row r="284" spans="1:10" s="24" customFormat="1" ht="18" customHeight="1">
      <c r="A284" s="35">
        <v>283</v>
      </c>
      <c r="B284" s="44" t="s">
        <v>2183</v>
      </c>
      <c r="C284" s="36">
        <v>4</v>
      </c>
      <c r="D284" s="35">
        <v>65</v>
      </c>
      <c r="E284" s="45">
        <f t="shared" si="4"/>
        <v>16.25</v>
      </c>
      <c r="J284" s="25"/>
    </row>
    <row r="285" spans="1:10" s="24" customFormat="1" ht="18" customHeight="1">
      <c r="A285" s="35">
        <v>284</v>
      </c>
      <c r="B285" s="44" t="s">
        <v>2093</v>
      </c>
      <c r="C285" s="36">
        <v>4</v>
      </c>
      <c r="D285" s="35">
        <v>64</v>
      </c>
      <c r="E285" s="45">
        <f t="shared" si="4"/>
        <v>16</v>
      </c>
      <c r="J285" s="25"/>
    </row>
    <row r="286" spans="1:10" s="24" customFormat="1" ht="18" customHeight="1">
      <c r="A286" s="35">
        <v>285</v>
      </c>
      <c r="B286" s="44" t="s">
        <v>97</v>
      </c>
      <c r="C286" s="36">
        <v>4</v>
      </c>
      <c r="D286" s="35">
        <v>62</v>
      </c>
      <c r="E286" s="45">
        <f t="shared" si="4"/>
        <v>15.5</v>
      </c>
      <c r="J286" s="25"/>
    </row>
    <row r="287" spans="1:10" s="24" customFormat="1" ht="18" customHeight="1">
      <c r="A287" s="35">
        <v>286</v>
      </c>
      <c r="B287" s="44" t="s">
        <v>1967</v>
      </c>
      <c r="C287" s="36">
        <v>4</v>
      </c>
      <c r="D287" s="35">
        <v>62</v>
      </c>
      <c r="E287" s="45">
        <f t="shared" si="4"/>
        <v>15.5</v>
      </c>
      <c r="J287" s="25"/>
    </row>
    <row r="288" spans="1:10" s="24" customFormat="1" ht="18" customHeight="1">
      <c r="A288" s="35">
        <v>287</v>
      </c>
      <c r="B288" s="44" t="s">
        <v>98</v>
      </c>
      <c r="C288" s="36">
        <v>4</v>
      </c>
      <c r="D288" s="35">
        <v>57</v>
      </c>
      <c r="E288" s="45">
        <f t="shared" si="4"/>
        <v>14.25</v>
      </c>
      <c r="J288" s="25"/>
    </row>
    <row r="289" spans="1:10" s="24" customFormat="1" ht="18" customHeight="1">
      <c r="A289" s="35">
        <v>288</v>
      </c>
      <c r="B289" s="44" t="s">
        <v>2039</v>
      </c>
      <c r="C289" s="36">
        <v>4</v>
      </c>
      <c r="D289" s="35">
        <v>54</v>
      </c>
      <c r="E289" s="45">
        <f t="shared" si="4"/>
        <v>13.5</v>
      </c>
      <c r="J289" s="25"/>
    </row>
    <row r="290" spans="1:10" s="24" customFormat="1" ht="18" customHeight="1">
      <c r="A290" s="35">
        <v>289</v>
      </c>
      <c r="B290" s="44" t="s">
        <v>2021</v>
      </c>
      <c r="C290" s="36">
        <v>4</v>
      </c>
      <c r="D290" s="35">
        <v>54</v>
      </c>
      <c r="E290" s="45">
        <f t="shared" si="4"/>
        <v>13.5</v>
      </c>
      <c r="J290" s="25"/>
    </row>
    <row r="291" spans="1:10" s="24" customFormat="1" ht="18" customHeight="1">
      <c r="A291" s="35">
        <v>290</v>
      </c>
      <c r="B291" s="44" t="s">
        <v>2119</v>
      </c>
      <c r="C291" s="36">
        <v>4</v>
      </c>
      <c r="D291" s="35">
        <v>53</v>
      </c>
      <c r="E291" s="45">
        <f t="shared" si="4"/>
        <v>13.25</v>
      </c>
      <c r="J291" s="25"/>
    </row>
    <row r="292" spans="1:10" s="24" customFormat="1" ht="18" customHeight="1">
      <c r="A292" s="35">
        <v>291</v>
      </c>
      <c r="B292" s="44" t="s">
        <v>2151</v>
      </c>
      <c r="C292" s="36">
        <v>4</v>
      </c>
      <c r="D292" s="35">
        <v>53</v>
      </c>
      <c r="E292" s="45">
        <f t="shared" si="4"/>
        <v>13.25</v>
      </c>
      <c r="J292" s="25"/>
    </row>
    <row r="293" spans="1:10" s="24" customFormat="1" ht="18" customHeight="1">
      <c r="A293" s="35">
        <v>292</v>
      </c>
      <c r="B293" s="44" t="s">
        <v>99</v>
      </c>
      <c r="C293" s="36">
        <v>4</v>
      </c>
      <c r="D293" s="35">
        <v>52</v>
      </c>
      <c r="E293" s="45">
        <f t="shared" si="4"/>
        <v>13</v>
      </c>
      <c r="J293" s="25"/>
    </row>
    <row r="294" spans="1:10" s="24" customFormat="1" ht="18" customHeight="1">
      <c r="A294" s="35">
        <v>293</v>
      </c>
      <c r="B294" s="44" t="s">
        <v>2126</v>
      </c>
      <c r="C294" s="36">
        <v>4</v>
      </c>
      <c r="D294" s="35">
        <v>51</v>
      </c>
      <c r="E294" s="45">
        <f t="shared" si="4"/>
        <v>12.75</v>
      </c>
      <c r="J294" s="25"/>
    </row>
    <row r="295" spans="1:10" s="24" customFormat="1" ht="18" customHeight="1">
      <c r="A295" s="35">
        <v>294</v>
      </c>
      <c r="B295" s="44" t="s">
        <v>100</v>
      </c>
      <c r="C295" s="36">
        <v>4</v>
      </c>
      <c r="D295" s="35">
        <v>50</v>
      </c>
      <c r="E295" s="45">
        <f t="shared" si="4"/>
        <v>12.5</v>
      </c>
      <c r="J295" s="25"/>
    </row>
    <row r="296" spans="1:10" s="24" customFormat="1" ht="18" customHeight="1">
      <c r="A296" s="35">
        <v>295</v>
      </c>
      <c r="B296" s="44" t="s">
        <v>101</v>
      </c>
      <c r="C296" s="36">
        <v>4</v>
      </c>
      <c r="D296" s="35">
        <v>50</v>
      </c>
      <c r="E296" s="45">
        <f t="shared" si="4"/>
        <v>12.5</v>
      </c>
      <c r="J296" s="25"/>
    </row>
    <row r="297" spans="1:10" s="24" customFormat="1" ht="18" customHeight="1">
      <c r="A297" s="35">
        <v>296</v>
      </c>
      <c r="B297" s="44" t="s">
        <v>102</v>
      </c>
      <c r="C297" s="36">
        <v>4</v>
      </c>
      <c r="D297" s="35">
        <v>48</v>
      </c>
      <c r="E297" s="45">
        <f t="shared" si="4"/>
        <v>12</v>
      </c>
      <c r="J297" s="25"/>
    </row>
    <row r="298" spans="1:10" s="24" customFormat="1" ht="18" customHeight="1">
      <c r="A298" s="35">
        <v>297</v>
      </c>
      <c r="B298" s="44" t="s">
        <v>103</v>
      </c>
      <c r="C298" s="36">
        <v>4</v>
      </c>
      <c r="D298" s="35">
        <v>48</v>
      </c>
      <c r="E298" s="45">
        <f t="shared" si="4"/>
        <v>12</v>
      </c>
      <c r="J298" s="25"/>
    </row>
    <row r="299" spans="1:10" s="24" customFormat="1" ht="18" customHeight="1">
      <c r="A299" s="35">
        <v>298</v>
      </c>
      <c r="B299" s="44" t="s">
        <v>2152</v>
      </c>
      <c r="C299" s="36">
        <v>4</v>
      </c>
      <c r="D299" s="35">
        <v>43</v>
      </c>
      <c r="E299" s="45">
        <f t="shared" si="4"/>
        <v>10.75</v>
      </c>
      <c r="J299" s="25"/>
    </row>
    <row r="300" spans="1:10" s="24" customFormat="1" ht="18" customHeight="1">
      <c r="A300" s="35">
        <v>299</v>
      </c>
      <c r="B300" s="44" t="s">
        <v>2149</v>
      </c>
      <c r="C300" s="36">
        <v>4</v>
      </c>
      <c r="D300" s="35">
        <v>42</v>
      </c>
      <c r="E300" s="45">
        <f t="shared" si="4"/>
        <v>10.5</v>
      </c>
      <c r="J300" s="25"/>
    </row>
    <row r="301" spans="1:10" s="24" customFormat="1" ht="18" customHeight="1">
      <c r="A301" s="35">
        <v>300</v>
      </c>
      <c r="B301" s="44" t="s">
        <v>1984</v>
      </c>
      <c r="C301" s="36">
        <v>4</v>
      </c>
      <c r="D301" s="35">
        <v>40</v>
      </c>
      <c r="E301" s="45">
        <f t="shared" si="4"/>
        <v>10</v>
      </c>
      <c r="J301" s="25"/>
    </row>
    <row r="302" spans="1:10" s="24" customFormat="1" ht="18" customHeight="1">
      <c r="A302" s="35">
        <v>301</v>
      </c>
      <c r="B302" s="44" t="s">
        <v>2066</v>
      </c>
      <c r="C302" s="36">
        <v>4</v>
      </c>
      <c r="D302" s="35">
        <v>40</v>
      </c>
      <c r="E302" s="45">
        <f t="shared" si="4"/>
        <v>10</v>
      </c>
      <c r="J302" s="25"/>
    </row>
    <row r="303" spans="1:10" s="24" customFormat="1" ht="18" customHeight="1">
      <c r="A303" s="35">
        <v>302</v>
      </c>
      <c r="B303" s="44" t="s">
        <v>104</v>
      </c>
      <c r="C303" s="36">
        <v>4</v>
      </c>
      <c r="D303" s="35">
        <v>40</v>
      </c>
      <c r="E303" s="45">
        <f t="shared" si="4"/>
        <v>10</v>
      </c>
      <c r="J303" s="25"/>
    </row>
    <row r="304" spans="1:10" s="24" customFormat="1" ht="18" customHeight="1">
      <c r="A304" s="35">
        <v>303</v>
      </c>
      <c r="B304" s="44" t="s">
        <v>105</v>
      </c>
      <c r="C304" s="36">
        <v>4</v>
      </c>
      <c r="D304" s="35">
        <v>38</v>
      </c>
      <c r="E304" s="45">
        <f t="shared" si="4"/>
        <v>9.5</v>
      </c>
      <c r="J304" s="25"/>
    </row>
    <row r="305" spans="1:10" s="24" customFormat="1" ht="18" customHeight="1">
      <c r="A305" s="35">
        <v>304</v>
      </c>
      <c r="B305" s="44" t="s">
        <v>106</v>
      </c>
      <c r="C305" s="36">
        <v>4</v>
      </c>
      <c r="D305" s="35">
        <v>37</v>
      </c>
      <c r="E305" s="45">
        <f t="shared" si="4"/>
        <v>9.25</v>
      </c>
      <c r="J305" s="25"/>
    </row>
    <row r="306" spans="1:10" s="24" customFormat="1" ht="18" customHeight="1">
      <c r="A306" s="35">
        <v>305</v>
      </c>
      <c r="B306" s="44" t="s">
        <v>2057</v>
      </c>
      <c r="C306" s="36">
        <v>4</v>
      </c>
      <c r="D306" s="35">
        <v>32</v>
      </c>
      <c r="E306" s="45">
        <f t="shared" si="4"/>
        <v>8</v>
      </c>
      <c r="J306" s="25"/>
    </row>
    <row r="307" spans="1:10" s="24" customFormat="1" ht="18" customHeight="1">
      <c r="A307" s="35">
        <v>306</v>
      </c>
      <c r="B307" s="44" t="s">
        <v>2166</v>
      </c>
      <c r="C307" s="36">
        <v>4</v>
      </c>
      <c r="D307" s="35">
        <v>32</v>
      </c>
      <c r="E307" s="45">
        <f t="shared" si="4"/>
        <v>8</v>
      </c>
      <c r="J307" s="25"/>
    </row>
    <row r="308" spans="1:10" s="24" customFormat="1" ht="18" customHeight="1">
      <c r="A308" s="35">
        <v>307</v>
      </c>
      <c r="B308" s="44" t="s">
        <v>2076</v>
      </c>
      <c r="C308" s="36">
        <v>4</v>
      </c>
      <c r="D308" s="35">
        <v>31</v>
      </c>
      <c r="E308" s="45">
        <f t="shared" si="4"/>
        <v>7.75</v>
      </c>
      <c r="J308" s="25"/>
    </row>
    <row r="309" spans="1:10" s="24" customFormat="1" ht="18" customHeight="1">
      <c r="A309" s="35">
        <v>308</v>
      </c>
      <c r="B309" s="44" t="s">
        <v>2086</v>
      </c>
      <c r="C309" s="36">
        <v>3</v>
      </c>
      <c r="D309" s="35">
        <v>127</v>
      </c>
      <c r="E309" s="45">
        <f t="shared" si="4"/>
        <v>42.333333333333336</v>
      </c>
      <c r="J309" s="25"/>
    </row>
    <row r="310" spans="1:10" s="24" customFormat="1" ht="18" customHeight="1">
      <c r="A310" s="35">
        <v>309</v>
      </c>
      <c r="B310" s="44" t="s">
        <v>2176</v>
      </c>
      <c r="C310" s="36">
        <v>3</v>
      </c>
      <c r="D310" s="35">
        <v>127</v>
      </c>
      <c r="E310" s="45">
        <f t="shared" si="4"/>
        <v>42.333333333333336</v>
      </c>
      <c r="J310" s="25"/>
    </row>
    <row r="311" spans="1:10" s="24" customFormat="1" ht="18" customHeight="1">
      <c r="A311" s="35">
        <v>310</v>
      </c>
      <c r="B311" s="44" t="s">
        <v>2136</v>
      </c>
      <c r="C311" s="36">
        <v>3</v>
      </c>
      <c r="D311" s="35">
        <v>84</v>
      </c>
      <c r="E311" s="45">
        <f t="shared" si="4"/>
        <v>28</v>
      </c>
      <c r="J311" s="25"/>
    </row>
    <row r="312" spans="1:10" s="24" customFormat="1" ht="18" customHeight="1">
      <c r="A312" s="35">
        <v>311</v>
      </c>
      <c r="B312" s="44" t="s">
        <v>2213</v>
      </c>
      <c r="C312" s="36">
        <v>3</v>
      </c>
      <c r="D312" s="35">
        <v>73</v>
      </c>
      <c r="E312" s="45">
        <f t="shared" si="4"/>
        <v>24.333333333333332</v>
      </c>
      <c r="J312" s="25"/>
    </row>
    <row r="313" spans="1:10" s="24" customFormat="1" ht="18" customHeight="1">
      <c r="A313" s="35">
        <v>312</v>
      </c>
      <c r="B313" s="44" t="s">
        <v>2059</v>
      </c>
      <c r="C313" s="36">
        <v>3</v>
      </c>
      <c r="D313" s="35">
        <v>58</v>
      </c>
      <c r="E313" s="45">
        <f t="shared" si="4"/>
        <v>19.333333333333332</v>
      </c>
      <c r="J313" s="25"/>
    </row>
    <row r="314" spans="1:10" s="24" customFormat="1" ht="18" customHeight="1">
      <c r="A314" s="35">
        <v>313</v>
      </c>
      <c r="B314" s="44" t="s">
        <v>2249</v>
      </c>
      <c r="C314" s="36">
        <v>3</v>
      </c>
      <c r="D314" s="35">
        <v>54</v>
      </c>
      <c r="E314" s="45">
        <f t="shared" si="4"/>
        <v>18</v>
      </c>
      <c r="J314" s="25"/>
    </row>
    <row r="315" spans="1:10" s="24" customFormat="1" ht="18" customHeight="1">
      <c r="A315" s="35">
        <v>314</v>
      </c>
      <c r="B315" s="44" t="s">
        <v>107</v>
      </c>
      <c r="C315" s="36">
        <v>3</v>
      </c>
      <c r="D315" s="35">
        <v>54</v>
      </c>
      <c r="E315" s="45">
        <f t="shared" si="4"/>
        <v>18</v>
      </c>
      <c r="J315" s="25"/>
    </row>
    <row r="316" spans="1:10" s="24" customFormat="1" ht="18" customHeight="1">
      <c r="A316" s="35">
        <v>315</v>
      </c>
      <c r="B316" s="44" t="s">
        <v>2205</v>
      </c>
      <c r="C316" s="36">
        <v>3</v>
      </c>
      <c r="D316" s="35">
        <v>52</v>
      </c>
      <c r="E316" s="45">
        <f t="shared" si="4"/>
        <v>17.333333333333332</v>
      </c>
      <c r="J316" s="25"/>
    </row>
    <row r="317" spans="1:10" s="24" customFormat="1" ht="18" customHeight="1">
      <c r="A317" s="35">
        <v>316</v>
      </c>
      <c r="B317" s="44" t="s">
        <v>2184</v>
      </c>
      <c r="C317" s="36">
        <v>3</v>
      </c>
      <c r="D317" s="35">
        <v>52</v>
      </c>
      <c r="E317" s="45">
        <f t="shared" si="4"/>
        <v>17.333333333333332</v>
      </c>
      <c r="J317" s="25"/>
    </row>
    <row r="318" spans="1:10" s="24" customFormat="1" ht="18" customHeight="1">
      <c r="A318" s="35">
        <v>317</v>
      </c>
      <c r="B318" s="44" t="s">
        <v>2037</v>
      </c>
      <c r="C318" s="36">
        <v>3</v>
      </c>
      <c r="D318" s="35">
        <v>52</v>
      </c>
      <c r="E318" s="45">
        <f t="shared" si="4"/>
        <v>17.333333333333332</v>
      </c>
      <c r="J318" s="25"/>
    </row>
    <row r="319" spans="1:10" s="24" customFormat="1" ht="18" customHeight="1">
      <c r="A319" s="35">
        <v>318</v>
      </c>
      <c r="B319" s="44" t="s">
        <v>108</v>
      </c>
      <c r="C319" s="36">
        <v>3</v>
      </c>
      <c r="D319" s="35">
        <v>44</v>
      </c>
      <c r="E319" s="45">
        <f t="shared" si="4"/>
        <v>14.666666666666666</v>
      </c>
      <c r="J319" s="25"/>
    </row>
    <row r="320" spans="1:10" s="24" customFormat="1" ht="18" customHeight="1">
      <c r="A320" s="35">
        <v>319</v>
      </c>
      <c r="B320" s="44" t="s">
        <v>31</v>
      </c>
      <c r="C320" s="36">
        <v>3</v>
      </c>
      <c r="D320" s="35">
        <v>43</v>
      </c>
      <c r="E320" s="45">
        <f t="shared" si="4"/>
        <v>14.333333333333334</v>
      </c>
      <c r="J320" s="25"/>
    </row>
    <row r="321" spans="1:10" s="24" customFormat="1" ht="18" customHeight="1">
      <c r="A321" s="35">
        <v>320</v>
      </c>
      <c r="B321" s="44" t="s">
        <v>109</v>
      </c>
      <c r="C321" s="36">
        <v>3</v>
      </c>
      <c r="D321" s="35">
        <v>43</v>
      </c>
      <c r="E321" s="45">
        <f t="shared" si="4"/>
        <v>14.333333333333334</v>
      </c>
      <c r="J321" s="25"/>
    </row>
    <row r="322" spans="1:10" s="24" customFormat="1" ht="18" customHeight="1">
      <c r="A322" s="35">
        <v>321</v>
      </c>
      <c r="B322" s="44" t="s">
        <v>2091</v>
      </c>
      <c r="C322" s="36">
        <v>3</v>
      </c>
      <c r="D322" s="35">
        <v>42</v>
      </c>
      <c r="E322" s="45">
        <f t="shared" si="4"/>
        <v>14</v>
      </c>
      <c r="J322" s="25"/>
    </row>
    <row r="323" spans="1:10" s="24" customFormat="1" ht="18" customHeight="1">
      <c r="A323" s="35">
        <v>322</v>
      </c>
      <c r="B323" s="44" t="s">
        <v>2081</v>
      </c>
      <c r="C323" s="36">
        <v>3</v>
      </c>
      <c r="D323" s="35">
        <v>42</v>
      </c>
      <c r="E323" s="45">
        <f t="shared" ref="E323:E386" si="5">D323/C323</f>
        <v>14</v>
      </c>
      <c r="J323" s="25"/>
    </row>
    <row r="324" spans="1:10" s="24" customFormat="1" ht="18" customHeight="1">
      <c r="A324" s="35">
        <v>323</v>
      </c>
      <c r="B324" s="44" t="s">
        <v>1916</v>
      </c>
      <c r="C324" s="36">
        <v>3</v>
      </c>
      <c r="D324" s="35">
        <v>41</v>
      </c>
      <c r="E324" s="45">
        <f t="shared" si="5"/>
        <v>13.666666666666666</v>
      </c>
      <c r="J324" s="25"/>
    </row>
    <row r="325" spans="1:10" s="24" customFormat="1" ht="18" customHeight="1">
      <c r="A325" s="35">
        <v>324</v>
      </c>
      <c r="B325" s="44" t="s">
        <v>2157</v>
      </c>
      <c r="C325" s="36">
        <v>3</v>
      </c>
      <c r="D325" s="35">
        <v>41</v>
      </c>
      <c r="E325" s="45">
        <f t="shared" si="5"/>
        <v>13.666666666666666</v>
      </c>
      <c r="J325" s="25"/>
    </row>
    <row r="326" spans="1:10" s="24" customFormat="1" ht="18" customHeight="1">
      <c r="A326" s="35">
        <v>325</v>
      </c>
      <c r="B326" s="44" t="s">
        <v>1970</v>
      </c>
      <c r="C326" s="36">
        <v>3</v>
      </c>
      <c r="D326" s="35">
        <v>41</v>
      </c>
      <c r="E326" s="45">
        <f t="shared" si="5"/>
        <v>13.666666666666666</v>
      </c>
      <c r="J326" s="25"/>
    </row>
    <row r="327" spans="1:10" s="24" customFormat="1" ht="18" customHeight="1">
      <c r="A327" s="35">
        <v>326</v>
      </c>
      <c r="B327" s="44" t="s">
        <v>2026</v>
      </c>
      <c r="C327" s="36">
        <v>3</v>
      </c>
      <c r="D327" s="35">
        <v>41</v>
      </c>
      <c r="E327" s="45">
        <f t="shared" si="5"/>
        <v>13.666666666666666</v>
      </c>
      <c r="J327" s="25"/>
    </row>
    <row r="328" spans="1:10" s="24" customFormat="1" ht="18" customHeight="1">
      <c r="A328" s="35">
        <v>327</v>
      </c>
      <c r="B328" s="44" t="s">
        <v>2000</v>
      </c>
      <c r="C328" s="36">
        <v>4</v>
      </c>
      <c r="D328" s="35">
        <v>45</v>
      </c>
      <c r="E328" s="45">
        <f t="shared" si="5"/>
        <v>11.25</v>
      </c>
      <c r="J328" s="25"/>
    </row>
    <row r="329" spans="1:10" s="24" customFormat="1" ht="18" customHeight="1">
      <c r="A329" s="35">
        <v>328</v>
      </c>
      <c r="B329" s="44" t="s">
        <v>2111</v>
      </c>
      <c r="C329" s="36">
        <v>3</v>
      </c>
      <c r="D329" s="35">
        <v>38</v>
      </c>
      <c r="E329" s="45">
        <f t="shared" si="5"/>
        <v>12.666666666666666</v>
      </c>
      <c r="J329" s="25"/>
    </row>
    <row r="330" spans="1:10" s="24" customFormat="1" ht="18" customHeight="1">
      <c r="A330" s="35">
        <v>329</v>
      </c>
      <c r="B330" s="44" t="s">
        <v>110</v>
      </c>
      <c r="C330" s="36">
        <v>3</v>
      </c>
      <c r="D330" s="35">
        <v>31</v>
      </c>
      <c r="E330" s="45">
        <f t="shared" si="5"/>
        <v>10.333333333333334</v>
      </c>
      <c r="J330" s="25"/>
    </row>
    <row r="331" spans="1:10" s="24" customFormat="1" ht="18" customHeight="1">
      <c r="A331" s="35">
        <v>330</v>
      </c>
      <c r="B331" s="44" t="s">
        <v>111</v>
      </c>
      <c r="C331" s="36">
        <v>4</v>
      </c>
      <c r="D331" s="35">
        <v>41</v>
      </c>
      <c r="E331" s="45">
        <f t="shared" si="5"/>
        <v>10.25</v>
      </c>
      <c r="J331" s="25"/>
    </row>
    <row r="332" spans="1:10" s="24" customFormat="1" ht="18" customHeight="1">
      <c r="A332" s="35">
        <v>331</v>
      </c>
      <c r="B332" s="44" t="s">
        <v>2148</v>
      </c>
      <c r="C332" s="36">
        <v>3</v>
      </c>
      <c r="D332" s="35">
        <v>31</v>
      </c>
      <c r="E332" s="45">
        <f t="shared" si="5"/>
        <v>10.333333333333334</v>
      </c>
      <c r="J332" s="25"/>
    </row>
    <row r="333" spans="1:10" s="24" customFormat="1" ht="18" customHeight="1">
      <c r="A333" s="35">
        <v>332</v>
      </c>
      <c r="B333" s="44" t="s">
        <v>112</v>
      </c>
      <c r="C333" s="36">
        <v>3</v>
      </c>
      <c r="D333" s="35">
        <v>31</v>
      </c>
      <c r="E333" s="45">
        <f t="shared" si="5"/>
        <v>10.333333333333334</v>
      </c>
      <c r="J333" s="25"/>
    </row>
    <row r="334" spans="1:10" s="24" customFormat="1" ht="18" customHeight="1">
      <c r="A334" s="35">
        <v>333</v>
      </c>
      <c r="B334" s="44" t="s">
        <v>113</v>
      </c>
      <c r="C334" s="36">
        <v>3</v>
      </c>
      <c r="D334" s="35">
        <v>31</v>
      </c>
      <c r="E334" s="45">
        <f t="shared" si="5"/>
        <v>10.333333333333334</v>
      </c>
      <c r="J334" s="25"/>
    </row>
    <row r="335" spans="1:10" s="24" customFormat="1" ht="18" customHeight="1">
      <c r="A335" s="35">
        <v>334</v>
      </c>
      <c r="B335" s="44" t="s">
        <v>114</v>
      </c>
      <c r="C335" s="36">
        <v>3</v>
      </c>
      <c r="D335" s="35">
        <v>30</v>
      </c>
      <c r="E335" s="45">
        <f t="shared" si="5"/>
        <v>10</v>
      </c>
      <c r="J335" s="25"/>
    </row>
    <row r="336" spans="1:10" s="24" customFormat="1" ht="18" customHeight="1">
      <c r="A336" s="35">
        <v>335</v>
      </c>
      <c r="B336" s="44" t="s">
        <v>115</v>
      </c>
      <c r="C336" s="36">
        <v>3</v>
      </c>
      <c r="D336" s="35">
        <v>29</v>
      </c>
      <c r="E336" s="45">
        <f t="shared" si="5"/>
        <v>9.6666666666666661</v>
      </c>
      <c r="J336" s="25"/>
    </row>
    <row r="337" spans="1:10" s="24" customFormat="1" ht="18" customHeight="1">
      <c r="A337" s="35">
        <v>336</v>
      </c>
      <c r="B337" s="44" t="s">
        <v>2240</v>
      </c>
      <c r="C337" s="36">
        <v>3</v>
      </c>
      <c r="D337" s="35">
        <v>29</v>
      </c>
      <c r="E337" s="45">
        <f t="shared" si="5"/>
        <v>9.6666666666666661</v>
      </c>
      <c r="J337" s="25"/>
    </row>
    <row r="338" spans="1:10" s="24" customFormat="1" ht="18" customHeight="1">
      <c r="A338" s="35">
        <v>337</v>
      </c>
      <c r="B338" s="44" t="s">
        <v>1963</v>
      </c>
      <c r="C338" s="36">
        <v>3</v>
      </c>
      <c r="D338" s="35">
        <v>28</v>
      </c>
      <c r="E338" s="45">
        <f t="shared" si="5"/>
        <v>9.3333333333333339</v>
      </c>
      <c r="J338" s="25"/>
    </row>
    <row r="339" spans="1:10" s="24" customFormat="1" ht="18" customHeight="1">
      <c r="A339" s="35">
        <v>338</v>
      </c>
      <c r="B339" s="44" t="s">
        <v>116</v>
      </c>
      <c r="C339" s="36">
        <v>3</v>
      </c>
      <c r="D339" s="35">
        <v>27</v>
      </c>
      <c r="E339" s="45">
        <f t="shared" si="5"/>
        <v>9</v>
      </c>
      <c r="J339" s="25"/>
    </row>
    <row r="340" spans="1:10" s="24" customFormat="1" ht="18" customHeight="1">
      <c r="A340" s="35">
        <v>339</v>
      </c>
      <c r="B340" s="44" t="s">
        <v>117</v>
      </c>
      <c r="C340" s="36">
        <v>3</v>
      </c>
      <c r="D340" s="35">
        <v>27</v>
      </c>
      <c r="E340" s="45">
        <f t="shared" si="5"/>
        <v>9</v>
      </c>
      <c r="J340" s="25"/>
    </row>
    <row r="341" spans="1:10" s="24" customFormat="1" ht="18" customHeight="1">
      <c r="A341" s="35">
        <v>340</v>
      </c>
      <c r="B341" s="44" t="s">
        <v>2069</v>
      </c>
      <c r="C341" s="36">
        <v>4</v>
      </c>
      <c r="D341" s="35">
        <v>26</v>
      </c>
      <c r="E341" s="45">
        <f t="shared" si="5"/>
        <v>6.5</v>
      </c>
      <c r="J341" s="25"/>
    </row>
    <row r="342" spans="1:10" s="24" customFormat="1" ht="18" customHeight="1">
      <c r="A342" s="35">
        <v>341</v>
      </c>
      <c r="B342" s="44" t="s">
        <v>2127</v>
      </c>
      <c r="C342" s="36">
        <v>3</v>
      </c>
      <c r="D342" s="35">
        <v>24</v>
      </c>
      <c r="E342" s="45">
        <f t="shared" si="5"/>
        <v>8</v>
      </c>
      <c r="J342" s="25"/>
    </row>
    <row r="343" spans="1:10" s="24" customFormat="1" ht="18" customHeight="1">
      <c r="A343" s="35">
        <v>342</v>
      </c>
      <c r="B343" s="44" t="s">
        <v>2074</v>
      </c>
      <c r="C343" s="36">
        <v>3</v>
      </c>
      <c r="D343" s="35">
        <v>23</v>
      </c>
      <c r="E343" s="45">
        <f t="shared" si="5"/>
        <v>7.666666666666667</v>
      </c>
      <c r="J343" s="25"/>
    </row>
    <row r="344" spans="1:10" s="24" customFormat="1" ht="18" customHeight="1">
      <c r="A344" s="35">
        <v>343</v>
      </c>
      <c r="B344" s="44" t="s">
        <v>2171</v>
      </c>
      <c r="C344" s="36">
        <v>3</v>
      </c>
      <c r="D344" s="35">
        <v>21</v>
      </c>
      <c r="E344" s="45">
        <f t="shared" si="5"/>
        <v>7</v>
      </c>
      <c r="J344" s="25"/>
    </row>
    <row r="345" spans="1:10" s="24" customFormat="1" ht="18" customHeight="1">
      <c r="A345" s="35">
        <v>344</v>
      </c>
      <c r="B345" s="44" t="s">
        <v>2009</v>
      </c>
      <c r="C345" s="36">
        <v>3</v>
      </c>
      <c r="D345" s="35">
        <v>18</v>
      </c>
      <c r="E345" s="45">
        <f t="shared" si="5"/>
        <v>6</v>
      </c>
      <c r="J345" s="25"/>
    </row>
    <row r="346" spans="1:10" s="24" customFormat="1" ht="18" customHeight="1">
      <c r="A346" s="35">
        <v>345</v>
      </c>
      <c r="B346" s="44" t="s">
        <v>2138</v>
      </c>
      <c r="C346" s="36">
        <v>2</v>
      </c>
      <c r="D346" s="35">
        <v>63</v>
      </c>
      <c r="E346" s="45">
        <f t="shared" si="5"/>
        <v>31.5</v>
      </c>
      <c r="J346" s="25"/>
    </row>
    <row r="347" spans="1:10" s="24" customFormat="1" ht="18" customHeight="1">
      <c r="A347" s="35">
        <v>346</v>
      </c>
      <c r="B347" s="44" t="s">
        <v>118</v>
      </c>
      <c r="C347" s="36">
        <v>2</v>
      </c>
      <c r="D347" s="35">
        <v>63</v>
      </c>
      <c r="E347" s="45">
        <f t="shared" si="5"/>
        <v>31.5</v>
      </c>
      <c r="J347" s="25"/>
    </row>
    <row r="348" spans="1:10" s="24" customFormat="1" ht="18" customHeight="1">
      <c r="A348" s="35">
        <v>347</v>
      </c>
      <c r="B348" s="44" t="s">
        <v>2090</v>
      </c>
      <c r="C348" s="36">
        <v>2</v>
      </c>
      <c r="D348" s="35">
        <v>63</v>
      </c>
      <c r="E348" s="45">
        <f t="shared" si="5"/>
        <v>31.5</v>
      </c>
      <c r="J348" s="25"/>
    </row>
    <row r="349" spans="1:10" s="24" customFormat="1" ht="18" customHeight="1">
      <c r="A349" s="35">
        <v>348</v>
      </c>
      <c r="B349" s="44" t="s">
        <v>119</v>
      </c>
      <c r="C349" s="36">
        <v>2</v>
      </c>
      <c r="D349" s="35">
        <v>63</v>
      </c>
      <c r="E349" s="45">
        <f t="shared" si="5"/>
        <v>31.5</v>
      </c>
      <c r="J349" s="25"/>
    </row>
    <row r="350" spans="1:10" s="24" customFormat="1" ht="18" customHeight="1">
      <c r="A350" s="35">
        <v>349</v>
      </c>
      <c r="B350" s="44" t="s">
        <v>1924</v>
      </c>
      <c r="C350" s="36">
        <v>2</v>
      </c>
      <c r="D350" s="35">
        <v>63</v>
      </c>
      <c r="E350" s="45">
        <f t="shared" si="5"/>
        <v>31.5</v>
      </c>
      <c r="J350" s="25"/>
    </row>
    <row r="351" spans="1:10" s="24" customFormat="1" ht="18" customHeight="1">
      <c r="A351" s="35">
        <v>350</v>
      </c>
      <c r="B351" s="44" t="s">
        <v>2095</v>
      </c>
      <c r="C351" s="36">
        <v>2</v>
      </c>
      <c r="D351" s="35">
        <v>63</v>
      </c>
      <c r="E351" s="45">
        <f t="shared" si="5"/>
        <v>31.5</v>
      </c>
      <c r="J351" s="25"/>
    </row>
    <row r="352" spans="1:10" s="24" customFormat="1" ht="18" customHeight="1">
      <c r="A352" s="35">
        <v>351</v>
      </c>
      <c r="B352" s="44" t="s">
        <v>2100</v>
      </c>
      <c r="C352" s="36">
        <v>2</v>
      </c>
      <c r="D352" s="35">
        <v>63</v>
      </c>
      <c r="E352" s="45">
        <f t="shared" si="5"/>
        <v>31.5</v>
      </c>
      <c r="J352" s="25"/>
    </row>
    <row r="353" spans="1:10" s="24" customFormat="1" ht="18" customHeight="1">
      <c r="A353" s="35">
        <v>352</v>
      </c>
      <c r="B353" s="44" t="s">
        <v>2153</v>
      </c>
      <c r="C353" s="36">
        <v>2</v>
      </c>
      <c r="D353" s="35">
        <v>63</v>
      </c>
      <c r="E353" s="45">
        <f t="shared" si="5"/>
        <v>31.5</v>
      </c>
      <c r="J353" s="25"/>
    </row>
    <row r="354" spans="1:10" s="24" customFormat="1" ht="18" customHeight="1">
      <c r="A354" s="35">
        <v>353</v>
      </c>
      <c r="B354" s="44" t="s">
        <v>2162</v>
      </c>
      <c r="C354" s="36">
        <v>2</v>
      </c>
      <c r="D354" s="35">
        <v>63</v>
      </c>
      <c r="E354" s="45">
        <f t="shared" si="5"/>
        <v>31.5</v>
      </c>
      <c r="J354" s="25"/>
    </row>
    <row r="355" spans="1:10" s="24" customFormat="1" ht="18" customHeight="1">
      <c r="A355" s="35">
        <v>354</v>
      </c>
      <c r="B355" s="44" t="s">
        <v>2188</v>
      </c>
      <c r="C355" s="36">
        <v>2</v>
      </c>
      <c r="D355" s="35">
        <v>63</v>
      </c>
      <c r="E355" s="45">
        <f t="shared" si="5"/>
        <v>31.5</v>
      </c>
      <c r="J355" s="25"/>
    </row>
    <row r="356" spans="1:10" s="24" customFormat="1" ht="18" customHeight="1">
      <c r="A356" s="35">
        <v>355</v>
      </c>
      <c r="B356" s="44" t="s">
        <v>2200</v>
      </c>
      <c r="C356" s="36">
        <v>2</v>
      </c>
      <c r="D356" s="35">
        <v>63</v>
      </c>
      <c r="E356" s="45">
        <f t="shared" si="5"/>
        <v>31.5</v>
      </c>
      <c r="J356" s="25"/>
    </row>
    <row r="357" spans="1:10" s="24" customFormat="1" ht="18" customHeight="1">
      <c r="A357" s="35">
        <v>356</v>
      </c>
      <c r="B357" s="44" t="s">
        <v>2135</v>
      </c>
      <c r="C357" s="36">
        <v>2</v>
      </c>
      <c r="D357" s="35">
        <v>63</v>
      </c>
      <c r="E357" s="45">
        <f t="shared" si="5"/>
        <v>31.5</v>
      </c>
      <c r="J357" s="25"/>
    </row>
    <row r="358" spans="1:10" s="24" customFormat="1" ht="18" customHeight="1">
      <c r="A358" s="35">
        <v>357</v>
      </c>
      <c r="B358" s="44" t="s">
        <v>2128</v>
      </c>
      <c r="C358" s="36">
        <v>2</v>
      </c>
      <c r="D358" s="35">
        <v>60</v>
      </c>
      <c r="E358" s="45">
        <f t="shared" si="5"/>
        <v>30</v>
      </c>
      <c r="J358" s="25"/>
    </row>
    <row r="359" spans="1:10" s="24" customFormat="1" ht="18" customHeight="1">
      <c r="A359" s="35">
        <v>358</v>
      </c>
      <c r="B359" s="44" t="s">
        <v>120</v>
      </c>
      <c r="C359" s="36">
        <v>2</v>
      </c>
      <c r="D359" s="35">
        <v>53</v>
      </c>
      <c r="E359" s="45">
        <f t="shared" si="5"/>
        <v>26.5</v>
      </c>
      <c r="J359" s="25"/>
    </row>
    <row r="360" spans="1:10" s="24" customFormat="1" ht="18" customHeight="1">
      <c r="A360" s="35">
        <v>359</v>
      </c>
      <c r="B360" s="44" t="s">
        <v>1883</v>
      </c>
      <c r="C360" s="36">
        <v>2</v>
      </c>
      <c r="D360" s="35">
        <v>52</v>
      </c>
      <c r="E360" s="45">
        <f t="shared" si="5"/>
        <v>26</v>
      </c>
      <c r="J360" s="25"/>
    </row>
    <row r="361" spans="1:10" s="24" customFormat="1" ht="18" customHeight="1">
      <c r="A361" s="35">
        <v>360</v>
      </c>
      <c r="B361" s="44" t="s">
        <v>2243</v>
      </c>
      <c r="C361" s="36">
        <v>2</v>
      </c>
      <c r="D361" s="35">
        <v>43</v>
      </c>
      <c r="E361" s="45">
        <f t="shared" si="5"/>
        <v>21.5</v>
      </c>
      <c r="J361" s="25"/>
    </row>
    <row r="362" spans="1:10" s="24" customFormat="1" ht="18" customHeight="1">
      <c r="A362" s="35">
        <v>361</v>
      </c>
      <c r="B362" s="44" t="s">
        <v>121</v>
      </c>
      <c r="C362" s="36">
        <v>2</v>
      </c>
      <c r="D362" s="35">
        <v>42</v>
      </c>
      <c r="E362" s="45">
        <f t="shared" si="5"/>
        <v>21</v>
      </c>
      <c r="J362" s="25"/>
    </row>
    <row r="363" spans="1:10" s="24" customFormat="1" ht="18" customHeight="1">
      <c r="A363" s="35">
        <v>362</v>
      </c>
      <c r="B363" s="44" t="s">
        <v>2204</v>
      </c>
      <c r="C363" s="36">
        <v>2</v>
      </c>
      <c r="D363" s="35">
        <v>34</v>
      </c>
      <c r="E363" s="45">
        <f t="shared" si="5"/>
        <v>17</v>
      </c>
      <c r="J363" s="25"/>
    </row>
    <row r="364" spans="1:10" s="24" customFormat="1" ht="18" customHeight="1">
      <c r="A364" s="35">
        <v>363</v>
      </c>
      <c r="B364" s="44" t="s">
        <v>1951</v>
      </c>
      <c r="C364" s="36">
        <v>3</v>
      </c>
      <c r="D364" s="35">
        <v>40</v>
      </c>
      <c r="E364" s="45">
        <f t="shared" si="5"/>
        <v>13.333333333333334</v>
      </c>
      <c r="J364" s="25"/>
    </row>
    <row r="365" spans="1:10" s="24" customFormat="1" ht="18" customHeight="1">
      <c r="A365" s="35">
        <v>364</v>
      </c>
      <c r="B365" s="44" t="s">
        <v>122</v>
      </c>
      <c r="C365" s="36">
        <v>2</v>
      </c>
      <c r="D365" s="35">
        <v>31</v>
      </c>
      <c r="E365" s="45">
        <f t="shared" si="5"/>
        <v>15.5</v>
      </c>
      <c r="J365" s="25"/>
    </row>
    <row r="366" spans="1:10" s="24" customFormat="1" ht="18" customHeight="1">
      <c r="A366" s="35">
        <v>365</v>
      </c>
      <c r="B366" s="44" t="s">
        <v>2202</v>
      </c>
      <c r="C366" s="36">
        <v>2</v>
      </c>
      <c r="D366" s="35">
        <v>31</v>
      </c>
      <c r="E366" s="45">
        <f t="shared" si="5"/>
        <v>15.5</v>
      </c>
      <c r="J366" s="25"/>
    </row>
    <row r="367" spans="1:10" s="24" customFormat="1" ht="18" customHeight="1">
      <c r="A367" s="35">
        <v>366</v>
      </c>
      <c r="B367" s="44" t="s">
        <v>2145</v>
      </c>
      <c r="C367" s="36">
        <v>2</v>
      </c>
      <c r="D367" s="35">
        <v>31</v>
      </c>
      <c r="E367" s="45">
        <f t="shared" si="5"/>
        <v>15.5</v>
      </c>
      <c r="J367" s="25"/>
    </row>
    <row r="368" spans="1:10" s="24" customFormat="1" ht="18" customHeight="1">
      <c r="A368" s="35">
        <v>367</v>
      </c>
      <c r="B368" s="44" t="s">
        <v>123</v>
      </c>
      <c r="C368" s="36">
        <v>2</v>
      </c>
      <c r="D368" s="35">
        <v>31</v>
      </c>
      <c r="E368" s="45">
        <f t="shared" si="5"/>
        <v>15.5</v>
      </c>
      <c r="J368" s="25"/>
    </row>
    <row r="369" spans="1:10" s="24" customFormat="1" ht="18" customHeight="1">
      <c r="A369" s="35">
        <v>368</v>
      </c>
      <c r="B369" s="44" t="s">
        <v>2103</v>
      </c>
      <c r="C369" s="36">
        <v>2</v>
      </c>
      <c r="D369" s="35">
        <v>31</v>
      </c>
      <c r="E369" s="45">
        <f t="shared" si="5"/>
        <v>15.5</v>
      </c>
      <c r="J369" s="25"/>
    </row>
    <row r="370" spans="1:10" s="24" customFormat="1" ht="18" customHeight="1">
      <c r="A370" s="35">
        <v>369</v>
      </c>
      <c r="B370" s="44" t="s">
        <v>34</v>
      </c>
      <c r="C370" s="36">
        <v>2</v>
      </c>
      <c r="D370" s="35">
        <v>31</v>
      </c>
      <c r="E370" s="45">
        <f t="shared" si="5"/>
        <v>15.5</v>
      </c>
      <c r="J370" s="25"/>
    </row>
    <row r="371" spans="1:10" s="24" customFormat="1" ht="18" customHeight="1">
      <c r="A371" s="35">
        <v>370</v>
      </c>
      <c r="B371" s="44" t="s">
        <v>2198</v>
      </c>
      <c r="C371" s="36">
        <v>2</v>
      </c>
      <c r="D371" s="35">
        <v>31</v>
      </c>
      <c r="E371" s="45">
        <f t="shared" si="5"/>
        <v>15.5</v>
      </c>
      <c r="J371" s="25"/>
    </row>
    <row r="372" spans="1:10" s="24" customFormat="1" ht="18" customHeight="1">
      <c r="A372" s="35">
        <v>371</v>
      </c>
      <c r="B372" s="44" t="s">
        <v>2144</v>
      </c>
      <c r="C372" s="36">
        <v>2</v>
      </c>
      <c r="D372" s="35">
        <v>31</v>
      </c>
      <c r="E372" s="45">
        <f t="shared" si="5"/>
        <v>15.5</v>
      </c>
      <c r="J372" s="25"/>
    </row>
    <row r="373" spans="1:10" s="24" customFormat="1" ht="18" customHeight="1">
      <c r="A373" s="35">
        <v>372</v>
      </c>
      <c r="B373" s="44" t="s">
        <v>2110</v>
      </c>
      <c r="C373" s="36">
        <v>2</v>
      </c>
      <c r="D373" s="35">
        <v>31</v>
      </c>
      <c r="E373" s="45">
        <f t="shared" si="5"/>
        <v>15.5</v>
      </c>
      <c r="J373" s="25"/>
    </row>
    <row r="374" spans="1:10" s="24" customFormat="1" ht="18" customHeight="1">
      <c r="A374" s="35">
        <v>373</v>
      </c>
      <c r="B374" s="44" t="s">
        <v>124</v>
      </c>
      <c r="C374" s="36">
        <v>2</v>
      </c>
      <c r="D374" s="35">
        <v>30</v>
      </c>
      <c r="E374" s="45">
        <f t="shared" si="5"/>
        <v>15</v>
      </c>
      <c r="J374" s="25"/>
    </row>
    <row r="375" spans="1:10" s="24" customFormat="1" ht="18" customHeight="1">
      <c r="A375" s="35">
        <v>374</v>
      </c>
      <c r="B375" s="44" t="s">
        <v>125</v>
      </c>
      <c r="C375" s="36">
        <v>2</v>
      </c>
      <c r="D375" s="35">
        <v>21</v>
      </c>
      <c r="E375" s="45">
        <f t="shared" si="5"/>
        <v>10.5</v>
      </c>
      <c r="J375" s="25"/>
    </row>
    <row r="376" spans="1:10" s="24" customFormat="1" ht="18" customHeight="1">
      <c r="A376" s="35">
        <v>375</v>
      </c>
      <c r="B376" s="44" t="s">
        <v>2106</v>
      </c>
      <c r="C376" s="36">
        <v>2</v>
      </c>
      <c r="D376" s="35">
        <v>21</v>
      </c>
      <c r="E376" s="45">
        <f t="shared" si="5"/>
        <v>10.5</v>
      </c>
      <c r="J376" s="25"/>
    </row>
    <row r="377" spans="1:10" s="24" customFormat="1" ht="18" customHeight="1">
      <c r="A377" s="35">
        <v>376</v>
      </c>
      <c r="B377" s="44" t="s">
        <v>126</v>
      </c>
      <c r="C377" s="36">
        <v>2</v>
      </c>
      <c r="D377" s="35">
        <v>21</v>
      </c>
      <c r="E377" s="45">
        <f t="shared" si="5"/>
        <v>10.5</v>
      </c>
      <c r="J377" s="25"/>
    </row>
    <row r="378" spans="1:10" s="24" customFormat="1" ht="18" customHeight="1">
      <c r="A378" s="35">
        <v>377</v>
      </c>
      <c r="B378" s="44" t="s">
        <v>2105</v>
      </c>
      <c r="C378" s="36">
        <v>2</v>
      </c>
      <c r="D378" s="35">
        <v>21</v>
      </c>
      <c r="E378" s="45">
        <f t="shared" si="5"/>
        <v>10.5</v>
      </c>
      <c r="J378" s="25"/>
    </row>
    <row r="379" spans="1:10" s="24" customFormat="1" ht="18" customHeight="1">
      <c r="A379" s="35">
        <v>378</v>
      </c>
      <c r="B379" s="44" t="s">
        <v>127</v>
      </c>
      <c r="C379" s="36">
        <v>2</v>
      </c>
      <c r="D379" s="35">
        <v>21</v>
      </c>
      <c r="E379" s="45">
        <f t="shared" si="5"/>
        <v>10.5</v>
      </c>
      <c r="J379" s="25"/>
    </row>
    <row r="380" spans="1:10" s="24" customFormat="1" ht="18" customHeight="1">
      <c r="A380" s="35">
        <v>379</v>
      </c>
      <c r="B380" s="44" t="s">
        <v>2122</v>
      </c>
      <c r="C380" s="36">
        <v>2</v>
      </c>
      <c r="D380" s="35">
        <v>21</v>
      </c>
      <c r="E380" s="45">
        <f t="shared" si="5"/>
        <v>10.5</v>
      </c>
      <c r="J380" s="25"/>
    </row>
    <row r="381" spans="1:10" s="24" customFormat="1" ht="18" customHeight="1">
      <c r="A381" s="35">
        <v>380</v>
      </c>
      <c r="B381" s="44" t="s">
        <v>128</v>
      </c>
      <c r="C381" s="36">
        <v>2</v>
      </c>
      <c r="D381" s="35">
        <v>21</v>
      </c>
      <c r="E381" s="45">
        <f t="shared" si="5"/>
        <v>10.5</v>
      </c>
      <c r="J381" s="25"/>
    </row>
    <row r="382" spans="1:10" s="24" customFormat="1" ht="18" customHeight="1">
      <c r="A382" s="35">
        <v>381</v>
      </c>
      <c r="B382" s="44" t="s">
        <v>1979</v>
      </c>
      <c r="C382" s="36">
        <v>2</v>
      </c>
      <c r="D382" s="35">
        <v>20</v>
      </c>
      <c r="E382" s="45">
        <f t="shared" si="5"/>
        <v>10</v>
      </c>
      <c r="J382" s="25"/>
    </row>
    <row r="383" spans="1:10" s="24" customFormat="1" ht="18" customHeight="1">
      <c r="A383" s="35">
        <v>382</v>
      </c>
      <c r="B383" s="44" t="s">
        <v>2116</v>
      </c>
      <c r="C383" s="36">
        <v>2</v>
      </c>
      <c r="D383" s="35">
        <v>20</v>
      </c>
      <c r="E383" s="45">
        <f t="shared" si="5"/>
        <v>10</v>
      </c>
      <c r="J383" s="25"/>
    </row>
    <row r="384" spans="1:10" s="24" customFormat="1" ht="18" customHeight="1">
      <c r="A384" s="35">
        <v>383</v>
      </c>
      <c r="B384" s="44" t="s">
        <v>129</v>
      </c>
      <c r="C384" s="36">
        <v>2</v>
      </c>
      <c r="D384" s="35">
        <v>20</v>
      </c>
      <c r="E384" s="45">
        <f t="shared" si="5"/>
        <v>10</v>
      </c>
      <c r="J384" s="25"/>
    </row>
    <row r="385" spans="1:10" s="24" customFormat="1" ht="18" customHeight="1">
      <c r="A385" s="35">
        <v>384</v>
      </c>
      <c r="B385" s="44" t="s">
        <v>130</v>
      </c>
      <c r="C385" s="36">
        <v>2</v>
      </c>
      <c r="D385" s="35">
        <v>20</v>
      </c>
      <c r="E385" s="45">
        <f t="shared" si="5"/>
        <v>10</v>
      </c>
      <c r="J385" s="25"/>
    </row>
    <row r="386" spans="1:10" s="24" customFormat="1" ht="18" customHeight="1">
      <c r="A386" s="35">
        <v>385</v>
      </c>
      <c r="B386" s="44" t="s">
        <v>2540</v>
      </c>
      <c r="C386" s="36">
        <v>2</v>
      </c>
      <c r="D386" s="35">
        <v>20</v>
      </c>
      <c r="E386" s="45">
        <f t="shared" si="5"/>
        <v>10</v>
      </c>
      <c r="J386" s="25"/>
    </row>
    <row r="387" spans="1:10" s="24" customFormat="1" ht="18" customHeight="1">
      <c r="A387" s="35">
        <v>386</v>
      </c>
      <c r="B387" s="44" t="s">
        <v>1959</v>
      </c>
      <c r="C387" s="36">
        <v>2</v>
      </c>
      <c r="D387" s="35">
        <v>19</v>
      </c>
      <c r="E387" s="45">
        <f t="shared" ref="E387:E450" si="6">D387/C387</f>
        <v>9.5</v>
      </c>
      <c r="J387" s="25"/>
    </row>
    <row r="388" spans="1:10" s="24" customFormat="1" ht="18" customHeight="1">
      <c r="A388" s="35">
        <v>387</v>
      </c>
      <c r="B388" s="44" t="s">
        <v>2123</v>
      </c>
      <c r="C388" s="36">
        <v>2</v>
      </c>
      <c r="D388" s="35">
        <v>18</v>
      </c>
      <c r="E388" s="45">
        <f t="shared" si="6"/>
        <v>9</v>
      </c>
      <c r="J388" s="25"/>
    </row>
    <row r="389" spans="1:10" s="24" customFormat="1" ht="18" customHeight="1">
      <c r="A389" s="35">
        <v>388</v>
      </c>
      <c r="B389" s="44" t="s">
        <v>131</v>
      </c>
      <c r="C389" s="36">
        <v>2</v>
      </c>
      <c r="D389" s="35">
        <v>17</v>
      </c>
      <c r="E389" s="45">
        <f t="shared" si="6"/>
        <v>8.5</v>
      </c>
      <c r="J389" s="25"/>
    </row>
    <row r="390" spans="1:10" s="24" customFormat="1" ht="18" customHeight="1">
      <c r="A390" s="35">
        <v>389</v>
      </c>
      <c r="B390" s="44" t="s">
        <v>132</v>
      </c>
      <c r="C390" s="36">
        <v>3</v>
      </c>
      <c r="D390" s="35">
        <v>26</v>
      </c>
      <c r="E390" s="45">
        <f t="shared" si="6"/>
        <v>8.6666666666666661</v>
      </c>
      <c r="J390" s="25"/>
    </row>
    <row r="391" spans="1:10" s="24" customFormat="1" ht="18" customHeight="1">
      <c r="A391" s="35">
        <v>390</v>
      </c>
      <c r="B391" s="44" t="s">
        <v>133</v>
      </c>
      <c r="C391" s="36">
        <v>2</v>
      </c>
      <c r="D391" s="35">
        <v>15</v>
      </c>
      <c r="E391" s="45">
        <f t="shared" si="6"/>
        <v>7.5</v>
      </c>
      <c r="J391" s="25"/>
    </row>
    <row r="392" spans="1:10" s="24" customFormat="1" ht="18" customHeight="1">
      <c r="A392" s="35">
        <v>391</v>
      </c>
      <c r="B392" s="44" t="s">
        <v>2228</v>
      </c>
      <c r="C392" s="36">
        <v>2</v>
      </c>
      <c r="D392" s="35">
        <v>15</v>
      </c>
      <c r="E392" s="45">
        <f t="shared" si="6"/>
        <v>7.5</v>
      </c>
      <c r="J392" s="25"/>
    </row>
    <row r="393" spans="1:10" s="24" customFormat="1" ht="18" customHeight="1">
      <c r="A393" s="35">
        <v>392</v>
      </c>
      <c r="B393" s="44" t="s">
        <v>2165</v>
      </c>
      <c r="C393" s="36">
        <v>2</v>
      </c>
      <c r="D393" s="35">
        <v>15</v>
      </c>
      <c r="E393" s="45">
        <f t="shared" si="6"/>
        <v>7.5</v>
      </c>
      <c r="J393" s="25"/>
    </row>
    <row r="394" spans="1:10" s="24" customFormat="1" ht="18" customHeight="1">
      <c r="A394" s="35">
        <v>393</v>
      </c>
      <c r="B394" s="44" t="s">
        <v>2072</v>
      </c>
      <c r="C394" s="36">
        <v>2</v>
      </c>
      <c r="D394" s="35">
        <v>15</v>
      </c>
      <c r="E394" s="45">
        <f t="shared" si="6"/>
        <v>7.5</v>
      </c>
      <c r="J394" s="25"/>
    </row>
    <row r="395" spans="1:10" s="24" customFormat="1" ht="18" customHeight="1">
      <c r="A395" s="35">
        <v>394</v>
      </c>
      <c r="B395" s="44" t="s">
        <v>134</v>
      </c>
      <c r="C395" s="36">
        <v>2</v>
      </c>
      <c r="D395" s="35">
        <v>14</v>
      </c>
      <c r="E395" s="45">
        <f t="shared" si="6"/>
        <v>7</v>
      </c>
      <c r="J395" s="25"/>
    </row>
    <row r="396" spans="1:10" s="24" customFormat="1" ht="18" customHeight="1">
      <c r="A396" s="35">
        <v>395</v>
      </c>
      <c r="B396" s="44" t="s">
        <v>2112</v>
      </c>
      <c r="C396" s="36">
        <v>2</v>
      </c>
      <c r="D396" s="35">
        <v>9</v>
      </c>
      <c r="E396" s="45">
        <f t="shared" si="6"/>
        <v>4.5</v>
      </c>
      <c r="J396" s="25"/>
    </row>
    <row r="397" spans="1:10" s="24" customFormat="1" ht="18" customHeight="1">
      <c r="A397" s="35">
        <v>396</v>
      </c>
      <c r="B397" s="44" t="s">
        <v>135</v>
      </c>
      <c r="C397" s="36">
        <v>2</v>
      </c>
      <c r="D397" s="35">
        <v>2</v>
      </c>
      <c r="E397" s="45">
        <f t="shared" si="6"/>
        <v>1</v>
      </c>
      <c r="J397" s="25"/>
    </row>
    <row r="398" spans="1:10" s="24" customFormat="1" ht="18" customHeight="1">
      <c r="A398" s="35">
        <v>397</v>
      </c>
      <c r="B398" s="44" t="s">
        <v>136</v>
      </c>
      <c r="C398" s="36">
        <v>2</v>
      </c>
      <c r="D398" s="35">
        <v>2</v>
      </c>
      <c r="E398" s="45">
        <f t="shared" si="6"/>
        <v>1</v>
      </c>
      <c r="J398" s="25"/>
    </row>
    <row r="399" spans="1:10" s="24" customFormat="1" ht="18" customHeight="1">
      <c r="A399" s="35">
        <v>398</v>
      </c>
      <c r="B399" s="44" t="s">
        <v>137</v>
      </c>
      <c r="C399" s="36">
        <v>1</v>
      </c>
      <c r="D399" s="35">
        <v>21</v>
      </c>
      <c r="E399" s="45">
        <f t="shared" si="6"/>
        <v>21</v>
      </c>
      <c r="J399" s="25"/>
    </row>
    <row r="400" spans="1:10" s="24" customFormat="1" ht="18" customHeight="1">
      <c r="A400" s="35">
        <v>399</v>
      </c>
      <c r="B400" s="44" t="s">
        <v>138</v>
      </c>
      <c r="C400" s="36">
        <v>1</v>
      </c>
      <c r="D400" s="35">
        <v>21</v>
      </c>
      <c r="E400" s="45">
        <f t="shared" si="6"/>
        <v>21</v>
      </c>
      <c r="J400" s="25"/>
    </row>
    <row r="401" spans="1:10" s="24" customFormat="1" ht="18" customHeight="1">
      <c r="A401" s="35">
        <v>400</v>
      </c>
      <c r="B401" s="44" t="s">
        <v>2533</v>
      </c>
      <c r="C401" s="36">
        <v>1</v>
      </c>
      <c r="D401" s="35">
        <v>21</v>
      </c>
      <c r="E401" s="45">
        <f t="shared" si="6"/>
        <v>21</v>
      </c>
      <c r="J401" s="25"/>
    </row>
    <row r="402" spans="1:10" s="24" customFormat="1" ht="18" customHeight="1">
      <c r="A402" s="35">
        <v>401</v>
      </c>
      <c r="B402" s="44" t="s">
        <v>2197</v>
      </c>
      <c r="C402" s="36">
        <v>1</v>
      </c>
      <c r="D402" s="35">
        <v>21</v>
      </c>
      <c r="E402" s="45">
        <f t="shared" si="6"/>
        <v>21</v>
      </c>
      <c r="J402" s="25"/>
    </row>
    <row r="403" spans="1:10" s="24" customFormat="1" ht="18" customHeight="1">
      <c r="A403" s="35">
        <v>402</v>
      </c>
      <c r="B403" s="44" t="s">
        <v>2616</v>
      </c>
      <c r="C403" s="36">
        <v>1</v>
      </c>
      <c r="D403" s="35">
        <v>21</v>
      </c>
      <c r="E403" s="45">
        <f t="shared" si="6"/>
        <v>21</v>
      </c>
      <c r="J403" s="25"/>
    </row>
    <row r="404" spans="1:10" s="24" customFormat="1" ht="18" customHeight="1">
      <c r="A404" s="35">
        <v>403</v>
      </c>
      <c r="B404" s="44" t="s">
        <v>2199</v>
      </c>
      <c r="C404" s="36">
        <v>1</v>
      </c>
      <c r="D404" s="35">
        <v>21</v>
      </c>
      <c r="E404" s="45">
        <f t="shared" si="6"/>
        <v>21</v>
      </c>
      <c r="J404" s="25"/>
    </row>
    <row r="405" spans="1:10" s="24" customFormat="1" ht="18" customHeight="1">
      <c r="A405" s="35">
        <v>404</v>
      </c>
      <c r="B405" s="44" t="s">
        <v>2141</v>
      </c>
      <c r="C405" s="36">
        <v>1</v>
      </c>
      <c r="D405" s="35">
        <v>21</v>
      </c>
      <c r="E405" s="45">
        <f t="shared" si="6"/>
        <v>21</v>
      </c>
      <c r="J405" s="25"/>
    </row>
    <row r="406" spans="1:10" s="24" customFormat="1" ht="18" customHeight="1">
      <c r="A406" s="35">
        <v>405</v>
      </c>
      <c r="B406" s="44" t="s">
        <v>2168</v>
      </c>
      <c r="C406" s="36">
        <v>1</v>
      </c>
      <c r="D406" s="35">
        <v>21</v>
      </c>
      <c r="E406" s="45">
        <f t="shared" si="6"/>
        <v>21</v>
      </c>
      <c r="J406" s="25"/>
    </row>
    <row r="407" spans="1:10" s="24" customFormat="1" ht="18" customHeight="1">
      <c r="A407" s="35">
        <v>406</v>
      </c>
      <c r="B407" s="44" t="s">
        <v>2534</v>
      </c>
      <c r="C407" s="36">
        <v>1</v>
      </c>
      <c r="D407" s="35">
        <v>21</v>
      </c>
      <c r="E407" s="45">
        <f t="shared" si="6"/>
        <v>21</v>
      </c>
      <c r="J407" s="25"/>
    </row>
    <row r="408" spans="1:10" s="24" customFormat="1" ht="18" customHeight="1">
      <c r="A408" s="35">
        <v>407</v>
      </c>
      <c r="B408" s="44" t="s">
        <v>139</v>
      </c>
      <c r="C408" s="36">
        <v>1</v>
      </c>
      <c r="D408" s="35">
        <v>21</v>
      </c>
      <c r="E408" s="45">
        <f t="shared" si="6"/>
        <v>21</v>
      </c>
      <c r="J408" s="25"/>
    </row>
    <row r="409" spans="1:10" s="24" customFormat="1" ht="18" customHeight="1">
      <c r="A409" s="35">
        <v>408</v>
      </c>
      <c r="B409" s="44" t="s">
        <v>140</v>
      </c>
      <c r="C409" s="36">
        <v>1</v>
      </c>
      <c r="D409" s="35">
        <v>21</v>
      </c>
      <c r="E409" s="45">
        <f t="shared" si="6"/>
        <v>21</v>
      </c>
      <c r="J409" s="25"/>
    </row>
    <row r="410" spans="1:10" s="24" customFormat="1" ht="18" customHeight="1">
      <c r="A410" s="35">
        <v>409</v>
      </c>
      <c r="B410" s="44" t="s">
        <v>141</v>
      </c>
      <c r="C410" s="36">
        <v>1</v>
      </c>
      <c r="D410" s="35">
        <v>21</v>
      </c>
      <c r="E410" s="45">
        <f t="shared" si="6"/>
        <v>21</v>
      </c>
      <c r="J410" s="25"/>
    </row>
    <row r="411" spans="1:10" s="24" customFormat="1" ht="18" customHeight="1">
      <c r="A411" s="35">
        <v>410</v>
      </c>
      <c r="B411" s="44" t="s">
        <v>142</v>
      </c>
      <c r="C411" s="36">
        <v>1</v>
      </c>
      <c r="D411" s="35">
        <v>21</v>
      </c>
      <c r="E411" s="45">
        <f t="shared" si="6"/>
        <v>21</v>
      </c>
      <c r="J411" s="25"/>
    </row>
    <row r="412" spans="1:10" s="24" customFormat="1" ht="18" customHeight="1">
      <c r="A412" s="35">
        <v>411</v>
      </c>
      <c r="B412" s="44" t="s">
        <v>143</v>
      </c>
      <c r="C412" s="36">
        <v>1</v>
      </c>
      <c r="D412" s="35">
        <v>21</v>
      </c>
      <c r="E412" s="45">
        <f t="shared" si="6"/>
        <v>21</v>
      </c>
      <c r="J412" s="25"/>
    </row>
    <row r="413" spans="1:10" s="24" customFormat="1" ht="18" customHeight="1">
      <c r="A413" s="35">
        <v>412</v>
      </c>
      <c r="B413" s="44" t="s">
        <v>144</v>
      </c>
      <c r="C413" s="36">
        <v>1</v>
      </c>
      <c r="D413" s="35">
        <v>21</v>
      </c>
      <c r="E413" s="45">
        <f t="shared" si="6"/>
        <v>21</v>
      </c>
      <c r="J413" s="25"/>
    </row>
    <row r="414" spans="1:10" s="24" customFormat="1" ht="18" customHeight="1">
      <c r="A414" s="35">
        <v>413</v>
      </c>
      <c r="B414" s="44" t="s">
        <v>145</v>
      </c>
      <c r="C414" s="36">
        <v>1</v>
      </c>
      <c r="D414" s="35">
        <v>21</v>
      </c>
      <c r="E414" s="45">
        <f t="shared" si="6"/>
        <v>21</v>
      </c>
      <c r="J414" s="25"/>
    </row>
    <row r="415" spans="1:10" s="24" customFormat="1" ht="18" customHeight="1">
      <c r="A415" s="35">
        <v>414</v>
      </c>
      <c r="B415" s="44" t="s">
        <v>146</v>
      </c>
      <c r="C415" s="36">
        <v>1</v>
      </c>
      <c r="D415" s="35">
        <v>21</v>
      </c>
      <c r="E415" s="45">
        <f t="shared" si="6"/>
        <v>21</v>
      </c>
      <c r="J415" s="25"/>
    </row>
    <row r="416" spans="1:10" s="24" customFormat="1" ht="18" customHeight="1">
      <c r="A416" s="35">
        <v>415</v>
      </c>
      <c r="B416" s="44" t="s">
        <v>2101</v>
      </c>
      <c r="C416" s="36">
        <v>1</v>
      </c>
      <c r="D416" s="35">
        <v>21</v>
      </c>
      <c r="E416" s="45">
        <f t="shared" si="6"/>
        <v>21</v>
      </c>
      <c r="J416" s="25"/>
    </row>
    <row r="417" spans="1:10" s="24" customFormat="1" ht="18" customHeight="1">
      <c r="A417" s="35">
        <v>416</v>
      </c>
      <c r="B417" s="44" t="s">
        <v>147</v>
      </c>
      <c r="C417" s="36">
        <v>1</v>
      </c>
      <c r="D417" s="35">
        <v>21</v>
      </c>
      <c r="E417" s="45">
        <f t="shared" si="6"/>
        <v>21</v>
      </c>
      <c r="J417" s="25"/>
    </row>
    <row r="418" spans="1:10" s="24" customFormat="1" ht="18" customHeight="1">
      <c r="A418" s="35">
        <v>417</v>
      </c>
      <c r="B418" s="44" t="s">
        <v>148</v>
      </c>
      <c r="C418" s="36">
        <v>2</v>
      </c>
      <c r="D418" s="35">
        <v>34</v>
      </c>
      <c r="E418" s="45">
        <f t="shared" si="6"/>
        <v>17</v>
      </c>
      <c r="J418" s="25"/>
    </row>
    <row r="419" spans="1:10" s="24" customFormat="1" ht="18" customHeight="1">
      <c r="A419" s="35">
        <v>418</v>
      </c>
      <c r="B419" s="44" t="s">
        <v>2226</v>
      </c>
      <c r="C419" s="36">
        <v>1</v>
      </c>
      <c r="D419" s="35">
        <v>11</v>
      </c>
      <c r="E419" s="45">
        <f t="shared" si="6"/>
        <v>11</v>
      </c>
      <c r="J419" s="25"/>
    </row>
    <row r="420" spans="1:10" s="24" customFormat="1" ht="18" customHeight="1">
      <c r="A420" s="35">
        <v>419</v>
      </c>
      <c r="B420" s="44" t="s">
        <v>149</v>
      </c>
      <c r="C420" s="36">
        <v>1</v>
      </c>
      <c r="D420" s="35">
        <v>11</v>
      </c>
      <c r="E420" s="45">
        <f t="shared" si="6"/>
        <v>11</v>
      </c>
      <c r="J420" s="25"/>
    </row>
    <row r="421" spans="1:10" s="24" customFormat="1" ht="18" customHeight="1">
      <c r="A421" s="35">
        <v>420</v>
      </c>
      <c r="B421" s="44" t="s">
        <v>2220</v>
      </c>
      <c r="C421" s="36">
        <v>1</v>
      </c>
      <c r="D421" s="35">
        <v>11</v>
      </c>
      <c r="E421" s="45">
        <f t="shared" si="6"/>
        <v>11</v>
      </c>
      <c r="J421" s="25"/>
    </row>
    <row r="422" spans="1:10" s="24" customFormat="1" ht="18" customHeight="1">
      <c r="A422" s="35">
        <v>421</v>
      </c>
      <c r="B422" s="44" t="s">
        <v>150</v>
      </c>
      <c r="C422" s="36">
        <v>2</v>
      </c>
      <c r="D422" s="35">
        <v>30</v>
      </c>
      <c r="E422" s="45">
        <f t="shared" si="6"/>
        <v>15</v>
      </c>
      <c r="J422" s="25"/>
    </row>
    <row r="423" spans="1:10" s="24" customFormat="1" ht="18" customHeight="1">
      <c r="A423" s="35">
        <v>422</v>
      </c>
      <c r="B423" s="44" t="s">
        <v>2163</v>
      </c>
      <c r="C423" s="36">
        <v>2</v>
      </c>
      <c r="D423" s="35">
        <v>11</v>
      </c>
      <c r="E423" s="45">
        <f t="shared" si="6"/>
        <v>5.5</v>
      </c>
      <c r="J423" s="25"/>
    </row>
    <row r="424" spans="1:10" s="24" customFormat="1" ht="18" customHeight="1">
      <c r="A424" s="35">
        <v>423</v>
      </c>
      <c r="B424" s="44" t="s">
        <v>36</v>
      </c>
      <c r="C424" s="36">
        <v>1</v>
      </c>
      <c r="D424" s="35">
        <v>11</v>
      </c>
      <c r="E424" s="45">
        <f t="shared" si="6"/>
        <v>11</v>
      </c>
      <c r="J424" s="25"/>
    </row>
    <row r="425" spans="1:10" s="24" customFormat="1" ht="18" customHeight="1">
      <c r="A425" s="35">
        <v>424</v>
      </c>
      <c r="B425" s="44" t="s">
        <v>151</v>
      </c>
      <c r="C425" s="36">
        <v>1</v>
      </c>
      <c r="D425" s="35">
        <v>10</v>
      </c>
      <c r="E425" s="45">
        <f t="shared" si="6"/>
        <v>10</v>
      </c>
      <c r="J425" s="25"/>
    </row>
    <row r="426" spans="1:10" s="24" customFormat="1" ht="18" customHeight="1">
      <c r="A426" s="35">
        <v>425</v>
      </c>
      <c r="B426" s="44" t="s">
        <v>152</v>
      </c>
      <c r="C426" s="36">
        <v>2</v>
      </c>
      <c r="D426" s="35">
        <v>23</v>
      </c>
      <c r="E426" s="45">
        <f t="shared" si="6"/>
        <v>11.5</v>
      </c>
      <c r="J426" s="25"/>
    </row>
    <row r="427" spans="1:10" s="24" customFormat="1" ht="18" customHeight="1">
      <c r="A427" s="35">
        <v>426</v>
      </c>
      <c r="B427" s="44" t="s">
        <v>153</v>
      </c>
      <c r="C427" s="36">
        <v>1</v>
      </c>
      <c r="D427" s="35">
        <v>10</v>
      </c>
      <c r="E427" s="45">
        <f t="shared" si="6"/>
        <v>10</v>
      </c>
      <c r="J427" s="25"/>
    </row>
    <row r="428" spans="1:10" s="24" customFormat="1" ht="18" customHeight="1">
      <c r="A428" s="35">
        <v>427</v>
      </c>
      <c r="B428" s="44" t="s">
        <v>2155</v>
      </c>
      <c r="C428" s="36">
        <v>1</v>
      </c>
      <c r="D428" s="35">
        <v>10</v>
      </c>
      <c r="E428" s="45">
        <f t="shared" si="6"/>
        <v>10</v>
      </c>
      <c r="J428" s="25"/>
    </row>
    <row r="429" spans="1:10" s="24" customFormat="1" ht="18" customHeight="1">
      <c r="A429" s="35">
        <v>428</v>
      </c>
      <c r="B429" s="44" t="s">
        <v>154</v>
      </c>
      <c r="C429" s="36">
        <v>1</v>
      </c>
      <c r="D429" s="35">
        <v>10</v>
      </c>
      <c r="E429" s="45">
        <f t="shared" si="6"/>
        <v>10</v>
      </c>
      <c r="J429" s="25"/>
    </row>
    <row r="430" spans="1:10" s="24" customFormat="1" ht="18" customHeight="1">
      <c r="A430" s="35">
        <v>429</v>
      </c>
      <c r="B430" s="44" t="s">
        <v>24</v>
      </c>
      <c r="C430" s="36">
        <v>1</v>
      </c>
      <c r="D430" s="35">
        <v>10</v>
      </c>
      <c r="E430" s="45">
        <f t="shared" si="6"/>
        <v>10</v>
      </c>
      <c r="J430" s="25"/>
    </row>
    <row r="431" spans="1:10" s="24" customFormat="1" ht="18" customHeight="1">
      <c r="A431" s="35">
        <v>430</v>
      </c>
      <c r="B431" s="44" t="s">
        <v>2239</v>
      </c>
      <c r="C431" s="36">
        <v>1</v>
      </c>
      <c r="D431" s="35">
        <v>10</v>
      </c>
      <c r="E431" s="45">
        <f t="shared" si="6"/>
        <v>10</v>
      </c>
      <c r="J431" s="25"/>
    </row>
    <row r="432" spans="1:10" s="24" customFormat="1" ht="18" customHeight="1">
      <c r="A432" s="35">
        <v>431</v>
      </c>
      <c r="B432" s="44" t="s">
        <v>2137</v>
      </c>
      <c r="C432" s="36">
        <v>1</v>
      </c>
      <c r="D432" s="35">
        <v>10</v>
      </c>
      <c r="E432" s="45">
        <f t="shared" si="6"/>
        <v>10</v>
      </c>
      <c r="J432" s="25"/>
    </row>
    <row r="433" spans="1:10" s="24" customFormat="1" ht="18" customHeight="1">
      <c r="A433" s="35">
        <v>432</v>
      </c>
      <c r="B433" s="44" t="s">
        <v>2219</v>
      </c>
      <c r="C433" s="36">
        <v>1</v>
      </c>
      <c r="D433" s="35">
        <v>10</v>
      </c>
      <c r="E433" s="45">
        <f t="shared" si="6"/>
        <v>10</v>
      </c>
      <c r="J433" s="25"/>
    </row>
    <row r="434" spans="1:10" s="24" customFormat="1" ht="18" customHeight="1">
      <c r="A434" s="35">
        <v>433</v>
      </c>
      <c r="B434" s="44" t="s">
        <v>2584</v>
      </c>
      <c r="C434" s="36">
        <v>1</v>
      </c>
      <c r="D434" s="35">
        <v>10</v>
      </c>
      <c r="E434" s="45">
        <f t="shared" si="6"/>
        <v>10</v>
      </c>
      <c r="J434" s="25"/>
    </row>
    <row r="435" spans="1:10" s="24" customFormat="1" ht="18" customHeight="1">
      <c r="A435" s="35">
        <v>434</v>
      </c>
      <c r="B435" s="44" t="s">
        <v>155</v>
      </c>
      <c r="C435" s="36">
        <v>1</v>
      </c>
      <c r="D435" s="35">
        <v>10</v>
      </c>
      <c r="E435" s="45">
        <f t="shared" si="6"/>
        <v>10</v>
      </c>
      <c r="J435" s="25"/>
    </row>
    <row r="436" spans="1:10" s="24" customFormat="1" ht="18" customHeight="1">
      <c r="A436" s="35">
        <v>435</v>
      </c>
      <c r="B436" s="44" t="s">
        <v>156</v>
      </c>
      <c r="C436" s="36">
        <v>1</v>
      </c>
      <c r="D436" s="35">
        <v>10</v>
      </c>
      <c r="E436" s="45">
        <f t="shared" si="6"/>
        <v>10</v>
      </c>
      <c r="J436" s="25"/>
    </row>
    <row r="437" spans="1:10" s="24" customFormat="1" ht="18" customHeight="1">
      <c r="A437" s="35">
        <v>436</v>
      </c>
      <c r="B437" s="44" t="s">
        <v>1995</v>
      </c>
      <c r="C437" s="36">
        <v>1</v>
      </c>
      <c r="D437" s="35">
        <v>10</v>
      </c>
      <c r="E437" s="45">
        <f t="shared" si="6"/>
        <v>10</v>
      </c>
      <c r="J437" s="25"/>
    </row>
    <row r="438" spans="1:10" s="24" customFormat="1" ht="18" customHeight="1">
      <c r="A438" s="35">
        <v>437</v>
      </c>
      <c r="B438" s="44" t="s">
        <v>2174</v>
      </c>
      <c r="C438" s="36">
        <v>1</v>
      </c>
      <c r="D438" s="35">
        <v>10</v>
      </c>
      <c r="E438" s="45">
        <f t="shared" si="6"/>
        <v>10</v>
      </c>
      <c r="J438" s="25"/>
    </row>
    <row r="439" spans="1:10" s="24" customFormat="1" ht="18" customHeight="1">
      <c r="A439" s="35">
        <v>438</v>
      </c>
      <c r="B439" s="44" t="s">
        <v>1997</v>
      </c>
      <c r="C439" s="36">
        <v>1</v>
      </c>
      <c r="D439" s="35">
        <v>10</v>
      </c>
      <c r="E439" s="45">
        <f t="shared" si="6"/>
        <v>10</v>
      </c>
      <c r="J439" s="25"/>
    </row>
    <row r="440" spans="1:10" s="24" customFormat="1" ht="18" customHeight="1">
      <c r="A440" s="35">
        <v>439</v>
      </c>
      <c r="B440" s="44" t="s">
        <v>2125</v>
      </c>
      <c r="C440" s="36">
        <v>1</v>
      </c>
      <c r="D440" s="35">
        <v>10</v>
      </c>
      <c r="E440" s="45">
        <f t="shared" si="6"/>
        <v>10</v>
      </c>
      <c r="J440" s="25"/>
    </row>
    <row r="441" spans="1:10" s="24" customFormat="1" ht="18" customHeight="1">
      <c r="A441" s="35">
        <v>440</v>
      </c>
      <c r="B441" s="44" t="s">
        <v>157</v>
      </c>
      <c r="C441" s="36">
        <v>1</v>
      </c>
      <c r="D441" s="35">
        <v>10</v>
      </c>
      <c r="E441" s="45">
        <f t="shared" si="6"/>
        <v>10</v>
      </c>
      <c r="J441" s="25"/>
    </row>
    <row r="442" spans="1:10" s="24" customFormat="1" ht="18" customHeight="1">
      <c r="A442" s="35">
        <v>441</v>
      </c>
      <c r="B442" s="44" t="s">
        <v>158</v>
      </c>
      <c r="C442" s="36">
        <v>1</v>
      </c>
      <c r="D442" s="35">
        <v>10</v>
      </c>
      <c r="E442" s="45">
        <f t="shared" si="6"/>
        <v>10</v>
      </c>
      <c r="J442" s="25"/>
    </row>
    <row r="443" spans="1:10" s="24" customFormat="1" ht="18" customHeight="1">
      <c r="A443" s="35">
        <v>442</v>
      </c>
      <c r="B443" s="44" t="s">
        <v>2542</v>
      </c>
      <c r="C443" s="36">
        <v>1</v>
      </c>
      <c r="D443" s="35">
        <v>10</v>
      </c>
      <c r="E443" s="45">
        <f t="shared" si="6"/>
        <v>10</v>
      </c>
      <c r="J443" s="25"/>
    </row>
    <row r="444" spans="1:10" s="24" customFormat="1" ht="18" customHeight="1">
      <c r="A444" s="35">
        <v>443</v>
      </c>
      <c r="B444" s="44" t="s">
        <v>1947</v>
      </c>
      <c r="C444" s="36">
        <v>1</v>
      </c>
      <c r="D444" s="35">
        <v>10</v>
      </c>
      <c r="E444" s="45">
        <f t="shared" si="6"/>
        <v>10</v>
      </c>
      <c r="J444" s="25"/>
    </row>
    <row r="445" spans="1:10" s="24" customFormat="1" ht="18" customHeight="1">
      <c r="A445" s="35">
        <v>444</v>
      </c>
      <c r="B445" s="44" t="s">
        <v>159</v>
      </c>
      <c r="C445" s="36">
        <v>1</v>
      </c>
      <c r="D445" s="35">
        <v>10</v>
      </c>
      <c r="E445" s="45">
        <f t="shared" si="6"/>
        <v>10</v>
      </c>
      <c r="J445" s="25"/>
    </row>
    <row r="446" spans="1:10" s="24" customFormat="1" ht="18" customHeight="1">
      <c r="A446" s="35">
        <v>445</v>
      </c>
      <c r="B446" s="44" t="s">
        <v>160</v>
      </c>
      <c r="C446" s="36">
        <v>1</v>
      </c>
      <c r="D446" s="35">
        <v>9</v>
      </c>
      <c r="E446" s="45">
        <f t="shared" si="6"/>
        <v>9</v>
      </c>
      <c r="J446" s="25"/>
    </row>
    <row r="447" spans="1:10" s="24" customFormat="1" ht="18" customHeight="1">
      <c r="A447" s="35">
        <v>446</v>
      </c>
      <c r="B447" s="44" t="s">
        <v>161</v>
      </c>
      <c r="C447" s="36">
        <v>2</v>
      </c>
      <c r="D447" s="35">
        <v>9</v>
      </c>
      <c r="E447" s="45">
        <f t="shared" si="6"/>
        <v>4.5</v>
      </c>
      <c r="J447" s="25"/>
    </row>
    <row r="448" spans="1:10" s="24" customFormat="1" ht="18" customHeight="1">
      <c r="A448" s="35">
        <v>447</v>
      </c>
      <c r="B448" s="44" t="s">
        <v>162</v>
      </c>
      <c r="C448" s="36">
        <v>1</v>
      </c>
      <c r="D448" s="35">
        <v>8</v>
      </c>
      <c r="E448" s="45">
        <f t="shared" si="6"/>
        <v>8</v>
      </c>
      <c r="J448" s="25"/>
    </row>
    <row r="449" spans="1:10" s="24" customFormat="1" ht="18" customHeight="1">
      <c r="A449" s="35">
        <v>448</v>
      </c>
      <c r="B449" s="44" t="s">
        <v>163</v>
      </c>
      <c r="C449" s="36">
        <v>1</v>
      </c>
      <c r="D449" s="35">
        <v>7</v>
      </c>
      <c r="E449" s="45">
        <f t="shared" si="6"/>
        <v>7</v>
      </c>
      <c r="J449" s="25"/>
    </row>
    <row r="450" spans="1:10" s="24" customFormat="1" ht="18" customHeight="1">
      <c r="A450" s="35">
        <v>449</v>
      </c>
      <c r="B450" s="44" t="s">
        <v>2078</v>
      </c>
      <c r="C450" s="36">
        <v>1</v>
      </c>
      <c r="D450" s="35">
        <v>7</v>
      </c>
      <c r="E450" s="45">
        <f t="shared" si="6"/>
        <v>7</v>
      </c>
      <c r="J450" s="25"/>
    </row>
    <row r="451" spans="1:10" s="24" customFormat="1" ht="18" customHeight="1">
      <c r="A451" s="35">
        <v>450</v>
      </c>
      <c r="B451" s="44" t="s">
        <v>164</v>
      </c>
      <c r="C451" s="36">
        <v>1</v>
      </c>
      <c r="D451" s="35">
        <v>6</v>
      </c>
      <c r="E451" s="45">
        <f t="shared" ref="E451:E462" si="7">D451/C451</f>
        <v>6</v>
      </c>
      <c r="J451" s="25"/>
    </row>
    <row r="452" spans="1:10" s="24" customFormat="1" ht="18" customHeight="1">
      <c r="A452" s="35">
        <v>451</v>
      </c>
      <c r="B452" s="44" t="s">
        <v>2022</v>
      </c>
      <c r="C452" s="36">
        <v>1</v>
      </c>
      <c r="D452" s="35">
        <v>5</v>
      </c>
      <c r="E452" s="45">
        <f t="shared" si="7"/>
        <v>5</v>
      </c>
      <c r="J452" s="25"/>
    </row>
    <row r="453" spans="1:10" s="24" customFormat="1" ht="18" customHeight="1">
      <c r="A453" s="35">
        <v>452</v>
      </c>
      <c r="B453" s="44" t="s">
        <v>2229</v>
      </c>
      <c r="C453" s="36">
        <v>1</v>
      </c>
      <c r="D453" s="35">
        <v>5</v>
      </c>
      <c r="E453" s="45">
        <f t="shared" si="7"/>
        <v>5</v>
      </c>
      <c r="J453" s="25"/>
    </row>
    <row r="454" spans="1:10" s="24" customFormat="1" ht="18" customHeight="1">
      <c r="A454" s="35">
        <v>453</v>
      </c>
      <c r="B454" s="44" t="s">
        <v>165</v>
      </c>
      <c r="C454" s="36">
        <v>1</v>
      </c>
      <c r="D454" s="35">
        <v>5</v>
      </c>
      <c r="E454" s="45">
        <f t="shared" si="7"/>
        <v>5</v>
      </c>
      <c r="J454" s="25"/>
    </row>
    <row r="455" spans="1:10" s="24" customFormat="1" ht="18" customHeight="1">
      <c r="A455" s="35">
        <v>454</v>
      </c>
      <c r="B455" s="44" t="s">
        <v>1920</v>
      </c>
      <c r="C455" s="36">
        <v>1</v>
      </c>
      <c r="D455" s="35">
        <v>4</v>
      </c>
      <c r="E455" s="45">
        <f t="shared" si="7"/>
        <v>4</v>
      </c>
      <c r="J455" s="25"/>
    </row>
    <row r="456" spans="1:10" s="24" customFormat="1" ht="18" customHeight="1">
      <c r="A456" s="35">
        <v>455</v>
      </c>
      <c r="B456" s="44" t="s">
        <v>166</v>
      </c>
      <c r="C456" s="36">
        <v>1</v>
      </c>
      <c r="D456" s="35">
        <v>4</v>
      </c>
      <c r="E456" s="45">
        <f t="shared" si="7"/>
        <v>4</v>
      </c>
      <c r="J456" s="25"/>
    </row>
    <row r="457" spans="1:10" s="24" customFormat="1" ht="18" customHeight="1">
      <c r="A457" s="35">
        <v>456</v>
      </c>
      <c r="B457" s="44" t="s">
        <v>2032</v>
      </c>
      <c r="C457" s="36">
        <v>1</v>
      </c>
      <c r="D457" s="35">
        <v>4</v>
      </c>
      <c r="E457" s="45">
        <f t="shared" si="7"/>
        <v>4</v>
      </c>
      <c r="J457" s="25"/>
    </row>
    <row r="458" spans="1:10" s="24" customFormat="1" ht="18" customHeight="1">
      <c r="A458" s="35">
        <v>457</v>
      </c>
      <c r="B458" s="44" t="s">
        <v>167</v>
      </c>
      <c r="C458" s="36">
        <v>1</v>
      </c>
      <c r="D458" s="35">
        <v>2</v>
      </c>
      <c r="E458" s="45">
        <f t="shared" si="7"/>
        <v>2</v>
      </c>
      <c r="J458" s="25"/>
    </row>
    <row r="459" spans="1:10" s="24" customFormat="1" ht="18" customHeight="1">
      <c r="A459" s="35">
        <v>458</v>
      </c>
      <c r="B459" s="44" t="s">
        <v>168</v>
      </c>
      <c r="C459" s="36">
        <v>1</v>
      </c>
      <c r="D459" s="35">
        <v>2</v>
      </c>
      <c r="E459" s="45">
        <f t="shared" si="7"/>
        <v>2</v>
      </c>
      <c r="J459" s="25"/>
    </row>
    <row r="460" spans="1:10" s="24" customFormat="1" ht="18" customHeight="1">
      <c r="A460" s="35">
        <v>459</v>
      </c>
      <c r="B460" s="44" t="s">
        <v>169</v>
      </c>
      <c r="C460" s="36">
        <v>1</v>
      </c>
      <c r="D460" s="35">
        <v>0</v>
      </c>
      <c r="E460" s="45">
        <f t="shared" si="7"/>
        <v>0</v>
      </c>
      <c r="J460" s="25"/>
    </row>
    <row r="461" spans="1:10" s="24" customFormat="1" ht="18" customHeight="1">
      <c r="A461" s="35">
        <v>460</v>
      </c>
      <c r="B461" s="44" t="s">
        <v>170</v>
      </c>
      <c r="C461" s="36">
        <v>1</v>
      </c>
      <c r="D461" s="35">
        <v>0</v>
      </c>
      <c r="E461" s="45">
        <f t="shared" si="7"/>
        <v>0</v>
      </c>
      <c r="J461" s="25"/>
    </row>
    <row r="462" spans="1:10" s="24" customFormat="1" ht="18" customHeight="1">
      <c r="A462" s="35">
        <v>461</v>
      </c>
      <c r="B462" s="44" t="s">
        <v>171</v>
      </c>
      <c r="C462" s="36">
        <v>1</v>
      </c>
      <c r="D462" s="35">
        <v>0</v>
      </c>
      <c r="E462" s="45">
        <f t="shared" si="7"/>
        <v>0</v>
      </c>
      <c r="J462" s="25"/>
    </row>
    <row r="463" spans="1:10" s="24" customFormat="1" ht="18" customHeight="1">
      <c r="A463" s="35"/>
      <c r="B463" s="35"/>
      <c r="C463" s="36"/>
      <c r="D463" s="35"/>
      <c r="E463" s="35"/>
      <c r="J463" s="25"/>
    </row>
    <row r="464" spans="1:10" s="24" customFormat="1" ht="18" customHeight="1">
      <c r="A464" s="35"/>
      <c r="B464" s="35"/>
      <c r="C464" s="35"/>
      <c r="D464" s="35"/>
      <c r="E464" s="35"/>
      <c r="J464" s="25"/>
    </row>
    <row r="465" spans="1:10" s="24" customFormat="1" ht="18" customHeight="1">
      <c r="A465" s="37"/>
      <c r="B465" s="37"/>
      <c r="C465" s="38">
        <f>SUM(C2:C462)</f>
        <v>4478</v>
      </c>
      <c r="D465" s="39">
        <f>SUM(D2:D462)</f>
        <v>58291</v>
      </c>
      <c r="E465" s="37"/>
      <c r="J465" s="25"/>
    </row>
    <row r="466" spans="1:10" ht="14.25" customHeight="1">
      <c r="A466" s="28"/>
      <c r="B466" s="28"/>
      <c r="C466" s="28"/>
      <c r="D466" s="28"/>
      <c r="E466" s="28"/>
      <c r="J466" s="59"/>
    </row>
    <row r="467" spans="1:10" ht="14.25" customHeight="1">
      <c r="A467" s="28"/>
      <c r="B467" s="28"/>
      <c r="C467" s="28"/>
      <c r="D467" s="28"/>
      <c r="E467" s="28"/>
      <c r="J467" s="59"/>
    </row>
    <row r="468" spans="1:10" ht="14.25" customHeight="1">
      <c r="A468" s="28"/>
      <c r="B468" s="28"/>
      <c r="C468" s="28"/>
      <c r="D468" s="28"/>
      <c r="E468" s="28"/>
      <c r="J468" s="59"/>
    </row>
    <row r="469" spans="1:10" ht="12.75" customHeight="1">
      <c r="J469" s="59"/>
    </row>
    <row r="470" spans="1:10" ht="12.75" customHeight="1">
      <c r="J470" s="30"/>
    </row>
    <row r="471" spans="1:10" ht="12.75" customHeight="1">
      <c r="J471" s="30"/>
    </row>
    <row r="472" spans="1:10" ht="12.75" customHeight="1">
      <c r="J472" s="30"/>
    </row>
    <row r="473" spans="1:10" ht="13.5" customHeight="1">
      <c r="J473" s="30"/>
    </row>
  </sheetData>
  <phoneticPr fontId="3" type="noConversion"/>
  <hyperlinks>
    <hyperlink ref="B2" r:id="rId1" display="http://www.podisticasolidarieta.it/podistica/home.nsf/web-garedisputate-mf/65E2BCB909D28BCBC12573A80075AFE5"/>
    <hyperlink ref="B3" r:id="rId2" display="http://www.podisticasolidarieta.it/podistica/home.nsf/web-garedisputate-mf/F2228D40B0833C3FC12573C400812037"/>
    <hyperlink ref="B4" r:id="rId3" display="http://www.podisticasolidarieta.it/podistica/home.nsf/web-garedisputate-mf/683435F9B26F460DC12573C400811EF8"/>
    <hyperlink ref="B5" r:id="rId4" display="http://www.podisticasolidarieta.it/podistica/home.nsf/web-garedisputate-mf/C65A5EA09FB0D591C12573CA004A5D45"/>
    <hyperlink ref="B6" r:id="rId5" display="http://www.podisticasolidarieta.it/podistica/home.nsf/web-garedisputate-mf/587D4CE7F5CCC98CC125736300763795"/>
    <hyperlink ref="B7" r:id="rId6" display="http://www.podisticasolidarieta.it/podistica/home.nsf/web-garedisputate-mf/6E0BE0E296273965C12573630076364D"/>
    <hyperlink ref="B8" r:id="rId7" display="http://www.podisticasolidarieta.it/podistica/home.nsf/web-garedisputate-mf/41B2891E9538B451C1257363007633E9"/>
    <hyperlink ref="B9" r:id="rId8" display="http://www.podisticasolidarieta.it/podistica/home.nsf/web-garedisputate-mf/FFA6856E9345CAEBC1257363007638E2"/>
    <hyperlink ref="B10" r:id="rId9" display="http://www.podisticasolidarieta.it/podistica/home.nsf/web-garedisputate-mf/5306CA7E4D2D2F55C12573BB00811DAF"/>
    <hyperlink ref="B11" r:id="rId10" display="http://www.podisticasolidarieta.it/podistica/home.nsf/web-garedisputate-mf/BB399A0FF3203035C12573DC0048C4C7"/>
    <hyperlink ref="B12" r:id="rId11" display="http://www.podisticasolidarieta.it/podistica/home.nsf/web-garedisputate-mf/18DA90DBB870C183C125736300763539"/>
    <hyperlink ref="B13" r:id="rId12" display="http://www.podisticasolidarieta.it/podistica/home.nsf/web-garedisputate-mf/3C3FAC88B7DF96D6C1257363007636FC"/>
    <hyperlink ref="B14" r:id="rId13" display="http://www.podisticasolidarieta.it/podistica/home.nsf/web-garedisputate-mf/58429082377679C4C12573A80075B049"/>
    <hyperlink ref="B15" r:id="rId14" display="http://www.podisticasolidarieta.it/podistica/home.nsf/web-garedisputate-mf/63D5456EA1331072C125737D007CBB15"/>
    <hyperlink ref="B16" r:id="rId15" display="http://www.podisticasolidarieta.it/podistica/home.nsf/web-garedisputate-mf/80485BF28A782E7DC1257363007638CC"/>
    <hyperlink ref="B17" r:id="rId16" display="http://www.podisticasolidarieta.it/podistica/home.nsf/web-garedisputate-mf/569AB833EED50FAEC125737D007CBBDD"/>
    <hyperlink ref="B18" r:id="rId17" display="http://www.podisticasolidarieta.it/podistica/home.nsf/web-garedisputate-mf/55ADC79A392D1F16C12573C400811DF0"/>
    <hyperlink ref="B19" r:id="rId18" display="http://www.podisticasolidarieta.it/podistica/home.nsf/web-garedisputate-mf/72DF8840D284B96BC12573B800468BBF"/>
    <hyperlink ref="B20" r:id="rId19" display="http://www.podisticasolidarieta.it/podistica/home.nsf/web-garedisputate-mf/E05165D8C68A55F2C1257363007636B4"/>
    <hyperlink ref="B21" r:id="rId20" display="http://www.podisticasolidarieta.it/podistica/home.nsf/web-garedisputate-mf/E479B422CDBA30AFC12573C400811FC5"/>
    <hyperlink ref="B22" r:id="rId21" display="http://www.podisticasolidarieta.it/podistica/home.nsf/web-garedisputate-mf/B883DAD4040E2622C12573CA004A6B01"/>
    <hyperlink ref="B23" r:id="rId22" display="http://www.podisticasolidarieta.it/podistica/home.nsf/web-garedisputate-mf/719341261BDFC584C12573630076359E"/>
    <hyperlink ref="B24" r:id="rId23" display="http://www.podisticasolidarieta.it/podistica/home.nsf/web-garedisputate-mf/2DB2BDF76B7F829DC125738C005DA130"/>
    <hyperlink ref="B25" r:id="rId24" display="http://www.podisticasolidarieta.it/podistica/home.nsf/web-garedisputate-mf/4C54137070A1EDDAC125738400601B7A"/>
    <hyperlink ref="B26" r:id="rId25" display="http://www.podisticasolidarieta.it/podistica/home.nsf/web-garedisputate-mf/A93FA4E0FDE0A32DC12573930031833A"/>
    <hyperlink ref="B27" r:id="rId26" display="http://www.podisticasolidarieta.it/podistica/home.nsf/web-garedisputate-mf/34AB267A09BC33BEC12573BB00811E66"/>
    <hyperlink ref="B28" r:id="rId27" display="http://www.podisticasolidarieta.it/podistica/home.nsf/web-garedisputate-mf/4535D4267402D994C1257397006A9DC0"/>
    <hyperlink ref="B29" r:id="rId28" display="http://www.podisticasolidarieta.it/podistica/home.nsf/web-garedisputate-mf/49DDD85C62DB0495C12573DC00492348"/>
    <hyperlink ref="B30" r:id="rId29" display="http://www.podisticasolidarieta.it/podistica/home.nsf/web-garedisputate-mf/1FEC5FF7FD0CB296C12573AE0020D978"/>
    <hyperlink ref="B31" r:id="rId30" display="http://www.podisticasolidarieta.it/podistica/home.nsf/web-garedisputate-mf/ECCDA648D187CAB0C125738B00736ED6"/>
    <hyperlink ref="B32" r:id="rId31" display="http://www.podisticasolidarieta.it/podistica/home.nsf/web-garedisputate-mf/99E79EE6D906076DC125737D007CBC7E"/>
    <hyperlink ref="B33" r:id="rId32" display="http://www.podisticasolidarieta.it/podistica/home.nsf/web-garedisputate-mf/74A5406AAE03DE76C125736300763762"/>
    <hyperlink ref="B34" r:id="rId33" display="http://www.podisticasolidarieta.it/podistica/home.nsf/web-garedisputate-mf/2423F603FBFC4B55C125736300763493"/>
    <hyperlink ref="B35" r:id="rId34" display="http://www.podisticasolidarieta.it/podistica/home.nsf/web-garedisputate-mf/128D8F71AF3A35A5C12573A80075B120"/>
    <hyperlink ref="B36" r:id="rId35" display="http://www.podisticasolidarieta.it/podistica/home.nsf/web-garedisputate-mf/8A4D129830847F59C12573A9002305C9"/>
    <hyperlink ref="B37" r:id="rId36" display="http://www.podisticasolidarieta.it/podistica/home.nsf/web-garedisputate-mf/DC641EE2076F8A6CC125737D007CBB58"/>
    <hyperlink ref="B38" r:id="rId37" display="http://www.podisticasolidarieta.it/podistica/home.nsf/web-garedisputate-mf/A42BD6DA2E907FA1C12573AD0072BDBF"/>
    <hyperlink ref="B39" r:id="rId38" display="http://www.podisticasolidarieta.it/podistica/home.nsf/web-garedisputate-mf/8F2EDDB985001076C12573BB00811D7E"/>
    <hyperlink ref="B40" r:id="rId39" display="http://www.podisticasolidarieta.it/podistica/home.nsf/web-garedisputate-mf/07D3932CD569F4D0C125736300763668"/>
    <hyperlink ref="B41" r:id="rId40" display="http://www.podisticasolidarieta.it/podistica/home.nsf/web-garedisputate-mf/970D590A3F6046F5C12573A80075B035"/>
    <hyperlink ref="B42" r:id="rId41" display="http://www.podisticasolidarieta.it/podistica/home.nsf/web-garedisputate-mf/436A740B48546BA5C125738B00736FC8"/>
    <hyperlink ref="B43" r:id="rId42" display="http://www.podisticasolidarieta.it/podistica/home.nsf/web-garedisputate-mf/33CC7AA896E1004AC125738B00736E35"/>
    <hyperlink ref="B44" r:id="rId43" display="http://www.podisticasolidarieta.it/podistica/home.nsf/web-garedisputate-mf/81BCE1F275A9472EC12573A800716FE5"/>
    <hyperlink ref="B45" r:id="rId44" display="http://www.podisticasolidarieta.it/podistica/home.nsf/web-garedisputate-mf/BAB02F3FF8C4141EC12573630076386B"/>
    <hyperlink ref="B46" r:id="rId45" display="http://www.podisticasolidarieta.it/podistica/home.nsf/web-garedisputate-mf/5E615B27650353E4C125737D007CBC35"/>
    <hyperlink ref="B47" r:id="rId46" display="http://www.podisticasolidarieta.it/podistica/home.nsf/web-garedisputate-mf/78B099FD89742125C12573D60070B30C"/>
    <hyperlink ref="B48" r:id="rId47" display="http://www.podisticasolidarieta.it/podistica/home.nsf/web-garedisputate-mf/912A8D9114F43E71C125737D007CBB86"/>
    <hyperlink ref="B49" r:id="rId48" display="http://www.podisticasolidarieta.it/podistica/home.nsf/web-garedisputate-mf/802D30CDE6D605AEC12573A80075B00D"/>
    <hyperlink ref="B50" r:id="rId49" display="http://www.podisticasolidarieta.it/podistica/home.nsf/web-garedisputate-mf/C5BE6F9388298256C125736300763585"/>
    <hyperlink ref="B51" r:id="rId50" display="http://www.podisticasolidarieta.it/podistica/home.nsf/web-garedisputate-mf/2697304911DF6F86C12573630076383D"/>
    <hyperlink ref="B52" r:id="rId51" display="http://www.podisticasolidarieta.it/podistica/home.nsf/web-garedisputate-mf/A64EADEBFD48A6D4C1257397006A9CEC"/>
    <hyperlink ref="B53" r:id="rId52" display="http://www.podisticasolidarieta.it/podistica/home.nsf/web-garedisputate-mf/881C6324891B2847C12573BB00811E80"/>
    <hyperlink ref="B54" r:id="rId53" display="http://www.podisticasolidarieta.it/podistica/home.nsf/web-garedisputate-mf/E2B8AB9E6A0F2585C125737D007CBC1D"/>
    <hyperlink ref="B55" r:id="rId54" display="http://www.podisticasolidarieta.it/podistica/home.nsf/web-garedisputate-mf/A67FAD2B8B83B26EC125736300763682"/>
    <hyperlink ref="B56" r:id="rId55" display="http://www.podisticasolidarieta.it/podistica/home.nsf/web-garedisputate-mf/FE40935A166EDDB5C12573D200054DB4"/>
    <hyperlink ref="B57" r:id="rId56" display="http://www.podisticasolidarieta.it/podistica/home.nsf/web-garedisputate-mf/C9B2916703BBB88AC12573C400812020"/>
    <hyperlink ref="B58" r:id="rId57" display="http://www.podisticasolidarieta.it/podistica/home.nsf/web-garedisputate-mf/087212C6F79EB6F5C12573ED00379F90"/>
    <hyperlink ref="B59" r:id="rId58" display="http://www.podisticasolidarieta.it/podistica/home.nsf/web-garedisputate-mf/AD4EE2B2906D2301C125739300319DE0"/>
    <hyperlink ref="B60" r:id="rId59" display="http://www.podisticasolidarieta.it/podistica/home.nsf/web-garedisputate-mf/56C6374E52A624BEC12573630076369D"/>
    <hyperlink ref="B61" r:id="rId60" display="http://www.podisticasolidarieta.it/podistica/home.nsf/web-garedisputate-mf/F47E5DD207BACE72C125736300763459"/>
    <hyperlink ref="B62" r:id="rId61" display="http://www.podisticasolidarieta.it/podistica/home.nsf/web-garedisputate-mf/D519F0F7B7FE0212C125736300763916"/>
    <hyperlink ref="B63" r:id="rId62" display="http://www.podisticasolidarieta.it/podistica/home.nsf/web-garedisputate-mf/5C46667EAFB187E6C12573F6002D93CE"/>
    <hyperlink ref="B64" r:id="rId63" display="http://www.podisticasolidarieta.it/podistica/home.nsf/web-garedisputate-mf/D93F17907DD362E1C12573D60070B244"/>
    <hyperlink ref="B65" r:id="rId64" display="http://www.podisticasolidarieta.it/podistica/home.nsf/web-garedisputate-mf/AC95300B41711788C125736300763552"/>
    <hyperlink ref="B66" r:id="rId65" display="http://www.podisticasolidarieta.it/podistica/home.nsf/web-garedisputate-mf/EED2BA274E9775E4C12573A800756ED2"/>
    <hyperlink ref="B67" r:id="rId66" display="http://www.podisticasolidarieta.it/podistica/home.nsf/web-garedisputate-mf/B4B6952F281AE4A9C12573AE00212EC4"/>
    <hyperlink ref="B68" r:id="rId67" display="http://www.podisticasolidarieta.it/podistica/home.nsf/web-garedisputate-mf/061C6EA19599A1EFC125737D007CBD0C"/>
    <hyperlink ref="B69" r:id="rId68" display="http://www.podisticasolidarieta.it/podistica/home.nsf/web-garedisputate-mf/8D7298AA32FE7390C125736300763827"/>
    <hyperlink ref="B70" r:id="rId69" display="http://www.podisticasolidarieta.it/podistica/home.nsf/web-garedisputate-mf/555B8D7AF9F370D7C125737D007CBAB7"/>
    <hyperlink ref="B71" r:id="rId70" display="http://www.podisticasolidarieta.it/podistica/home.nsf/web-garedisputate-mf/5EFD1BC6F9B6ED94C12573BB00811DC9"/>
    <hyperlink ref="B72" r:id="rId71" display="http://www.podisticasolidarieta.it/podistica/home.nsf/web-garedisputate-mf/032A8EC8DB10938EC125736300763883"/>
    <hyperlink ref="B73" r:id="rId72" display="http://www.podisticasolidarieta.it/podistica/home.nsf/web-garedisputate-mf/4F8664E839C1AB6EC1257363007635D5"/>
    <hyperlink ref="B74" r:id="rId73" display="http://www.podisticasolidarieta.it/podistica/home.nsf/web-garedisputate-mf/5E56AA3FF6745D28C125736300763989"/>
    <hyperlink ref="B75" r:id="rId74" display="http://www.podisticasolidarieta.it/podistica/home.nsf/web-garedisputate-mf/C3026A208E465B63C12573AD0072BE02"/>
    <hyperlink ref="B76" r:id="rId75" display="http://www.podisticasolidarieta.it/podistica/home.nsf/web-garedisputate-mf/8A1C0C3D971C107DC12573630076361E"/>
    <hyperlink ref="B77" r:id="rId76" display="http://www.podisticasolidarieta.it/podistica/home.nsf/web-garedisputate-mf/B2C1C14C303CFA5DC12573A100727AAB"/>
    <hyperlink ref="B78" r:id="rId77" display="http://www.podisticasolidarieta.it/podistica/home.nsf/web-garedisputate-mf/4F026B17593607A3C125736300763970"/>
    <hyperlink ref="B79" r:id="rId78" display="http://www.podisticasolidarieta.it/podistica/home.nsf/web-garedisputate-mf/06E64C15BFB3BF2DC1257363007635B4"/>
    <hyperlink ref="B80" r:id="rId79" display="http://www.podisticasolidarieta.it/podistica/home.nsf/web-garedisputate-mf/13F7E2181F340ECBC12573AD0072BD9D"/>
    <hyperlink ref="B81" r:id="rId80" display="http://www.podisticasolidarieta.it/podistica/home.nsf/web-garedisputate-mf/E83C921F2DB34457C12573A80075B137"/>
    <hyperlink ref="B82" r:id="rId81" display="http://www.podisticasolidarieta.it/podistica/home.nsf/web-garedisputate-mf/2B7B2C8042EDE78DC12573D200054CE1"/>
    <hyperlink ref="B83" r:id="rId82" display="http://www.podisticasolidarieta.it/podistica/home.nsf/web-garedisputate-mf/383FE7FE9116F4CCC12573D0005E5A93"/>
    <hyperlink ref="B84" r:id="rId83" display="http://www.podisticasolidarieta.it/podistica/home.nsf/web-garedisputate-mf/BD37CD090DE132C0C125738B00736EF2"/>
    <hyperlink ref="B85" r:id="rId84" display="http://www.podisticasolidarieta.it/podistica/home.nsf/web-garedisputate-mf/B90739E9795E020BC125736300763443"/>
    <hyperlink ref="B86" r:id="rId85" display="http://www.podisticasolidarieta.it/podistica/home.nsf/web-garedisputate-mf/D774152ADA29F242C125737D007CBD6A"/>
    <hyperlink ref="B87" r:id="rId86" display="http://www.podisticasolidarieta.it/podistica/home.nsf/web-garedisputate-mf/C63004F6D708ECEBC125737D007CBBB3"/>
    <hyperlink ref="B88" r:id="rId87" display="http://www.podisticasolidarieta.it/podistica/home.nsf/web-garedisputate-mf/8D0E61C997648E53C12573C400811EC2"/>
    <hyperlink ref="B89" r:id="rId88" display="http://www.podisticasolidarieta.it/podistica/home.nsf/web-garedisputate-mf/5DF096E0A46038CCC125736300763957"/>
    <hyperlink ref="B90" r:id="rId89" display="http://www.podisticasolidarieta.it/podistica/home.nsf/web-garedisputate-mf/DBC7C305512F6FADC125737D007CBA9D"/>
    <hyperlink ref="B91" r:id="rId90" display="http://www.podisticasolidarieta.it/podistica/home.nsf/web-garedisputate-mf/CBF54C9DB7EB5CE7C12573C30057DBB6"/>
    <hyperlink ref="B92" r:id="rId91" display="http://www.podisticasolidarieta.it/podistica/home.nsf/web-garedisputate-mf/38CB7636127D6F4FC12573AD0072BD40"/>
    <hyperlink ref="B93" r:id="rId92" display="http://www.podisticasolidarieta.it/podistica/home.nsf/web-garedisputate-mf/B86C09AB48533BC7C12573AE0020F5CA"/>
    <hyperlink ref="B94" r:id="rId93" display="http://www.podisticasolidarieta.it/podistica/home.nsf/web-garedisputate-mf/21BBB5F875B35CA3C12573AD0072BD63"/>
    <hyperlink ref="B95" r:id="rId94" display="http://www.podisticasolidarieta.it/podistica/home.nsf/web-garedisputate-mf/3F0AB68D90E129E2C12573CA0049F6AA"/>
    <hyperlink ref="B96" r:id="rId95" display="http://www.podisticasolidarieta.it/podistica/home.nsf/web-garedisputate-mf/A27F8FBBABB33C3AC12573CA0049BFE9"/>
    <hyperlink ref="B97" r:id="rId96" display="http://www.podisticasolidarieta.it/podistica/home.nsf/web-garedisputate-mf/269D26AD87246606C12573A6007F9416"/>
    <hyperlink ref="B98" r:id="rId97" display="http://www.podisticasolidarieta.it/podistica/home.nsf/web-garedisputate-mf/00DD5313A0C68089C125738B00736F86"/>
    <hyperlink ref="B99" r:id="rId98" display="http://www.podisticasolidarieta.it/podistica/home.nsf/web-garedisputate-mf/39521D21A1A80BEDC12573A80075AFD1"/>
    <hyperlink ref="B100" r:id="rId99" display="http://www.podisticasolidarieta.it/podistica/home.nsf/web-garedisputate-mf/C59FBA3087DF82E0C12573C400811E1F"/>
    <hyperlink ref="B101" r:id="rId100" display="http://www.podisticasolidarieta.it/podistica/home.nsf/web-garedisputate-mf/B00C15591F8BCA71C1257459002B5BBF"/>
    <hyperlink ref="B102" r:id="rId101" display="http://www.podisticasolidarieta.it/podistica/home.nsf/web-garedisputate-mf/849A8CBA98AA61ABC125736300763423"/>
    <hyperlink ref="B103" r:id="rId102" display="http://www.podisticasolidarieta.it/podistica/home.nsf/web-garedisputate-mf/1362719BB00B1DDCC12573C400811EDB"/>
    <hyperlink ref="B104" r:id="rId103" display="http://www.podisticasolidarieta.it/podistica/home.nsf/web-garedisputate-mf/3D93B125FAE58FC2C12573A1001DAD8A"/>
    <hyperlink ref="B105" r:id="rId104" display="http://www.podisticasolidarieta.it/podistica/home.nsf/web-garedisputate-mf/9104B12544E0EE70C12573A6007F94B9"/>
    <hyperlink ref="B106" r:id="rId105" display="http://www.podisticasolidarieta.it/podistica/home.nsf/web-garedisputate-mf/50E86EEA5BF975BBC125739F0024BB3C"/>
    <hyperlink ref="B107" r:id="rId106" display="http://www.podisticasolidarieta.it/podistica/home.nsf/web-garedisputate-mf/D4F1516A6BF2186FC125737D007CBD54"/>
    <hyperlink ref="B108" r:id="rId107" display="http://www.podisticasolidarieta.it/podistica/home.nsf/web-garedisputate-mf/6B8CA9161C265262C1257363007638FB"/>
    <hyperlink ref="B109" r:id="rId108" display="http://www.podisticasolidarieta.it/podistica/home.nsf/web-garedisputate-mf/80792F9009EB5092C12573AD0072BE3E"/>
    <hyperlink ref="B110" r:id="rId109" display="http://www.podisticasolidarieta.it/podistica/home.nsf/web-garedisputate-mf/E5B837639F958B39C12573F6007E0AF7"/>
    <hyperlink ref="B111" r:id="rId110" display="http://www.podisticasolidarieta.it/podistica/home.nsf/web-garedisputate-mf/97168F1D2F306383C12573CA00475D0E"/>
    <hyperlink ref="B112" r:id="rId111" display="http://www.podisticasolidarieta.it/podistica/home.nsf/web-garedisputate-mf/6D8AC9BC2867F149C12573930031935A"/>
    <hyperlink ref="B113" r:id="rId112" display="http://www.podisticasolidarieta.it/podistica/home.nsf/web-garedisputate-mf/E0328756AB069024C12573C900412532"/>
    <hyperlink ref="B114" r:id="rId113" display="http://www.podisticasolidarieta.it/podistica/home.nsf/web-garedisputate-mf/55FE7029C1FC9F42C125745300414570"/>
    <hyperlink ref="B115" r:id="rId114" display="http://www.podisticasolidarieta.it/podistica/home.nsf/web-garedisputate-mf/5DA4E611BD5264FDC1257363007637AB"/>
    <hyperlink ref="B116" r:id="rId115" display="http://www.podisticasolidarieta.it/podistica/home.nsf/web-garedisputate-mf/C69E47780935CACBC12573CA00480484"/>
    <hyperlink ref="B117" r:id="rId116" display="http://www.podisticasolidarieta.it/podistica/home.nsf/web-garedisputate-mf/1E1DC0B864C130E3C1257397006A9E0D"/>
    <hyperlink ref="B118" r:id="rId117" display="http://www.podisticasolidarieta.it/podistica/home.nsf/web-garedisputate-mf/71495695A1493996C125744F0035C9CE"/>
    <hyperlink ref="B119" r:id="rId118" display="http://www.podisticasolidarieta.it/podistica/home.nsf/web-garedisputate-mf/512A8949BA454E0AC12573930031BDF9"/>
    <hyperlink ref="B120" r:id="rId119" display="http://www.podisticasolidarieta.it/podistica/home.nsf/web-garedisputate-mf/D4EECBFE94F26DCFC12573CA007928C2"/>
    <hyperlink ref="B121" r:id="rId120" display="http://www.podisticasolidarieta.it/podistica/home.nsf/web-garedisputate-mf/08616EE5BC89FFA6C12573DC0048EB89"/>
    <hyperlink ref="B122" r:id="rId121" display="http://www.podisticasolidarieta.it/podistica/home.nsf/web-garedisputate-mf/F2BE467D94BF9845C12573D000613A92"/>
    <hyperlink ref="B123" r:id="rId122" display="http://www.podisticasolidarieta.it/podistica/home.nsf/web-garedisputate-mf/5A744243D6BF38EAC125737D007CBB9C"/>
    <hyperlink ref="B124" r:id="rId123" display="http://www.podisticasolidarieta.it/podistica/home.nsf/web-garedisputate-mf/06F625BBF102721EC1257452002ABEAE"/>
    <hyperlink ref="B125" r:id="rId124" display="http://www.podisticasolidarieta.it/podistica/home.nsf/web-garedisputate-mf/9AB5448AA4DED77EC12573BB00811DE4"/>
    <hyperlink ref="B126" r:id="rId125" display="http://www.podisticasolidarieta.it/podistica/home.nsf/web-garedisputate-mf/645DB7F9CF9E12DCC1257398003D96F8"/>
    <hyperlink ref="B127" r:id="rId126" display="http://www.podisticasolidarieta.it/podistica/home.nsf/web-garedisputate-mf/DC2E322453ADFD27C12573DC00490C80"/>
    <hyperlink ref="B128" r:id="rId127" display="http://www.podisticasolidarieta.it/podistica/home.nsf/web-garedisputate-mf/0F38C69EC19E7985C12573AE002115B3"/>
    <hyperlink ref="B129" r:id="rId128" display="http://www.podisticasolidarieta.it/podistica/home.nsf/web-garedisputate-mf/E59DF484F7F4E759C1257363007635EE"/>
    <hyperlink ref="B130" r:id="rId129" display="http://www.podisticasolidarieta.it/podistica/home.nsf/web-garedisputate-mf/A5CD87C52579099FC1257397006A9D55"/>
    <hyperlink ref="B131" r:id="rId130" display="http://www.podisticasolidarieta.it/podistica/home.nsf/web-garedisputate-mf/0379E9A4775F062EC125738B00736F0E"/>
    <hyperlink ref="B132" r:id="rId131" display="http://www.podisticasolidarieta.it/podistica/home.nsf/web-garedisputate-mf/EAAB42444CE984CCC12573CA0049EF41"/>
    <hyperlink ref="B133" r:id="rId132" display="http://www.podisticasolidarieta.it/podistica/home.nsf/web-garedisputate-mf/1509AC355BCD1568C12574650048B9F9"/>
    <hyperlink ref="B134" r:id="rId133" display="http://www.podisticasolidarieta.it/podistica/home.nsf/web-garedisputate-mf/93F0AD7D93AED46EC125737D007CBB2B"/>
    <hyperlink ref="B135" r:id="rId134" display="http://www.podisticasolidarieta.it/podistica/home.nsf/web-garedisputate-mf/5186DF0248A05F99C125739F003DD338"/>
    <hyperlink ref="B136" r:id="rId135" display="http://www.podisticasolidarieta.it/podistica/home.nsf/web-garedisputate-mf/B973E2F86A4334A5C125737D007CBAD2"/>
    <hyperlink ref="B137" r:id="rId136" display="http://www.podisticasolidarieta.it/podistica/home.nsf/web-garedisputate-mf/578ADE3165D30099C125738D002B6C13"/>
    <hyperlink ref="B138" r:id="rId137" display="http://www.podisticasolidarieta.it/podistica/home.nsf/web-garedisputate-mf/02F92FF2EA346017C12573A80075B075"/>
    <hyperlink ref="B139" r:id="rId138" display="http://www.podisticasolidarieta.it/podistica/home.nsf/web-garedisputate-mf/B339168A484ED843C12573F5002D817D"/>
    <hyperlink ref="B140" r:id="rId139" display="http://www.podisticasolidarieta.it/podistica/home.nsf/web-garedisputate-mf/BD2162E67D5770C6C12573C400811E3D"/>
    <hyperlink ref="B141" r:id="rId140" display="http://www.podisticasolidarieta.it/podistica/home.nsf/web-garedisputate-mf/AC21F9B797BF6EF0C1257398003F2AB9"/>
    <hyperlink ref="B142" r:id="rId141" display="http://www.podisticasolidarieta.it/podistica/home.nsf/web-garedisputate-mf/ABA180C21CD20A9CC12573CA00792899"/>
    <hyperlink ref="B143" r:id="rId142" display="http://www.podisticasolidarieta.it/podistica/home.nsf/web-garedisputate-mf/A2A05D8B3B7883CDC12573DC00490A3D"/>
    <hyperlink ref="B144" r:id="rId143" display="http://www.podisticasolidarieta.it/podistica/home.nsf/web-garedisputate-mf/DD34B8B6258253D6C12573D70030832F"/>
    <hyperlink ref="B145" r:id="rId144" display="http://www.podisticasolidarieta.it/podistica/home.nsf/web-garedisputate-mf/B5A38A20CEE19B06C125736300763607"/>
    <hyperlink ref="B146" r:id="rId145" display="http://www.podisticasolidarieta.it/podistica/home.nsf/web-garedisputate-mf/ACC3E72165045239C12573A9005C5FFD"/>
    <hyperlink ref="B147" r:id="rId146" display="http://www.podisticasolidarieta.it/podistica/home.nsf/web-garedisputate-mf/9CFC4B262A316F3BC125736300763744"/>
    <hyperlink ref="B148" r:id="rId147" display="http://www.podisticasolidarieta.it/podistica/home.nsf/web-garedisputate-mf/7255C770CA11EF66C125736300763520"/>
    <hyperlink ref="B149" r:id="rId148" display="http://www.podisticasolidarieta.it/podistica/home.nsf/web-garedisputate-mf/34A4C5D61A6940EAC12573A6007F952B"/>
    <hyperlink ref="B150" r:id="rId149" display="http://www.podisticasolidarieta.it/podistica/home.nsf/web-garedisputate-mf/E488F3FD89BCDDB4C125738B00736DBC"/>
    <hyperlink ref="B151" r:id="rId150" display="http://www.podisticasolidarieta.it/podistica/home.nsf/web-garedisputate-mf/EB3365B13A36523CC12573CA004A1056"/>
    <hyperlink ref="B152" r:id="rId151" display="http://www.podisticasolidarieta.it/podistica/home.nsf/web-garedisputate-mf/B1BF6787B0BEF4D4C1257363007637F9"/>
    <hyperlink ref="B153" r:id="rId152" display="http://www.podisticasolidarieta.it/podistica/home.nsf/web-garedisputate-mf/49C790D1BA925AD4C125737D007CBD25"/>
    <hyperlink ref="B154" r:id="rId153" display="http://www.podisticasolidarieta.it/podistica/home.nsf/web-garedisputate-mf/80DA249D0538023DC125737D007CBCC4"/>
    <hyperlink ref="B155" r:id="rId154" display="http://www.podisticasolidarieta.it/podistica/home.nsf/web-garedisputate-mf/B27EE5E67354EA26C125737D007CBC07"/>
    <hyperlink ref="B156" r:id="rId155" display="http://www.podisticasolidarieta.it/podistica/home.nsf/web-garedisputate-mf/FC3DFB03F5694067C125737D007CBC96"/>
    <hyperlink ref="B157" r:id="rId156" display="http://www.podisticasolidarieta.it/podistica/home.nsf/web-garedisputate-mf/6D102191473AD41CC12573A80075AF91"/>
    <hyperlink ref="B158" r:id="rId157" display="http://www.podisticasolidarieta.it/podistica/home.nsf/web-garedisputate-mf/5D75BE82DEFB7113C12573D400272B48"/>
    <hyperlink ref="B159" r:id="rId158" display="http://www.podisticasolidarieta.it/podistica/home.nsf/web-garedisputate-mf/4EC242EA87C8DA6BC12573CA0049B623"/>
    <hyperlink ref="B160" r:id="rId159" display="http://www.podisticasolidarieta.it/podistica/home.nsf/web-garedisputate-mf/359F3F37699846ABC12573AE00213B73"/>
    <hyperlink ref="B161" r:id="rId160" display="http://www.podisticasolidarieta.it/podistica/home.nsf/web-garedisputate-mf/222F7CA0FBEA238BC125736300763942"/>
    <hyperlink ref="B162" r:id="rId161" display="http://www.podisticasolidarieta.it/podistica/home.nsf/web-garedisputate-mf/66F8FC53F3E89BBAC12573A6007F948D"/>
    <hyperlink ref="B163" r:id="rId162" display="http://www.podisticasolidarieta.it/podistica/home.nsf/web-garedisputate-mf/0ED718671DDB01FCC125738B00736FE5"/>
    <hyperlink ref="B164" r:id="rId163" display="http://www.podisticasolidarieta.it/podistica/home.nsf/web-garedisputate-mf/43F75EB3101E6375C12573A80075B0CA"/>
    <hyperlink ref="B165" r:id="rId164" display="http://www.podisticasolidarieta.it/podistica/home.nsf/web-garedisputate-mf/FB7FCD2282C2451DC125738B00736E67"/>
    <hyperlink ref="B166" r:id="rId165" display="http://www.podisticasolidarieta.it/podistica/home.nsf/web-garedisputate-mf/37CBF830BADA4B84C125737D007CBD91"/>
    <hyperlink ref="B167" r:id="rId166" display="http://www.podisticasolidarieta.it/podistica/home.nsf/web-garedisputate-mf/DCF922DDD4F4AB68C125738B00736DD7"/>
    <hyperlink ref="B168" r:id="rId167" display="http://www.podisticasolidarieta.it/podistica/home.nsf/web-garedisputate-mf/24CA40E980393397C12573CA0049CBA3"/>
    <hyperlink ref="B169" r:id="rId168" display="http://www.podisticasolidarieta.it/podistica/home.nsf/web-garedisputate-mf/7852F97EB8A15197C1257398003DF53F"/>
    <hyperlink ref="B170" r:id="rId169" display="http://www.podisticasolidarieta.it/podistica/home.nsf/web-garedisputate-mf/11E5529929EBBE01C125738E00380158"/>
    <hyperlink ref="B171" r:id="rId170" display="http://www.podisticasolidarieta.it/podistica/home.nsf/web-garedisputate-mf/40B673B59E6F944FC1257397006A9D3C"/>
    <hyperlink ref="B172" r:id="rId171" display="http://www.podisticasolidarieta.it/podistica/home.nsf/web-garedisputate-mf/2D66D5C228F0FA67C12573C4005EE35E"/>
    <hyperlink ref="B173" r:id="rId172" display="http://www.podisticasolidarieta.it/podistica/home.nsf/web-garedisputate-mf/7C12267E6BB1EE9FC12574B20032AC0A"/>
    <hyperlink ref="B174" r:id="rId173" display="http://www.podisticasolidarieta.it/podistica/home.nsf/web-garedisputate-mf/BE63E91B026E7744C12573A7005100D0"/>
    <hyperlink ref="B175" r:id="rId174" display="http://www.podisticasolidarieta.it/podistica/home.nsf/web-garedisputate-mf/027E57AD103B1887C12573A1001DD525"/>
    <hyperlink ref="B176" r:id="rId175" display="http://www.podisticasolidarieta.it/podistica/home.nsf/web-garedisputate-mf/883E8BD68A23FE03C12573BE005F9D09"/>
    <hyperlink ref="B177" r:id="rId176" display="http://www.podisticasolidarieta.it/podistica/home.nsf/web-garedisputate-mf/0F1B11892AE3D41FC1257460006AADFB"/>
    <hyperlink ref="B178" r:id="rId177" display="http://www.podisticasolidarieta.it/podistica/home.nsf/web-garedisputate-mf/A1E53BB006EAA725C12573BB0022ABFF"/>
    <hyperlink ref="B179" r:id="rId178" display="http://www.podisticasolidarieta.it/podistica/home.nsf/web-garedisputate-mf/822B9C2348039D27C12574560063AFC2"/>
    <hyperlink ref="B180" r:id="rId179" display="http://www.podisticasolidarieta.it/podistica/home.nsf/web-garedisputate-mf/D40CB28822D9282DC12573AD0072BDE3"/>
    <hyperlink ref="B181" r:id="rId180" display="http://www.podisticasolidarieta.it/podistica/home.nsf/web-garedisputate-mf/0D9D5BD8BBD35D3AC12573B8002B8ED0"/>
    <hyperlink ref="B182" r:id="rId181" display="http://www.podisticasolidarieta.it/podistica/home.nsf/web-garedisputate-mf/DEB1E9C40837BBE4C1257363007637E0"/>
    <hyperlink ref="B183" r:id="rId182" display="http://www.podisticasolidarieta.it/podistica/home.nsf/web-garedisputate-mf/F7CE7D1AE488D609C125736300763854"/>
    <hyperlink ref="B184" r:id="rId183" display="http://www.podisticasolidarieta.it/podistica/home.nsf/web-garedisputate-mf/AA4884526BD955B0C12573630076340B"/>
    <hyperlink ref="B185" r:id="rId184" display="http://www.podisticasolidarieta.it/podistica/home.nsf/web-garedisputate-mf/AB885C79C72529F4C1257397006A9D1C"/>
    <hyperlink ref="B186" r:id="rId185" display="http://www.podisticasolidarieta.it/podistica/home.nsf/web-garedisputate-mf/322DB087C3DA68A5C12573D300592423"/>
    <hyperlink ref="B187" r:id="rId186" display="http://www.podisticasolidarieta.it/podistica/home.nsf/web-garedisputate-mf/39C4884B7AABBEBDC1257363007634C7"/>
    <hyperlink ref="B188" r:id="rId187" display="http://www.podisticasolidarieta.it/podistica/home.nsf/web-garedisputate-mf/ADE90F5D4F9938F2C125736300763500"/>
    <hyperlink ref="B189" r:id="rId188" display="http://www.podisticasolidarieta.it/podistica/home.nsf/web-garedisputate-mf/A72F1F5DD754FEA4C125737D007CBBC9"/>
    <hyperlink ref="B190" r:id="rId189" display="http://www.podisticasolidarieta.it/podistica/home.nsf/web-garedisputate-mf/804930209B3DD484C12573CB006A9A3A"/>
    <hyperlink ref="B191" r:id="rId190" display="http://www.podisticasolidarieta.it/podistica/home.nsf/web-garedisputate-mf/E60637B68B8BD675C125739300319979"/>
    <hyperlink ref="B192" r:id="rId191" display="http://www.podisticasolidarieta.it/podistica/home.nsf/web-garedisputate-mf/4D89BD30857C6107C1257363007634B1"/>
    <hyperlink ref="B193" r:id="rId192" display="http://www.podisticasolidarieta.it/podistica/home.nsf/web-garedisputate-mf/B99122580FA32793C125737D007CBAEB"/>
    <hyperlink ref="B194" r:id="rId193" display="http://www.podisticasolidarieta.it/podistica/home.nsf/web-garedisputate-mf/2F6A1993838BC48EC12573A80075B01F"/>
    <hyperlink ref="B195" r:id="rId194" display="http://www.podisticasolidarieta.it/podistica/home.nsf/web-garedisputate-mf/757C759B79BC2D4AC12573CF003DF447"/>
    <hyperlink ref="B196" r:id="rId195" display="http://www.podisticasolidarieta.it/podistica/home.nsf/web-garedisputate-mf/0C2630D113B78807C125737D007CBB43"/>
    <hyperlink ref="B197" r:id="rId196" display="http://www.podisticasolidarieta.it/podistica/home.nsf/web-garedisputate-mf/E4A5FCD7B6DE2BE7C1257363007638B6"/>
    <hyperlink ref="B198" r:id="rId197" display="http://www.podisticasolidarieta.it/podistica/home.nsf/web-garedisputate-mf/27F4B451FA6041CBC125737D007CBBF2"/>
    <hyperlink ref="B199" r:id="rId198" display="http://www.podisticasolidarieta.it/podistica/home.nsf/web-garedisputate-mf/8FCCB78F2915010BC12573A50060888B"/>
    <hyperlink ref="B200" r:id="rId199" display="http://www.podisticasolidarieta.it/podistica/home.nsf/web-garedisputate-mf/5A8E0B9A6AE0907CC12574D400746E45"/>
    <hyperlink ref="B201" r:id="rId200" display="http://www.podisticasolidarieta.it/podistica/home.nsf/web-garedisputate-mf/C5803A10DD02ABF8C1257428002A0B6E"/>
    <hyperlink ref="B202" r:id="rId201" display="http://www.podisticasolidarieta.it/podistica/home.nsf/web-garedisputate-mf/79703978E8E5EFE0C12573D400271A46"/>
    <hyperlink ref="B203" r:id="rId202" display="http://www.podisticasolidarieta.it/podistica/home.nsf/web-garedisputate-mf/9ECC3549EAA3D276C12573D60070B2D5"/>
    <hyperlink ref="B204" r:id="rId203" display="http://www.podisticasolidarieta.it/podistica/home.nsf/web-garedisputate-mf/1A2A70AA75A7AB60C12573C000543C8E"/>
    <hyperlink ref="B205" r:id="rId204" display="http://www.podisticasolidarieta.it/podistica/home.nsf/web-garedisputate-mf/4B9B5D4DBECAA4B5C12573A6007F9463"/>
    <hyperlink ref="B206" r:id="rId205" display="http://www.podisticasolidarieta.it/podistica/home.nsf/web-garedisputate-mf/E7DFD475BD5C652AC12573BF0054A6C8"/>
    <hyperlink ref="B207" r:id="rId206" display="http://www.podisticasolidarieta.it/podistica/home.nsf/web-garedisputate-mf/62EE9097DBA8124EC12573D1005420BE"/>
    <hyperlink ref="B208" r:id="rId207" display="http://www.podisticasolidarieta.it/podistica/home.nsf/web-garedisputate-mf/4644D7B2FEFC7786C12573A6007F94FC"/>
    <hyperlink ref="B209" r:id="rId208" display="http://www.podisticasolidarieta.it/podistica/home.nsf/web-garedisputate-mf/EDE8A1BE95CCF599C12573E7006429CE"/>
    <hyperlink ref="B210" r:id="rId209" display="http://www.podisticasolidarieta.it/podistica/home.nsf/web-garedisputate-mf/C9B9BBBF97D26002C125737D007CBCDA"/>
    <hyperlink ref="B211" r:id="rId210" display="http://www.podisticasolidarieta.it/podistica/home.nsf/web-garedisputate-mf/6370730E16603AC9C12573E70068E96E"/>
    <hyperlink ref="B212" r:id="rId211" display="http://www.podisticasolidarieta.it/podistica/home.nsf/web-garedisputate-mf/EC0B95117D843733C12573DA00271E52"/>
    <hyperlink ref="B213" r:id="rId212" display="http://www.podisticasolidarieta.it/podistica/home.nsf/web-garedisputate-mf/C3DB872602F705A7C125739F002610D6"/>
    <hyperlink ref="B214" r:id="rId213" display="http://www.podisticasolidarieta.it/podistica/home.nsf/web-garedisputate-mf/6ACDF4F1019E9CFAC1257397006A9DF1"/>
    <hyperlink ref="B215" r:id="rId214" display="http://www.podisticasolidarieta.it/podistica/home.nsf/web-garedisputate-mf/4636022895836337C12573E600692EE9"/>
    <hyperlink ref="B216" r:id="rId215" display="http://www.podisticasolidarieta.it/podistica/home.nsf/web-garedisputate-mf/8D2D1D5264156836C1257363007636E2"/>
    <hyperlink ref="B217" r:id="rId216" display="http://www.podisticasolidarieta.it/podistica/home.nsf/web-garedisputate-mf/F3DB762C3F7096ADC12573630076372B"/>
    <hyperlink ref="B218" r:id="rId217" display="http://www.podisticasolidarieta.it/podistica/home.nsf/web-garedisputate-mf/DB18A563FA6C0DA9C125737D007CBCF3"/>
    <hyperlink ref="B219" r:id="rId218" display="http://www.podisticasolidarieta.it/podistica/home.nsf/web-garedisputate-mf/947DB60D6163446FC12573BB00811D96"/>
    <hyperlink ref="B220" r:id="rId219" display="http://www.podisticasolidarieta.it/podistica/home.nsf/web-garedisputate-mf/92126948C7AF304DC1257383001CC18E"/>
    <hyperlink ref="B221" r:id="rId220" display="http://www.podisticasolidarieta.it/podistica/home.nsf/web-garedisputate-mf/5DABB683AF123CC0C1257428002A5007"/>
    <hyperlink ref="B222" r:id="rId221" display="http://www.podisticasolidarieta.it/podistica/home.nsf/web-garedisputate-mf/D65CDAFD75DC66C9C12573AE0020FC40"/>
    <hyperlink ref="B223" r:id="rId222" display="http://www.podisticasolidarieta.it/podistica/home.nsf/web-garedisputate-mf/C095B68FD69FF82DC12573A6007F94A1"/>
    <hyperlink ref="B224" r:id="rId223" display="http://www.podisticasolidarieta.it/podistica/home.nsf/web-garedisputate-mf/07C9C3DB259B8A8CC12573BB00811E09"/>
    <hyperlink ref="B225" r:id="rId224" display="http://www.podisticasolidarieta.it/podistica/home.nsf/web-garedisputate-mf/89856395FFF1C903C12573A80075B0B1"/>
    <hyperlink ref="B226" r:id="rId225" display="http://www.podisticasolidarieta.it/podistica/home.nsf/web-garedisputate-mf/18C1A757C1B97005C12574B2003D77A2"/>
    <hyperlink ref="B227" r:id="rId226" display="http://www.podisticasolidarieta.it/podistica/home.nsf/web-garedisputate-mf/1EBFF9BC4483F324C12573C10054710B"/>
    <hyperlink ref="B228" r:id="rId227" display="http://www.podisticasolidarieta.it/podistica/home.nsf/web-garedisputate-mf/80D77EC262E30D3FC12573A500607F80"/>
    <hyperlink ref="B229" r:id="rId228" display="http://www.podisticasolidarieta.it/podistica/home.nsf/web-garedisputate-mf/7F730D0F6A12C5BDC12573BB00811D4B"/>
    <hyperlink ref="B230" r:id="rId229" display="http://www.podisticasolidarieta.it/podistica/home.nsf/web-garedisputate-mf/8A351C9F21504100C12573B80021F31A"/>
    <hyperlink ref="B231" r:id="rId230" display="http://www.podisticasolidarieta.it/podistica/home.nsf/web-garedisputate-mf/0B241036F598E04BC12573A80075B0E1"/>
    <hyperlink ref="B232" r:id="rId231" display="http://www.podisticasolidarieta.it/podistica/home.nsf/web-garedisputate-mf/E9AA327BD5348550C12573A1001D9727"/>
    <hyperlink ref="B233" r:id="rId232" display="http://www.podisticasolidarieta.it/podistica/home.nsf/web-garedisputate-mf/818EA1B6E879AF99C125738B00736DEA"/>
    <hyperlink ref="B234" r:id="rId233" display="http://www.podisticasolidarieta.it/podistica/home.nsf/web-garedisputate-mf/F1B74883C58E96C8C12573CD0061E394"/>
    <hyperlink ref="B235" r:id="rId234" display="http://www.podisticasolidarieta.it/podistica/home.nsf/web-garedisputate-mf/CD6BFAA36779985AC125738B00736F27"/>
    <hyperlink ref="B236" r:id="rId235" display="http://www.podisticasolidarieta.it/podistica/home.nsf/web-garedisputate-mf/9163F5AF0A582B45C12574C2004E638E"/>
    <hyperlink ref="B237" r:id="rId236" display="http://www.podisticasolidarieta.it/podistica/home.nsf/web-garedisputate-mf/66F1F6ACD6499FB8C12573D4002716C1"/>
    <hyperlink ref="B238" r:id="rId237" display="http://www.podisticasolidarieta.it/podistica/home.nsf/web-garedisputate-mf/363D66BE0A576CEFC12573A6007F94CD"/>
    <hyperlink ref="B239" r:id="rId238" display="http://www.podisticasolidarieta.it/podistica/home.nsf/web-garedisputate-mf/CECA1001C8DDD259C12573C400811F61"/>
    <hyperlink ref="B240" r:id="rId239" display="http://www.podisticasolidarieta.it/podistica/home.nsf/web-garedisputate-mf/EE1D1252A7ED7FA9C12573A6007F9429"/>
    <hyperlink ref="B241" r:id="rId240" display="http://www.podisticasolidarieta.it/podistica/home.nsf/web-garedisputate-mf/239DB47A4E2CDBA7C12573CA0049993F"/>
    <hyperlink ref="B242" r:id="rId241" display="http://www.podisticasolidarieta.it/podistica/home.nsf/web-garedisputate-mf/9B3F6D4FF8F98C6EC12574C30047B211"/>
    <hyperlink ref="B243" r:id="rId242" display="http://www.podisticasolidarieta.it/podistica/home.nsf/web-garedisputate-mf/17CBF161D59F2A9FC12574E50051A98A"/>
    <hyperlink ref="B244" r:id="rId243" display="http://www.podisticasolidarieta.it/podistica/home.nsf/web-garedisputate-mf/8B7CDECC6A6930CBC1257444002D6FCE"/>
    <hyperlink ref="B245" r:id="rId244" display="http://www.podisticasolidarieta.it/podistica/home.nsf/web-garedisputate-mf/E4A6D3B94CE1D29AC12574C80056D1E8"/>
    <hyperlink ref="B246" r:id="rId245" display="http://www.podisticasolidarieta.it/podistica/home.nsf/web-garedisputate-mf/489352F2A621A92DC12573CA004A3508"/>
    <hyperlink ref="B247" r:id="rId246" display="http://www.podisticasolidarieta.it/podistica/home.nsf/web-garedisputate-mf/FEDBE3BEA755A6ECC1257411003ABF88"/>
    <hyperlink ref="B248" r:id="rId247" display="http://www.podisticasolidarieta.it/podistica/home.nsf/web-garedisputate-mf/4C5D1404A127204CC12573DC0048B0B9"/>
    <hyperlink ref="B249" r:id="rId248" display="http://www.podisticasolidarieta.it/podistica/home.nsf/web-garedisputate-mf/022F5ADE4B9816EEC12573CA0049FCDC"/>
    <hyperlink ref="B250" r:id="rId249" display="http://www.podisticasolidarieta.it/podistica/home.nsf/web-garedisputate-mf/DF966AD4EEC36D5CC12573DC0048ADFF"/>
    <hyperlink ref="B251" r:id="rId250" display="http://www.podisticasolidarieta.it/podistica/home.nsf/web-garedisputate-mf/8DB71D6724604A35C125738B00737003"/>
    <hyperlink ref="B252" r:id="rId251" display="http://www.podisticasolidarieta.it/podistica/home.nsf/web-garedisputate-mf/4A83D713A527A40DC125736300763929"/>
    <hyperlink ref="B253" r:id="rId252" display="http://www.podisticasolidarieta.it/podistica/home.nsf/web-garedisputate-mf/AA59EDA28958A0DAC12573F600035113"/>
    <hyperlink ref="B254" r:id="rId253" display="http://www.podisticasolidarieta.it/podistica/home.nsf/web-garedisputate-mf/76487E0D17DE9674C125738B00736E9C"/>
    <hyperlink ref="B255" r:id="rId254" display="http://www.podisticasolidarieta.it/podistica/home.nsf/web-garedisputate-mf/FC85E6FF9148C658C1257397006A9DA7"/>
    <hyperlink ref="B256" r:id="rId255" display="http://www.podisticasolidarieta.it/podistica/home.nsf/web-garedisputate-mf/8150181EAF034DB3C12573630076380E"/>
    <hyperlink ref="B257" r:id="rId256" display="http://www.podisticasolidarieta.it/podistica/home.nsf/web-garedisputate-mf/B5E2DEFF3C8692C4C1257397006A9D6E"/>
    <hyperlink ref="B258" r:id="rId257" display="http://www.podisticasolidarieta.it/podistica/home.nsf/web-garedisputate-mf/AAF4ED37E06DE6D9C12573D30033CAC1"/>
    <hyperlink ref="B259" r:id="rId258" display="http://www.podisticasolidarieta.it/podistica/home.nsf/web-garedisputate-mf/32E6E42985D7962CC12573C400811EA9"/>
    <hyperlink ref="B260" r:id="rId259" display="http://www.podisticasolidarieta.it/podistica/home.nsf/web-garedisputate-mf/05EA61E6758D032DC1257397006A9D8B"/>
    <hyperlink ref="B261" r:id="rId260" display="http://www.podisticasolidarieta.it/podistica/home.nsf/web-garedisputate-mf/5819B80C77E9B44EC12574C800575103"/>
    <hyperlink ref="B262" r:id="rId261" display="http://www.podisticasolidarieta.it/podistica/home.nsf/web-garedisputate-mf/41652DE52F85D04DC12573A700515BBB"/>
    <hyperlink ref="B263" r:id="rId262" display="http://www.podisticasolidarieta.it/podistica/home.nsf/web-garedisputate-mf/4422AEBBB30CABB9C1257398003F1422"/>
    <hyperlink ref="B264" r:id="rId263" display="http://www.podisticasolidarieta.it/podistica/home.nsf/web-garedisputate-mf/8AF2CAB210FDBE62C12573C90041E746"/>
    <hyperlink ref="B265" r:id="rId264" display="http://www.podisticasolidarieta.it/podistica/home.nsf/web-garedisputate-mf/29CC8B2BC6216657C12573CA004A5170"/>
    <hyperlink ref="B266" r:id="rId265" display="http://www.podisticasolidarieta.it/podistica/home.nsf/web-garedisputate-mf/2699E0D0BDF36B2DC12574B90022E3E0"/>
    <hyperlink ref="B267" r:id="rId266" display="http://www.podisticasolidarieta.it/podistica/home.nsf/web-garedisputate-mf/C89ABFAB8A8930A2C12574E5005020C2"/>
    <hyperlink ref="B268" r:id="rId267" display="http://www.podisticasolidarieta.it/podistica/home.nsf/web-garedisputate-mf/05F4E281E1C692D6C12574E500517E0F"/>
    <hyperlink ref="B269" r:id="rId268" display="http://www.podisticasolidarieta.it/podistica/home.nsf/web-garedisputate-mf/34D63C55F87A3CA9C1257418005E1405"/>
    <hyperlink ref="B270" r:id="rId269" display="http://www.podisticasolidarieta.it/podistica/home.nsf/web-garedisputate-mf/BA203493D13691E7C1257452002B2415"/>
    <hyperlink ref="B271" r:id="rId270" display="http://www.podisticasolidarieta.it/podistica/home.nsf/web-garedisputate-mf/5BAC727EB913229DC12573D10052651B"/>
    <hyperlink ref="B272" r:id="rId271" display="http://www.podisticasolidarieta.it/podistica/home.nsf/web-garedisputate-mf/23D77A9608E2CA5EC12573A80075B05F"/>
    <hyperlink ref="B273" r:id="rId272" display="http://www.podisticasolidarieta.it/podistica/home.nsf/web-garedisputate-mf/3D1B25D8B7A69FF9C12573630076389C"/>
    <hyperlink ref="B274" r:id="rId273" display="http://www.podisticasolidarieta.it/podistica/home.nsf/web-garedisputate-mf/49753EDE548FAA5FC1257397006A9D03"/>
    <hyperlink ref="B275" r:id="rId274" display="http://www.podisticasolidarieta.it/podistica/home.nsf/web-garedisputate-mf/786FFFE6CC9B6CCBC12573A6007F9477"/>
    <hyperlink ref="B276" r:id="rId275" display="http://www.podisticasolidarieta.it/podistica/home.nsf/web-garedisputate-mf/08BFC0BFEF303E48C125738B00736F53"/>
    <hyperlink ref="B277" r:id="rId276" display="http://www.podisticasolidarieta.it/podistica/home.nsf/web-garedisputate-mf/5E532FADD9482EB6C12573BB0022C71A"/>
    <hyperlink ref="B278" r:id="rId277" display="http://www.podisticasolidarieta.it/podistica/home.nsf/web-garedisputate-mf/6693F03169D90922C125737D007CBA62"/>
    <hyperlink ref="B279" r:id="rId278" display="http://www.podisticasolidarieta.it/podistica/home.nsf/web-garedisputate-mf/679E88A959652229C125744E002D4647"/>
    <hyperlink ref="B280" r:id="rId279" display="http://www.podisticasolidarieta.it/podistica/home.nsf/web-garedisputate-mf/8DD2F078FE7F7779C125737D007CBC4B"/>
    <hyperlink ref="B281" r:id="rId280" display="http://www.podisticasolidarieta.it/podistica/home.nsf/web-garedisputate-mf/9544BEAB54CFB4D3C12573E7006A8A3A"/>
    <hyperlink ref="B282" r:id="rId281" display="http://www.podisticasolidarieta.it/podistica/home.nsf/web-garedisputate-mf/841D826E49E345F4C12573A6007F9438"/>
    <hyperlink ref="B283" r:id="rId282" display="http://www.podisticasolidarieta.it/podistica/home.nsf/web-garedisputate-mf/82F07C9F8C9E40B4C12573C40078FF10"/>
    <hyperlink ref="B284" r:id="rId283" display="http://www.podisticasolidarieta.it/podistica/home.nsf/web-garedisputate-mf/0A6B34431F9758AEC12573DB007A9A69"/>
    <hyperlink ref="B285" r:id="rId284" display="http://www.podisticasolidarieta.it/podistica/home.nsf/web-garedisputate-mf/5C8F037D8310D728C12573C400811FA7"/>
    <hyperlink ref="B286" r:id="rId285" display="http://www.podisticasolidarieta.it/podistica/home.nsf/web-garedisputate-mf/A915BE1AE675C6F9C12573D1007611E0"/>
    <hyperlink ref="B287" r:id="rId286" display="http://www.podisticasolidarieta.it/podistica/home.nsf/web-garedisputate-mf/457F149D8EB1A151C1257363007637C4"/>
    <hyperlink ref="B288" r:id="rId287" display="http://www.podisticasolidarieta.it/podistica/home.nsf/web-garedisputate-mf/23AD9BF7FCB2C63DC125744A004C095C"/>
    <hyperlink ref="B289" r:id="rId288" display="http://www.podisticasolidarieta.it/podistica/home.nsf/web-garedisputate-mf/9D2DCABEEF3C7AABC125738B00736E4E"/>
    <hyperlink ref="B290" r:id="rId289" display="http://www.podisticasolidarieta.it/podistica/home.nsf/web-garedisputate-mf/756F8E627ACEFFAFC125738B00736DFC"/>
    <hyperlink ref="B291" r:id="rId290" display="http://www.podisticasolidarieta.it/podistica/home.nsf/web-garedisputate-mf/C55939D84DD6EF5AC12573DC0048A0B0"/>
    <hyperlink ref="B292" r:id="rId291" display="http://www.podisticasolidarieta.it/podistica/home.nsf/web-garedisputate-mf/B617CDC259F639E4C12573DC0048E52F"/>
    <hyperlink ref="B293" r:id="rId292" display="http://www.podisticasolidarieta.it/podistica/home.nsf/web-garedisputate-mf/7493F3DEDF8F6153C1257417006B5A73"/>
    <hyperlink ref="B294" r:id="rId293" display="http://www.podisticasolidarieta.it/podistica/home.nsf/web-garedisputate-mf/870F2B30133DC64BC125738B00736FB0"/>
    <hyperlink ref="B295" r:id="rId294" display="http://www.podisticasolidarieta.it/podistica/home.nsf/web-garedisputate-mf/572329071742BCFBC12574D500313FDE"/>
    <hyperlink ref="B296" r:id="rId295" display="http://www.podisticasolidarieta.it/podistica/home.nsf/web-garedisputate-mf/C0B99A434900A860C12573CF005ED508"/>
    <hyperlink ref="B297" r:id="rId296" display="http://www.podisticasolidarieta.it/podistica/home.nsf/web-garedisputate-mf/A4796F638715A9D4C12573F600381431"/>
    <hyperlink ref="B298" r:id="rId297" display="http://www.podisticasolidarieta.it/podistica/home.nsf/web-garedisputate-mf/2074B69A44C99CFCC1257421002977A2"/>
    <hyperlink ref="B299" r:id="rId298" display="http://www.podisticasolidarieta.it/podistica/home.nsf/web-garedisputate-mf/1C8034EBDB110064C12573DC0048EDC7"/>
    <hyperlink ref="B300" r:id="rId299" display="http://www.podisticasolidarieta.it/podistica/home.nsf/web-garedisputate-mf/9DD752EA0928E9C8C125737D007CBA89"/>
    <hyperlink ref="B301" r:id="rId300" display="http://www.podisticasolidarieta.it/podistica/home.nsf/web-garedisputate-mf/BBCA4AACCFE82C06C12573DC0048D565"/>
    <hyperlink ref="B302" r:id="rId301" display="http://www.podisticasolidarieta.it/podistica/home.nsf/web-garedisputate-mf/73B1312DEF342CFAC12573A6007F944D"/>
    <hyperlink ref="B303" r:id="rId302" display="http://www.podisticasolidarieta.it/podistica/home.nsf/web-garedisputate-mf/FD92F6F76286B6D6C12573C500483EF6"/>
    <hyperlink ref="B304" r:id="rId303" display="http://www.podisticasolidarieta.it/podistica/home.nsf/web-garedisputate-mf/BB991EB64FB7457FC12574C9004BEA52"/>
    <hyperlink ref="B305" r:id="rId304" display="http://www.podisticasolidarieta.it/podistica/home.nsf/web-garedisputate-mf/01CCBDEC042D05B8C12574E50050241A"/>
    <hyperlink ref="B306" r:id="rId305" display="http://www.podisticasolidarieta.it/podistica/home.nsf/web-garedisputate-mf/4935378642281964C12573CA00497236"/>
    <hyperlink ref="B307" r:id="rId306" display="http://www.podisticasolidarieta.it/podistica/home.nsf/web-garedisputate-mf/0DB83043A77D4D6BC12573AE0020D03C"/>
    <hyperlink ref="B308" r:id="rId307" display="http://www.podisticasolidarieta.it/podistica/home.nsf/web-garedisputate-mf/D96B3399B15B458BC12573D8002330F5"/>
    <hyperlink ref="B309" r:id="rId308" display="http://www.podisticasolidarieta.it/podistica/home.nsf/web-garedisputate-mf/D4682704D6DA8AFAC12573CA0045613D"/>
    <hyperlink ref="B310" r:id="rId309" display="http://www.podisticasolidarieta.it/podistica/home.nsf/web-garedisputate-mf/C622F3D65A6C2A2EC12573B800468262"/>
    <hyperlink ref="B311" r:id="rId310" display="http://www.podisticasolidarieta.it/podistica/home.nsf/web-garedisputate-mf/B4DCB3ED249578E9C125738B00736E81"/>
    <hyperlink ref="B312" r:id="rId311" display="http://www.podisticasolidarieta.it/podistica/home.nsf/web-garedisputate-mf/4BB9CF34D3A30734C125738B00737021"/>
    <hyperlink ref="B313" r:id="rId312" display="http://www.podisticasolidarieta.it/podistica/home.nsf/web-garedisputate-mf/A46BF45624BB2B94C12573DC00492818"/>
    <hyperlink ref="B314" r:id="rId313" display="http://www.podisticasolidarieta.it/podistica/home.nsf/web-garedisputate-mf/CB00FAD9F1E641B7C12573CA004A05CD"/>
    <hyperlink ref="B315" r:id="rId314" display="http://www.podisticasolidarieta.it/podistica/home.nsf/web-garedisputate-mf/9607A4F2527A6AD2C12573E7006844BD"/>
    <hyperlink ref="B316" r:id="rId315" display="http://www.podisticasolidarieta.it/podistica/home.nsf/web-garedisputate-mf/05F9EEDAF7AE46B2C1257363007636CC"/>
    <hyperlink ref="B317" r:id="rId316" display="http://www.podisticasolidarieta.it/podistica/home.nsf/web-garedisputate-mf/372B155EF3976CFDC12573CC00392117"/>
    <hyperlink ref="B318" r:id="rId317" display="http://www.podisticasolidarieta.it/podistica/home.nsf/web-garedisputate-mf/2547823FAE4241BDC125737D007CBB71"/>
    <hyperlink ref="B319" r:id="rId318" display="http://www.podisticasolidarieta.it/podistica/home.nsf/web-garedisputate-mf/ACF877E1C8C47FADC125741A002F4070"/>
    <hyperlink ref="B320" r:id="rId319" display="http://www.podisticasolidarieta.it/podistica/home.nsf/web-garedisputate-mf/720B85A1112D460AC125738D002B7CD5"/>
    <hyperlink ref="B321" r:id="rId320" display="http://www.podisticasolidarieta.it/podistica/home.nsf/web-garedisputate-mf/CAC8F06CA50F1AA7C125737D007CBD3E"/>
    <hyperlink ref="B322" r:id="rId321" display="http://www.podisticasolidarieta.it/podistica/home.nsf/web-garedisputate-mf/2FA5CF832FDE214BC12573D5001CC768"/>
    <hyperlink ref="B323" r:id="rId322" display="http://www.podisticasolidarieta.it/podistica/home.nsf/web-garedisputate-mf/FFE495CA955BB9E5C12573CA004A3DE0"/>
    <hyperlink ref="B324" r:id="rId323" display="http://www.podisticasolidarieta.it/podistica/home.nsf/web-garedisputate-mf/BFEF1001C1508A22C12573A80075AF7A"/>
    <hyperlink ref="B325" r:id="rId324" display="http://www.podisticasolidarieta.it/podistica/home.nsf/web-garedisputate-mf/DFAC91BCE24500ECC12573DC0048CD32"/>
    <hyperlink ref="B326" r:id="rId325" display="http://www.podisticasolidarieta.it/podistica/home.nsf/web-garedisputate-mf/8349F2CB7A743FBFC12573C400811E7A"/>
    <hyperlink ref="B327" r:id="rId326" display="http://www.podisticasolidarieta.it/podistica/home.nsf/web-garedisputate-mf/925B99830E6B4524C125736300763636"/>
    <hyperlink ref="B328" r:id="rId327" display="http://www.podisticasolidarieta.it/podistica/home.nsf/web-garedisputate-mf/9942AC150AEE8347C125736300763715"/>
    <hyperlink ref="B329" r:id="rId328" display="http://www.podisticasolidarieta.it/podistica/home.nsf/web-garedisputate-mf/99E62324960EDB83C12573D60070B33C"/>
    <hyperlink ref="B330" r:id="rId329" display="http://www.podisticasolidarieta.it/podistica/home.nsf/web-garedisputate-mf/157D19E8CDF226A0C12574820066309B"/>
    <hyperlink ref="B331" r:id="rId330" display="http://www.podisticasolidarieta.it/podistica/home.nsf/web-garedisputate-mf/0650C8012D8D299FC12573CD003026DA"/>
    <hyperlink ref="B332" r:id="rId331" display="http://www.podisticasolidarieta.it/podistica/home.nsf/web-garedisputate-mf/4FF123FB6ECA78F0C12573CF003DF3B8"/>
    <hyperlink ref="B333" r:id="rId332" display="http://www.podisticasolidarieta.it/podistica/home.nsf/web-garedisputate-mf/B0110BB52CE30288C125743D0048267E"/>
    <hyperlink ref="B334" r:id="rId333" display="http://www.podisticasolidarieta.it/podistica/home.nsf/web-garedisputate-mf/A7FF2402E3640536C12574960035DA66"/>
    <hyperlink ref="B335" r:id="rId334" display="http://www.podisticasolidarieta.it/podistica/home.nsf/web-garedisputate-mf/FC305BFC519620A8C12574D20058DE3D"/>
    <hyperlink ref="B336" r:id="rId335" display="http://www.podisticasolidarieta.it/podistica/home.nsf/web-garedisputate-mf/3DB0DFC11A7D502CC12573CA00488F2E"/>
    <hyperlink ref="B337" r:id="rId336" display="http://www.podisticasolidarieta.it/podistica/home.nsf/web-garedisputate-mf/B4ED78C55AB7B011C12573F300277A36"/>
    <hyperlink ref="B338" r:id="rId337" display="http://www.podisticasolidarieta.it/podistica/home.nsf/web-garedisputate-mf/B806D3A3F7BCC7C3C12573DC0048E86B"/>
    <hyperlink ref="B339" r:id="rId338" display="http://www.podisticasolidarieta.it/podistica/home.nsf/web-garedisputate-mf/43928A2DEE6A9A60C12574B300342399"/>
    <hyperlink ref="B340" r:id="rId339" display="http://www.podisticasolidarieta.it/podistica/home.nsf/web-garedisputate-mf/274F5059D51853F2C125743200505435"/>
    <hyperlink ref="B341" r:id="rId340" display="http://www.podisticasolidarieta.it/podistica/home.nsf/web-garedisputate-mf/8992E3BA2404FD80C12573CA004A0BFF"/>
    <hyperlink ref="B342" r:id="rId341" display="http://www.podisticasolidarieta.it/podistica/home.nsf/web-garedisputate-mf/45C1B4E14B2CC586C12573C100548E84"/>
    <hyperlink ref="B343" r:id="rId342" display="http://www.podisticasolidarieta.it/podistica/home.nsf/web-garedisputate-mf/3346DBACE245158EC12573AE00214A17"/>
    <hyperlink ref="B344" r:id="rId343" display="http://www.podisticasolidarieta.it/podistica/home.nsf/web-garedisputate-mf/93E38A33C175D67FC12573ED003DFFC4"/>
    <hyperlink ref="B345" r:id="rId344" display="http://www.podisticasolidarieta.it/podistica/home.nsf/web-garedisputate-mf/2D6F73AA56F17C32C12573CA004A2AFC"/>
    <hyperlink ref="B346" r:id="rId345" display="http://www.podisticasolidarieta.it/podistica/home.nsf/web-garedisputate-mf/91537A314A4365AEC12573A80075AF65"/>
    <hyperlink ref="B347" r:id="rId346" display="http://www.podisticasolidarieta.it/podistica/home.nsf/web-garedisputate-mf/3F42A81137A7024BC1257397006A9CD9"/>
    <hyperlink ref="B348" r:id="rId347" display="http://www.podisticasolidarieta.it/podistica/home.nsf/web-garedisputate-mf/DA28201F570D3397C125738B00736EB8"/>
    <hyperlink ref="B349" r:id="rId348" display="http://www.podisticasolidarieta.it/podistica/home.nsf/web-garedisputate-mf/775DA3C4FD32E380C1257468002EE06A"/>
    <hyperlink ref="B350" r:id="rId349" display="http://www.podisticasolidarieta.it/podistica/home.nsf/web-garedisputate-mf/620C074B479A3896C12573630076377C"/>
    <hyperlink ref="B351" r:id="rId350" display="http://www.podisticasolidarieta.it/podistica/home.nsf/web-garedisputate-mf/0C4E1EBDEFD1272FC12573A6007F9518"/>
    <hyperlink ref="B352" r:id="rId351" display="http://www.podisticasolidarieta.it/podistica/home.nsf/web-garedisputate-mf/AB136D2B3A5B0C9EC125737D007CBD7D"/>
    <hyperlink ref="B353" r:id="rId352" display="http://www.podisticasolidarieta.it/podistica/home.nsf/web-garedisputate-mf/886691AA4A8EE65EC12573A80075B0F4"/>
    <hyperlink ref="B354" r:id="rId353" display="http://www.podisticasolidarieta.it/podistica/home.nsf/web-garedisputate-mf/2F7C4C064247CEC7C12573AD0072BCF9"/>
    <hyperlink ref="B355" r:id="rId354" display="http://www.podisticasolidarieta.it/podistica/home.nsf/web-garedisputate-mf/D2179170F1884892C12573F0005D0B1E"/>
    <hyperlink ref="B356" r:id="rId355" display="http://www.podisticasolidarieta.it/podistica/home.nsf/web-garedisputate-mf/84927A3BC2FF31EEC125739F0024D7BD"/>
    <hyperlink ref="B357" r:id="rId356" display="http://www.podisticasolidarieta.it/podistica/home.nsf/web-garedisputate-mf/8318BE7A74763370C12573A6007F94E9"/>
    <hyperlink ref="B358" r:id="rId357" display="http://www.podisticasolidarieta.it/podistica/home.nsf/web-garedisputate-mf/A2B042A818F139A9C12573D70030A91B"/>
    <hyperlink ref="B359" r:id="rId358" display="http://www.podisticasolidarieta.it/podistica/home.nsf/web-garedisputate-mf/946217719BEF12C5C12573990022678E"/>
    <hyperlink ref="B360" r:id="rId359" display="http://www.podisticasolidarieta.it/podistica/home.nsf/web-garedisputate-mf/F567A0892CCB6455C12573DC0048FB25"/>
    <hyperlink ref="B361" r:id="rId360" display="http://www.podisticasolidarieta.it/podistica/home.nsf/web-garedisputate-mf/F6D7B6BEF63C16AFC125737D007CBC67"/>
    <hyperlink ref="B362" r:id="rId361" display="http://www.podisticasolidarieta.it/podistica/home.nsf/web-garedisputate-mf/14E70BE6B2A7FBD5C12574E6002FC599"/>
    <hyperlink ref="B363" r:id="rId362" display="http://www.podisticasolidarieta.it/podistica/home.nsf/web-garedisputate-mf/C8E195F0E8FCB9E2C12573DB007A9A42"/>
    <hyperlink ref="B364" r:id="rId363" display="http://www.podisticasolidarieta.it/podistica/home.nsf/web-garedisputate-mf/534AE4E017D4B4A5C12573A80075AFF7"/>
    <hyperlink ref="B365" r:id="rId364" display="http://www.podisticasolidarieta.it/podistica/home.nsf/web-garedisputate-mf/8D3CB6D6E7897973C125740D002CEE97"/>
    <hyperlink ref="B366" r:id="rId365" display="http://www.podisticasolidarieta.it/podistica/home.nsf/web-garedisputate-mf/39190360B65D2F3EC12573A800721393"/>
    <hyperlink ref="B367" r:id="rId366" display="http://www.podisticasolidarieta.it/podistica/home.nsf/web-garedisputate-mf/3369F6CB05AD3A28C12573D40026C439"/>
    <hyperlink ref="B368" r:id="rId367" display="http://www.podisticasolidarieta.it/podistica/home.nsf/web-garedisputate-mf/25AB45B7A7CBF1DCC12573E3004AA5C3"/>
    <hyperlink ref="B369" r:id="rId368" display="http://www.podisticasolidarieta.it/podistica/home.nsf/web-garedisputate-mf/80783E6AC7A157A0C12573C400811E8E"/>
    <hyperlink ref="B370" r:id="rId369" display="http://www.podisticasolidarieta.it/podistica/home.nsf/web-garedisputate-mf/0CFA49DE3A644A91C12573A80075B09C"/>
    <hyperlink ref="B371" r:id="rId370" display="http://www.podisticasolidarieta.it/podistica/home.nsf/web-garedisputate-mf/C0E7698B0C0CB137C12573B80021EC80"/>
    <hyperlink ref="B372" r:id="rId371" display="http://www.podisticasolidarieta.it/podistica/home.nsf/web-garedisputate-mf/88A57E9F025DAA61C12573C400811F40"/>
    <hyperlink ref="B373" r:id="rId372" display="http://www.podisticasolidarieta.it/podistica/home.nsf/web-garedisputate-mf/FCE8AE590E604558C12573AD0072BE1E"/>
    <hyperlink ref="B374" r:id="rId373" display="http://www.podisticasolidarieta.it/podistica/home.nsf/web-garedisputate-mf/0F83E9ACF22E5949C12573D7002F1997"/>
    <hyperlink ref="B375" r:id="rId374" display="http://www.podisticasolidarieta.it/podistica/home.nsf/web-garedisputate-mf/F2F6FE304130ECA8C12574EF0050C71A"/>
    <hyperlink ref="B376" r:id="rId375" display="http://www.podisticasolidarieta.it/podistica/home.nsf/web-garedisputate-mf/00614C9E1CB18D2EC12573C400811FEA"/>
    <hyperlink ref="B377" r:id="rId376" display="http://www.podisticasolidarieta.it/podistica/home.nsf/web-garedisputate-mf/BC3B5FB9D09FF2B3C12574D7004F3F3C"/>
    <hyperlink ref="B378" r:id="rId377" display="http://www.podisticasolidarieta.it/podistica/home.nsf/web-garedisputate-mf/3A13D34EF09301F9C12573C400811F1F"/>
    <hyperlink ref="B379" r:id="rId378" display="http://www.podisticasolidarieta.it/podistica/home.nsf/web-garedisputate-mf/15AAF0E28BC7D16CC12574D7004F515A"/>
    <hyperlink ref="B380" r:id="rId379" display="http://www.podisticasolidarieta.it/podistica/home.nsf/web-garedisputate-mf/0B4C0D39973F9913C12573FB0047BDDE"/>
    <hyperlink ref="B381" r:id="rId380" display="http://www.podisticasolidarieta.it/podistica/home.nsf/web-garedisputate-mf/FD70FCB5E67DEDE3C12574E400618BA1"/>
    <hyperlink ref="B382" r:id="rId381" display="http://www.podisticasolidarieta.it/podistica/home.nsf/web-garedisputate-mf/63ACACB246F71E29C12573A5006060AA"/>
    <hyperlink ref="B383" r:id="rId382" display="http://www.podisticasolidarieta.it/podistica/home.nsf/web-garedisputate-mf/0B9F36622D8ECC5EC125751A007C61F1"/>
    <hyperlink ref="B384" r:id="rId383" display="http://www.podisticasolidarieta.it/podistica/home.nsf/web-garedisputate-mf/8839F0A8A8C72695C12574F8005F0E79"/>
    <hyperlink ref="B385" r:id="rId384" display="http://www.podisticasolidarieta.it/podistica/home.nsf/web-garedisputate-mf/608779D7333FA118C12573C900478CCD"/>
    <hyperlink ref="B386" r:id="rId385" display="http://www.podisticasolidarieta.it/podistica/home.nsf/web-garedisputate-mf/461ED1E5A53D97BFC12574EA005A33E1"/>
    <hyperlink ref="B387" r:id="rId386" display="http://www.podisticasolidarieta.it/podistica/home.nsf/web-garedisputate-mf/89D429927BD367B9C125740600693F1F"/>
    <hyperlink ref="B388" r:id="rId387" display="http://www.podisticasolidarieta.it/podistica/home.nsf/web-garedisputate-mf/EB1508D6C813298AC1257398003F384E"/>
    <hyperlink ref="B389" r:id="rId388" display="http://www.podisticasolidarieta.it/podistica/home.nsf/web-garedisputate-mf/07C239F20D3A285FC125741E006751B9"/>
    <hyperlink ref="B390" r:id="rId389" display="http://www.podisticasolidarieta.it/podistica/home.nsf/web-garedisputate-mf/D603963DF473FB78C12574080045B6D4"/>
    <hyperlink ref="B391" r:id="rId390" display="http://www.podisticasolidarieta.it/podistica/home.nsf/web-garedisputate-mf/EE96955EA66FBB27C12574490029DFAE"/>
    <hyperlink ref="B392" r:id="rId391" display="http://www.podisticasolidarieta.it/podistica/home.nsf/web-garedisputate-mf/E07DED6EAA5EC7DCC125751A007C60C8"/>
    <hyperlink ref="B393" r:id="rId392" display="http://www.podisticasolidarieta.it/podistica/home.nsf/web-garedisputate-mf/FBCA4D8359F58CD8C12573D80024F3A3"/>
    <hyperlink ref="B394" r:id="rId393" display="http://www.podisticasolidarieta.it/podistica/home.nsf/web-garedisputate-mf/DFE592D4DB0F7E51C12573D400273A7D"/>
    <hyperlink ref="B395" r:id="rId394" display="http://www.podisticasolidarieta.it/podistica/home.nsf/web-garedisputate-mf/588E14D2DE9D4890C12573C400811F82"/>
    <hyperlink ref="B396" r:id="rId395" display="http://www.podisticasolidarieta.it/podistica/home.nsf/web-garedisputate-mf/B0121747BA82CE51C12573D800247C66"/>
    <hyperlink ref="B397" r:id="rId396" display="http://www.podisticasolidarieta.it/podistica/home.nsf/web-garedisputate-mf/813575CDB5C00D1DC125744F00354466"/>
    <hyperlink ref="B398" r:id="rId397" display="http://www.podisticasolidarieta.it/podistica/home.nsf/web-garedisputate-mf/387AAABE2EA3A05CC12574F2004F53B8"/>
    <hyperlink ref="B399" r:id="rId398" display="http://www.podisticasolidarieta.it/podistica/home.nsf/web-garedisputate-mf/A5DBB7F24F28E162C125751A007C60A9"/>
    <hyperlink ref="B400" r:id="rId399" display="http://www.podisticasolidarieta.it/podistica/home.nsf/web-garedisputate-mf/9EDE7A93A4D74F54C125746300498F94"/>
    <hyperlink ref="B401" r:id="rId400" display="http://www.podisticasolidarieta.it/podistica/home.nsf/web-garedisputate-mf/FC6073AF9151AE11C125751A007C60B5"/>
    <hyperlink ref="B402" r:id="rId401" display="http://www.podisticasolidarieta.it/podistica/home.nsf/web-garedisputate-mf/61DEFC1E43EAD0DFC12573E90032BBE0"/>
    <hyperlink ref="B403" r:id="rId402" display="http://www.podisticasolidarieta.it/podistica/home.nsf/web-garedisputate-mf/781B6E5E51AC2BD2C12574B90049EE8C"/>
    <hyperlink ref="B404" r:id="rId403" display="http://www.podisticasolidarieta.it/podistica/home.nsf/web-garedisputate-mf/B9A96601C6DB6D8FC12573E90032C230"/>
    <hyperlink ref="B405" r:id="rId404" display="http://www.podisticasolidarieta.it/podistica/home.nsf/web-garedisputate-mf/577F94A86DFAE0E8C12573CF0057B981"/>
    <hyperlink ref="B406" r:id="rId405" display="http://www.podisticasolidarieta.it/podistica/home.nsf/web-garedisputate-mf/6C2E3CD9D5C4427FC12573A80075B150"/>
    <hyperlink ref="B407" r:id="rId406" display="http://www.podisticasolidarieta.it/podistica/home.nsf/web-garedisputate-mf/417879A0CD6B5382C1257397006A9DD6"/>
    <hyperlink ref="B408" r:id="rId407" display="http://www.podisticasolidarieta.it/podistica/home.nsf/web-garedisputate-mf/2D4C5FDAD96717D2C12573D200054D82"/>
    <hyperlink ref="B409" r:id="rId408" display="http://www.podisticasolidarieta.it/podistica/home.nsf/web-garedisputate-mf/422580CE763369D7C12574F80038511A"/>
    <hyperlink ref="B410" r:id="rId409" display="http://www.podisticasolidarieta.it/podistica/home.nsf/web-garedisputate-mf/B5FDA8685F791026C125751A007C61AB"/>
    <hyperlink ref="B411" r:id="rId410" display="http://www.podisticasolidarieta.it/podistica/home.nsf/web-garedisputate-mf/352C7BECBF6AEA12C12573EA00026886"/>
    <hyperlink ref="B412" r:id="rId411" display="http://www.podisticasolidarieta.it/podistica/home.nsf/web-garedisputate-mf/0A130FF8D4DD68CCC1257468002E9F96"/>
    <hyperlink ref="B413" r:id="rId412" display="http://www.podisticasolidarieta.it/podistica/home.nsf/web-garedisputate-mf/ACCF23402CA3F955C12574560063DA43"/>
    <hyperlink ref="B414" r:id="rId413" display="http://www.podisticasolidarieta.it/podistica/home.nsf/web-garedisputate-mf/B9B0B38747D19813C125751A007C6112"/>
    <hyperlink ref="B415" r:id="rId414" display="http://www.podisticasolidarieta.it/podistica/home.nsf/web-garedisputate-mf/F3EFE514FCF2E4DDC125746300499A93"/>
    <hyperlink ref="B416" r:id="rId415" display="http://www.podisticasolidarieta.it/podistica/home.nsf/web-garedisputate-mf/CB912A7020D1E512C12573C500604B44"/>
    <hyperlink ref="B417" r:id="rId416" display="http://www.podisticasolidarieta.it/podistica/home.nsf/web-garedisputate-mf/EFFDB57823702DB8C12573D30037675E"/>
    <hyperlink ref="B418" r:id="rId417" display="http://www.podisticasolidarieta.it/podistica/home.nsf/web-garedisputate-mf/0A0706FDB6622D83C12573C6003C4F50"/>
    <hyperlink ref="B419" r:id="rId418" display="http://www.podisticasolidarieta.it/podistica/home.nsf/web-garedisputate-mf/786D30586B91E502C12574B90049FBF3"/>
    <hyperlink ref="B420" r:id="rId419" display="http://www.podisticasolidarieta.it/podistica/home.nsf/web-garedisputate-mf/9924E1B8778B7357C12574BB0053E815"/>
    <hyperlink ref="B421" r:id="rId420" display="http://www.podisticasolidarieta.it/podistica/home.nsf/web-garedisputate-mf/86B920A91CBBF317C12573CF003DF496"/>
    <hyperlink ref="B422" r:id="rId421" display="http://www.podisticasolidarieta.it/podistica/home.nsf/web-garedisputate-mf/7A77197630FAFE4EC12574F200657BF2"/>
    <hyperlink ref="B423" r:id="rId422" display="http://www.podisticasolidarieta.it/podistica/home.nsf/web-garedisputate-mf/02DEF9E25ABBBCF9C125751A007C6198"/>
    <hyperlink ref="B424" r:id="rId423" display="http://www.podisticasolidarieta.it/podistica/home.nsf/web-garedisputate-mf/D46A19A70D268659C125738B00736E15"/>
    <hyperlink ref="B425" r:id="rId424" display="http://www.podisticasolidarieta.it/podistica/home.nsf/web-garedisputate-mf/1861467AC1175FFAC125751A007D20ED"/>
    <hyperlink ref="B426" r:id="rId425" display="http://www.podisticasolidarieta.it/podistica/home.nsf/web-garedisputate-mf/3CB7A5677329E529C12574F800397279"/>
    <hyperlink ref="B427" r:id="rId426" display="http://www.podisticasolidarieta.it/podistica/home.nsf/web-garedisputate-mf/D5ADAAEFF9FCE8D7C12573D100532DA2"/>
    <hyperlink ref="B428" r:id="rId427" display="http://www.podisticasolidarieta.it/podistica/home.nsf/web-garedisputate-mf/8B7A86CCD776C4EFC125751A007C6093"/>
    <hyperlink ref="B429" r:id="rId428" display="http://www.podisticasolidarieta.it/podistica/home.nsf/web-garedisputate-mf/7327E11D25616418C12573D100533785"/>
    <hyperlink ref="B430" r:id="rId429" display="http://www.podisticasolidarieta.it/podistica/home.nsf/web-garedisputate-mf/7F05494F4238602BC125751A007C6187"/>
    <hyperlink ref="B431" r:id="rId430" display="http://www.podisticasolidarieta.it/podistica/home.nsf/web-garedisputate-mf/73FD2CAFA69397ABC12573C30057FBE4"/>
    <hyperlink ref="B432" r:id="rId431" display="http://www.podisticasolidarieta.it/podistica/home.nsf/web-garedisputate-mf/258CB7B39E35B619C12573C900428A1B"/>
    <hyperlink ref="B433" r:id="rId432" display="http://www.podisticasolidarieta.it/podistica/home.nsf/web-garedisputate-mf/D84EA92B6088D8B2C12574E40024991B"/>
    <hyperlink ref="B434" r:id="rId433" display="http://www.podisticasolidarieta.it/podistica/home.nsf/web-garedisputate-mf/98758D5CE7BC24EDC125751A007C61E8"/>
    <hyperlink ref="B435" r:id="rId434" display="http://www.podisticasolidarieta.it/podistica/home.nsf/web-garedisputate-mf/D42AC335721BC50BC12574B3002D3226"/>
    <hyperlink ref="B436" r:id="rId435" display="http://www.podisticasolidarieta.it/podistica/home.nsf/web-garedisputate-mf/2BE5455D2F1B2B19C12574CF003F49EB"/>
    <hyperlink ref="B437" r:id="rId436" display="http://www.podisticasolidarieta.it/podistica/home.nsf/web-garedisputate-mf/0FCC6A2D6908D333C12573B80021E44A"/>
    <hyperlink ref="B438" r:id="rId437" display="http://www.podisticasolidarieta.it/podistica/home.nsf/web-garedisputate-mf/D206772D6FB3B47CC125751A007C605F"/>
    <hyperlink ref="B439" r:id="rId438" display="http://www.podisticasolidarieta.it/podistica/home.nsf/web-garedisputate-mf/8B4AA19377862137C125737D007CBB01"/>
    <hyperlink ref="B440" r:id="rId439" display="http://www.podisticasolidarieta.it/podistica/home.nsf/web-garedisputate-mf/D78B614FE53F621EC125751A007C617D"/>
    <hyperlink ref="B441" r:id="rId440" display="http://www.podisticasolidarieta.it/podistica/home.nsf/web-garedisputate-mf/43A7FD7EEF971E08C12574DC0035A153"/>
    <hyperlink ref="B442" r:id="rId441" display="http://www.podisticasolidarieta.it/podistica/home.nsf/web-garedisputate-mf/07C7D71150A28F6AC125751A007C60FF"/>
    <hyperlink ref="B443" r:id="rId442" display="http://www.podisticasolidarieta.it/podistica/home.nsf/web-garedisputate-mf/F9BBEBD814D4DF97C12573BA0054894A"/>
    <hyperlink ref="B444" r:id="rId443" display="http://www.podisticasolidarieta.it/podistica/home.nsf/web-garedisputate-mf/2D261B4131010BB6C12573AE002142F0"/>
    <hyperlink ref="B445" r:id="rId444" display="http://www.podisticasolidarieta.it/podistica/home.nsf/web-garedisputate-mf/27C8392C58A82566C1257428002C119F"/>
    <hyperlink ref="B446" r:id="rId445" display="http://www.podisticasolidarieta.it/podistica/home.nsf/web-garedisputate-mf/F5C0AD4D27F7B5B0C12574DC0035762E"/>
    <hyperlink ref="B447" r:id="rId446" display="http://www.podisticasolidarieta.it/podistica/home.nsf/web-garedisputate-mf/47530DBA1F7E5373C12574C0005FB370"/>
    <hyperlink ref="B448" r:id="rId447" display="http://www.podisticasolidarieta.it/podistica/home.nsf/web-garedisputate-mf/EE122B96280B76BAC12574120044B4DB"/>
    <hyperlink ref="B449" r:id="rId448" display="http://www.podisticasolidarieta.it/podistica/home.nsf/web-garedisputate-mf/C7420FBD6B2E5B71C1257417006BFC20"/>
    <hyperlink ref="B450" r:id="rId449" display="http://www.podisticasolidarieta.it/podistica/home.nsf/web-garedisputate-mf/4C2B4550C3CF7692C125751A007C61DA"/>
    <hyperlink ref="B451" r:id="rId450" display="http://www.podisticasolidarieta.it/podistica/home.nsf/web-garedisputate-mf/292D49E28A6754BBC125751A007C6166"/>
    <hyperlink ref="B452" r:id="rId451" display="http://www.podisticasolidarieta.it/podistica/home.nsf/web-garedisputate-mf/26A1CC3C663FA3DFC12573A6006B71D5"/>
    <hyperlink ref="B453" r:id="rId452" display="http://www.podisticasolidarieta.it/podistica/home.nsf/web-garedisputate-mf/E50C1F711D14BAA7C125738D002B1CF5"/>
    <hyperlink ref="B454" r:id="rId453" display="http://www.podisticasolidarieta.it/podistica/home.nsf/web-garedisputate-mf/129B81217B4A0380C12573D0005E11E1"/>
    <hyperlink ref="B455" r:id="rId454" display="http://www.podisticasolidarieta.it/podistica/home.nsf/web-garedisputate-mf/B2DADC039B0FEF92C12573DC0048B615"/>
    <hyperlink ref="B456" r:id="rId455" display="http://www.podisticasolidarieta.it/podistica/home.nsf/web-garedisputate-mf/5CA43DF2E33FE74AC12573A80075B107"/>
    <hyperlink ref="B457" r:id="rId456" display="http://www.podisticasolidarieta.it/podistica/home.nsf/web-garedisputate-mf/655763856AC3645AC12573DB007A99DC"/>
    <hyperlink ref="B458" r:id="rId457" display="http://www.podisticasolidarieta.it/podistica/home.nsf/web-garedisputate-mf/72114A3B000718FBC12573F60002A2CB"/>
    <hyperlink ref="B459" r:id="rId458" display="http://www.podisticasolidarieta.it/podistica/home.nsf/web-garedisputate-mf/89B7E7303536C892C12573F60002A19B"/>
    <hyperlink ref="B460" r:id="rId459" display="http://www.podisticasolidarieta.it/podistica/home.nsf/web-garedisputate-mf/044FDB53A716B4BFC125751A007C6075"/>
    <hyperlink ref="B461" r:id="rId460" display="http://www.podisticasolidarieta.it/podistica/home.nsf/web-garedisputate-mf/0E965A5EAE117BFFC1257511006B30AF"/>
    <hyperlink ref="B462" r:id="rId461" display="http://www.podisticasolidarieta.it/podistica/home.nsf/web-garedisputate-mf/2FDF80A0489CBC0DC125751A007C612F"/>
  </hyperlinks>
  <pageMargins left="0.7" right="0.7" top="0.75" bottom="0.75" header="0.3" footer="0.3"/>
  <pageSetup paperSize="9" orientation="portrait" r:id="rId46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E503"/>
  <sheetViews>
    <sheetView workbookViewId="0">
      <selection activeCell="B2" sqref="B2"/>
    </sheetView>
  </sheetViews>
  <sheetFormatPr defaultRowHeight="15"/>
  <cols>
    <col min="1" max="1" width="5.7109375" style="24" customWidth="1"/>
    <col min="2" max="2" width="32.7109375" style="24" customWidth="1"/>
    <col min="3" max="5" width="8.7109375" style="24" customWidth="1"/>
    <col min="6" max="16384" width="9.140625" style="24"/>
  </cols>
  <sheetData>
    <row r="1" spans="1:5" ht="30" customHeight="1">
      <c r="A1" s="31" t="s">
        <v>2261</v>
      </c>
      <c r="B1" s="32" t="s">
        <v>2590</v>
      </c>
      <c r="C1" s="33" t="s">
        <v>2233</v>
      </c>
      <c r="D1" s="32" t="s">
        <v>2231</v>
      </c>
      <c r="E1" s="32" t="s">
        <v>2232</v>
      </c>
    </row>
    <row r="2" spans="1:5" ht="18" customHeight="1">
      <c r="A2" s="47">
        <v>1</v>
      </c>
      <c r="B2" s="48" t="s">
        <v>1871</v>
      </c>
      <c r="C2" s="34">
        <v>128</v>
      </c>
      <c r="D2" s="56">
        <v>1244</v>
      </c>
      <c r="E2" s="57">
        <f t="shared" ref="E2:E65" si="0">D2/C2</f>
        <v>9.71875</v>
      </c>
    </row>
    <row r="3" spans="1:5" ht="18" customHeight="1">
      <c r="A3" s="35">
        <f>A2+1</f>
        <v>2</v>
      </c>
      <c r="B3" s="44" t="s">
        <v>1872</v>
      </c>
      <c r="C3" s="36">
        <v>74</v>
      </c>
      <c r="D3" s="35">
        <v>753</v>
      </c>
      <c r="E3" s="45">
        <f t="shared" si="0"/>
        <v>10.175675675675675</v>
      </c>
    </row>
    <row r="4" spans="1:5" ht="18" customHeight="1">
      <c r="A4" s="35">
        <f t="shared" ref="A4:A67" si="1">A3+1</f>
        <v>3</v>
      </c>
      <c r="B4" s="44" t="s">
        <v>1876</v>
      </c>
      <c r="C4" s="36">
        <v>59</v>
      </c>
      <c r="D4" s="35">
        <v>526</v>
      </c>
      <c r="E4" s="45">
        <f t="shared" si="0"/>
        <v>8.9152542372881349</v>
      </c>
    </row>
    <row r="5" spans="1:5" ht="18" customHeight="1">
      <c r="A5" s="35">
        <f t="shared" si="1"/>
        <v>4</v>
      </c>
      <c r="B5" s="44" t="s">
        <v>1929</v>
      </c>
      <c r="C5" s="36">
        <v>54</v>
      </c>
      <c r="D5" s="35">
        <v>455</v>
      </c>
      <c r="E5" s="45">
        <f t="shared" si="0"/>
        <v>8.4259259259259256</v>
      </c>
    </row>
    <row r="6" spans="1:5" ht="18" customHeight="1">
      <c r="A6" s="35">
        <f t="shared" si="1"/>
        <v>5</v>
      </c>
      <c r="B6" s="44" t="s">
        <v>1875</v>
      </c>
      <c r="C6" s="36">
        <v>53</v>
      </c>
      <c r="D6" s="35">
        <v>430</v>
      </c>
      <c r="E6" s="45">
        <f t="shared" si="0"/>
        <v>8.1132075471698109</v>
      </c>
    </row>
    <row r="7" spans="1:5" ht="18" customHeight="1">
      <c r="A7" s="35">
        <f t="shared" si="1"/>
        <v>6</v>
      </c>
      <c r="B7" s="44" t="s">
        <v>1873</v>
      </c>
      <c r="C7" s="36">
        <v>50</v>
      </c>
      <c r="D7" s="35">
        <v>550</v>
      </c>
      <c r="E7" s="45">
        <f t="shared" si="0"/>
        <v>11</v>
      </c>
    </row>
    <row r="8" spans="1:5" ht="18" customHeight="1">
      <c r="A8" s="35">
        <f t="shared" si="1"/>
        <v>7</v>
      </c>
      <c r="B8" s="44" t="s">
        <v>50</v>
      </c>
      <c r="C8" s="36">
        <v>49</v>
      </c>
      <c r="D8" s="35">
        <v>421</v>
      </c>
      <c r="E8" s="45">
        <f t="shared" si="0"/>
        <v>8.591836734693878</v>
      </c>
    </row>
    <row r="9" spans="1:5" ht="18" customHeight="1">
      <c r="A9" s="35">
        <f t="shared" si="1"/>
        <v>8</v>
      </c>
      <c r="B9" s="44" t="s">
        <v>1899</v>
      </c>
      <c r="C9" s="36">
        <v>46</v>
      </c>
      <c r="D9" s="35">
        <v>646</v>
      </c>
      <c r="E9" s="45">
        <f t="shared" si="0"/>
        <v>14.043478260869565</v>
      </c>
    </row>
    <row r="10" spans="1:5" ht="18" customHeight="1">
      <c r="A10" s="35">
        <f t="shared" si="1"/>
        <v>9</v>
      </c>
      <c r="B10" s="44" t="s">
        <v>14</v>
      </c>
      <c r="C10" s="36">
        <v>44</v>
      </c>
      <c r="D10" s="35">
        <v>624</v>
      </c>
      <c r="E10" s="45">
        <f t="shared" si="0"/>
        <v>14.181818181818182</v>
      </c>
    </row>
    <row r="11" spans="1:5" ht="18" customHeight="1">
      <c r="A11" s="35">
        <f t="shared" si="1"/>
        <v>10</v>
      </c>
      <c r="B11" s="44" t="s">
        <v>30</v>
      </c>
      <c r="C11" s="36">
        <v>43</v>
      </c>
      <c r="D11" s="35">
        <v>798</v>
      </c>
      <c r="E11" s="45">
        <f t="shared" si="0"/>
        <v>18.558139534883722</v>
      </c>
    </row>
    <row r="12" spans="1:5" ht="18" customHeight="1">
      <c r="A12" s="35">
        <f t="shared" si="1"/>
        <v>11</v>
      </c>
      <c r="B12" s="44" t="s">
        <v>2120</v>
      </c>
      <c r="C12" s="36">
        <v>41</v>
      </c>
      <c r="D12" s="35">
        <v>430</v>
      </c>
      <c r="E12" s="45">
        <f t="shared" si="0"/>
        <v>10.487804878048781</v>
      </c>
    </row>
    <row r="13" spans="1:5" ht="18" customHeight="1">
      <c r="A13" s="35">
        <f t="shared" si="1"/>
        <v>12</v>
      </c>
      <c r="B13" s="44" t="s">
        <v>177</v>
      </c>
      <c r="C13" s="36">
        <v>37</v>
      </c>
      <c r="D13" s="35">
        <v>336</v>
      </c>
      <c r="E13" s="45">
        <f t="shared" si="0"/>
        <v>9.0810810810810807</v>
      </c>
    </row>
    <row r="14" spans="1:5" ht="18" customHeight="1">
      <c r="A14" s="35">
        <f t="shared" si="1"/>
        <v>13</v>
      </c>
      <c r="B14" s="44" t="s">
        <v>180</v>
      </c>
      <c r="C14" s="36">
        <v>36</v>
      </c>
      <c r="D14" s="35">
        <v>397</v>
      </c>
      <c r="E14" s="45">
        <f t="shared" si="0"/>
        <v>11.027777777777779</v>
      </c>
    </row>
    <row r="15" spans="1:5" ht="18" customHeight="1">
      <c r="A15" s="35">
        <f t="shared" si="1"/>
        <v>14</v>
      </c>
      <c r="B15" s="44" t="s">
        <v>40</v>
      </c>
      <c r="C15" s="36">
        <v>36</v>
      </c>
      <c r="D15" s="35">
        <v>504</v>
      </c>
      <c r="E15" s="45">
        <f t="shared" si="0"/>
        <v>14</v>
      </c>
    </row>
    <row r="16" spans="1:5" ht="18" customHeight="1">
      <c r="A16" s="35">
        <f t="shared" si="1"/>
        <v>15</v>
      </c>
      <c r="B16" s="44" t="s">
        <v>1939</v>
      </c>
      <c r="C16" s="36">
        <v>34</v>
      </c>
      <c r="D16" s="35">
        <v>262</v>
      </c>
      <c r="E16" s="45">
        <f t="shared" si="0"/>
        <v>7.7058823529411766</v>
      </c>
    </row>
    <row r="17" spans="1:5" ht="18" customHeight="1">
      <c r="A17" s="35">
        <f t="shared" si="1"/>
        <v>16</v>
      </c>
      <c r="B17" s="44" t="s">
        <v>1888</v>
      </c>
      <c r="C17" s="36">
        <v>34</v>
      </c>
      <c r="D17" s="35">
        <v>499</v>
      </c>
      <c r="E17" s="45">
        <f t="shared" si="0"/>
        <v>14.676470588235293</v>
      </c>
    </row>
    <row r="18" spans="1:5" ht="18" customHeight="1">
      <c r="A18" s="35">
        <f t="shared" si="1"/>
        <v>17</v>
      </c>
      <c r="B18" s="44" t="s">
        <v>2006</v>
      </c>
      <c r="C18" s="36">
        <v>33</v>
      </c>
      <c r="D18" s="35">
        <v>481</v>
      </c>
      <c r="E18" s="45">
        <f t="shared" si="0"/>
        <v>14.575757575757576</v>
      </c>
    </row>
    <row r="19" spans="1:5" ht="18" customHeight="1">
      <c r="A19" s="35">
        <f t="shared" si="1"/>
        <v>18</v>
      </c>
      <c r="B19" s="44" t="s">
        <v>1962</v>
      </c>
      <c r="C19" s="36">
        <v>33</v>
      </c>
      <c r="D19" s="35">
        <v>404</v>
      </c>
      <c r="E19" s="45">
        <f t="shared" si="0"/>
        <v>12.242424242424242</v>
      </c>
    </row>
    <row r="20" spans="1:5" ht="18" customHeight="1">
      <c r="A20" s="35">
        <f t="shared" si="1"/>
        <v>19</v>
      </c>
      <c r="B20" s="44" t="s">
        <v>1886</v>
      </c>
      <c r="C20" s="36">
        <v>32</v>
      </c>
      <c r="D20" s="35">
        <v>423</v>
      </c>
      <c r="E20" s="45">
        <f t="shared" si="0"/>
        <v>13.21875</v>
      </c>
    </row>
    <row r="21" spans="1:5" ht="18" customHeight="1">
      <c r="A21" s="35">
        <f t="shared" si="1"/>
        <v>20</v>
      </c>
      <c r="B21" s="44" t="s">
        <v>1878</v>
      </c>
      <c r="C21" s="36">
        <v>32</v>
      </c>
      <c r="D21" s="35">
        <v>238</v>
      </c>
      <c r="E21" s="45">
        <f t="shared" si="0"/>
        <v>7.4375</v>
      </c>
    </row>
    <row r="22" spans="1:5" ht="18" customHeight="1">
      <c r="A22" s="35">
        <f t="shared" si="1"/>
        <v>21</v>
      </c>
      <c r="B22" s="44" t="s">
        <v>1922</v>
      </c>
      <c r="C22" s="36">
        <v>32</v>
      </c>
      <c r="D22" s="35">
        <v>390</v>
      </c>
      <c r="E22" s="45">
        <f t="shared" si="0"/>
        <v>12.1875</v>
      </c>
    </row>
    <row r="23" spans="1:5" ht="18" customHeight="1">
      <c r="A23" s="35">
        <f t="shared" si="1"/>
        <v>22</v>
      </c>
      <c r="B23" s="44" t="s">
        <v>1887</v>
      </c>
      <c r="C23" s="36">
        <v>31</v>
      </c>
      <c r="D23" s="35">
        <v>563</v>
      </c>
      <c r="E23" s="45">
        <f t="shared" si="0"/>
        <v>18.161290322580644</v>
      </c>
    </row>
    <row r="24" spans="1:5" ht="18" customHeight="1">
      <c r="A24" s="35">
        <f t="shared" si="1"/>
        <v>23</v>
      </c>
      <c r="B24" s="44" t="s">
        <v>43</v>
      </c>
      <c r="C24" s="36">
        <v>31</v>
      </c>
      <c r="D24" s="35">
        <v>779</v>
      </c>
      <c r="E24" s="45">
        <f t="shared" si="0"/>
        <v>25.129032258064516</v>
      </c>
    </row>
    <row r="25" spans="1:5" ht="18" customHeight="1">
      <c r="A25" s="35">
        <f t="shared" si="1"/>
        <v>24</v>
      </c>
      <c r="B25" s="44" t="s">
        <v>1950</v>
      </c>
      <c r="C25" s="36">
        <v>30</v>
      </c>
      <c r="D25" s="35">
        <v>717</v>
      </c>
      <c r="E25" s="45">
        <f t="shared" si="0"/>
        <v>23.9</v>
      </c>
    </row>
    <row r="26" spans="1:5" ht="18" customHeight="1">
      <c r="A26" s="35">
        <f t="shared" si="1"/>
        <v>25</v>
      </c>
      <c r="B26" s="44" t="s">
        <v>1926</v>
      </c>
      <c r="C26" s="36">
        <v>30</v>
      </c>
      <c r="D26" s="35">
        <v>428</v>
      </c>
      <c r="E26" s="45">
        <f t="shared" si="0"/>
        <v>14.266666666666667</v>
      </c>
    </row>
    <row r="27" spans="1:5" ht="18" customHeight="1">
      <c r="A27" s="35">
        <f t="shared" si="1"/>
        <v>26</v>
      </c>
      <c r="B27" s="44" t="s">
        <v>2224</v>
      </c>
      <c r="C27" s="36">
        <v>30</v>
      </c>
      <c r="D27" s="35">
        <v>315</v>
      </c>
      <c r="E27" s="45">
        <f t="shared" si="0"/>
        <v>10.5</v>
      </c>
    </row>
    <row r="28" spans="1:5" ht="18" customHeight="1">
      <c r="A28" s="35">
        <f t="shared" si="1"/>
        <v>27</v>
      </c>
      <c r="B28" s="44" t="s">
        <v>48</v>
      </c>
      <c r="C28" s="36">
        <v>29</v>
      </c>
      <c r="D28" s="35">
        <v>485</v>
      </c>
      <c r="E28" s="45">
        <f t="shared" si="0"/>
        <v>16.724137931034484</v>
      </c>
    </row>
    <row r="29" spans="1:5" ht="18" customHeight="1">
      <c r="A29" s="35">
        <f t="shared" si="1"/>
        <v>28</v>
      </c>
      <c r="B29" s="44" t="s">
        <v>2016</v>
      </c>
      <c r="C29" s="36">
        <v>28</v>
      </c>
      <c r="D29" s="35">
        <v>552</v>
      </c>
      <c r="E29" s="45">
        <f t="shared" si="0"/>
        <v>19.714285714285715</v>
      </c>
    </row>
    <row r="30" spans="1:5" ht="18" customHeight="1">
      <c r="A30" s="35">
        <f t="shared" si="1"/>
        <v>29</v>
      </c>
      <c r="B30" s="44" t="s">
        <v>1874</v>
      </c>
      <c r="C30" s="36">
        <v>28</v>
      </c>
      <c r="D30" s="35">
        <v>335</v>
      </c>
      <c r="E30" s="45">
        <f t="shared" si="0"/>
        <v>11.964285714285714</v>
      </c>
    </row>
    <row r="31" spans="1:5" ht="18" customHeight="1">
      <c r="A31" s="35">
        <f t="shared" si="1"/>
        <v>30</v>
      </c>
      <c r="B31" s="44" t="s">
        <v>2019</v>
      </c>
      <c r="C31" s="36">
        <v>27</v>
      </c>
      <c r="D31" s="35">
        <v>290</v>
      </c>
      <c r="E31" s="45">
        <f t="shared" si="0"/>
        <v>10.74074074074074</v>
      </c>
    </row>
    <row r="32" spans="1:5" ht="18" customHeight="1">
      <c r="A32" s="35">
        <f t="shared" si="1"/>
        <v>31</v>
      </c>
      <c r="B32" s="44" t="s">
        <v>59</v>
      </c>
      <c r="C32" s="36">
        <v>27</v>
      </c>
      <c r="D32" s="35">
        <v>450</v>
      </c>
      <c r="E32" s="45">
        <f t="shared" si="0"/>
        <v>16.666666666666668</v>
      </c>
    </row>
    <row r="33" spans="1:5" ht="18" customHeight="1">
      <c r="A33" s="35">
        <f t="shared" si="1"/>
        <v>32</v>
      </c>
      <c r="B33" s="44" t="s">
        <v>60</v>
      </c>
      <c r="C33" s="36">
        <v>26</v>
      </c>
      <c r="D33" s="35">
        <v>289</v>
      </c>
      <c r="E33" s="45">
        <f t="shared" si="0"/>
        <v>11.115384615384615</v>
      </c>
    </row>
    <row r="34" spans="1:5" ht="18" customHeight="1">
      <c r="A34" s="35">
        <f t="shared" si="1"/>
        <v>33</v>
      </c>
      <c r="B34" s="44" t="s">
        <v>67</v>
      </c>
      <c r="C34" s="36">
        <v>26</v>
      </c>
      <c r="D34" s="35">
        <v>415</v>
      </c>
      <c r="E34" s="45">
        <f t="shared" si="0"/>
        <v>15.961538461538462</v>
      </c>
    </row>
    <row r="35" spans="1:5" ht="18" customHeight="1">
      <c r="A35" s="35">
        <f t="shared" si="1"/>
        <v>34</v>
      </c>
      <c r="B35" s="44" t="s">
        <v>45</v>
      </c>
      <c r="C35" s="36">
        <v>26</v>
      </c>
      <c r="D35" s="35">
        <v>284</v>
      </c>
      <c r="E35" s="45">
        <f t="shared" si="0"/>
        <v>10.923076923076923</v>
      </c>
    </row>
    <row r="36" spans="1:5" ht="18" customHeight="1">
      <c r="A36" s="35">
        <f t="shared" si="1"/>
        <v>35</v>
      </c>
      <c r="B36" s="44" t="s">
        <v>1877</v>
      </c>
      <c r="C36" s="36">
        <v>25</v>
      </c>
      <c r="D36" s="35">
        <v>275</v>
      </c>
      <c r="E36" s="45">
        <f t="shared" si="0"/>
        <v>11</v>
      </c>
    </row>
    <row r="37" spans="1:5" ht="18" customHeight="1">
      <c r="A37" s="35">
        <f t="shared" si="1"/>
        <v>36</v>
      </c>
      <c r="B37" s="44" t="s">
        <v>1932</v>
      </c>
      <c r="C37" s="36">
        <v>25</v>
      </c>
      <c r="D37" s="35">
        <v>248</v>
      </c>
      <c r="E37" s="45">
        <f t="shared" si="0"/>
        <v>9.92</v>
      </c>
    </row>
    <row r="38" spans="1:5" ht="18" customHeight="1">
      <c r="A38" s="35">
        <f t="shared" si="1"/>
        <v>37</v>
      </c>
      <c r="B38" s="44" t="s">
        <v>1930</v>
      </c>
      <c r="C38" s="36">
        <v>25</v>
      </c>
      <c r="D38" s="35">
        <v>486</v>
      </c>
      <c r="E38" s="45">
        <f t="shared" si="0"/>
        <v>19.440000000000001</v>
      </c>
    </row>
    <row r="39" spans="1:5" ht="18" customHeight="1">
      <c r="A39" s="35">
        <f t="shared" si="1"/>
        <v>38</v>
      </c>
      <c r="B39" s="44" t="s">
        <v>1896</v>
      </c>
      <c r="C39" s="36">
        <v>25</v>
      </c>
      <c r="D39" s="35">
        <v>506</v>
      </c>
      <c r="E39" s="45">
        <f t="shared" si="0"/>
        <v>20.239999999999998</v>
      </c>
    </row>
    <row r="40" spans="1:5" ht="18" customHeight="1">
      <c r="A40" s="35">
        <f t="shared" si="1"/>
        <v>39</v>
      </c>
      <c r="B40" s="44" t="s">
        <v>1918</v>
      </c>
      <c r="C40" s="36">
        <v>25</v>
      </c>
      <c r="D40" s="35">
        <v>518</v>
      </c>
      <c r="E40" s="45">
        <f t="shared" si="0"/>
        <v>20.72</v>
      </c>
    </row>
    <row r="41" spans="1:5" ht="18" customHeight="1">
      <c r="A41" s="35">
        <f t="shared" si="1"/>
        <v>40</v>
      </c>
      <c r="B41" s="44" t="s">
        <v>1937</v>
      </c>
      <c r="C41" s="36">
        <v>25</v>
      </c>
      <c r="D41" s="35">
        <v>385</v>
      </c>
      <c r="E41" s="45">
        <f t="shared" si="0"/>
        <v>15.4</v>
      </c>
    </row>
    <row r="42" spans="1:5" ht="18" customHeight="1">
      <c r="A42" s="35">
        <f t="shared" si="1"/>
        <v>41</v>
      </c>
      <c r="B42" s="44" t="s">
        <v>179</v>
      </c>
      <c r="C42" s="36">
        <v>25</v>
      </c>
      <c r="D42" s="35">
        <v>353</v>
      </c>
      <c r="E42" s="45">
        <f t="shared" si="0"/>
        <v>14.12</v>
      </c>
    </row>
    <row r="43" spans="1:5" ht="18" customHeight="1">
      <c r="A43" s="35">
        <f t="shared" si="1"/>
        <v>42</v>
      </c>
      <c r="B43" s="44" t="s">
        <v>1990</v>
      </c>
      <c r="C43" s="36">
        <v>24</v>
      </c>
      <c r="D43" s="35">
        <v>303</v>
      </c>
      <c r="E43" s="45">
        <f t="shared" si="0"/>
        <v>12.625</v>
      </c>
    </row>
    <row r="44" spans="1:5" ht="18" customHeight="1">
      <c r="A44" s="35">
        <f t="shared" si="1"/>
        <v>43</v>
      </c>
      <c r="B44" s="44" t="s">
        <v>1910</v>
      </c>
      <c r="C44" s="36">
        <v>24</v>
      </c>
      <c r="D44" s="35">
        <v>254</v>
      </c>
      <c r="E44" s="45">
        <f t="shared" si="0"/>
        <v>10.583333333333334</v>
      </c>
    </row>
    <row r="45" spans="1:5" ht="18" customHeight="1">
      <c r="A45" s="35">
        <f t="shared" si="1"/>
        <v>44</v>
      </c>
      <c r="B45" s="44" t="s">
        <v>1972</v>
      </c>
      <c r="C45" s="36">
        <v>24</v>
      </c>
      <c r="D45" s="35">
        <v>734</v>
      </c>
      <c r="E45" s="45">
        <f t="shared" si="0"/>
        <v>30.583333333333332</v>
      </c>
    </row>
    <row r="46" spans="1:5" ht="18" customHeight="1">
      <c r="A46" s="35">
        <f t="shared" si="1"/>
        <v>45</v>
      </c>
      <c r="B46" s="44" t="s">
        <v>47</v>
      </c>
      <c r="C46" s="36">
        <v>23</v>
      </c>
      <c r="D46" s="35">
        <v>320</v>
      </c>
      <c r="E46" s="45">
        <f t="shared" si="0"/>
        <v>13.913043478260869</v>
      </c>
    </row>
    <row r="47" spans="1:5" ht="18" customHeight="1">
      <c r="A47" s="35">
        <f t="shared" si="1"/>
        <v>46</v>
      </c>
      <c r="B47" s="44" t="s">
        <v>193</v>
      </c>
      <c r="C47" s="36">
        <v>23</v>
      </c>
      <c r="D47" s="35">
        <v>192</v>
      </c>
      <c r="E47" s="45">
        <f t="shared" si="0"/>
        <v>8.3478260869565215</v>
      </c>
    </row>
    <row r="48" spans="1:5" ht="18" customHeight="1">
      <c r="A48" s="35">
        <f t="shared" si="1"/>
        <v>47</v>
      </c>
      <c r="B48" s="44" t="s">
        <v>2038</v>
      </c>
      <c r="C48" s="36">
        <v>23</v>
      </c>
      <c r="D48" s="35">
        <v>241</v>
      </c>
      <c r="E48" s="45">
        <f t="shared" si="0"/>
        <v>10.478260869565217</v>
      </c>
    </row>
    <row r="49" spans="1:5" ht="18" customHeight="1">
      <c r="A49" s="35">
        <f t="shared" si="1"/>
        <v>48</v>
      </c>
      <c r="B49" s="44" t="s">
        <v>1893</v>
      </c>
      <c r="C49" s="36">
        <v>23</v>
      </c>
      <c r="D49" s="35">
        <v>301</v>
      </c>
      <c r="E49" s="45">
        <f t="shared" si="0"/>
        <v>13.086956521739131</v>
      </c>
    </row>
    <row r="50" spans="1:5" ht="18" customHeight="1">
      <c r="A50" s="35">
        <f t="shared" si="1"/>
        <v>49</v>
      </c>
      <c r="B50" s="44" t="s">
        <v>1890</v>
      </c>
      <c r="C50" s="36">
        <v>23</v>
      </c>
      <c r="D50" s="35">
        <v>411</v>
      </c>
      <c r="E50" s="45">
        <f t="shared" si="0"/>
        <v>17.869565217391305</v>
      </c>
    </row>
    <row r="51" spans="1:5" ht="18" customHeight="1">
      <c r="A51" s="35">
        <f t="shared" si="1"/>
        <v>50</v>
      </c>
      <c r="B51" s="44" t="s">
        <v>1923</v>
      </c>
      <c r="C51" s="36">
        <v>22</v>
      </c>
      <c r="D51" s="35">
        <v>295</v>
      </c>
      <c r="E51" s="45">
        <f t="shared" si="0"/>
        <v>13.409090909090908</v>
      </c>
    </row>
    <row r="52" spans="1:5" ht="18" customHeight="1">
      <c r="A52" s="35">
        <f t="shared" si="1"/>
        <v>51</v>
      </c>
      <c r="B52" s="44" t="s">
        <v>1991</v>
      </c>
      <c r="C52" s="36">
        <v>22</v>
      </c>
      <c r="D52" s="35">
        <v>289</v>
      </c>
      <c r="E52" s="45">
        <f t="shared" si="0"/>
        <v>13.136363636363637</v>
      </c>
    </row>
    <row r="53" spans="1:5" ht="18" customHeight="1">
      <c r="A53" s="35">
        <f t="shared" si="1"/>
        <v>52</v>
      </c>
      <c r="B53" s="44" t="s">
        <v>1911</v>
      </c>
      <c r="C53" s="36">
        <v>22</v>
      </c>
      <c r="D53" s="35">
        <v>222</v>
      </c>
      <c r="E53" s="45">
        <f t="shared" si="0"/>
        <v>10.090909090909092</v>
      </c>
    </row>
    <row r="54" spans="1:5" ht="18" customHeight="1">
      <c r="A54" s="35">
        <f t="shared" si="1"/>
        <v>53</v>
      </c>
      <c r="B54" s="44" t="s">
        <v>142</v>
      </c>
      <c r="C54" s="36">
        <v>22</v>
      </c>
      <c r="D54" s="35">
        <v>320</v>
      </c>
      <c r="E54" s="45">
        <f t="shared" si="0"/>
        <v>14.545454545454545</v>
      </c>
    </row>
    <row r="55" spans="1:5" ht="18" customHeight="1">
      <c r="A55" s="35">
        <f t="shared" si="1"/>
        <v>54</v>
      </c>
      <c r="B55" s="44" t="s">
        <v>184</v>
      </c>
      <c r="C55" s="36">
        <v>21</v>
      </c>
      <c r="D55" s="35">
        <v>278</v>
      </c>
      <c r="E55" s="45">
        <f t="shared" si="0"/>
        <v>13.238095238095237</v>
      </c>
    </row>
    <row r="56" spans="1:5" ht="18" customHeight="1">
      <c r="A56" s="35">
        <f t="shared" si="1"/>
        <v>55</v>
      </c>
      <c r="B56" s="44" t="s">
        <v>1942</v>
      </c>
      <c r="C56" s="36">
        <v>21</v>
      </c>
      <c r="D56" s="35">
        <v>266</v>
      </c>
      <c r="E56" s="45">
        <f t="shared" si="0"/>
        <v>12.666666666666666</v>
      </c>
    </row>
    <row r="57" spans="1:5" ht="18" customHeight="1">
      <c r="A57" s="35">
        <f t="shared" si="1"/>
        <v>56</v>
      </c>
      <c r="B57" s="44" t="s">
        <v>2185</v>
      </c>
      <c r="C57" s="36">
        <v>21</v>
      </c>
      <c r="D57" s="35">
        <v>269</v>
      </c>
      <c r="E57" s="45">
        <f t="shared" si="0"/>
        <v>12.80952380952381</v>
      </c>
    </row>
    <row r="58" spans="1:5" ht="18" customHeight="1">
      <c r="A58" s="35">
        <f t="shared" si="1"/>
        <v>57</v>
      </c>
      <c r="B58" s="44" t="s">
        <v>51</v>
      </c>
      <c r="C58" s="36">
        <v>21</v>
      </c>
      <c r="D58" s="35">
        <v>377</v>
      </c>
      <c r="E58" s="45">
        <f t="shared" si="0"/>
        <v>17.952380952380953</v>
      </c>
    </row>
    <row r="59" spans="1:5" ht="18" customHeight="1">
      <c r="A59" s="35">
        <f t="shared" si="1"/>
        <v>58</v>
      </c>
      <c r="B59" s="44" t="s">
        <v>174</v>
      </c>
      <c r="C59" s="36">
        <v>20</v>
      </c>
      <c r="D59" s="35">
        <v>276</v>
      </c>
      <c r="E59" s="45">
        <f t="shared" si="0"/>
        <v>13.8</v>
      </c>
    </row>
    <row r="60" spans="1:5" ht="18" customHeight="1">
      <c r="A60" s="35">
        <f t="shared" si="1"/>
        <v>59</v>
      </c>
      <c r="B60" s="44" t="s">
        <v>1880</v>
      </c>
      <c r="C60" s="36">
        <v>20</v>
      </c>
      <c r="D60" s="35">
        <v>234</v>
      </c>
      <c r="E60" s="45">
        <f t="shared" si="0"/>
        <v>11.7</v>
      </c>
    </row>
    <row r="61" spans="1:5" ht="18" customHeight="1">
      <c r="A61" s="35">
        <f t="shared" si="1"/>
        <v>60</v>
      </c>
      <c r="B61" s="44" t="s">
        <v>17</v>
      </c>
      <c r="C61" s="36">
        <v>20</v>
      </c>
      <c r="D61" s="35">
        <v>333</v>
      </c>
      <c r="E61" s="45">
        <f t="shared" si="0"/>
        <v>16.649999999999999</v>
      </c>
    </row>
    <row r="62" spans="1:5" ht="18" customHeight="1">
      <c r="A62" s="35">
        <f t="shared" si="1"/>
        <v>61</v>
      </c>
      <c r="B62" s="44" t="s">
        <v>2030</v>
      </c>
      <c r="C62" s="36">
        <v>20</v>
      </c>
      <c r="D62" s="35">
        <v>236</v>
      </c>
      <c r="E62" s="45">
        <f t="shared" si="0"/>
        <v>11.8</v>
      </c>
    </row>
    <row r="63" spans="1:5" ht="18" customHeight="1">
      <c r="A63" s="35">
        <f t="shared" si="1"/>
        <v>62</v>
      </c>
      <c r="B63" s="44" t="s">
        <v>178</v>
      </c>
      <c r="C63" s="36">
        <v>20</v>
      </c>
      <c r="D63" s="35">
        <v>226</v>
      </c>
      <c r="E63" s="45">
        <f t="shared" si="0"/>
        <v>11.3</v>
      </c>
    </row>
    <row r="64" spans="1:5" ht="18" customHeight="1">
      <c r="A64" s="35">
        <f t="shared" si="1"/>
        <v>63</v>
      </c>
      <c r="B64" s="44" t="s">
        <v>1934</v>
      </c>
      <c r="C64" s="36">
        <v>20</v>
      </c>
      <c r="D64" s="35">
        <v>159</v>
      </c>
      <c r="E64" s="45">
        <f t="shared" si="0"/>
        <v>7.95</v>
      </c>
    </row>
    <row r="65" spans="1:5" ht="18" customHeight="1">
      <c r="A65" s="35">
        <f t="shared" si="1"/>
        <v>64</v>
      </c>
      <c r="B65" s="44" t="s">
        <v>49</v>
      </c>
      <c r="C65" s="36">
        <v>20</v>
      </c>
      <c r="D65" s="35">
        <v>319</v>
      </c>
      <c r="E65" s="45">
        <f t="shared" si="0"/>
        <v>15.95</v>
      </c>
    </row>
    <row r="66" spans="1:5" ht="18" customHeight="1">
      <c r="A66" s="35">
        <f t="shared" si="1"/>
        <v>65</v>
      </c>
      <c r="B66" s="44" t="s">
        <v>1915</v>
      </c>
      <c r="C66" s="36">
        <v>19</v>
      </c>
      <c r="D66" s="35">
        <v>284</v>
      </c>
      <c r="E66" s="45">
        <f t="shared" ref="E66:E129" si="2">D66/C66</f>
        <v>14.947368421052632</v>
      </c>
    </row>
    <row r="67" spans="1:5" ht="18" customHeight="1">
      <c r="A67" s="35">
        <f t="shared" si="1"/>
        <v>66</v>
      </c>
      <c r="B67" s="44" t="s">
        <v>76</v>
      </c>
      <c r="C67" s="36">
        <v>19</v>
      </c>
      <c r="D67" s="35">
        <v>240</v>
      </c>
      <c r="E67" s="45">
        <f t="shared" si="2"/>
        <v>12.631578947368421</v>
      </c>
    </row>
    <row r="68" spans="1:5" ht="18" customHeight="1">
      <c r="A68" s="35">
        <f t="shared" ref="A68:A131" si="3">A67+1</f>
        <v>67</v>
      </c>
      <c r="B68" s="44" t="s">
        <v>2014</v>
      </c>
      <c r="C68" s="36">
        <v>19</v>
      </c>
      <c r="D68" s="35">
        <v>201</v>
      </c>
      <c r="E68" s="45">
        <f t="shared" si="2"/>
        <v>10.578947368421053</v>
      </c>
    </row>
    <row r="69" spans="1:5" ht="18" customHeight="1">
      <c r="A69" s="35">
        <f t="shared" si="3"/>
        <v>68</v>
      </c>
      <c r="B69" s="44" t="s">
        <v>187</v>
      </c>
      <c r="C69" s="36">
        <v>19</v>
      </c>
      <c r="D69" s="35">
        <v>199</v>
      </c>
      <c r="E69" s="45">
        <f t="shared" si="2"/>
        <v>10.473684210526315</v>
      </c>
    </row>
    <row r="70" spans="1:5" ht="18" customHeight="1">
      <c r="A70" s="35">
        <f t="shared" si="3"/>
        <v>69</v>
      </c>
      <c r="B70" s="44" t="s">
        <v>1917</v>
      </c>
      <c r="C70" s="36">
        <v>19</v>
      </c>
      <c r="D70" s="35">
        <v>236</v>
      </c>
      <c r="E70" s="45">
        <f t="shared" si="2"/>
        <v>12.421052631578947</v>
      </c>
    </row>
    <row r="71" spans="1:5" ht="18" customHeight="1">
      <c r="A71" s="35">
        <f t="shared" si="3"/>
        <v>70</v>
      </c>
      <c r="B71" s="44" t="s">
        <v>176</v>
      </c>
      <c r="C71" s="36">
        <v>19</v>
      </c>
      <c r="D71" s="35">
        <v>218</v>
      </c>
      <c r="E71" s="45">
        <f t="shared" si="2"/>
        <v>11.473684210526315</v>
      </c>
    </row>
    <row r="72" spans="1:5" ht="18" customHeight="1">
      <c r="A72" s="35">
        <f t="shared" si="3"/>
        <v>71</v>
      </c>
      <c r="B72" s="44" t="s">
        <v>1903</v>
      </c>
      <c r="C72" s="36">
        <v>19</v>
      </c>
      <c r="D72" s="35">
        <v>345</v>
      </c>
      <c r="E72" s="45">
        <f t="shared" si="2"/>
        <v>18.157894736842106</v>
      </c>
    </row>
    <row r="73" spans="1:5" ht="18" customHeight="1">
      <c r="A73" s="35">
        <f t="shared" si="3"/>
        <v>72</v>
      </c>
      <c r="B73" s="44" t="s">
        <v>175</v>
      </c>
      <c r="C73" s="36">
        <v>19</v>
      </c>
      <c r="D73" s="35">
        <v>257</v>
      </c>
      <c r="E73" s="45">
        <f t="shared" si="2"/>
        <v>13.526315789473685</v>
      </c>
    </row>
    <row r="74" spans="1:5" ht="18" customHeight="1">
      <c r="A74" s="35">
        <f t="shared" si="3"/>
        <v>73</v>
      </c>
      <c r="B74" s="44" t="s">
        <v>91</v>
      </c>
      <c r="C74" s="36">
        <v>19</v>
      </c>
      <c r="D74" s="35">
        <v>217</v>
      </c>
      <c r="E74" s="45">
        <f t="shared" si="2"/>
        <v>11.421052631578947</v>
      </c>
    </row>
    <row r="75" spans="1:5" ht="18" customHeight="1">
      <c r="A75" s="35">
        <f t="shared" si="3"/>
        <v>74</v>
      </c>
      <c r="B75" s="44" t="s">
        <v>1943</v>
      </c>
      <c r="C75" s="36">
        <v>18</v>
      </c>
      <c r="D75" s="35">
        <v>269</v>
      </c>
      <c r="E75" s="45">
        <f t="shared" si="2"/>
        <v>14.944444444444445</v>
      </c>
    </row>
    <row r="76" spans="1:5" ht="18" customHeight="1">
      <c r="A76" s="35">
        <f t="shared" si="3"/>
        <v>75</v>
      </c>
      <c r="B76" s="44" t="s">
        <v>1941</v>
      </c>
      <c r="C76" s="36">
        <v>18</v>
      </c>
      <c r="D76" s="35">
        <v>326</v>
      </c>
      <c r="E76" s="45">
        <f t="shared" si="2"/>
        <v>18.111111111111111</v>
      </c>
    </row>
    <row r="77" spans="1:5" ht="18" customHeight="1">
      <c r="A77" s="35">
        <f t="shared" si="3"/>
        <v>76</v>
      </c>
      <c r="B77" s="44" t="s">
        <v>1927</v>
      </c>
      <c r="C77" s="36">
        <v>18</v>
      </c>
      <c r="D77" s="35">
        <v>282</v>
      </c>
      <c r="E77" s="45">
        <f t="shared" si="2"/>
        <v>15.666666666666666</v>
      </c>
    </row>
    <row r="78" spans="1:5" ht="18" customHeight="1">
      <c r="A78" s="35">
        <f t="shared" si="3"/>
        <v>77</v>
      </c>
      <c r="B78" s="44" t="s">
        <v>1898</v>
      </c>
      <c r="C78" s="36">
        <v>18</v>
      </c>
      <c r="D78" s="35">
        <v>239</v>
      </c>
      <c r="E78" s="45">
        <f t="shared" si="2"/>
        <v>13.277777777777779</v>
      </c>
    </row>
    <row r="79" spans="1:5" ht="18" customHeight="1">
      <c r="A79" s="35">
        <f t="shared" si="3"/>
        <v>78</v>
      </c>
      <c r="B79" s="44" t="s">
        <v>225</v>
      </c>
      <c r="C79" s="36">
        <v>18</v>
      </c>
      <c r="D79" s="35">
        <v>175</v>
      </c>
      <c r="E79" s="45">
        <f t="shared" si="2"/>
        <v>9.7222222222222214</v>
      </c>
    </row>
    <row r="80" spans="1:5" ht="18" customHeight="1">
      <c r="A80" s="35">
        <f t="shared" si="3"/>
        <v>79</v>
      </c>
      <c r="B80" s="44" t="s">
        <v>1907</v>
      </c>
      <c r="C80" s="36">
        <v>17</v>
      </c>
      <c r="D80" s="35">
        <v>140</v>
      </c>
      <c r="E80" s="45">
        <f t="shared" si="2"/>
        <v>8.235294117647058</v>
      </c>
    </row>
    <row r="81" spans="1:5" ht="18" customHeight="1">
      <c r="A81" s="35">
        <f t="shared" si="3"/>
        <v>80</v>
      </c>
      <c r="B81" s="44" t="s">
        <v>1904</v>
      </c>
      <c r="C81" s="36">
        <v>17</v>
      </c>
      <c r="D81" s="35">
        <v>289</v>
      </c>
      <c r="E81" s="45">
        <f t="shared" si="2"/>
        <v>17</v>
      </c>
    </row>
    <row r="82" spans="1:5" ht="18" customHeight="1">
      <c r="A82" s="35">
        <f t="shared" si="3"/>
        <v>81</v>
      </c>
      <c r="B82" s="44" t="s">
        <v>83</v>
      </c>
      <c r="C82" s="36">
        <v>17</v>
      </c>
      <c r="D82" s="35">
        <v>192</v>
      </c>
      <c r="E82" s="45">
        <f t="shared" si="2"/>
        <v>11.294117647058824</v>
      </c>
    </row>
    <row r="83" spans="1:5" ht="18" customHeight="1">
      <c r="A83" s="35">
        <f t="shared" si="3"/>
        <v>82</v>
      </c>
      <c r="B83" s="44" t="s">
        <v>1973</v>
      </c>
      <c r="C83" s="36">
        <v>17</v>
      </c>
      <c r="D83" s="35">
        <v>210</v>
      </c>
      <c r="E83" s="45">
        <f t="shared" si="2"/>
        <v>12.352941176470589</v>
      </c>
    </row>
    <row r="84" spans="1:5" ht="18" customHeight="1">
      <c r="A84" s="35">
        <f t="shared" si="3"/>
        <v>83</v>
      </c>
      <c r="B84" s="44" t="s">
        <v>1961</v>
      </c>
      <c r="C84" s="36">
        <v>17</v>
      </c>
      <c r="D84" s="35">
        <v>230</v>
      </c>
      <c r="E84" s="45">
        <f t="shared" si="2"/>
        <v>13.529411764705882</v>
      </c>
    </row>
    <row r="85" spans="1:5" ht="18" customHeight="1">
      <c r="A85" s="35">
        <f t="shared" si="3"/>
        <v>84</v>
      </c>
      <c r="B85" s="44" t="s">
        <v>150</v>
      </c>
      <c r="C85" s="36">
        <v>17</v>
      </c>
      <c r="D85" s="35">
        <v>298</v>
      </c>
      <c r="E85" s="45">
        <f t="shared" si="2"/>
        <v>17.529411764705884</v>
      </c>
    </row>
    <row r="86" spans="1:5" ht="18" customHeight="1">
      <c r="A86" s="35">
        <f t="shared" si="3"/>
        <v>85</v>
      </c>
      <c r="B86" s="44" t="s">
        <v>201</v>
      </c>
      <c r="C86" s="36">
        <v>17</v>
      </c>
      <c r="D86" s="35">
        <v>177</v>
      </c>
      <c r="E86" s="45">
        <f t="shared" si="2"/>
        <v>10.411764705882353</v>
      </c>
    </row>
    <row r="87" spans="1:5" ht="18" customHeight="1">
      <c r="A87" s="35">
        <f t="shared" si="3"/>
        <v>86</v>
      </c>
      <c r="B87" s="44" t="s">
        <v>84</v>
      </c>
      <c r="C87" s="36">
        <v>17</v>
      </c>
      <c r="D87" s="35">
        <v>125</v>
      </c>
      <c r="E87" s="45">
        <f t="shared" si="2"/>
        <v>7.3529411764705879</v>
      </c>
    </row>
    <row r="88" spans="1:5" ht="18" customHeight="1">
      <c r="A88" s="35">
        <f t="shared" si="3"/>
        <v>87</v>
      </c>
      <c r="B88" s="44" t="s">
        <v>77</v>
      </c>
      <c r="C88" s="36">
        <v>17</v>
      </c>
      <c r="D88" s="35">
        <v>273</v>
      </c>
      <c r="E88" s="45">
        <f t="shared" si="2"/>
        <v>16.058823529411764</v>
      </c>
    </row>
    <row r="89" spans="1:5" ht="18" customHeight="1">
      <c r="A89" s="35">
        <f t="shared" si="3"/>
        <v>88</v>
      </c>
      <c r="B89" s="44" t="s">
        <v>127</v>
      </c>
      <c r="C89" s="36">
        <v>17</v>
      </c>
      <c r="D89" s="35">
        <v>127</v>
      </c>
      <c r="E89" s="45">
        <f t="shared" si="2"/>
        <v>7.4705882352941178</v>
      </c>
    </row>
    <row r="90" spans="1:5" ht="18" customHeight="1">
      <c r="A90" s="35">
        <f t="shared" si="3"/>
        <v>89</v>
      </c>
      <c r="B90" s="44" t="s">
        <v>2015</v>
      </c>
      <c r="C90" s="36">
        <v>17</v>
      </c>
      <c r="D90" s="35">
        <v>283</v>
      </c>
      <c r="E90" s="45">
        <f t="shared" si="2"/>
        <v>16.647058823529413</v>
      </c>
    </row>
    <row r="91" spans="1:5" ht="18" customHeight="1">
      <c r="A91" s="35">
        <f t="shared" si="3"/>
        <v>90</v>
      </c>
      <c r="B91" s="44" t="s">
        <v>1882</v>
      </c>
      <c r="C91" s="36">
        <v>17</v>
      </c>
      <c r="D91" s="35">
        <v>274</v>
      </c>
      <c r="E91" s="45">
        <f t="shared" si="2"/>
        <v>16.117647058823529</v>
      </c>
    </row>
    <row r="92" spans="1:5" ht="18" customHeight="1">
      <c r="A92" s="35">
        <f t="shared" si="3"/>
        <v>91</v>
      </c>
      <c r="B92" s="44" t="s">
        <v>159</v>
      </c>
      <c r="C92" s="36">
        <v>16</v>
      </c>
      <c r="D92" s="35">
        <v>156</v>
      </c>
      <c r="E92" s="45">
        <f t="shared" si="2"/>
        <v>9.75</v>
      </c>
    </row>
    <row r="93" spans="1:5" ht="18" customHeight="1">
      <c r="A93" s="35">
        <f t="shared" si="3"/>
        <v>92</v>
      </c>
      <c r="B93" s="44" t="s">
        <v>2034</v>
      </c>
      <c r="C93" s="36">
        <v>16</v>
      </c>
      <c r="D93" s="35">
        <v>243</v>
      </c>
      <c r="E93" s="45">
        <f t="shared" si="2"/>
        <v>15.1875</v>
      </c>
    </row>
    <row r="94" spans="1:5" ht="18" customHeight="1">
      <c r="A94" s="35">
        <f t="shared" si="3"/>
        <v>93</v>
      </c>
      <c r="B94" s="44" t="s">
        <v>182</v>
      </c>
      <c r="C94" s="36">
        <v>16</v>
      </c>
      <c r="D94" s="35">
        <v>224</v>
      </c>
      <c r="E94" s="45">
        <f t="shared" si="2"/>
        <v>14</v>
      </c>
    </row>
    <row r="95" spans="1:5" ht="18" customHeight="1">
      <c r="A95" s="35">
        <f t="shared" si="3"/>
        <v>94</v>
      </c>
      <c r="B95" s="44" t="s">
        <v>74</v>
      </c>
      <c r="C95" s="36">
        <v>16</v>
      </c>
      <c r="D95" s="35">
        <v>266</v>
      </c>
      <c r="E95" s="45">
        <f t="shared" si="2"/>
        <v>16.625</v>
      </c>
    </row>
    <row r="96" spans="1:5" ht="18" customHeight="1">
      <c r="A96" s="35">
        <f t="shared" si="3"/>
        <v>95</v>
      </c>
      <c r="B96" s="44" t="s">
        <v>116</v>
      </c>
      <c r="C96" s="36">
        <v>16</v>
      </c>
      <c r="D96" s="35">
        <v>136</v>
      </c>
      <c r="E96" s="45">
        <f t="shared" si="2"/>
        <v>8.5</v>
      </c>
    </row>
    <row r="97" spans="1:5" ht="18" customHeight="1">
      <c r="A97" s="35">
        <f t="shared" si="3"/>
        <v>96</v>
      </c>
      <c r="B97" s="44" t="s">
        <v>88</v>
      </c>
      <c r="C97" s="36">
        <v>16</v>
      </c>
      <c r="D97" s="35">
        <v>224</v>
      </c>
      <c r="E97" s="45">
        <f t="shared" si="2"/>
        <v>14</v>
      </c>
    </row>
    <row r="98" spans="1:5" ht="18" customHeight="1">
      <c r="A98" s="35">
        <f t="shared" si="3"/>
        <v>97</v>
      </c>
      <c r="B98" s="44" t="s">
        <v>1944</v>
      </c>
      <c r="C98" s="36">
        <v>16</v>
      </c>
      <c r="D98" s="35">
        <v>159</v>
      </c>
      <c r="E98" s="45">
        <f t="shared" si="2"/>
        <v>9.9375</v>
      </c>
    </row>
    <row r="99" spans="1:5" ht="18" customHeight="1">
      <c r="A99" s="35">
        <f t="shared" si="3"/>
        <v>98</v>
      </c>
      <c r="B99" s="44" t="s">
        <v>44</v>
      </c>
      <c r="C99" s="36">
        <v>16</v>
      </c>
      <c r="D99" s="35">
        <v>191</v>
      </c>
      <c r="E99" s="45">
        <f t="shared" si="2"/>
        <v>11.9375</v>
      </c>
    </row>
    <row r="100" spans="1:5" ht="18" customHeight="1">
      <c r="A100" s="35">
        <f t="shared" si="3"/>
        <v>99</v>
      </c>
      <c r="B100" s="44" t="s">
        <v>61</v>
      </c>
      <c r="C100" s="36">
        <v>16</v>
      </c>
      <c r="D100" s="35">
        <v>206</v>
      </c>
      <c r="E100" s="45">
        <f t="shared" si="2"/>
        <v>12.875</v>
      </c>
    </row>
    <row r="101" spans="1:5" ht="18" customHeight="1">
      <c r="A101" s="35">
        <f t="shared" si="3"/>
        <v>100</v>
      </c>
      <c r="B101" s="44" t="s">
        <v>20</v>
      </c>
      <c r="C101" s="36">
        <v>16</v>
      </c>
      <c r="D101" s="35">
        <v>148</v>
      </c>
      <c r="E101" s="45">
        <f t="shared" si="2"/>
        <v>9.25</v>
      </c>
    </row>
    <row r="102" spans="1:5" ht="18" customHeight="1">
      <c r="A102" s="35">
        <f t="shared" si="3"/>
        <v>101</v>
      </c>
      <c r="B102" s="44" t="s">
        <v>183</v>
      </c>
      <c r="C102" s="36">
        <v>16</v>
      </c>
      <c r="D102" s="35">
        <v>232</v>
      </c>
      <c r="E102" s="45">
        <f t="shared" si="2"/>
        <v>14.5</v>
      </c>
    </row>
    <row r="103" spans="1:5" ht="18" customHeight="1">
      <c r="A103" s="35">
        <f t="shared" si="3"/>
        <v>102</v>
      </c>
      <c r="B103" s="44" t="s">
        <v>82</v>
      </c>
      <c r="C103" s="36">
        <v>16</v>
      </c>
      <c r="D103" s="35">
        <v>172</v>
      </c>
      <c r="E103" s="45">
        <f t="shared" si="2"/>
        <v>10.75</v>
      </c>
    </row>
    <row r="104" spans="1:5" ht="18" customHeight="1">
      <c r="A104" s="35">
        <f t="shared" si="3"/>
        <v>103</v>
      </c>
      <c r="B104" s="44" t="s">
        <v>181</v>
      </c>
      <c r="C104" s="36">
        <v>16</v>
      </c>
      <c r="D104" s="35">
        <v>182</v>
      </c>
      <c r="E104" s="45">
        <f t="shared" si="2"/>
        <v>11.375</v>
      </c>
    </row>
    <row r="105" spans="1:5" ht="18" customHeight="1">
      <c r="A105" s="35">
        <f t="shared" si="3"/>
        <v>104</v>
      </c>
      <c r="B105" s="44" t="s">
        <v>1906</v>
      </c>
      <c r="C105" s="36">
        <v>16</v>
      </c>
      <c r="D105" s="35">
        <v>145</v>
      </c>
      <c r="E105" s="45">
        <f t="shared" si="2"/>
        <v>9.0625</v>
      </c>
    </row>
    <row r="106" spans="1:5" ht="18" customHeight="1">
      <c r="A106" s="35">
        <f t="shared" si="3"/>
        <v>105</v>
      </c>
      <c r="B106" s="44" t="s">
        <v>2140</v>
      </c>
      <c r="C106" s="36">
        <v>16</v>
      </c>
      <c r="D106" s="35">
        <v>217</v>
      </c>
      <c r="E106" s="45">
        <f t="shared" si="2"/>
        <v>13.5625</v>
      </c>
    </row>
    <row r="107" spans="1:5" ht="18" customHeight="1">
      <c r="A107" s="35">
        <f t="shared" si="3"/>
        <v>106</v>
      </c>
      <c r="B107" s="44" t="s">
        <v>2011</v>
      </c>
      <c r="C107" s="36">
        <v>16</v>
      </c>
      <c r="D107" s="35">
        <v>290</v>
      </c>
      <c r="E107" s="45">
        <f t="shared" si="2"/>
        <v>18.125</v>
      </c>
    </row>
    <row r="108" spans="1:5" ht="18" customHeight="1">
      <c r="A108" s="35">
        <f t="shared" si="3"/>
        <v>107</v>
      </c>
      <c r="B108" s="44" t="s">
        <v>186</v>
      </c>
      <c r="C108" s="36">
        <v>16</v>
      </c>
      <c r="D108" s="35">
        <v>171</v>
      </c>
      <c r="E108" s="45">
        <f t="shared" si="2"/>
        <v>10.6875</v>
      </c>
    </row>
    <row r="109" spans="1:5" ht="18" customHeight="1">
      <c r="A109" s="35">
        <f t="shared" si="3"/>
        <v>108</v>
      </c>
      <c r="B109" s="44" t="s">
        <v>1900</v>
      </c>
      <c r="C109" s="36">
        <v>16</v>
      </c>
      <c r="D109" s="35">
        <v>284</v>
      </c>
      <c r="E109" s="45">
        <f t="shared" si="2"/>
        <v>17.75</v>
      </c>
    </row>
    <row r="110" spans="1:5" ht="18" customHeight="1">
      <c r="A110" s="35">
        <f t="shared" si="3"/>
        <v>109</v>
      </c>
      <c r="B110" s="44" t="s">
        <v>2056</v>
      </c>
      <c r="C110" s="36">
        <v>15</v>
      </c>
      <c r="D110" s="35">
        <v>310</v>
      </c>
      <c r="E110" s="45">
        <f t="shared" si="2"/>
        <v>20.666666666666668</v>
      </c>
    </row>
    <row r="111" spans="1:5" ht="18" customHeight="1">
      <c r="A111" s="35">
        <f t="shared" si="3"/>
        <v>110</v>
      </c>
      <c r="B111" s="44" t="s">
        <v>62</v>
      </c>
      <c r="C111" s="36">
        <v>15</v>
      </c>
      <c r="D111" s="35">
        <v>148</v>
      </c>
      <c r="E111" s="45">
        <f t="shared" si="2"/>
        <v>9.8666666666666671</v>
      </c>
    </row>
    <row r="112" spans="1:5" ht="18" customHeight="1">
      <c r="A112" s="35">
        <f t="shared" si="3"/>
        <v>111</v>
      </c>
      <c r="B112" s="44" t="s">
        <v>1965</v>
      </c>
      <c r="C112" s="36">
        <v>15</v>
      </c>
      <c r="D112" s="35">
        <v>158</v>
      </c>
      <c r="E112" s="45">
        <f t="shared" si="2"/>
        <v>10.533333333333333</v>
      </c>
    </row>
    <row r="113" spans="1:5" ht="18" customHeight="1">
      <c r="A113" s="35">
        <f t="shared" si="3"/>
        <v>112</v>
      </c>
      <c r="B113" s="44" t="s">
        <v>1902</v>
      </c>
      <c r="C113" s="36">
        <v>15</v>
      </c>
      <c r="D113" s="35">
        <v>185</v>
      </c>
      <c r="E113" s="45">
        <f t="shared" si="2"/>
        <v>12.333333333333334</v>
      </c>
    </row>
    <row r="114" spans="1:5" ht="18" customHeight="1">
      <c r="A114" s="35">
        <f t="shared" si="3"/>
        <v>113</v>
      </c>
      <c r="B114" s="44" t="s">
        <v>192</v>
      </c>
      <c r="C114" s="36">
        <v>15</v>
      </c>
      <c r="D114" s="35">
        <v>257</v>
      </c>
      <c r="E114" s="45">
        <f t="shared" si="2"/>
        <v>17.133333333333333</v>
      </c>
    </row>
    <row r="115" spans="1:5" ht="18" customHeight="1">
      <c r="A115" s="35">
        <f t="shared" si="3"/>
        <v>114</v>
      </c>
      <c r="B115" s="44" t="s">
        <v>1891</v>
      </c>
      <c r="C115" s="36">
        <v>15</v>
      </c>
      <c r="D115" s="35">
        <v>153</v>
      </c>
      <c r="E115" s="45">
        <f t="shared" si="2"/>
        <v>10.199999999999999</v>
      </c>
    </row>
    <row r="116" spans="1:5" ht="18" customHeight="1">
      <c r="A116" s="35">
        <f t="shared" si="3"/>
        <v>115</v>
      </c>
      <c r="B116" s="44" t="s">
        <v>1996</v>
      </c>
      <c r="C116" s="36">
        <v>15</v>
      </c>
      <c r="D116" s="35">
        <v>168</v>
      </c>
      <c r="E116" s="45">
        <f t="shared" si="2"/>
        <v>11.2</v>
      </c>
    </row>
    <row r="117" spans="1:5" ht="18" customHeight="1">
      <c r="A117" s="35">
        <f t="shared" si="3"/>
        <v>116</v>
      </c>
      <c r="B117" s="44" t="s">
        <v>2202</v>
      </c>
      <c r="C117" s="36">
        <v>15</v>
      </c>
      <c r="D117" s="35">
        <v>179</v>
      </c>
      <c r="E117" s="45">
        <f t="shared" si="2"/>
        <v>11.933333333333334</v>
      </c>
    </row>
    <row r="118" spans="1:5" ht="18" customHeight="1">
      <c r="A118" s="35">
        <f t="shared" si="3"/>
        <v>117</v>
      </c>
      <c r="B118" s="44" t="s">
        <v>190</v>
      </c>
      <c r="C118" s="36">
        <v>15</v>
      </c>
      <c r="D118" s="35">
        <v>422</v>
      </c>
      <c r="E118" s="45">
        <f t="shared" si="2"/>
        <v>28.133333333333333</v>
      </c>
    </row>
    <row r="119" spans="1:5" ht="18" customHeight="1">
      <c r="A119" s="35">
        <f t="shared" si="3"/>
        <v>118</v>
      </c>
      <c r="B119" s="44" t="s">
        <v>1966</v>
      </c>
      <c r="C119" s="36">
        <v>15</v>
      </c>
      <c r="D119" s="35">
        <v>175</v>
      </c>
      <c r="E119" s="45">
        <f t="shared" si="2"/>
        <v>11.666666666666666</v>
      </c>
    </row>
    <row r="120" spans="1:5" ht="18" customHeight="1">
      <c r="A120" s="35">
        <f t="shared" si="3"/>
        <v>119</v>
      </c>
      <c r="B120" s="44" t="s">
        <v>188</v>
      </c>
      <c r="C120" s="36">
        <v>15</v>
      </c>
      <c r="D120" s="35">
        <v>150</v>
      </c>
      <c r="E120" s="45">
        <f t="shared" si="2"/>
        <v>10</v>
      </c>
    </row>
    <row r="121" spans="1:5" ht="18" customHeight="1">
      <c r="A121" s="35">
        <f t="shared" si="3"/>
        <v>120</v>
      </c>
      <c r="B121" s="44" t="s">
        <v>46</v>
      </c>
      <c r="C121" s="36">
        <v>15</v>
      </c>
      <c r="D121" s="35">
        <v>178</v>
      </c>
      <c r="E121" s="45">
        <f t="shared" si="2"/>
        <v>11.866666666666667</v>
      </c>
    </row>
    <row r="122" spans="1:5" ht="18" customHeight="1">
      <c r="A122" s="35">
        <f t="shared" si="3"/>
        <v>121</v>
      </c>
      <c r="B122" s="44" t="s">
        <v>15</v>
      </c>
      <c r="C122" s="36">
        <v>15</v>
      </c>
      <c r="D122" s="35">
        <v>167</v>
      </c>
      <c r="E122" s="45">
        <f t="shared" si="2"/>
        <v>11.133333333333333</v>
      </c>
    </row>
    <row r="123" spans="1:5" ht="18" customHeight="1">
      <c r="A123" s="35">
        <f t="shared" si="3"/>
        <v>122</v>
      </c>
      <c r="B123" s="44" t="s">
        <v>1975</v>
      </c>
      <c r="C123" s="36">
        <v>15</v>
      </c>
      <c r="D123" s="35">
        <v>213</v>
      </c>
      <c r="E123" s="45">
        <f t="shared" si="2"/>
        <v>14.2</v>
      </c>
    </row>
    <row r="124" spans="1:5" ht="18" customHeight="1">
      <c r="A124" s="35">
        <f t="shared" si="3"/>
        <v>123</v>
      </c>
      <c r="B124" s="44" t="s">
        <v>1949</v>
      </c>
      <c r="C124" s="36">
        <v>15</v>
      </c>
      <c r="D124" s="35">
        <v>192</v>
      </c>
      <c r="E124" s="45">
        <f t="shared" si="2"/>
        <v>12.8</v>
      </c>
    </row>
    <row r="125" spans="1:5" ht="18" customHeight="1">
      <c r="A125" s="35">
        <f t="shared" si="3"/>
        <v>124</v>
      </c>
      <c r="B125" s="44" t="s">
        <v>2049</v>
      </c>
      <c r="C125" s="36">
        <v>15</v>
      </c>
      <c r="D125" s="35">
        <v>106</v>
      </c>
      <c r="E125" s="45">
        <f t="shared" si="2"/>
        <v>7.0666666666666664</v>
      </c>
    </row>
    <row r="126" spans="1:5" ht="18" customHeight="1">
      <c r="A126" s="35">
        <f t="shared" si="3"/>
        <v>125</v>
      </c>
      <c r="B126" s="44" t="s">
        <v>2050</v>
      </c>
      <c r="C126" s="36">
        <v>14</v>
      </c>
      <c r="D126" s="35">
        <v>462</v>
      </c>
      <c r="E126" s="45">
        <f t="shared" si="2"/>
        <v>33</v>
      </c>
    </row>
    <row r="127" spans="1:5" ht="18" customHeight="1">
      <c r="A127" s="35">
        <f t="shared" si="3"/>
        <v>126</v>
      </c>
      <c r="B127" s="44" t="s">
        <v>1981</v>
      </c>
      <c r="C127" s="36">
        <v>14</v>
      </c>
      <c r="D127" s="35">
        <v>130</v>
      </c>
      <c r="E127" s="45">
        <f t="shared" si="2"/>
        <v>9.2857142857142865</v>
      </c>
    </row>
    <row r="128" spans="1:5" ht="18" customHeight="1">
      <c r="A128" s="35">
        <f t="shared" si="3"/>
        <v>127</v>
      </c>
      <c r="B128" s="44" t="s">
        <v>152</v>
      </c>
      <c r="C128" s="36">
        <v>14</v>
      </c>
      <c r="D128" s="35">
        <v>180</v>
      </c>
      <c r="E128" s="45">
        <f t="shared" si="2"/>
        <v>12.857142857142858</v>
      </c>
    </row>
    <row r="129" spans="1:5" ht="18" customHeight="1">
      <c r="A129" s="35">
        <f t="shared" si="3"/>
        <v>128</v>
      </c>
      <c r="B129" s="44" t="s">
        <v>1919</v>
      </c>
      <c r="C129" s="36">
        <v>14</v>
      </c>
      <c r="D129" s="35">
        <v>198</v>
      </c>
      <c r="E129" s="45">
        <f t="shared" si="2"/>
        <v>14.142857142857142</v>
      </c>
    </row>
    <row r="130" spans="1:5" ht="18" customHeight="1">
      <c r="A130" s="35">
        <f t="shared" si="3"/>
        <v>129</v>
      </c>
      <c r="B130" s="44" t="s">
        <v>39</v>
      </c>
      <c r="C130" s="36">
        <v>14</v>
      </c>
      <c r="D130" s="35">
        <v>265</v>
      </c>
      <c r="E130" s="45">
        <f t="shared" ref="E130:E193" si="4">D130/C130</f>
        <v>18.928571428571427</v>
      </c>
    </row>
    <row r="131" spans="1:5" ht="18" customHeight="1">
      <c r="A131" s="35">
        <f t="shared" si="3"/>
        <v>130</v>
      </c>
      <c r="B131" s="44" t="s">
        <v>2025</v>
      </c>
      <c r="C131" s="36">
        <v>14</v>
      </c>
      <c r="D131" s="35">
        <v>266</v>
      </c>
      <c r="E131" s="45">
        <f t="shared" si="4"/>
        <v>19</v>
      </c>
    </row>
    <row r="132" spans="1:5" ht="18" customHeight="1">
      <c r="A132" s="35">
        <f t="shared" ref="A132:A195" si="5">A131+1</f>
        <v>131</v>
      </c>
      <c r="B132" s="44" t="s">
        <v>2020</v>
      </c>
      <c r="C132" s="36">
        <v>14</v>
      </c>
      <c r="D132" s="35">
        <v>157</v>
      </c>
      <c r="E132" s="45">
        <f t="shared" si="4"/>
        <v>11.214285714285714</v>
      </c>
    </row>
    <row r="133" spans="1:5" ht="18" customHeight="1">
      <c r="A133" s="35">
        <f t="shared" si="5"/>
        <v>132</v>
      </c>
      <c r="B133" s="44" t="s">
        <v>1946</v>
      </c>
      <c r="C133" s="36">
        <v>14</v>
      </c>
      <c r="D133" s="35">
        <v>232</v>
      </c>
      <c r="E133" s="45">
        <f t="shared" si="4"/>
        <v>16.571428571428573</v>
      </c>
    </row>
    <row r="134" spans="1:5" ht="18" customHeight="1">
      <c r="A134" s="35">
        <f t="shared" si="5"/>
        <v>133</v>
      </c>
      <c r="B134" s="44" t="s">
        <v>185</v>
      </c>
      <c r="C134" s="36">
        <v>14</v>
      </c>
      <c r="D134" s="35">
        <v>171</v>
      </c>
      <c r="E134" s="45">
        <f t="shared" si="4"/>
        <v>12.214285714285714</v>
      </c>
    </row>
    <row r="135" spans="1:5" ht="18" customHeight="1">
      <c r="A135" s="35">
        <f t="shared" si="5"/>
        <v>134</v>
      </c>
      <c r="B135" s="44" t="s">
        <v>2023</v>
      </c>
      <c r="C135" s="36">
        <v>13</v>
      </c>
      <c r="D135" s="35">
        <v>154</v>
      </c>
      <c r="E135" s="45">
        <f t="shared" si="4"/>
        <v>11.846153846153847</v>
      </c>
    </row>
    <row r="136" spans="1:5" ht="18" customHeight="1">
      <c r="A136" s="35">
        <f t="shared" si="5"/>
        <v>135</v>
      </c>
      <c r="B136" s="44" t="s">
        <v>2147</v>
      </c>
      <c r="C136" s="36">
        <v>13</v>
      </c>
      <c r="D136" s="35">
        <v>184</v>
      </c>
      <c r="E136" s="45">
        <f t="shared" si="4"/>
        <v>14.153846153846153</v>
      </c>
    </row>
    <row r="137" spans="1:5" ht="18" customHeight="1">
      <c r="A137" s="35">
        <f t="shared" si="5"/>
        <v>136</v>
      </c>
      <c r="B137" s="44" t="s">
        <v>2234</v>
      </c>
      <c r="C137" s="36">
        <v>13</v>
      </c>
      <c r="D137" s="35">
        <v>134</v>
      </c>
      <c r="E137" s="45">
        <f t="shared" si="4"/>
        <v>10.307692307692308</v>
      </c>
    </row>
    <row r="138" spans="1:5" ht="18" customHeight="1">
      <c r="A138" s="35">
        <f t="shared" si="5"/>
        <v>137</v>
      </c>
      <c r="B138" s="44" t="s">
        <v>234</v>
      </c>
      <c r="C138" s="36">
        <v>13</v>
      </c>
      <c r="D138" s="35">
        <v>286</v>
      </c>
      <c r="E138" s="45">
        <f t="shared" si="4"/>
        <v>22</v>
      </c>
    </row>
    <row r="139" spans="1:5" ht="18" customHeight="1">
      <c r="A139" s="35">
        <f t="shared" si="5"/>
        <v>138</v>
      </c>
      <c r="B139" s="44" t="s">
        <v>1952</v>
      </c>
      <c r="C139" s="36">
        <v>13</v>
      </c>
      <c r="D139" s="35">
        <v>156</v>
      </c>
      <c r="E139" s="45">
        <f t="shared" si="4"/>
        <v>12</v>
      </c>
    </row>
    <row r="140" spans="1:5" ht="18" customHeight="1">
      <c r="A140" s="35">
        <f t="shared" si="5"/>
        <v>139</v>
      </c>
      <c r="B140" s="44" t="s">
        <v>191</v>
      </c>
      <c r="C140" s="36">
        <v>13</v>
      </c>
      <c r="D140" s="35">
        <v>130</v>
      </c>
      <c r="E140" s="45">
        <f t="shared" si="4"/>
        <v>10</v>
      </c>
    </row>
    <row r="141" spans="1:5" ht="18" customHeight="1">
      <c r="A141" s="35">
        <f t="shared" si="5"/>
        <v>140</v>
      </c>
      <c r="B141" s="44" t="s">
        <v>66</v>
      </c>
      <c r="C141" s="36">
        <v>13</v>
      </c>
      <c r="D141" s="35">
        <v>210</v>
      </c>
      <c r="E141" s="45">
        <f t="shared" si="4"/>
        <v>16.153846153846153</v>
      </c>
    </row>
    <row r="142" spans="1:5" ht="18" customHeight="1">
      <c r="A142" s="35">
        <f t="shared" si="5"/>
        <v>141</v>
      </c>
      <c r="B142" s="44" t="s">
        <v>1892</v>
      </c>
      <c r="C142" s="36">
        <v>13</v>
      </c>
      <c r="D142" s="35">
        <v>109</v>
      </c>
      <c r="E142" s="45">
        <f t="shared" si="4"/>
        <v>8.384615384615385</v>
      </c>
    </row>
    <row r="143" spans="1:5" ht="18" customHeight="1">
      <c r="A143" s="35">
        <f t="shared" si="5"/>
        <v>142</v>
      </c>
      <c r="B143" s="44" t="s">
        <v>2003</v>
      </c>
      <c r="C143" s="36">
        <v>13</v>
      </c>
      <c r="D143" s="35">
        <v>227</v>
      </c>
      <c r="E143" s="45">
        <f t="shared" si="4"/>
        <v>17.46153846153846</v>
      </c>
    </row>
    <row r="144" spans="1:5" ht="18" customHeight="1">
      <c r="A144" s="35">
        <f t="shared" si="5"/>
        <v>143</v>
      </c>
      <c r="B144" s="44" t="s">
        <v>106</v>
      </c>
      <c r="C144" s="36">
        <v>12</v>
      </c>
      <c r="D144" s="35">
        <v>111</v>
      </c>
      <c r="E144" s="45">
        <f t="shared" si="4"/>
        <v>9.25</v>
      </c>
    </row>
    <row r="145" spans="1:5" ht="18" customHeight="1">
      <c r="A145" s="35">
        <f t="shared" si="5"/>
        <v>144</v>
      </c>
      <c r="B145" s="44" t="s">
        <v>1908</v>
      </c>
      <c r="C145" s="36">
        <v>12</v>
      </c>
      <c r="D145" s="35">
        <v>177</v>
      </c>
      <c r="E145" s="45">
        <f t="shared" si="4"/>
        <v>14.75</v>
      </c>
    </row>
    <row r="146" spans="1:5" ht="18" customHeight="1">
      <c r="A146" s="35">
        <f t="shared" si="5"/>
        <v>145</v>
      </c>
      <c r="B146" s="44" t="s">
        <v>195</v>
      </c>
      <c r="C146" s="36">
        <v>12</v>
      </c>
      <c r="D146" s="35">
        <v>139</v>
      </c>
      <c r="E146" s="45">
        <f t="shared" si="4"/>
        <v>11.583333333333334</v>
      </c>
    </row>
    <row r="147" spans="1:5" ht="18" customHeight="1">
      <c r="A147" s="35">
        <f t="shared" si="5"/>
        <v>146</v>
      </c>
      <c r="B147" s="44" t="s">
        <v>199</v>
      </c>
      <c r="C147" s="36">
        <v>12</v>
      </c>
      <c r="D147" s="35">
        <v>124</v>
      </c>
      <c r="E147" s="45">
        <f t="shared" si="4"/>
        <v>10.333333333333334</v>
      </c>
    </row>
    <row r="148" spans="1:5" ht="18" customHeight="1">
      <c r="A148" s="35">
        <f t="shared" si="5"/>
        <v>147</v>
      </c>
      <c r="B148" s="44" t="s">
        <v>2000</v>
      </c>
      <c r="C148" s="36">
        <v>12</v>
      </c>
      <c r="D148" s="35">
        <v>199</v>
      </c>
      <c r="E148" s="45">
        <f t="shared" si="4"/>
        <v>16.583333333333332</v>
      </c>
    </row>
    <row r="149" spans="1:5" ht="18" customHeight="1">
      <c r="A149" s="35">
        <f t="shared" si="5"/>
        <v>148</v>
      </c>
      <c r="B149" s="44" t="s">
        <v>194</v>
      </c>
      <c r="C149" s="36">
        <v>12</v>
      </c>
      <c r="D149" s="35">
        <v>140</v>
      </c>
      <c r="E149" s="45">
        <f t="shared" si="4"/>
        <v>11.666666666666666</v>
      </c>
    </row>
    <row r="150" spans="1:5" ht="18" customHeight="1">
      <c r="A150" s="35">
        <f t="shared" si="5"/>
        <v>149</v>
      </c>
      <c r="B150" s="44" t="s">
        <v>90</v>
      </c>
      <c r="C150" s="36">
        <v>12</v>
      </c>
      <c r="D150" s="35">
        <v>137</v>
      </c>
      <c r="E150" s="45">
        <f t="shared" si="4"/>
        <v>11.416666666666666</v>
      </c>
    </row>
    <row r="151" spans="1:5" ht="18" customHeight="1">
      <c r="A151" s="35">
        <f t="shared" si="5"/>
        <v>150</v>
      </c>
      <c r="B151" s="44" t="s">
        <v>197</v>
      </c>
      <c r="C151" s="36">
        <v>12</v>
      </c>
      <c r="D151" s="35">
        <v>171</v>
      </c>
      <c r="E151" s="45">
        <f t="shared" si="4"/>
        <v>14.25</v>
      </c>
    </row>
    <row r="152" spans="1:5" ht="18" customHeight="1">
      <c r="A152" s="35">
        <f t="shared" si="5"/>
        <v>151</v>
      </c>
      <c r="B152" s="44" t="s">
        <v>2114</v>
      </c>
      <c r="C152" s="36">
        <v>12</v>
      </c>
      <c r="D152" s="35">
        <v>224</v>
      </c>
      <c r="E152" s="45">
        <f t="shared" si="4"/>
        <v>18.666666666666668</v>
      </c>
    </row>
    <row r="153" spans="1:5" ht="18" customHeight="1">
      <c r="A153" s="35">
        <f t="shared" si="5"/>
        <v>152</v>
      </c>
      <c r="B153" s="44" t="s">
        <v>1999</v>
      </c>
      <c r="C153" s="36">
        <v>12</v>
      </c>
      <c r="D153" s="35">
        <v>155</v>
      </c>
      <c r="E153" s="45">
        <f t="shared" si="4"/>
        <v>12.916666666666666</v>
      </c>
    </row>
    <row r="154" spans="1:5" ht="18" customHeight="1">
      <c r="A154" s="35">
        <f t="shared" si="5"/>
        <v>153</v>
      </c>
      <c r="B154" s="44" t="s">
        <v>121</v>
      </c>
      <c r="C154" s="36">
        <v>12</v>
      </c>
      <c r="D154" s="35">
        <v>179</v>
      </c>
      <c r="E154" s="45">
        <f t="shared" si="4"/>
        <v>14.916666666666666</v>
      </c>
    </row>
    <row r="155" spans="1:5" ht="18" customHeight="1">
      <c r="A155" s="35">
        <f t="shared" si="5"/>
        <v>154</v>
      </c>
      <c r="B155" s="44" t="s">
        <v>1909</v>
      </c>
      <c r="C155" s="36">
        <v>12</v>
      </c>
      <c r="D155" s="35">
        <v>139</v>
      </c>
      <c r="E155" s="45">
        <f t="shared" si="4"/>
        <v>11.583333333333334</v>
      </c>
    </row>
    <row r="156" spans="1:5" ht="18" customHeight="1">
      <c r="A156" s="35">
        <f t="shared" si="5"/>
        <v>155</v>
      </c>
      <c r="B156" s="44" t="s">
        <v>72</v>
      </c>
      <c r="C156" s="36">
        <v>12</v>
      </c>
      <c r="D156" s="35">
        <v>158</v>
      </c>
      <c r="E156" s="45">
        <f t="shared" si="4"/>
        <v>13.166666666666666</v>
      </c>
    </row>
    <row r="157" spans="1:5" ht="18" customHeight="1">
      <c r="A157" s="35">
        <f t="shared" si="5"/>
        <v>156</v>
      </c>
      <c r="B157" s="44" t="s">
        <v>2257</v>
      </c>
      <c r="C157" s="36">
        <v>12</v>
      </c>
      <c r="D157" s="35">
        <v>191</v>
      </c>
      <c r="E157" s="45">
        <f t="shared" si="4"/>
        <v>15.916666666666666</v>
      </c>
    </row>
    <row r="158" spans="1:5" ht="18" customHeight="1">
      <c r="A158" s="35">
        <f t="shared" si="5"/>
        <v>157</v>
      </c>
      <c r="B158" s="44" t="s">
        <v>2083</v>
      </c>
      <c r="C158" s="36">
        <v>12</v>
      </c>
      <c r="D158" s="35">
        <v>205</v>
      </c>
      <c r="E158" s="45">
        <f t="shared" si="4"/>
        <v>17.083333333333332</v>
      </c>
    </row>
    <row r="159" spans="1:5" ht="18" customHeight="1">
      <c r="A159" s="35">
        <f t="shared" si="5"/>
        <v>158</v>
      </c>
      <c r="B159" s="44" t="s">
        <v>2035</v>
      </c>
      <c r="C159" s="36">
        <v>12</v>
      </c>
      <c r="D159" s="35">
        <v>177</v>
      </c>
      <c r="E159" s="45">
        <f t="shared" si="4"/>
        <v>14.75</v>
      </c>
    </row>
    <row r="160" spans="1:5" ht="18" customHeight="1">
      <c r="A160" s="35">
        <f t="shared" si="5"/>
        <v>159</v>
      </c>
      <c r="B160" s="44" t="s">
        <v>21</v>
      </c>
      <c r="C160" s="36">
        <v>12</v>
      </c>
      <c r="D160" s="35">
        <v>205</v>
      </c>
      <c r="E160" s="45">
        <f t="shared" si="4"/>
        <v>17.083333333333332</v>
      </c>
    </row>
    <row r="161" spans="1:5" ht="18" customHeight="1">
      <c r="A161" s="35">
        <f t="shared" si="5"/>
        <v>160</v>
      </c>
      <c r="B161" s="44" t="s">
        <v>205</v>
      </c>
      <c r="C161" s="36">
        <v>12</v>
      </c>
      <c r="D161" s="35">
        <v>106</v>
      </c>
      <c r="E161" s="45">
        <f t="shared" si="4"/>
        <v>8.8333333333333339</v>
      </c>
    </row>
    <row r="162" spans="1:5" ht="18" customHeight="1">
      <c r="A162" s="35">
        <f t="shared" si="5"/>
        <v>161</v>
      </c>
      <c r="B162" s="44" t="s">
        <v>1971</v>
      </c>
      <c r="C162" s="36">
        <v>12</v>
      </c>
      <c r="D162" s="35">
        <v>162</v>
      </c>
      <c r="E162" s="45">
        <f t="shared" si="4"/>
        <v>13.5</v>
      </c>
    </row>
    <row r="163" spans="1:5" ht="18" customHeight="1">
      <c r="A163" s="35">
        <f t="shared" si="5"/>
        <v>162</v>
      </c>
      <c r="B163" s="44" t="s">
        <v>85</v>
      </c>
      <c r="C163" s="36">
        <v>11</v>
      </c>
      <c r="D163" s="35">
        <v>95</v>
      </c>
      <c r="E163" s="45">
        <f t="shared" si="4"/>
        <v>8.6363636363636367</v>
      </c>
    </row>
    <row r="164" spans="1:5" ht="18" customHeight="1">
      <c r="A164" s="35">
        <f t="shared" si="5"/>
        <v>163</v>
      </c>
      <c r="B164" s="44" t="s">
        <v>1895</v>
      </c>
      <c r="C164" s="36">
        <v>11</v>
      </c>
      <c r="D164" s="35">
        <v>59</v>
      </c>
      <c r="E164" s="45">
        <f t="shared" si="4"/>
        <v>5.3636363636363633</v>
      </c>
    </row>
    <row r="165" spans="1:5" ht="18" customHeight="1">
      <c r="A165" s="35">
        <f t="shared" si="5"/>
        <v>164</v>
      </c>
      <c r="B165" s="44" t="s">
        <v>122</v>
      </c>
      <c r="C165" s="36">
        <v>11</v>
      </c>
      <c r="D165" s="35">
        <v>153</v>
      </c>
      <c r="E165" s="45">
        <f t="shared" si="4"/>
        <v>13.909090909090908</v>
      </c>
    </row>
    <row r="166" spans="1:5" ht="18" customHeight="1">
      <c r="A166" s="35">
        <f t="shared" si="5"/>
        <v>165</v>
      </c>
      <c r="B166" s="44" t="s">
        <v>1881</v>
      </c>
      <c r="C166" s="36">
        <v>11</v>
      </c>
      <c r="D166" s="35">
        <v>111</v>
      </c>
      <c r="E166" s="45">
        <f t="shared" si="4"/>
        <v>10.090909090909092</v>
      </c>
    </row>
    <row r="167" spans="1:5" ht="18" customHeight="1">
      <c r="A167" s="35">
        <f t="shared" si="5"/>
        <v>166</v>
      </c>
      <c r="B167" s="44" t="s">
        <v>57</v>
      </c>
      <c r="C167" s="36">
        <v>11</v>
      </c>
      <c r="D167" s="35">
        <v>99</v>
      </c>
      <c r="E167" s="45">
        <f t="shared" si="4"/>
        <v>9</v>
      </c>
    </row>
    <row r="168" spans="1:5" ht="18" customHeight="1">
      <c r="A168" s="35">
        <f t="shared" si="5"/>
        <v>167</v>
      </c>
      <c r="B168" s="44" t="s">
        <v>2008</v>
      </c>
      <c r="C168" s="36">
        <v>11</v>
      </c>
      <c r="D168" s="35">
        <v>103</v>
      </c>
      <c r="E168" s="45">
        <f t="shared" si="4"/>
        <v>9.3636363636363633</v>
      </c>
    </row>
    <row r="169" spans="1:5" ht="18" customHeight="1">
      <c r="A169" s="35">
        <f t="shared" si="5"/>
        <v>168</v>
      </c>
      <c r="B169" s="44" t="s">
        <v>1964</v>
      </c>
      <c r="C169" s="36">
        <v>11</v>
      </c>
      <c r="D169" s="35">
        <v>114</v>
      </c>
      <c r="E169" s="45">
        <f t="shared" si="4"/>
        <v>10.363636363636363</v>
      </c>
    </row>
    <row r="170" spans="1:5" ht="18" customHeight="1">
      <c r="A170" s="35">
        <f t="shared" si="5"/>
        <v>169</v>
      </c>
      <c r="B170" s="44" t="s">
        <v>33</v>
      </c>
      <c r="C170" s="36">
        <v>11</v>
      </c>
      <c r="D170" s="35">
        <v>219</v>
      </c>
      <c r="E170" s="45">
        <f t="shared" si="4"/>
        <v>19.90909090909091</v>
      </c>
    </row>
    <row r="171" spans="1:5" ht="18" customHeight="1">
      <c r="A171" s="35">
        <f t="shared" si="5"/>
        <v>170</v>
      </c>
      <c r="B171" s="44" t="s">
        <v>1912</v>
      </c>
      <c r="C171" s="36">
        <v>11</v>
      </c>
      <c r="D171" s="35">
        <v>118</v>
      </c>
      <c r="E171" s="45">
        <f t="shared" si="4"/>
        <v>10.727272727272727</v>
      </c>
    </row>
    <row r="172" spans="1:5" ht="18" customHeight="1">
      <c r="A172" s="35">
        <f t="shared" si="5"/>
        <v>171</v>
      </c>
      <c r="B172" s="44" t="s">
        <v>1976</v>
      </c>
      <c r="C172" s="36">
        <v>11</v>
      </c>
      <c r="D172" s="35">
        <v>151</v>
      </c>
      <c r="E172" s="45">
        <f t="shared" si="4"/>
        <v>13.727272727272727</v>
      </c>
    </row>
    <row r="173" spans="1:5" ht="18" customHeight="1">
      <c r="A173" s="35">
        <f t="shared" si="5"/>
        <v>172</v>
      </c>
      <c r="B173" s="44" t="s">
        <v>200</v>
      </c>
      <c r="C173" s="36">
        <v>11</v>
      </c>
      <c r="D173" s="35">
        <v>114</v>
      </c>
      <c r="E173" s="45">
        <f t="shared" si="4"/>
        <v>10.363636363636363</v>
      </c>
    </row>
    <row r="174" spans="1:5" ht="18" customHeight="1">
      <c r="A174" s="35">
        <f t="shared" si="5"/>
        <v>173</v>
      </c>
      <c r="B174" s="44" t="s">
        <v>204</v>
      </c>
      <c r="C174" s="36">
        <v>11</v>
      </c>
      <c r="D174" s="35">
        <v>109</v>
      </c>
      <c r="E174" s="45">
        <f t="shared" si="4"/>
        <v>9.9090909090909083</v>
      </c>
    </row>
    <row r="175" spans="1:5" ht="18" customHeight="1">
      <c r="A175" s="35">
        <f t="shared" si="5"/>
        <v>174</v>
      </c>
      <c r="B175" s="44" t="s">
        <v>63</v>
      </c>
      <c r="C175" s="36">
        <v>11</v>
      </c>
      <c r="D175" s="35">
        <v>197</v>
      </c>
      <c r="E175" s="45">
        <f t="shared" si="4"/>
        <v>17.90909090909091</v>
      </c>
    </row>
    <row r="176" spans="1:5" ht="18" customHeight="1">
      <c r="A176" s="35">
        <f t="shared" si="5"/>
        <v>175</v>
      </c>
      <c r="B176" s="44" t="s">
        <v>202</v>
      </c>
      <c r="C176" s="36">
        <v>11</v>
      </c>
      <c r="D176" s="35">
        <v>180</v>
      </c>
      <c r="E176" s="45">
        <f t="shared" si="4"/>
        <v>16.363636363636363</v>
      </c>
    </row>
    <row r="177" spans="1:5" ht="18" customHeight="1">
      <c r="A177" s="35">
        <f t="shared" si="5"/>
        <v>176</v>
      </c>
      <c r="B177" s="44" t="s">
        <v>1969</v>
      </c>
      <c r="C177" s="36">
        <v>11</v>
      </c>
      <c r="D177" s="35">
        <v>111</v>
      </c>
      <c r="E177" s="45">
        <f t="shared" si="4"/>
        <v>10.090909090909092</v>
      </c>
    </row>
    <row r="178" spans="1:5" ht="18" customHeight="1">
      <c r="A178" s="35">
        <f t="shared" si="5"/>
        <v>177</v>
      </c>
      <c r="B178" s="44" t="s">
        <v>198</v>
      </c>
      <c r="C178" s="36">
        <v>10</v>
      </c>
      <c r="D178" s="35">
        <v>192</v>
      </c>
      <c r="E178" s="45">
        <f t="shared" si="4"/>
        <v>19.2</v>
      </c>
    </row>
    <row r="179" spans="1:5" ht="18" customHeight="1">
      <c r="A179" s="35">
        <f t="shared" si="5"/>
        <v>178</v>
      </c>
      <c r="B179" s="44" t="s">
        <v>1986</v>
      </c>
      <c r="C179" s="36">
        <v>10</v>
      </c>
      <c r="D179" s="35">
        <v>112</v>
      </c>
      <c r="E179" s="45">
        <f t="shared" si="4"/>
        <v>11.2</v>
      </c>
    </row>
    <row r="180" spans="1:5" ht="18" customHeight="1">
      <c r="A180" s="35">
        <f t="shared" si="5"/>
        <v>179</v>
      </c>
      <c r="B180" s="44" t="s">
        <v>16</v>
      </c>
      <c r="C180" s="36">
        <v>10</v>
      </c>
      <c r="D180" s="35">
        <v>106</v>
      </c>
      <c r="E180" s="45">
        <f t="shared" si="4"/>
        <v>10.6</v>
      </c>
    </row>
    <row r="181" spans="1:5" ht="18" customHeight="1">
      <c r="A181" s="35">
        <f t="shared" si="5"/>
        <v>180</v>
      </c>
      <c r="B181" s="44" t="s">
        <v>2029</v>
      </c>
      <c r="C181" s="36">
        <v>10</v>
      </c>
      <c r="D181" s="35">
        <v>119</v>
      </c>
      <c r="E181" s="45">
        <f t="shared" si="4"/>
        <v>11.9</v>
      </c>
    </row>
    <row r="182" spans="1:5" ht="18" customHeight="1">
      <c r="A182" s="35">
        <f t="shared" si="5"/>
        <v>181</v>
      </c>
      <c r="B182" s="44" t="s">
        <v>54</v>
      </c>
      <c r="C182" s="36">
        <v>10</v>
      </c>
      <c r="D182" s="35">
        <v>171</v>
      </c>
      <c r="E182" s="45">
        <f t="shared" si="4"/>
        <v>17.100000000000001</v>
      </c>
    </row>
    <row r="183" spans="1:5" ht="18" customHeight="1">
      <c r="A183" s="35">
        <f t="shared" si="5"/>
        <v>182</v>
      </c>
      <c r="B183" s="44" t="s">
        <v>196</v>
      </c>
      <c r="C183" s="36">
        <v>10</v>
      </c>
      <c r="D183" s="35">
        <v>136</v>
      </c>
      <c r="E183" s="45">
        <f t="shared" si="4"/>
        <v>13.6</v>
      </c>
    </row>
    <row r="184" spans="1:5" ht="18" customHeight="1">
      <c r="A184" s="35">
        <f t="shared" si="5"/>
        <v>183</v>
      </c>
      <c r="B184" s="44" t="s">
        <v>89</v>
      </c>
      <c r="C184" s="36">
        <v>10</v>
      </c>
      <c r="D184" s="35">
        <v>95</v>
      </c>
      <c r="E184" s="45">
        <f t="shared" si="4"/>
        <v>9.5</v>
      </c>
    </row>
    <row r="185" spans="1:5" ht="18" customHeight="1">
      <c r="A185" s="35">
        <f t="shared" si="5"/>
        <v>184</v>
      </c>
      <c r="B185" s="44" t="s">
        <v>1940</v>
      </c>
      <c r="C185" s="36">
        <v>10</v>
      </c>
      <c r="D185" s="35">
        <v>278</v>
      </c>
      <c r="E185" s="45">
        <f t="shared" si="4"/>
        <v>27.8</v>
      </c>
    </row>
    <row r="186" spans="1:5" ht="18" customHeight="1">
      <c r="A186" s="35">
        <f t="shared" si="5"/>
        <v>185</v>
      </c>
      <c r="B186" s="44" t="s">
        <v>97</v>
      </c>
      <c r="C186" s="36">
        <v>10</v>
      </c>
      <c r="D186" s="35">
        <v>225</v>
      </c>
      <c r="E186" s="45">
        <f t="shared" si="4"/>
        <v>22.5</v>
      </c>
    </row>
    <row r="187" spans="1:5" ht="18" customHeight="1">
      <c r="A187" s="35">
        <f t="shared" si="5"/>
        <v>186</v>
      </c>
      <c r="B187" s="44" t="s">
        <v>1992</v>
      </c>
      <c r="C187" s="36">
        <v>10</v>
      </c>
      <c r="D187" s="35">
        <v>246</v>
      </c>
      <c r="E187" s="45">
        <f t="shared" si="4"/>
        <v>24.6</v>
      </c>
    </row>
    <row r="188" spans="1:5" ht="18" customHeight="1">
      <c r="A188" s="35">
        <f t="shared" si="5"/>
        <v>187</v>
      </c>
      <c r="B188" s="44" t="s">
        <v>2167</v>
      </c>
      <c r="C188" s="36">
        <v>10</v>
      </c>
      <c r="D188" s="35">
        <v>151</v>
      </c>
      <c r="E188" s="45">
        <f t="shared" si="4"/>
        <v>15.1</v>
      </c>
    </row>
    <row r="189" spans="1:5" ht="18" customHeight="1">
      <c r="A189" s="35">
        <f t="shared" si="5"/>
        <v>188</v>
      </c>
      <c r="B189" s="44" t="s">
        <v>2028</v>
      </c>
      <c r="C189" s="36">
        <v>10</v>
      </c>
      <c r="D189" s="35">
        <v>186</v>
      </c>
      <c r="E189" s="45">
        <f t="shared" si="4"/>
        <v>18.600000000000001</v>
      </c>
    </row>
    <row r="190" spans="1:5" ht="18" customHeight="1">
      <c r="A190" s="35">
        <f t="shared" si="5"/>
        <v>189</v>
      </c>
      <c r="B190" s="44" t="s">
        <v>189</v>
      </c>
      <c r="C190" s="36">
        <v>10</v>
      </c>
      <c r="D190" s="35">
        <v>126</v>
      </c>
      <c r="E190" s="45">
        <f t="shared" si="4"/>
        <v>12.6</v>
      </c>
    </row>
    <row r="191" spans="1:5" ht="18" customHeight="1">
      <c r="A191" s="35">
        <f t="shared" si="5"/>
        <v>190</v>
      </c>
      <c r="B191" s="44" t="s">
        <v>1913</v>
      </c>
      <c r="C191" s="36">
        <v>9</v>
      </c>
      <c r="D191" s="35">
        <v>82</v>
      </c>
      <c r="E191" s="45">
        <f t="shared" si="4"/>
        <v>9.1111111111111107</v>
      </c>
    </row>
    <row r="192" spans="1:5" ht="18" customHeight="1">
      <c r="A192" s="35">
        <f t="shared" si="5"/>
        <v>191</v>
      </c>
      <c r="B192" s="44" t="s">
        <v>213</v>
      </c>
      <c r="C192" s="36">
        <v>9</v>
      </c>
      <c r="D192" s="35">
        <v>85</v>
      </c>
      <c r="E192" s="45">
        <f t="shared" si="4"/>
        <v>9.4444444444444446</v>
      </c>
    </row>
    <row r="193" spans="1:5" ht="18" customHeight="1">
      <c r="A193" s="35">
        <f t="shared" si="5"/>
        <v>192</v>
      </c>
      <c r="B193" s="44" t="s">
        <v>203</v>
      </c>
      <c r="C193" s="36">
        <v>9</v>
      </c>
      <c r="D193" s="35">
        <v>108</v>
      </c>
      <c r="E193" s="45">
        <f t="shared" si="4"/>
        <v>12</v>
      </c>
    </row>
    <row r="194" spans="1:5" ht="18" customHeight="1">
      <c r="A194" s="35">
        <f t="shared" si="5"/>
        <v>193</v>
      </c>
      <c r="B194" s="44" t="s">
        <v>1901</v>
      </c>
      <c r="C194" s="36">
        <v>9</v>
      </c>
      <c r="D194" s="35">
        <v>117</v>
      </c>
      <c r="E194" s="45">
        <f t="shared" ref="E194:E257" si="6">D194/C194</f>
        <v>13</v>
      </c>
    </row>
    <row r="195" spans="1:5" ht="18" customHeight="1">
      <c r="A195" s="35">
        <f t="shared" si="5"/>
        <v>194</v>
      </c>
      <c r="B195" s="44" t="s">
        <v>2547</v>
      </c>
      <c r="C195" s="36">
        <v>9</v>
      </c>
      <c r="D195" s="35">
        <v>127</v>
      </c>
      <c r="E195" s="45">
        <f t="shared" si="6"/>
        <v>14.111111111111111</v>
      </c>
    </row>
    <row r="196" spans="1:5" ht="18" customHeight="1">
      <c r="A196" s="35">
        <f t="shared" ref="A196:A259" si="7">A195+1</f>
        <v>195</v>
      </c>
      <c r="B196" s="44" t="s">
        <v>113</v>
      </c>
      <c r="C196" s="36">
        <v>9</v>
      </c>
      <c r="D196" s="35">
        <v>137</v>
      </c>
      <c r="E196" s="45">
        <f t="shared" si="6"/>
        <v>15.222222222222221</v>
      </c>
    </row>
    <row r="197" spans="1:5" ht="18" customHeight="1">
      <c r="A197" s="35">
        <f t="shared" si="7"/>
        <v>196</v>
      </c>
      <c r="B197" s="44" t="s">
        <v>2062</v>
      </c>
      <c r="C197" s="36">
        <v>9</v>
      </c>
      <c r="D197" s="35">
        <v>132</v>
      </c>
      <c r="E197" s="45">
        <f t="shared" si="6"/>
        <v>14.666666666666666</v>
      </c>
    </row>
    <row r="198" spans="1:5" ht="18" customHeight="1">
      <c r="A198" s="35">
        <f t="shared" si="7"/>
        <v>197</v>
      </c>
      <c r="B198" s="44" t="s">
        <v>1987</v>
      </c>
      <c r="C198" s="36">
        <v>9</v>
      </c>
      <c r="D198" s="35">
        <v>109</v>
      </c>
      <c r="E198" s="45">
        <f t="shared" si="6"/>
        <v>12.111111111111111</v>
      </c>
    </row>
    <row r="199" spans="1:5" ht="18" customHeight="1">
      <c r="A199" s="35">
        <f t="shared" si="7"/>
        <v>198</v>
      </c>
      <c r="B199" s="44" t="s">
        <v>2148</v>
      </c>
      <c r="C199" s="36">
        <v>9</v>
      </c>
      <c r="D199" s="35">
        <v>86</v>
      </c>
      <c r="E199" s="45">
        <f t="shared" si="6"/>
        <v>9.5555555555555554</v>
      </c>
    </row>
    <row r="200" spans="1:5" ht="18" customHeight="1">
      <c r="A200" s="35">
        <f t="shared" si="7"/>
        <v>199</v>
      </c>
      <c r="B200" s="44" t="s">
        <v>112</v>
      </c>
      <c r="C200" s="36">
        <v>9</v>
      </c>
      <c r="D200" s="35">
        <v>87</v>
      </c>
      <c r="E200" s="45">
        <f t="shared" si="6"/>
        <v>9.6666666666666661</v>
      </c>
    </row>
    <row r="201" spans="1:5" ht="18" customHeight="1">
      <c r="A201" s="35">
        <f t="shared" si="7"/>
        <v>200</v>
      </c>
      <c r="B201" s="44" t="s">
        <v>255</v>
      </c>
      <c r="C201" s="36">
        <v>9</v>
      </c>
      <c r="D201" s="35">
        <v>90</v>
      </c>
      <c r="E201" s="45">
        <f t="shared" si="6"/>
        <v>10</v>
      </c>
    </row>
    <row r="202" spans="1:5" ht="18" customHeight="1">
      <c r="A202" s="35">
        <f t="shared" si="7"/>
        <v>201</v>
      </c>
      <c r="B202" s="44" t="s">
        <v>2046</v>
      </c>
      <c r="C202" s="36">
        <v>9</v>
      </c>
      <c r="D202" s="35">
        <v>106</v>
      </c>
      <c r="E202" s="45">
        <f t="shared" si="6"/>
        <v>11.777777777777779</v>
      </c>
    </row>
    <row r="203" spans="1:5" ht="18" customHeight="1">
      <c r="A203" s="35">
        <f t="shared" si="7"/>
        <v>202</v>
      </c>
      <c r="B203" s="44" t="s">
        <v>2104</v>
      </c>
      <c r="C203" s="36">
        <v>9</v>
      </c>
      <c r="D203" s="35">
        <v>117</v>
      </c>
      <c r="E203" s="45">
        <f t="shared" si="6"/>
        <v>13</v>
      </c>
    </row>
    <row r="204" spans="1:5" ht="18" customHeight="1">
      <c r="A204" s="35">
        <f t="shared" si="7"/>
        <v>203</v>
      </c>
      <c r="B204" s="44" t="s">
        <v>232</v>
      </c>
      <c r="C204" s="36">
        <v>9</v>
      </c>
      <c r="D204" s="35">
        <v>81</v>
      </c>
      <c r="E204" s="45">
        <f t="shared" si="6"/>
        <v>9</v>
      </c>
    </row>
    <row r="205" spans="1:5" ht="18" customHeight="1">
      <c r="A205" s="35">
        <f t="shared" si="7"/>
        <v>204</v>
      </c>
      <c r="B205" s="44" t="s">
        <v>1936</v>
      </c>
      <c r="C205" s="36">
        <v>9</v>
      </c>
      <c r="D205" s="35">
        <v>143</v>
      </c>
      <c r="E205" s="45">
        <f t="shared" si="6"/>
        <v>15.888888888888889</v>
      </c>
    </row>
    <row r="206" spans="1:5" ht="18" customHeight="1">
      <c r="A206" s="35">
        <f t="shared" si="7"/>
        <v>205</v>
      </c>
      <c r="B206" s="44" t="s">
        <v>18</v>
      </c>
      <c r="C206" s="36">
        <v>9</v>
      </c>
      <c r="D206" s="35">
        <v>156</v>
      </c>
      <c r="E206" s="45">
        <f t="shared" si="6"/>
        <v>17.333333333333332</v>
      </c>
    </row>
    <row r="207" spans="1:5" ht="18" customHeight="1">
      <c r="A207" s="35">
        <f t="shared" si="7"/>
        <v>206</v>
      </c>
      <c r="B207" s="44" t="s">
        <v>2066</v>
      </c>
      <c r="C207" s="36">
        <v>9</v>
      </c>
      <c r="D207" s="35">
        <v>99</v>
      </c>
      <c r="E207" s="45">
        <f t="shared" si="6"/>
        <v>11</v>
      </c>
    </row>
    <row r="208" spans="1:5" ht="18" customHeight="1">
      <c r="A208" s="35">
        <f t="shared" si="7"/>
        <v>207</v>
      </c>
      <c r="B208" s="44" t="s">
        <v>2160</v>
      </c>
      <c r="C208" s="36">
        <v>9</v>
      </c>
      <c r="D208" s="35">
        <v>109</v>
      </c>
      <c r="E208" s="45">
        <f t="shared" si="6"/>
        <v>12.111111111111111</v>
      </c>
    </row>
    <row r="209" spans="1:5" ht="18" customHeight="1">
      <c r="A209" s="35">
        <f t="shared" si="7"/>
        <v>208</v>
      </c>
      <c r="B209" s="44" t="s">
        <v>95</v>
      </c>
      <c r="C209" s="36">
        <v>9</v>
      </c>
      <c r="D209" s="35">
        <v>96</v>
      </c>
      <c r="E209" s="45">
        <f t="shared" si="6"/>
        <v>10.666666666666666</v>
      </c>
    </row>
    <row r="210" spans="1:5" ht="18" customHeight="1">
      <c r="A210" s="35">
        <f t="shared" si="7"/>
        <v>209</v>
      </c>
      <c r="B210" s="44" t="s">
        <v>2098</v>
      </c>
      <c r="C210" s="36">
        <v>9</v>
      </c>
      <c r="D210" s="35">
        <v>266</v>
      </c>
      <c r="E210" s="45">
        <f t="shared" si="6"/>
        <v>29.555555555555557</v>
      </c>
    </row>
    <row r="211" spans="1:5" ht="18" customHeight="1">
      <c r="A211" s="35">
        <f t="shared" si="7"/>
        <v>210</v>
      </c>
      <c r="B211" s="44" t="s">
        <v>2053</v>
      </c>
      <c r="C211" s="36">
        <v>9</v>
      </c>
      <c r="D211" s="35">
        <v>279</v>
      </c>
      <c r="E211" s="45">
        <f t="shared" si="6"/>
        <v>31</v>
      </c>
    </row>
    <row r="212" spans="1:5" ht="18" customHeight="1">
      <c r="A212" s="35">
        <f t="shared" si="7"/>
        <v>211</v>
      </c>
      <c r="B212" s="44" t="s">
        <v>2085</v>
      </c>
      <c r="C212" s="36">
        <v>9</v>
      </c>
      <c r="D212" s="35">
        <v>86</v>
      </c>
      <c r="E212" s="45">
        <f t="shared" si="6"/>
        <v>9.5555555555555554</v>
      </c>
    </row>
    <row r="213" spans="1:5" ht="18" customHeight="1">
      <c r="A213" s="35">
        <f t="shared" si="7"/>
        <v>212</v>
      </c>
      <c r="B213" s="44" t="s">
        <v>55</v>
      </c>
      <c r="C213" s="36">
        <v>9</v>
      </c>
      <c r="D213" s="35">
        <v>157</v>
      </c>
      <c r="E213" s="45">
        <f t="shared" si="6"/>
        <v>17.444444444444443</v>
      </c>
    </row>
    <row r="214" spans="1:5" ht="18" customHeight="1">
      <c r="A214" s="35">
        <f t="shared" si="7"/>
        <v>213</v>
      </c>
      <c r="B214" s="44" t="s">
        <v>1928</v>
      </c>
      <c r="C214" s="36">
        <v>8</v>
      </c>
      <c r="D214" s="35">
        <v>127</v>
      </c>
      <c r="E214" s="45">
        <f t="shared" si="6"/>
        <v>15.875</v>
      </c>
    </row>
    <row r="215" spans="1:5" ht="18" customHeight="1">
      <c r="A215" s="35">
        <f t="shared" si="7"/>
        <v>214</v>
      </c>
      <c r="B215" s="44" t="s">
        <v>70</v>
      </c>
      <c r="C215" s="36">
        <v>8</v>
      </c>
      <c r="D215" s="35">
        <v>142</v>
      </c>
      <c r="E215" s="45">
        <f t="shared" si="6"/>
        <v>17.75</v>
      </c>
    </row>
    <row r="216" spans="1:5" ht="18" customHeight="1">
      <c r="A216" s="35">
        <f t="shared" si="7"/>
        <v>215</v>
      </c>
      <c r="B216" s="44" t="s">
        <v>1974</v>
      </c>
      <c r="C216" s="36">
        <v>8</v>
      </c>
      <c r="D216" s="35">
        <v>72</v>
      </c>
      <c r="E216" s="45">
        <f t="shared" si="6"/>
        <v>9</v>
      </c>
    </row>
    <row r="217" spans="1:5" ht="18" customHeight="1">
      <c r="A217" s="35">
        <f t="shared" si="7"/>
        <v>216</v>
      </c>
      <c r="B217" s="44" t="s">
        <v>208</v>
      </c>
      <c r="C217" s="36">
        <v>8</v>
      </c>
      <c r="D217" s="35">
        <v>83</v>
      </c>
      <c r="E217" s="45">
        <f t="shared" si="6"/>
        <v>10.375</v>
      </c>
    </row>
    <row r="218" spans="1:5" ht="18" customHeight="1">
      <c r="A218" s="35">
        <f t="shared" si="7"/>
        <v>217</v>
      </c>
      <c r="B218" s="44" t="s">
        <v>216</v>
      </c>
      <c r="C218" s="36">
        <v>8</v>
      </c>
      <c r="D218" s="35">
        <v>75</v>
      </c>
      <c r="E218" s="45">
        <f t="shared" si="6"/>
        <v>9.375</v>
      </c>
    </row>
    <row r="219" spans="1:5" ht="18" customHeight="1">
      <c r="A219" s="35">
        <f t="shared" si="7"/>
        <v>218</v>
      </c>
      <c r="B219" s="44" t="s">
        <v>81</v>
      </c>
      <c r="C219" s="36">
        <v>8</v>
      </c>
      <c r="D219" s="35">
        <v>97</v>
      </c>
      <c r="E219" s="45">
        <f t="shared" si="6"/>
        <v>12.125</v>
      </c>
    </row>
    <row r="220" spans="1:5" ht="18" customHeight="1">
      <c r="A220" s="35">
        <f t="shared" si="7"/>
        <v>219</v>
      </c>
      <c r="B220" s="44" t="s">
        <v>110</v>
      </c>
      <c r="C220" s="36">
        <v>8</v>
      </c>
      <c r="D220" s="35">
        <v>93</v>
      </c>
      <c r="E220" s="45">
        <f t="shared" si="6"/>
        <v>11.625</v>
      </c>
    </row>
    <row r="221" spans="1:5" ht="18" customHeight="1">
      <c r="A221" s="35">
        <f t="shared" si="7"/>
        <v>220</v>
      </c>
      <c r="B221" s="44" t="s">
        <v>1995</v>
      </c>
      <c r="C221" s="36">
        <v>8</v>
      </c>
      <c r="D221" s="35">
        <v>107</v>
      </c>
      <c r="E221" s="45">
        <f t="shared" si="6"/>
        <v>13.375</v>
      </c>
    </row>
    <row r="222" spans="1:5" ht="18" customHeight="1">
      <c r="A222" s="35">
        <f t="shared" si="7"/>
        <v>221</v>
      </c>
      <c r="B222" s="44" t="s">
        <v>65</v>
      </c>
      <c r="C222" s="36">
        <v>8</v>
      </c>
      <c r="D222" s="35">
        <v>130</v>
      </c>
      <c r="E222" s="45">
        <f t="shared" si="6"/>
        <v>16.25</v>
      </c>
    </row>
    <row r="223" spans="1:5" ht="18" customHeight="1">
      <c r="A223" s="35">
        <f t="shared" si="7"/>
        <v>222</v>
      </c>
      <c r="B223" s="44" t="s">
        <v>2024</v>
      </c>
      <c r="C223" s="36">
        <v>8</v>
      </c>
      <c r="D223" s="35">
        <v>115</v>
      </c>
      <c r="E223" s="45">
        <f t="shared" si="6"/>
        <v>14.375</v>
      </c>
    </row>
    <row r="224" spans="1:5" ht="18" customHeight="1">
      <c r="A224" s="35">
        <f t="shared" si="7"/>
        <v>223</v>
      </c>
      <c r="B224" s="44" t="s">
        <v>2079</v>
      </c>
      <c r="C224" s="36">
        <v>8</v>
      </c>
      <c r="D224" s="35">
        <v>80</v>
      </c>
      <c r="E224" s="45">
        <f t="shared" si="6"/>
        <v>10</v>
      </c>
    </row>
    <row r="225" spans="1:5" ht="18" customHeight="1">
      <c r="A225" s="35">
        <f t="shared" si="7"/>
        <v>224</v>
      </c>
      <c r="B225" s="44" t="s">
        <v>1897</v>
      </c>
      <c r="C225" s="36">
        <v>8</v>
      </c>
      <c r="D225" s="35">
        <v>148</v>
      </c>
      <c r="E225" s="45">
        <f t="shared" si="6"/>
        <v>18.5</v>
      </c>
    </row>
    <row r="226" spans="1:5" ht="18" customHeight="1">
      <c r="A226" s="35">
        <f t="shared" si="7"/>
        <v>225</v>
      </c>
      <c r="B226" s="44" t="s">
        <v>1954</v>
      </c>
      <c r="C226" s="36">
        <v>8</v>
      </c>
      <c r="D226" s="35">
        <v>95</v>
      </c>
      <c r="E226" s="45">
        <f t="shared" si="6"/>
        <v>11.875</v>
      </c>
    </row>
    <row r="227" spans="1:5" ht="18" customHeight="1">
      <c r="A227" s="35">
        <f t="shared" si="7"/>
        <v>226</v>
      </c>
      <c r="B227" s="44" t="s">
        <v>2055</v>
      </c>
      <c r="C227" s="36">
        <v>8</v>
      </c>
      <c r="D227" s="35">
        <v>121</v>
      </c>
      <c r="E227" s="45">
        <f t="shared" si="6"/>
        <v>15.125</v>
      </c>
    </row>
    <row r="228" spans="1:5" ht="18" customHeight="1">
      <c r="A228" s="35">
        <f t="shared" si="7"/>
        <v>227</v>
      </c>
      <c r="B228" s="44" t="s">
        <v>206</v>
      </c>
      <c r="C228" s="36">
        <v>8</v>
      </c>
      <c r="D228" s="35">
        <v>68</v>
      </c>
      <c r="E228" s="45">
        <f t="shared" si="6"/>
        <v>8.5</v>
      </c>
    </row>
    <row r="229" spans="1:5" ht="18" customHeight="1">
      <c r="A229" s="35">
        <f t="shared" si="7"/>
        <v>228</v>
      </c>
      <c r="B229" s="44" t="s">
        <v>2123</v>
      </c>
      <c r="C229" s="36">
        <v>8</v>
      </c>
      <c r="D229" s="35">
        <v>90</v>
      </c>
      <c r="E229" s="45">
        <f t="shared" si="6"/>
        <v>11.25</v>
      </c>
    </row>
    <row r="230" spans="1:5" ht="18" customHeight="1">
      <c r="A230" s="35">
        <f t="shared" si="7"/>
        <v>229</v>
      </c>
      <c r="B230" s="44" t="s">
        <v>209</v>
      </c>
      <c r="C230" s="36">
        <v>8</v>
      </c>
      <c r="D230" s="35">
        <v>88</v>
      </c>
      <c r="E230" s="45">
        <f t="shared" si="6"/>
        <v>11</v>
      </c>
    </row>
    <row r="231" spans="1:5" ht="18" customHeight="1">
      <c r="A231" s="35">
        <f t="shared" si="7"/>
        <v>230</v>
      </c>
      <c r="B231" s="44" t="s">
        <v>2031</v>
      </c>
      <c r="C231" s="36">
        <v>8</v>
      </c>
      <c r="D231" s="35">
        <v>88</v>
      </c>
      <c r="E231" s="45">
        <f t="shared" si="6"/>
        <v>11</v>
      </c>
    </row>
    <row r="232" spans="1:5" ht="18" customHeight="1">
      <c r="A232" s="35">
        <f t="shared" si="7"/>
        <v>231</v>
      </c>
      <c r="B232" s="44" t="s">
        <v>227</v>
      </c>
      <c r="C232" s="36">
        <v>8</v>
      </c>
      <c r="D232" s="35">
        <v>74</v>
      </c>
      <c r="E232" s="45">
        <f t="shared" si="6"/>
        <v>9.25</v>
      </c>
    </row>
    <row r="233" spans="1:5" ht="18" customHeight="1">
      <c r="A233" s="35">
        <f t="shared" si="7"/>
        <v>232</v>
      </c>
      <c r="B233" s="44" t="s">
        <v>1948</v>
      </c>
      <c r="C233" s="36">
        <v>8</v>
      </c>
      <c r="D233" s="35">
        <v>125</v>
      </c>
      <c r="E233" s="45">
        <f t="shared" si="6"/>
        <v>15.625</v>
      </c>
    </row>
    <row r="234" spans="1:5" ht="18" customHeight="1">
      <c r="A234" s="35">
        <f t="shared" si="7"/>
        <v>233</v>
      </c>
      <c r="B234" s="44" t="s">
        <v>217</v>
      </c>
      <c r="C234" s="36">
        <v>8</v>
      </c>
      <c r="D234" s="35">
        <v>87</v>
      </c>
      <c r="E234" s="45">
        <f t="shared" si="6"/>
        <v>10.875</v>
      </c>
    </row>
    <row r="235" spans="1:5" ht="18" customHeight="1">
      <c r="A235" s="35">
        <f t="shared" si="7"/>
        <v>234</v>
      </c>
      <c r="B235" s="44" t="s">
        <v>1953</v>
      </c>
      <c r="C235" s="36">
        <v>8</v>
      </c>
      <c r="D235" s="35">
        <v>60</v>
      </c>
      <c r="E235" s="45">
        <f t="shared" si="6"/>
        <v>7.5</v>
      </c>
    </row>
    <row r="236" spans="1:5" ht="18" customHeight="1">
      <c r="A236" s="35">
        <f t="shared" si="7"/>
        <v>235</v>
      </c>
      <c r="B236" s="44" t="s">
        <v>310</v>
      </c>
      <c r="C236" s="36">
        <v>8</v>
      </c>
      <c r="D236" s="35">
        <v>107</v>
      </c>
      <c r="E236" s="45">
        <f t="shared" si="6"/>
        <v>13.375</v>
      </c>
    </row>
    <row r="237" spans="1:5" ht="18" customHeight="1">
      <c r="A237" s="35">
        <f t="shared" si="7"/>
        <v>236</v>
      </c>
      <c r="B237" s="44" t="s">
        <v>2115</v>
      </c>
      <c r="C237" s="36">
        <v>8</v>
      </c>
      <c r="D237" s="35">
        <v>153</v>
      </c>
      <c r="E237" s="45">
        <f t="shared" si="6"/>
        <v>19.125</v>
      </c>
    </row>
    <row r="238" spans="1:5" ht="18" customHeight="1">
      <c r="A238" s="35">
        <f t="shared" si="7"/>
        <v>237</v>
      </c>
      <c r="B238" s="44" t="s">
        <v>210</v>
      </c>
      <c r="C238" s="36">
        <v>8</v>
      </c>
      <c r="D238" s="35">
        <v>150</v>
      </c>
      <c r="E238" s="45">
        <f t="shared" si="6"/>
        <v>18.75</v>
      </c>
    </row>
    <row r="239" spans="1:5" ht="18" customHeight="1">
      <c r="A239" s="35">
        <f t="shared" si="7"/>
        <v>238</v>
      </c>
      <c r="B239" s="44" t="s">
        <v>1978</v>
      </c>
      <c r="C239" s="36">
        <v>8</v>
      </c>
      <c r="D239" s="35">
        <v>101</v>
      </c>
      <c r="E239" s="45">
        <f t="shared" si="6"/>
        <v>12.625</v>
      </c>
    </row>
    <row r="240" spans="1:5" ht="18" customHeight="1">
      <c r="A240" s="35">
        <f t="shared" si="7"/>
        <v>239</v>
      </c>
      <c r="B240" s="44" t="s">
        <v>1914</v>
      </c>
      <c r="C240" s="36">
        <v>7</v>
      </c>
      <c r="D240" s="35">
        <v>106</v>
      </c>
      <c r="E240" s="45">
        <f t="shared" si="6"/>
        <v>15.142857142857142</v>
      </c>
    </row>
    <row r="241" spans="1:5" ht="18" customHeight="1">
      <c r="A241" s="35">
        <f t="shared" si="7"/>
        <v>240</v>
      </c>
      <c r="B241" s="44" t="s">
        <v>2064</v>
      </c>
      <c r="C241" s="36">
        <v>7</v>
      </c>
      <c r="D241" s="35">
        <v>115</v>
      </c>
      <c r="E241" s="45">
        <f t="shared" si="6"/>
        <v>16.428571428571427</v>
      </c>
    </row>
    <row r="242" spans="1:5" ht="18" customHeight="1">
      <c r="A242" s="35">
        <f t="shared" si="7"/>
        <v>241</v>
      </c>
      <c r="B242" s="44" t="s">
        <v>207</v>
      </c>
      <c r="C242" s="36">
        <v>7</v>
      </c>
      <c r="D242" s="35">
        <v>62</v>
      </c>
      <c r="E242" s="45">
        <f t="shared" si="6"/>
        <v>8.8571428571428577</v>
      </c>
    </row>
    <row r="243" spans="1:5" ht="18" customHeight="1">
      <c r="A243" s="35">
        <f t="shared" si="7"/>
        <v>242</v>
      </c>
      <c r="B243" s="44" t="s">
        <v>242</v>
      </c>
      <c r="C243" s="36">
        <v>7</v>
      </c>
      <c r="D243" s="35">
        <v>67</v>
      </c>
      <c r="E243" s="45">
        <f t="shared" si="6"/>
        <v>9.5714285714285712</v>
      </c>
    </row>
    <row r="244" spans="1:5" ht="18" customHeight="1">
      <c r="A244" s="35">
        <f t="shared" si="7"/>
        <v>243</v>
      </c>
      <c r="B244" s="44" t="s">
        <v>53</v>
      </c>
      <c r="C244" s="36">
        <v>7</v>
      </c>
      <c r="D244" s="35">
        <v>66</v>
      </c>
      <c r="E244" s="45">
        <f t="shared" si="6"/>
        <v>9.4285714285714288</v>
      </c>
    </row>
    <row r="245" spans="1:5" ht="18" customHeight="1">
      <c r="A245" s="35">
        <f t="shared" si="7"/>
        <v>244</v>
      </c>
      <c r="B245" s="44" t="s">
        <v>125</v>
      </c>
      <c r="C245" s="36">
        <v>7</v>
      </c>
      <c r="D245" s="35">
        <v>99</v>
      </c>
      <c r="E245" s="45">
        <f t="shared" si="6"/>
        <v>14.142857142857142</v>
      </c>
    </row>
    <row r="246" spans="1:5" ht="18" customHeight="1">
      <c r="A246" s="35">
        <f t="shared" si="7"/>
        <v>245</v>
      </c>
      <c r="B246" s="44" t="s">
        <v>2217</v>
      </c>
      <c r="C246" s="36">
        <v>7</v>
      </c>
      <c r="D246" s="35">
        <v>73</v>
      </c>
      <c r="E246" s="45">
        <f t="shared" si="6"/>
        <v>10.428571428571429</v>
      </c>
    </row>
    <row r="247" spans="1:5" ht="18" customHeight="1">
      <c r="A247" s="35">
        <f t="shared" si="7"/>
        <v>246</v>
      </c>
      <c r="B247" s="44" t="s">
        <v>1889</v>
      </c>
      <c r="C247" s="36">
        <v>7</v>
      </c>
      <c r="D247" s="35">
        <v>67</v>
      </c>
      <c r="E247" s="45">
        <f t="shared" si="6"/>
        <v>9.5714285714285712</v>
      </c>
    </row>
    <row r="248" spans="1:5" ht="18" customHeight="1">
      <c r="A248" s="35">
        <f t="shared" si="7"/>
        <v>247</v>
      </c>
      <c r="B248" s="44" t="s">
        <v>249</v>
      </c>
      <c r="C248" s="36">
        <v>7</v>
      </c>
      <c r="D248" s="35">
        <v>116</v>
      </c>
      <c r="E248" s="45">
        <f t="shared" si="6"/>
        <v>16.571428571428573</v>
      </c>
    </row>
    <row r="249" spans="1:5" ht="18" customHeight="1">
      <c r="A249" s="35">
        <f t="shared" si="7"/>
        <v>248</v>
      </c>
      <c r="B249" s="44" t="s">
        <v>1993</v>
      </c>
      <c r="C249" s="36">
        <v>7</v>
      </c>
      <c r="D249" s="35">
        <v>72</v>
      </c>
      <c r="E249" s="45">
        <f t="shared" si="6"/>
        <v>10.285714285714286</v>
      </c>
    </row>
    <row r="250" spans="1:5" ht="18" customHeight="1">
      <c r="A250" s="35">
        <f t="shared" si="7"/>
        <v>249</v>
      </c>
      <c r="B250" s="44" t="s">
        <v>1960</v>
      </c>
      <c r="C250" s="36">
        <v>7</v>
      </c>
      <c r="D250" s="35">
        <v>79</v>
      </c>
      <c r="E250" s="45">
        <f t="shared" si="6"/>
        <v>11.285714285714286</v>
      </c>
    </row>
    <row r="251" spans="1:5" ht="18" customHeight="1">
      <c r="A251" s="35">
        <f t="shared" si="7"/>
        <v>250</v>
      </c>
      <c r="B251" s="44" t="s">
        <v>2128</v>
      </c>
      <c r="C251" s="36">
        <v>7</v>
      </c>
      <c r="D251" s="35">
        <v>73</v>
      </c>
      <c r="E251" s="45">
        <f t="shared" si="6"/>
        <v>10.428571428571429</v>
      </c>
    </row>
    <row r="252" spans="1:5" ht="18" customHeight="1">
      <c r="A252" s="35">
        <f t="shared" si="7"/>
        <v>251</v>
      </c>
      <c r="B252" s="44" t="s">
        <v>2067</v>
      </c>
      <c r="C252" s="36">
        <v>7</v>
      </c>
      <c r="D252" s="35">
        <v>83</v>
      </c>
      <c r="E252" s="45">
        <f t="shared" si="6"/>
        <v>11.857142857142858</v>
      </c>
    </row>
    <row r="253" spans="1:5" ht="18" customHeight="1">
      <c r="A253" s="35">
        <f t="shared" si="7"/>
        <v>252</v>
      </c>
      <c r="B253" s="44" t="s">
        <v>2005</v>
      </c>
      <c r="C253" s="36">
        <v>7</v>
      </c>
      <c r="D253" s="35">
        <v>60</v>
      </c>
      <c r="E253" s="45">
        <f t="shared" si="6"/>
        <v>8.5714285714285712</v>
      </c>
    </row>
    <row r="254" spans="1:5" ht="18" customHeight="1">
      <c r="A254" s="35">
        <f t="shared" si="7"/>
        <v>253</v>
      </c>
      <c r="B254" s="44" t="s">
        <v>1894</v>
      </c>
      <c r="C254" s="36">
        <v>7</v>
      </c>
      <c r="D254" s="35">
        <v>64</v>
      </c>
      <c r="E254" s="45">
        <f t="shared" si="6"/>
        <v>9.1428571428571423</v>
      </c>
    </row>
    <row r="255" spans="1:5" ht="18" customHeight="1">
      <c r="A255" s="35">
        <f t="shared" si="7"/>
        <v>254</v>
      </c>
      <c r="B255" s="44" t="s">
        <v>2048</v>
      </c>
      <c r="C255" s="36">
        <v>7</v>
      </c>
      <c r="D255" s="35">
        <v>50</v>
      </c>
      <c r="E255" s="45">
        <f t="shared" si="6"/>
        <v>7.1428571428571432</v>
      </c>
    </row>
    <row r="256" spans="1:5" ht="18" customHeight="1">
      <c r="A256" s="35">
        <f t="shared" si="7"/>
        <v>255</v>
      </c>
      <c r="B256" s="44" t="s">
        <v>2117</v>
      </c>
      <c r="C256" s="36">
        <v>7</v>
      </c>
      <c r="D256" s="35">
        <v>92</v>
      </c>
      <c r="E256" s="45">
        <f t="shared" si="6"/>
        <v>13.142857142857142</v>
      </c>
    </row>
    <row r="257" spans="1:5" ht="18" customHeight="1">
      <c r="A257" s="35">
        <f t="shared" si="7"/>
        <v>256</v>
      </c>
      <c r="B257" s="44" t="s">
        <v>132</v>
      </c>
      <c r="C257" s="36">
        <v>7</v>
      </c>
      <c r="D257" s="35">
        <v>75</v>
      </c>
      <c r="E257" s="45">
        <f t="shared" si="6"/>
        <v>10.714285714285714</v>
      </c>
    </row>
    <row r="258" spans="1:5" ht="18" customHeight="1">
      <c r="A258" s="35">
        <f t="shared" si="7"/>
        <v>257</v>
      </c>
      <c r="B258" s="44" t="s">
        <v>2033</v>
      </c>
      <c r="C258" s="36">
        <v>7</v>
      </c>
      <c r="D258" s="35">
        <v>123</v>
      </c>
      <c r="E258" s="45">
        <f t="shared" ref="E258:E321" si="8">D258/C258</f>
        <v>17.571428571428573</v>
      </c>
    </row>
    <row r="259" spans="1:5" ht="18" customHeight="1">
      <c r="A259" s="35">
        <f t="shared" si="7"/>
        <v>258</v>
      </c>
      <c r="B259" s="44" t="s">
        <v>2039</v>
      </c>
      <c r="C259" s="36">
        <v>7</v>
      </c>
      <c r="D259" s="35">
        <v>76</v>
      </c>
      <c r="E259" s="45">
        <f t="shared" si="8"/>
        <v>10.857142857142858</v>
      </c>
    </row>
    <row r="260" spans="1:5" ht="18" customHeight="1">
      <c r="A260" s="35">
        <f t="shared" ref="A260:A323" si="9">A259+1</f>
        <v>259</v>
      </c>
      <c r="B260" s="44" t="s">
        <v>169</v>
      </c>
      <c r="C260" s="36">
        <v>7</v>
      </c>
      <c r="D260" s="35">
        <v>57</v>
      </c>
      <c r="E260" s="45">
        <f t="shared" si="8"/>
        <v>8.1428571428571423</v>
      </c>
    </row>
    <row r="261" spans="1:5" ht="18" customHeight="1">
      <c r="A261" s="35">
        <f t="shared" si="9"/>
        <v>260</v>
      </c>
      <c r="B261" s="44" t="s">
        <v>1925</v>
      </c>
      <c r="C261" s="36">
        <v>7</v>
      </c>
      <c r="D261" s="35">
        <v>103</v>
      </c>
      <c r="E261" s="45">
        <f t="shared" si="8"/>
        <v>14.714285714285714</v>
      </c>
    </row>
    <row r="262" spans="1:5" ht="18" customHeight="1">
      <c r="A262" s="35">
        <f t="shared" si="9"/>
        <v>261</v>
      </c>
      <c r="B262" s="44" t="s">
        <v>211</v>
      </c>
      <c r="C262" s="36">
        <v>6</v>
      </c>
      <c r="D262" s="35">
        <v>93</v>
      </c>
      <c r="E262" s="45">
        <f t="shared" si="8"/>
        <v>15.5</v>
      </c>
    </row>
    <row r="263" spans="1:5" ht="18" customHeight="1">
      <c r="A263" s="35">
        <f t="shared" si="9"/>
        <v>262</v>
      </c>
      <c r="B263" s="44" t="s">
        <v>2059</v>
      </c>
      <c r="C263" s="36">
        <v>6</v>
      </c>
      <c r="D263" s="35">
        <v>138</v>
      </c>
      <c r="E263" s="45">
        <f t="shared" si="8"/>
        <v>23</v>
      </c>
    </row>
    <row r="264" spans="1:5" ht="18" customHeight="1">
      <c r="A264" s="35">
        <f t="shared" si="9"/>
        <v>263</v>
      </c>
      <c r="B264" s="44" t="s">
        <v>1957</v>
      </c>
      <c r="C264" s="36">
        <v>6</v>
      </c>
      <c r="D264" s="35">
        <v>73</v>
      </c>
      <c r="E264" s="45">
        <f t="shared" si="8"/>
        <v>12.166666666666666</v>
      </c>
    </row>
    <row r="265" spans="1:5" ht="18" customHeight="1">
      <c r="A265" s="35">
        <f t="shared" si="9"/>
        <v>264</v>
      </c>
      <c r="B265" s="44" t="s">
        <v>1905</v>
      </c>
      <c r="C265" s="36">
        <v>6</v>
      </c>
      <c r="D265" s="35">
        <v>73</v>
      </c>
      <c r="E265" s="45">
        <f t="shared" si="8"/>
        <v>12.166666666666666</v>
      </c>
    </row>
    <row r="266" spans="1:5" ht="18" customHeight="1">
      <c r="A266" s="35">
        <f t="shared" si="9"/>
        <v>265</v>
      </c>
      <c r="B266" s="44" t="s">
        <v>98</v>
      </c>
      <c r="C266" s="36">
        <v>6</v>
      </c>
      <c r="D266" s="35">
        <v>89</v>
      </c>
      <c r="E266" s="45">
        <f t="shared" si="8"/>
        <v>14.833333333333334</v>
      </c>
    </row>
    <row r="267" spans="1:5" ht="18" customHeight="1">
      <c r="A267" s="35">
        <f t="shared" si="9"/>
        <v>266</v>
      </c>
      <c r="B267" s="44" t="s">
        <v>79</v>
      </c>
      <c r="C267" s="36">
        <v>6</v>
      </c>
      <c r="D267" s="35">
        <v>115</v>
      </c>
      <c r="E267" s="45">
        <f t="shared" si="8"/>
        <v>19.166666666666668</v>
      </c>
    </row>
    <row r="268" spans="1:5" ht="18" customHeight="1">
      <c r="A268" s="35">
        <f t="shared" si="9"/>
        <v>267</v>
      </c>
      <c r="B268" s="44" t="s">
        <v>235</v>
      </c>
      <c r="C268" s="36">
        <v>6</v>
      </c>
      <c r="D268" s="35">
        <v>67</v>
      </c>
      <c r="E268" s="45">
        <f t="shared" si="8"/>
        <v>11.166666666666666</v>
      </c>
    </row>
    <row r="269" spans="1:5" ht="18" customHeight="1">
      <c r="A269" s="35">
        <f t="shared" si="9"/>
        <v>268</v>
      </c>
      <c r="B269" s="44" t="s">
        <v>148</v>
      </c>
      <c r="C269" s="36">
        <v>6</v>
      </c>
      <c r="D269" s="35">
        <v>76</v>
      </c>
      <c r="E269" s="45">
        <f t="shared" si="8"/>
        <v>12.666666666666666</v>
      </c>
    </row>
    <row r="270" spans="1:5" ht="18" customHeight="1">
      <c r="A270" s="35">
        <f t="shared" si="9"/>
        <v>269</v>
      </c>
      <c r="B270" s="44" t="s">
        <v>219</v>
      </c>
      <c r="C270" s="36">
        <v>6</v>
      </c>
      <c r="D270" s="35">
        <v>60</v>
      </c>
      <c r="E270" s="45">
        <f t="shared" si="8"/>
        <v>10</v>
      </c>
    </row>
    <row r="271" spans="1:5" ht="18" customHeight="1">
      <c r="A271" s="35">
        <f t="shared" si="9"/>
        <v>270</v>
      </c>
      <c r="B271" s="44" t="s">
        <v>2151</v>
      </c>
      <c r="C271" s="36">
        <v>6</v>
      </c>
      <c r="D271" s="35">
        <v>83</v>
      </c>
      <c r="E271" s="45">
        <f t="shared" si="8"/>
        <v>13.833333333333334</v>
      </c>
    </row>
    <row r="272" spans="1:5" ht="18" customHeight="1">
      <c r="A272" s="35">
        <f t="shared" si="9"/>
        <v>271</v>
      </c>
      <c r="B272" s="44" t="s">
        <v>41</v>
      </c>
      <c r="C272" s="36">
        <v>6</v>
      </c>
      <c r="D272" s="35">
        <v>105</v>
      </c>
      <c r="E272" s="45">
        <f t="shared" si="8"/>
        <v>17.5</v>
      </c>
    </row>
    <row r="273" spans="1:5" ht="18" customHeight="1">
      <c r="A273" s="35">
        <f t="shared" si="9"/>
        <v>272</v>
      </c>
      <c r="B273" s="44" t="s">
        <v>131</v>
      </c>
      <c r="C273" s="36">
        <v>6</v>
      </c>
      <c r="D273" s="35">
        <v>85</v>
      </c>
      <c r="E273" s="45">
        <f t="shared" si="8"/>
        <v>14.166666666666666</v>
      </c>
    </row>
    <row r="274" spans="1:5" ht="18" customHeight="1">
      <c r="A274" s="35">
        <f t="shared" si="9"/>
        <v>273</v>
      </c>
      <c r="B274" s="44" t="s">
        <v>2060</v>
      </c>
      <c r="C274" s="36">
        <v>6</v>
      </c>
      <c r="D274" s="35">
        <v>68</v>
      </c>
      <c r="E274" s="45">
        <f t="shared" si="8"/>
        <v>11.333333333333334</v>
      </c>
    </row>
    <row r="275" spans="1:5" ht="18" customHeight="1">
      <c r="A275" s="35">
        <f t="shared" si="9"/>
        <v>274</v>
      </c>
      <c r="B275" s="44" t="s">
        <v>2096</v>
      </c>
      <c r="C275" s="36">
        <v>6</v>
      </c>
      <c r="D275" s="35">
        <v>158</v>
      </c>
      <c r="E275" s="45">
        <f t="shared" si="8"/>
        <v>26.333333333333332</v>
      </c>
    </row>
    <row r="276" spans="1:5" ht="18" customHeight="1">
      <c r="A276" s="35">
        <f t="shared" si="9"/>
        <v>275</v>
      </c>
      <c r="B276" s="44" t="s">
        <v>218</v>
      </c>
      <c r="C276" s="36">
        <v>6</v>
      </c>
      <c r="D276" s="35">
        <v>60</v>
      </c>
      <c r="E276" s="45">
        <f t="shared" si="8"/>
        <v>10</v>
      </c>
    </row>
    <row r="277" spans="1:5" ht="18" customHeight="1">
      <c r="A277" s="35">
        <f t="shared" si="9"/>
        <v>276</v>
      </c>
      <c r="B277" s="44" t="s">
        <v>246</v>
      </c>
      <c r="C277" s="36">
        <v>6</v>
      </c>
      <c r="D277" s="35">
        <v>101</v>
      </c>
      <c r="E277" s="45">
        <f t="shared" si="8"/>
        <v>16.833333333333332</v>
      </c>
    </row>
    <row r="278" spans="1:5" ht="18" customHeight="1">
      <c r="A278" s="35">
        <f t="shared" si="9"/>
        <v>277</v>
      </c>
      <c r="B278" s="44" t="s">
        <v>2036</v>
      </c>
      <c r="C278" s="36">
        <v>6</v>
      </c>
      <c r="D278" s="35">
        <v>94</v>
      </c>
      <c r="E278" s="45">
        <f t="shared" si="8"/>
        <v>15.666666666666666</v>
      </c>
    </row>
    <row r="279" spans="1:5" ht="18" customHeight="1">
      <c r="A279" s="35">
        <f t="shared" si="9"/>
        <v>278</v>
      </c>
      <c r="B279" s="44" t="s">
        <v>236</v>
      </c>
      <c r="C279" s="36">
        <v>6</v>
      </c>
      <c r="D279" s="35">
        <v>67</v>
      </c>
      <c r="E279" s="45">
        <f t="shared" si="8"/>
        <v>11.166666666666666</v>
      </c>
    </row>
    <row r="280" spans="1:5" ht="18" customHeight="1">
      <c r="A280" s="35">
        <f t="shared" si="9"/>
        <v>279</v>
      </c>
      <c r="B280" s="44" t="s">
        <v>2218</v>
      </c>
      <c r="C280" s="36">
        <v>6</v>
      </c>
      <c r="D280" s="35">
        <v>96</v>
      </c>
      <c r="E280" s="45">
        <f t="shared" si="8"/>
        <v>16</v>
      </c>
    </row>
    <row r="281" spans="1:5" ht="18" customHeight="1">
      <c r="A281" s="35">
        <f t="shared" si="9"/>
        <v>280</v>
      </c>
      <c r="B281" s="44" t="s">
        <v>31</v>
      </c>
      <c r="C281" s="36">
        <v>6</v>
      </c>
      <c r="D281" s="35">
        <v>93</v>
      </c>
      <c r="E281" s="45">
        <f t="shared" si="8"/>
        <v>15.5</v>
      </c>
    </row>
    <row r="282" spans="1:5" ht="18" customHeight="1">
      <c r="A282" s="35">
        <f t="shared" si="9"/>
        <v>281</v>
      </c>
      <c r="B282" s="44" t="s">
        <v>92</v>
      </c>
      <c r="C282" s="36">
        <v>6</v>
      </c>
      <c r="D282" s="35">
        <v>60</v>
      </c>
      <c r="E282" s="45">
        <f t="shared" si="8"/>
        <v>10</v>
      </c>
    </row>
    <row r="283" spans="1:5" ht="18" customHeight="1">
      <c r="A283" s="35">
        <f t="shared" si="9"/>
        <v>282</v>
      </c>
      <c r="B283" s="44" t="s">
        <v>2061</v>
      </c>
      <c r="C283" s="36">
        <v>6</v>
      </c>
      <c r="D283" s="35">
        <v>74</v>
      </c>
      <c r="E283" s="45">
        <f t="shared" si="8"/>
        <v>12.333333333333334</v>
      </c>
    </row>
    <row r="284" spans="1:5" ht="18" customHeight="1">
      <c r="A284" s="35">
        <f t="shared" si="9"/>
        <v>283</v>
      </c>
      <c r="B284" s="44" t="s">
        <v>212</v>
      </c>
      <c r="C284" s="36">
        <v>6</v>
      </c>
      <c r="D284" s="35">
        <v>127</v>
      </c>
      <c r="E284" s="45">
        <f t="shared" si="8"/>
        <v>21.166666666666668</v>
      </c>
    </row>
    <row r="285" spans="1:5" ht="18" customHeight="1">
      <c r="A285" s="35">
        <f t="shared" si="9"/>
        <v>284</v>
      </c>
      <c r="B285" s="44" t="s">
        <v>2088</v>
      </c>
      <c r="C285" s="36">
        <v>6</v>
      </c>
      <c r="D285" s="35">
        <v>149</v>
      </c>
      <c r="E285" s="45">
        <f t="shared" si="8"/>
        <v>24.833333333333332</v>
      </c>
    </row>
    <row r="286" spans="1:5" ht="18" customHeight="1">
      <c r="A286" s="35">
        <f t="shared" si="9"/>
        <v>285</v>
      </c>
      <c r="B286" s="44" t="s">
        <v>215</v>
      </c>
      <c r="C286" s="36">
        <v>6</v>
      </c>
      <c r="D286" s="35">
        <v>68</v>
      </c>
      <c r="E286" s="45">
        <f t="shared" si="8"/>
        <v>11.333333333333334</v>
      </c>
    </row>
    <row r="287" spans="1:5" ht="18" customHeight="1">
      <c r="A287" s="35">
        <f t="shared" si="9"/>
        <v>286</v>
      </c>
      <c r="B287" s="44" t="s">
        <v>220</v>
      </c>
      <c r="C287" s="36">
        <v>6</v>
      </c>
      <c r="D287" s="35">
        <v>131</v>
      </c>
      <c r="E287" s="45">
        <f t="shared" si="8"/>
        <v>21.833333333333332</v>
      </c>
    </row>
    <row r="288" spans="1:5" ht="18" customHeight="1">
      <c r="A288" s="35">
        <f t="shared" si="9"/>
        <v>287</v>
      </c>
      <c r="B288" s="44" t="s">
        <v>2118</v>
      </c>
      <c r="C288" s="36">
        <v>6</v>
      </c>
      <c r="D288" s="35">
        <v>48</v>
      </c>
      <c r="E288" s="45">
        <f t="shared" si="8"/>
        <v>8</v>
      </c>
    </row>
    <row r="289" spans="1:5" ht="18" customHeight="1">
      <c r="A289" s="35">
        <f t="shared" si="9"/>
        <v>288</v>
      </c>
      <c r="B289" s="44" t="s">
        <v>1931</v>
      </c>
      <c r="C289" s="36">
        <v>6</v>
      </c>
      <c r="D289" s="35">
        <v>88</v>
      </c>
      <c r="E289" s="45">
        <f t="shared" si="8"/>
        <v>14.666666666666666</v>
      </c>
    </row>
    <row r="290" spans="1:5" ht="18" customHeight="1">
      <c r="A290" s="35">
        <f t="shared" si="9"/>
        <v>289</v>
      </c>
      <c r="B290" s="44" t="s">
        <v>228</v>
      </c>
      <c r="C290" s="36">
        <v>6</v>
      </c>
      <c r="D290" s="35">
        <v>79</v>
      </c>
      <c r="E290" s="45">
        <f t="shared" si="8"/>
        <v>13.166666666666666</v>
      </c>
    </row>
    <row r="291" spans="1:5" ht="18" customHeight="1">
      <c r="A291" s="35">
        <f t="shared" si="9"/>
        <v>290</v>
      </c>
      <c r="B291" s="44" t="s">
        <v>126</v>
      </c>
      <c r="C291" s="36">
        <v>6</v>
      </c>
      <c r="D291" s="35">
        <v>73</v>
      </c>
      <c r="E291" s="45">
        <f t="shared" si="8"/>
        <v>12.166666666666666</v>
      </c>
    </row>
    <row r="292" spans="1:5" ht="18" customHeight="1">
      <c r="A292" s="35">
        <f t="shared" si="9"/>
        <v>291</v>
      </c>
      <c r="B292" s="44" t="s">
        <v>214</v>
      </c>
      <c r="C292" s="36">
        <v>6</v>
      </c>
      <c r="D292" s="35">
        <v>56</v>
      </c>
      <c r="E292" s="45">
        <f t="shared" si="8"/>
        <v>9.3333333333333339</v>
      </c>
    </row>
    <row r="293" spans="1:5" ht="18" customHeight="1">
      <c r="A293" s="35">
        <f t="shared" si="9"/>
        <v>292</v>
      </c>
      <c r="B293" s="44" t="s">
        <v>2243</v>
      </c>
      <c r="C293" s="36">
        <v>6</v>
      </c>
      <c r="D293" s="35">
        <v>70</v>
      </c>
      <c r="E293" s="45">
        <f t="shared" si="8"/>
        <v>11.666666666666666</v>
      </c>
    </row>
    <row r="294" spans="1:5" ht="18" customHeight="1">
      <c r="A294" s="35">
        <f t="shared" si="9"/>
        <v>293</v>
      </c>
      <c r="B294" s="44" t="s">
        <v>223</v>
      </c>
      <c r="C294" s="36">
        <v>6</v>
      </c>
      <c r="D294" s="35">
        <v>60</v>
      </c>
      <c r="E294" s="45">
        <f t="shared" si="8"/>
        <v>10</v>
      </c>
    </row>
    <row r="295" spans="1:5" ht="18" customHeight="1">
      <c r="A295" s="35">
        <f t="shared" si="9"/>
        <v>294</v>
      </c>
      <c r="B295" s="44" t="s">
        <v>128</v>
      </c>
      <c r="C295" s="36">
        <v>6</v>
      </c>
      <c r="D295" s="35">
        <v>74</v>
      </c>
      <c r="E295" s="45">
        <f t="shared" si="8"/>
        <v>12.333333333333334</v>
      </c>
    </row>
    <row r="296" spans="1:5" ht="18" customHeight="1">
      <c r="A296" s="35">
        <f t="shared" si="9"/>
        <v>295</v>
      </c>
      <c r="B296" s="44" t="s">
        <v>1994</v>
      </c>
      <c r="C296" s="36">
        <v>6</v>
      </c>
      <c r="D296" s="35">
        <v>129</v>
      </c>
      <c r="E296" s="45">
        <f t="shared" si="8"/>
        <v>21.5</v>
      </c>
    </row>
    <row r="297" spans="1:5" ht="18" customHeight="1">
      <c r="A297" s="35">
        <f t="shared" si="9"/>
        <v>296</v>
      </c>
      <c r="B297" s="44" t="s">
        <v>1980</v>
      </c>
      <c r="C297" s="36">
        <v>6</v>
      </c>
      <c r="D297" s="35">
        <v>94</v>
      </c>
      <c r="E297" s="45">
        <f t="shared" si="8"/>
        <v>15.666666666666666</v>
      </c>
    </row>
    <row r="298" spans="1:5" ht="18" customHeight="1">
      <c r="A298" s="35">
        <f t="shared" si="9"/>
        <v>297</v>
      </c>
      <c r="B298" s="44" t="s">
        <v>247</v>
      </c>
      <c r="C298" s="36">
        <v>6</v>
      </c>
      <c r="D298" s="35">
        <v>82</v>
      </c>
      <c r="E298" s="45">
        <f t="shared" si="8"/>
        <v>13.666666666666666</v>
      </c>
    </row>
    <row r="299" spans="1:5" ht="18" customHeight="1">
      <c r="A299" s="35">
        <f t="shared" si="9"/>
        <v>298</v>
      </c>
      <c r="B299" s="44" t="s">
        <v>244</v>
      </c>
      <c r="C299" s="36">
        <v>6</v>
      </c>
      <c r="D299" s="35">
        <v>112</v>
      </c>
      <c r="E299" s="45">
        <f t="shared" si="8"/>
        <v>18.666666666666668</v>
      </c>
    </row>
    <row r="300" spans="1:5" ht="18" customHeight="1">
      <c r="A300" s="35">
        <f t="shared" si="9"/>
        <v>299</v>
      </c>
      <c r="B300" s="44" t="s">
        <v>2164</v>
      </c>
      <c r="C300" s="36">
        <v>5</v>
      </c>
      <c r="D300" s="35">
        <v>95</v>
      </c>
      <c r="E300" s="45">
        <f t="shared" si="8"/>
        <v>19</v>
      </c>
    </row>
    <row r="301" spans="1:5" ht="18" customHeight="1">
      <c r="A301" s="35">
        <f t="shared" si="9"/>
        <v>300</v>
      </c>
      <c r="B301" s="44" t="s">
        <v>2018</v>
      </c>
      <c r="C301" s="36">
        <v>5</v>
      </c>
      <c r="D301" s="35">
        <v>66</v>
      </c>
      <c r="E301" s="45">
        <f t="shared" si="8"/>
        <v>13.2</v>
      </c>
    </row>
    <row r="302" spans="1:5" ht="18" customHeight="1">
      <c r="A302" s="35">
        <f t="shared" si="9"/>
        <v>301</v>
      </c>
      <c r="B302" s="44" t="s">
        <v>2616</v>
      </c>
      <c r="C302" s="36">
        <v>5</v>
      </c>
      <c r="D302" s="35">
        <v>39</v>
      </c>
      <c r="E302" s="45">
        <f t="shared" si="8"/>
        <v>7.8</v>
      </c>
    </row>
    <row r="303" spans="1:5" ht="18" customHeight="1">
      <c r="A303" s="35">
        <f t="shared" si="9"/>
        <v>302</v>
      </c>
      <c r="B303" s="44" t="s">
        <v>233</v>
      </c>
      <c r="C303" s="36">
        <v>5</v>
      </c>
      <c r="D303" s="35">
        <v>102</v>
      </c>
      <c r="E303" s="45">
        <f t="shared" si="8"/>
        <v>20.399999999999999</v>
      </c>
    </row>
    <row r="304" spans="1:5" ht="18" customHeight="1">
      <c r="A304" s="35">
        <f t="shared" si="9"/>
        <v>303</v>
      </c>
      <c r="B304" s="44" t="s">
        <v>2069</v>
      </c>
      <c r="C304" s="36">
        <v>5</v>
      </c>
      <c r="D304" s="35">
        <v>36</v>
      </c>
      <c r="E304" s="45">
        <f t="shared" si="8"/>
        <v>7.2</v>
      </c>
    </row>
    <row r="305" spans="1:5" ht="18" customHeight="1">
      <c r="A305" s="35">
        <f t="shared" si="9"/>
        <v>304</v>
      </c>
      <c r="B305" s="44" t="s">
        <v>222</v>
      </c>
      <c r="C305" s="36">
        <v>5</v>
      </c>
      <c r="D305" s="35">
        <v>73</v>
      </c>
      <c r="E305" s="45">
        <f t="shared" si="8"/>
        <v>14.6</v>
      </c>
    </row>
    <row r="306" spans="1:5" ht="18" customHeight="1">
      <c r="A306" s="35">
        <f t="shared" si="9"/>
        <v>305</v>
      </c>
      <c r="B306" s="44" t="s">
        <v>2012</v>
      </c>
      <c r="C306" s="36">
        <v>5</v>
      </c>
      <c r="D306" s="35">
        <v>95</v>
      </c>
      <c r="E306" s="45">
        <f t="shared" si="8"/>
        <v>19</v>
      </c>
    </row>
    <row r="307" spans="1:5" ht="18" customHeight="1">
      <c r="A307" s="35">
        <f t="shared" si="9"/>
        <v>306</v>
      </c>
      <c r="B307" s="44" t="s">
        <v>221</v>
      </c>
      <c r="C307" s="36">
        <v>5</v>
      </c>
      <c r="D307" s="35">
        <v>50</v>
      </c>
      <c r="E307" s="45">
        <f t="shared" si="8"/>
        <v>10</v>
      </c>
    </row>
    <row r="308" spans="1:5" ht="18" customHeight="1">
      <c r="A308" s="35">
        <f t="shared" si="9"/>
        <v>307</v>
      </c>
      <c r="B308" s="44" t="s">
        <v>2183</v>
      </c>
      <c r="C308" s="36">
        <v>5</v>
      </c>
      <c r="D308" s="35">
        <v>106</v>
      </c>
      <c r="E308" s="45">
        <f t="shared" si="8"/>
        <v>21.2</v>
      </c>
    </row>
    <row r="309" spans="1:5" ht="18" customHeight="1">
      <c r="A309" s="35">
        <f t="shared" si="9"/>
        <v>308</v>
      </c>
      <c r="B309" s="44" t="s">
        <v>267</v>
      </c>
      <c r="C309" s="36">
        <v>5</v>
      </c>
      <c r="D309" s="35">
        <v>51</v>
      </c>
      <c r="E309" s="45">
        <f t="shared" si="8"/>
        <v>10.199999999999999</v>
      </c>
    </row>
    <row r="310" spans="1:5" ht="18" customHeight="1">
      <c r="A310" s="35">
        <f t="shared" si="9"/>
        <v>309</v>
      </c>
      <c r="B310" s="44" t="s">
        <v>231</v>
      </c>
      <c r="C310" s="36">
        <v>5</v>
      </c>
      <c r="D310" s="35">
        <v>39</v>
      </c>
      <c r="E310" s="45">
        <f t="shared" si="8"/>
        <v>7.8</v>
      </c>
    </row>
    <row r="311" spans="1:5" ht="18" customHeight="1">
      <c r="A311" s="35">
        <f t="shared" si="9"/>
        <v>310</v>
      </c>
      <c r="B311" s="44" t="s">
        <v>237</v>
      </c>
      <c r="C311" s="36">
        <v>5</v>
      </c>
      <c r="D311" s="35">
        <v>62</v>
      </c>
      <c r="E311" s="45">
        <f t="shared" si="8"/>
        <v>12.4</v>
      </c>
    </row>
    <row r="312" spans="1:5" ht="18" customHeight="1">
      <c r="A312" s="35">
        <f t="shared" si="9"/>
        <v>311</v>
      </c>
      <c r="B312" s="44" t="s">
        <v>1998</v>
      </c>
      <c r="C312" s="36">
        <v>5</v>
      </c>
      <c r="D312" s="35">
        <v>55</v>
      </c>
      <c r="E312" s="45">
        <f t="shared" si="8"/>
        <v>11</v>
      </c>
    </row>
    <row r="313" spans="1:5" ht="18" customHeight="1">
      <c r="A313" s="35">
        <f t="shared" si="9"/>
        <v>312</v>
      </c>
      <c r="B313" s="44" t="s">
        <v>2212</v>
      </c>
      <c r="C313" s="36">
        <v>5</v>
      </c>
      <c r="D313" s="35">
        <v>76</v>
      </c>
      <c r="E313" s="45">
        <f t="shared" si="8"/>
        <v>15.2</v>
      </c>
    </row>
    <row r="314" spans="1:5" ht="18" customHeight="1">
      <c r="A314" s="35">
        <f t="shared" si="9"/>
        <v>313</v>
      </c>
      <c r="B314" s="44" t="s">
        <v>2204</v>
      </c>
      <c r="C314" s="36">
        <v>5</v>
      </c>
      <c r="D314" s="35">
        <v>106</v>
      </c>
      <c r="E314" s="45">
        <f t="shared" si="8"/>
        <v>21.2</v>
      </c>
    </row>
    <row r="315" spans="1:5" ht="18" customHeight="1">
      <c r="A315" s="35">
        <f t="shared" si="9"/>
        <v>314</v>
      </c>
      <c r="B315" s="44" t="s">
        <v>239</v>
      </c>
      <c r="C315" s="36">
        <v>5</v>
      </c>
      <c r="D315" s="35">
        <v>40</v>
      </c>
      <c r="E315" s="45">
        <f t="shared" si="8"/>
        <v>8</v>
      </c>
    </row>
    <row r="316" spans="1:5" ht="18" customHeight="1">
      <c r="A316" s="35">
        <f t="shared" si="9"/>
        <v>315</v>
      </c>
      <c r="B316" s="44" t="s">
        <v>1963</v>
      </c>
      <c r="C316" s="36">
        <v>5</v>
      </c>
      <c r="D316" s="35">
        <v>52</v>
      </c>
      <c r="E316" s="45">
        <f t="shared" si="8"/>
        <v>10.4</v>
      </c>
    </row>
    <row r="317" spans="1:5" ht="18" customHeight="1">
      <c r="A317" s="35">
        <f t="shared" si="9"/>
        <v>316</v>
      </c>
      <c r="B317" s="44" t="s">
        <v>2097</v>
      </c>
      <c r="C317" s="36">
        <v>5</v>
      </c>
      <c r="D317" s="35">
        <v>83</v>
      </c>
      <c r="E317" s="45">
        <f t="shared" si="8"/>
        <v>16.600000000000001</v>
      </c>
    </row>
    <row r="318" spans="1:5" ht="18" customHeight="1">
      <c r="A318" s="35">
        <f t="shared" si="9"/>
        <v>317</v>
      </c>
      <c r="B318" s="44" t="s">
        <v>224</v>
      </c>
      <c r="C318" s="36">
        <v>5</v>
      </c>
      <c r="D318" s="35">
        <v>54</v>
      </c>
      <c r="E318" s="45">
        <f t="shared" si="8"/>
        <v>10.8</v>
      </c>
    </row>
    <row r="319" spans="1:5" ht="18" customHeight="1">
      <c r="A319" s="35">
        <f t="shared" si="9"/>
        <v>318</v>
      </c>
      <c r="B319" s="44" t="s">
        <v>111</v>
      </c>
      <c r="C319" s="36">
        <v>5</v>
      </c>
      <c r="D319" s="35">
        <v>60</v>
      </c>
      <c r="E319" s="45">
        <f t="shared" si="8"/>
        <v>12</v>
      </c>
    </row>
    <row r="320" spans="1:5" ht="18" customHeight="1">
      <c r="A320" s="35">
        <f t="shared" si="9"/>
        <v>319</v>
      </c>
      <c r="B320" s="44" t="s">
        <v>226</v>
      </c>
      <c r="C320" s="36">
        <v>5</v>
      </c>
      <c r="D320" s="35">
        <v>50</v>
      </c>
      <c r="E320" s="45">
        <f t="shared" si="8"/>
        <v>10</v>
      </c>
    </row>
    <row r="321" spans="1:5" ht="18" customHeight="1">
      <c r="A321" s="35">
        <f t="shared" si="9"/>
        <v>320</v>
      </c>
      <c r="B321" s="44" t="s">
        <v>120</v>
      </c>
      <c r="C321" s="36">
        <v>5</v>
      </c>
      <c r="D321" s="35">
        <v>52</v>
      </c>
      <c r="E321" s="45">
        <f t="shared" si="8"/>
        <v>10.4</v>
      </c>
    </row>
    <row r="322" spans="1:5" ht="18" customHeight="1">
      <c r="A322" s="35">
        <f t="shared" si="9"/>
        <v>321</v>
      </c>
      <c r="B322" s="44" t="s">
        <v>245</v>
      </c>
      <c r="C322" s="36">
        <v>5</v>
      </c>
      <c r="D322" s="35">
        <v>94</v>
      </c>
      <c r="E322" s="45">
        <f t="shared" ref="E322:E385" si="10">D322/C322</f>
        <v>18.8</v>
      </c>
    </row>
    <row r="323" spans="1:5" ht="18" customHeight="1">
      <c r="A323" s="35">
        <f t="shared" si="9"/>
        <v>322</v>
      </c>
      <c r="B323" s="44" t="s">
        <v>254</v>
      </c>
      <c r="C323" s="36">
        <v>5</v>
      </c>
      <c r="D323" s="35">
        <v>62</v>
      </c>
      <c r="E323" s="45">
        <f t="shared" si="10"/>
        <v>12.4</v>
      </c>
    </row>
    <row r="324" spans="1:5" ht="18" customHeight="1">
      <c r="A324" s="35">
        <f t="shared" ref="A324:A387" si="11">A323+1</f>
        <v>323</v>
      </c>
      <c r="B324" s="44" t="s">
        <v>229</v>
      </c>
      <c r="C324" s="36">
        <v>5</v>
      </c>
      <c r="D324" s="35">
        <v>49</v>
      </c>
      <c r="E324" s="45">
        <f t="shared" si="10"/>
        <v>9.8000000000000007</v>
      </c>
    </row>
    <row r="325" spans="1:5" ht="18" customHeight="1">
      <c r="A325" s="35">
        <f t="shared" si="11"/>
        <v>324</v>
      </c>
      <c r="B325" s="44" t="s">
        <v>1951</v>
      </c>
      <c r="C325" s="36">
        <v>5</v>
      </c>
      <c r="D325" s="35">
        <v>40</v>
      </c>
      <c r="E325" s="45">
        <f t="shared" si="10"/>
        <v>8</v>
      </c>
    </row>
    <row r="326" spans="1:5" ht="18" customHeight="1">
      <c r="A326" s="35">
        <f t="shared" si="11"/>
        <v>325</v>
      </c>
      <c r="B326" s="44" t="s">
        <v>2002</v>
      </c>
      <c r="C326" s="36">
        <v>5</v>
      </c>
      <c r="D326" s="35">
        <v>70</v>
      </c>
      <c r="E326" s="45">
        <f t="shared" si="10"/>
        <v>14</v>
      </c>
    </row>
    <row r="327" spans="1:5" ht="18" customHeight="1">
      <c r="A327" s="35">
        <f t="shared" si="11"/>
        <v>326</v>
      </c>
      <c r="B327" s="44" t="s">
        <v>2017</v>
      </c>
      <c r="C327" s="36">
        <v>5</v>
      </c>
      <c r="D327" s="35">
        <v>90</v>
      </c>
      <c r="E327" s="45">
        <f t="shared" si="10"/>
        <v>18</v>
      </c>
    </row>
    <row r="328" spans="1:5" ht="18" customHeight="1">
      <c r="A328" s="35">
        <f t="shared" si="11"/>
        <v>327</v>
      </c>
      <c r="B328" s="44" t="s">
        <v>277</v>
      </c>
      <c r="C328" s="36">
        <v>5</v>
      </c>
      <c r="D328" s="35">
        <v>61</v>
      </c>
      <c r="E328" s="45">
        <f t="shared" si="10"/>
        <v>12.2</v>
      </c>
    </row>
    <row r="329" spans="1:5" ht="18" customHeight="1">
      <c r="A329" s="35">
        <f t="shared" si="11"/>
        <v>328</v>
      </c>
      <c r="B329" s="44" t="s">
        <v>278</v>
      </c>
      <c r="C329" s="36">
        <v>4</v>
      </c>
      <c r="D329" s="35">
        <v>29</v>
      </c>
      <c r="E329" s="45">
        <f t="shared" si="10"/>
        <v>7.25</v>
      </c>
    </row>
    <row r="330" spans="1:5" ht="18" customHeight="1">
      <c r="A330" s="35">
        <f t="shared" si="11"/>
        <v>329</v>
      </c>
      <c r="B330" s="44" t="s">
        <v>78</v>
      </c>
      <c r="C330" s="36">
        <v>4</v>
      </c>
      <c r="D330" s="35">
        <v>45</v>
      </c>
      <c r="E330" s="45">
        <f t="shared" si="10"/>
        <v>11.25</v>
      </c>
    </row>
    <row r="331" spans="1:5" ht="18" customHeight="1">
      <c r="A331" s="35">
        <f t="shared" si="11"/>
        <v>330</v>
      </c>
      <c r="B331" s="44" t="s">
        <v>2092</v>
      </c>
      <c r="C331" s="36">
        <v>4</v>
      </c>
      <c r="D331" s="35">
        <v>73</v>
      </c>
      <c r="E331" s="45">
        <f t="shared" si="10"/>
        <v>18.25</v>
      </c>
    </row>
    <row r="332" spans="1:5" ht="18" customHeight="1">
      <c r="A332" s="35">
        <f t="shared" si="11"/>
        <v>331</v>
      </c>
      <c r="B332" s="44" t="s">
        <v>270</v>
      </c>
      <c r="C332" s="36">
        <v>4</v>
      </c>
      <c r="D332" s="35">
        <v>55</v>
      </c>
      <c r="E332" s="45">
        <f t="shared" si="10"/>
        <v>13.75</v>
      </c>
    </row>
    <row r="333" spans="1:5" ht="18" customHeight="1">
      <c r="A333" s="35">
        <f t="shared" si="11"/>
        <v>332</v>
      </c>
      <c r="B333" s="44" t="s">
        <v>2171</v>
      </c>
      <c r="C333" s="36">
        <v>4</v>
      </c>
      <c r="D333" s="35">
        <v>26</v>
      </c>
      <c r="E333" s="45">
        <f t="shared" si="10"/>
        <v>6.5</v>
      </c>
    </row>
    <row r="334" spans="1:5" ht="18" customHeight="1">
      <c r="A334" s="35">
        <f t="shared" si="11"/>
        <v>333</v>
      </c>
      <c r="B334" s="44" t="s">
        <v>2110</v>
      </c>
      <c r="C334" s="36">
        <v>4</v>
      </c>
      <c r="D334" s="35">
        <v>51</v>
      </c>
      <c r="E334" s="45">
        <f t="shared" si="10"/>
        <v>12.75</v>
      </c>
    </row>
    <row r="335" spans="1:5" ht="18" customHeight="1">
      <c r="A335" s="35">
        <f t="shared" si="11"/>
        <v>334</v>
      </c>
      <c r="B335" s="44" t="s">
        <v>230</v>
      </c>
      <c r="C335" s="36">
        <v>4</v>
      </c>
      <c r="D335" s="35">
        <v>43</v>
      </c>
      <c r="E335" s="45">
        <f t="shared" si="10"/>
        <v>10.75</v>
      </c>
    </row>
    <row r="336" spans="1:5" ht="18" customHeight="1">
      <c r="A336" s="35">
        <f t="shared" si="11"/>
        <v>335</v>
      </c>
      <c r="B336" s="44" t="s">
        <v>248</v>
      </c>
      <c r="C336" s="36">
        <v>4</v>
      </c>
      <c r="D336" s="35">
        <v>36</v>
      </c>
      <c r="E336" s="45">
        <f t="shared" si="10"/>
        <v>9</v>
      </c>
    </row>
    <row r="337" spans="1:5" ht="18" customHeight="1">
      <c r="A337" s="35">
        <f t="shared" si="11"/>
        <v>336</v>
      </c>
      <c r="B337" s="44" t="s">
        <v>156</v>
      </c>
      <c r="C337" s="36">
        <v>4</v>
      </c>
      <c r="D337" s="35">
        <v>37</v>
      </c>
      <c r="E337" s="45">
        <f t="shared" si="10"/>
        <v>9.25</v>
      </c>
    </row>
    <row r="338" spans="1:5" ht="18" customHeight="1">
      <c r="A338" s="35">
        <f t="shared" si="11"/>
        <v>337</v>
      </c>
      <c r="B338" s="44" t="s">
        <v>250</v>
      </c>
      <c r="C338" s="36">
        <v>4</v>
      </c>
      <c r="D338" s="35">
        <v>74</v>
      </c>
      <c r="E338" s="45">
        <f t="shared" si="10"/>
        <v>18.5</v>
      </c>
    </row>
    <row r="339" spans="1:5" ht="18" customHeight="1">
      <c r="A339" s="35">
        <f t="shared" si="11"/>
        <v>338</v>
      </c>
      <c r="B339" s="44" t="s">
        <v>1933</v>
      </c>
      <c r="C339" s="36">
        <v>4</v>
      </c>
      <c r="D339" s="35">
        <v>40</v>
      </c>
      <c r="E339" s="45">
        <f t="shared" si="10"/>
        <v>10</v>
      </c>
    </row>
    <row r="340" spans="1:5" ht="18" customHeight="1">
      <c r="A340" s="35">
        <f t="shared" si="11"/>
        <v>339</v>
      </c>
      <c r="B340" s="44" t="s">
        <v>1982</v>
      </c>
      <c r="C340" s="36">
        <v>4</v>
      </c>
      <c r="D340" s="35">
        <v>34</v>
      </c>
      <c r="E340" s="45">
        <f t="shared" si="10"/>
        <v>8.5</v>
      </c>
    </row>
    <row r="341" spans="1:5" ht="18" customHeight="1">
      <c r="A341" s="35">
        <f t="shared" si="11"/>
        <v>340</v>
      </c>
      <c r="B341" s="44" t="s">
        <v>2540</v>
      </c>
      <c r="C341" s="36">
        <v>4</v>
      </c>
      <c r="D341" s="35">
        <v>41</v>
      </c>
      <c r="E341" s="45">
        <f t="shared" si="10"/>
        <v>10.25</v>
      </c>
    </row>
    <row r="342" spans="1:5" ht="18" customHeight="1">
      <c r="A342" s="35">
        <f t="shared" si="11"/>
        <v>341</v>
      </c>
      <c r="B342" s="44" t="s">
        <v>2179</v>
      </c>
      <c r="C342" s="36">
        <v>4</v>
      </c>
      <c r="D342" s="35">
        <v>34</v>
      </c>
      <c r="E342" s="45">
        <f t="shared" si="10"/>
        <v>8.5</v>
      </c>
    </row>
    <row r="343" spans="1:5" ht="18" customHeight="1">
      <c r="A343" s="35">
        <f t="shared" si="11"/>
        <v>342</v>
      </c>
      <c r="B343" s="44" t="s">
        <v>2113</v>
      </c>
      <c r="C343" s="36">
        <v>4</v>
      </c>
      <c r="D343" s="35">
        <v>21</v>
      </c>
      <c r="E343" s="45">
        <f t="shared" si="10"/>
        <v>5.25</v>
      </c>
    </row>
    <row r="344" spans="1:5" ht="18" customHeight="1">
      <c r="A344" s="35">
        <f t="shared" si="11"/>
        <v>343</v>
      </c>
      <c r="B344" s="44" t="s">
        <v>2187</v>
      </c>
      <c r="C344" s="36">
        <v>4</v>
      </c>
      <c r="D344" s="35">
        <v>48</v>
      </c>
      <c r="E344" s="45">
        <f t="shared" si="10"/>
        <v>12</v>
      </c>
    </row>
    <row r="345" spans="1:5" ht="18" customHeight="1">
      <c r="A345" s="35">
        <f t="shared" si="11"/>
        <v>344</v>
      </c>
      <c r="B345" s="44" t="s">
        <v>288</v>
      </c>
      <c r="C345" s="36">
        <v>4</v>
      </c>
      <c r="D345" s="35">
        <v>36</v>
      </c>
      <c r="E345" s="45">
        <f t="shared" si="10"/>
        <v>9</v>
      </c>
    </row>
    <row r="346" spans="1:5" ht="18" customHeight="1">
      <c r="A346" s="35">
        <f t="shared" si="11"/>
        <v>345</v>
      </c>
      <c r="B346" s="44" t="s">
        <v>155</v>
      </c>
      <c r="C346" s="36">
        <v>4</v>
      </c>
      <c r="D346" s="35">
        <v>72</v>
      </c>
      <c r="E346" s="45">
        <f t="shared" si="10"/>
        <v>18</v>
      </c>
    </row>
    <row r="347" spans="1:5" ht="18" customHeight="1">
      <c r="A347" s="35">
        <f t="shared" si="11"/>
        <v>346</v>
      </c>
      <c r="B347" s="44" t="s">
        <v>2089</v>
      </c>
      <c r="C347" s="36">
        <v>4</v>
      </c>
      <c r="D347" s="35">
        <v>89</v>
      </c>
      <c r="E347" s="45">
        <f t="shared" si="10"/>
        <v>22.25</v>
      </c>
    </row>
    <row r="348" spans="1:5" ht="18" customHeight="1">
      <c r="A348" s="35">
        <f t="shared" si="11"/>
        <v>347</v>
      </c>
      <c r="B348" s="44" t="s">
        <v>1989</v>
      </c>
      <c r="C348" s="36">
        <v>4</v>
      </c>
      <c r="D348" s="35">
        <v>43</v>
      </c>
      <c r="E348" s="45">
        <f t="shared" si="10"/>
        <v>10.75</v>
      </c>
    </row>
    <row r="349" spans="1:5" ht="18" customHeight="1">
      <c r="A349" s="35">
        <f t="shared" si="11"/>
        <v>348</v>
      </c>
      <c r="B349" s="44" t="s">
        <v>35</v>
      </c>
      <c r="C349" s="36">
        <v>4</v>
      </c>
      <c r="D349" s="35">
        <v>36</v>
      </c>
      <c r="E349" s="45">
        <f t="shared" si="10"/>
        <v>9</v>
      </c>
    </row>
    <row r="350" spans="1:5" ht="18" customHeight="1">
      <c r="A350" s="35">
        <f t="shared" si="11"/>
        <v>349</v>
      </c>
      <c r="B350" s="44" t="s">
        <v>2134</v>
      </c>
      <c r="C350" s="36">
        <v>4</v>
      </c>
      <c r="D350" s="35">
        <v>84</v>
      </c>
      <c r="E350" s="45">
        <f t="shared" si="10"/>
        <v>21</v>
      </c>
    </row>
    <row r="351" spans="1:5" ht="18" customHeight="1">
      <c r="A351" s="35">
        <f t="shared" si="11"/>
        <v>350</v>
      </c>
      <c r="B351" s="44" t="s">
        <v>2580</v>
      </c>
      <c r="C351" s="36">
        <v>4</v>
      </c>
      <c r="D351" s="35">
        <v>45</v>
      </c>
      <c r="E351" s="45">
        <f t="shared" si="10"/>
        <v>11.25</v>
      </c>
    </row>
    <row r="352" spans="1:5" ht="18" customHeight="1">
      <c r="A352" s="35">
        <f t="shared" si="11"/>
        <v>351</v>
      </c>
      <c r="B352" s="44" t="s">
        <v>58</v>
      </c>
      <c r="C352" s="36">
        <v>4</v>
      </c>
      <c r="D352" s="35">
        <v>30</v>
      </c>
      <c r="E352" s="45">
        <f t="shared" si="10"/>
        <v>7.5</v>
      </c>
    </row>
    <row r="353" spans="1:5" ht="18" customHeight="1">
      <c r="A353" s="35">
        <f t="shared" si="11"/>
        <v>352</v>
      </c>
      <c r="B353" s="44" t="s">
        <v>2198</v>
      </c>
      <c r="C353" s="36">
        <v>4</v>
      </c>
      <c r="D353" s="35">
        <v>51</v>
      </c>
      <c r="E353" s="45">
        <f t="shared" si="10"/>
        <v>12.75</v>
      </c>
    </row>
    <row r="354" spans="1:5" ht="18" customHeight="1">
      <c r="A354" s="35">
        <f t="shared" si="11"/>
        <v>353</v>
      </c>
      <c r="B354" s="44" t="s">
        <v>2099</v>
      </c>
      <c r="C354" s="36">
        <v>4</v>
      </c>
      <c r="D354" s="35">
        <v>38</v>
      </c>
      <c r="E354" s="45">
        <f t="shared" si="10"/>
        <v>9.5</v>
      </c>
    </row>
    <row r="355" spans="1:5" ht="18" customHeight="1">
      <c r="A355" s="35">
        <f t="shared" si="11"/>
        <v>354</v>
      </c>
      <c r="B355" s="44" t="s">
        <v>2119</v>
      </c>
      <c r="C355" s="36">
        <v>4</v>
      </c>
      <c r="D355" s="35">
        <v>50</v>
      </c>
      <c r="E355" s="45">
        <f t="shared" si="10"/>
        <v>12.5</v>
      </c>
    </row>
    <row r="356" spans="1:5" ht="18" customHeight="1">
      <c r="A356" s="35">
        <f t="shared" si="11"/>
        <v>355</v>
      </c>
      <c r="B356" s="44" t="s">
        <v>2093</v>
      </c>
      <c r="C356" s="36">
        <v>4</v>
      </c>
      <c r="D356" s="35">
        <v>84</v>
      </c>
      <c r="E356" s="45">
        <f t="shared" si="10"/>
        <v>21</v>
      </c>
    </row>
    <row r="357" spans="1:5" ht="18" customHeight="1">
      <c r="A357" s="35">
        <f t="shared" si="11"/>
        <v>356</v>
      </c>
      <c r="B357" s="44" t="s">
        <v>69</v>
      </c>
      <c r="C357" s="36">
        <v>4</v>
      </c>
      <c r="D357" s="35">
        <v>34</v>
      </c>
      <c r="E357" s="45">
        <f t="shared" si="10"/>
        <v>8.5</v>
      </c>
    </row>
    <row r="358" spans="1:5" ht="18" customHeight="1">
      <c r="A358" s="35">
        <f t="shared" si="11"/>
        <v>357</v>
      </c>
      <c r="B358" s="44" t="s">
        <v>2001</v>
      </c>
      <c r="C358" s="36">
        <v>4</v>
      </c>
      <c r="D358" s="35">
        <v>38</v>
      </c>
      <c r="E358" s="45">
        <f t="shared" si="10"/>
        <v>9.5</v>
      </c>
    </row>
    <row r="359" spans="1:5" ht="18" customHeight="1">
      <c r="A359" s="35">
        <f t="shared" si="11"/>
        <v>358</v>
      </c>
      <c r="B359" s="44" t="s">
        <v>2161</v>
      </c>
      <c r="C359" s="36">
        <v>4</v>
      </c>
      <c r="D359" s="35">
        <v>30</v>
      </c>
      <c r="E359" s="45">
        <f t="shared" si="10"/>
        <v>7.5</v>
      </c>
    </row>
    <row r="360" spans="1:5" ht="18" customHeight="1">
      <c r="A360" s="35">
        <f t="shared" si="11"/>
        <v>359</v>
      </c>
      <c r="B360" s="44" t="s">
        <v>251</v>
      </c>
      <c r="C360" s="36">
        <v>4</v>
      </c>
      <c r="D360" s="35">
        <v>52</v>
      </c>
      <c r="E360" s="45">
        <f t="shared" si="10"/>
        <v>13</v>
      </c>
    </row>
    <row r="361" spans="1:5" ht="18" customHeight="1">
      <c r="A361" s="35">
        <f t="shared" si="11"/>
        <v>360</v>
      </c>
      <c r="B361" s="44" t="s">
        <v>262</v>
      </c>
      <c r="C361" s="36">
        <v>4</v>
      </c>
      <c r="D361" s="35">
        <v>49</v>
      </c>
      <c r="E361" s="45">
        <f t="shared" si="10"/>
        <v>12.25</v>
      </c>
    </row>
    <row r="362" spans="1:5" ht="18" customHeight="1">
      <c r="A362" s="35">
        <f t="shared" si="11"/>
        <v>361</v>
      </c>
      <c r="B362" s="44" t="s">
        <v>2071</v>
      </c>
      <c r="C362" s="36">
        <v>4</v>
      </c>
      <c r="D362" s="35">
        <v>57</v>
      </c>
      <c r="E362" s="45">
        <f t="shared" si="10"/>
        <v>14.25</v>
      </c>
    </row>
    <row r="363" spans="1:5" ht="18" customHeight="1">
      <c r="A363" s="35">
        <f t="shared" si="11"/>
        <v>362</v>
      </c>
      <c r="B363" s="44" t="s">
        <v>238</v>
      </c>
      <c r="C363" s="36">
        <v>4</v>
      </c>
      <c r="D363" s="35">
        <v>40</v>
      </c>
      <c r="E363" s="45">
        <f t="shared" si="10"/>
        <v>10</v>
      </c>
    </row>
    <row r="364" spans="1:5" ht="18" customHeight="1">
      <c r="A364" s="35">
        <f t="shared" si="11"/>
        <v>363</v>
      </c>
      <c r="B364" s="44" t="s">
        <v>19</v>
      </c>
      <c r="C364" s="36">
        <v>4</v>
      </c>
      <c r="D364" s="35">
        <v>28</v>
      </c>
      <c r="E364" s="45">
        <f t="shared" si="10"/>
        <v>7</v>
      </c>
    </row>
    <row r="365" spans="1:5" ht="18" customHeight="1">
      <c r="A365" s="35">
        <f t="shared" si="11"/>
        <v>364</v>
      </c>
      <c r="B365" s="44" t="s">
        <v>1968</v>
      </c>
      <c r="C365" s="36">
        <v>4</v>
      </c>
      <c r="D365" s="35">
        <v>68</v>
      </c>
      <c r="E365" s="45">
        <f t="shared" si="10"/>
        <v>17</v>
      </c>
    </row>
    <row r="366" spans="1:5" ht="18" customHeight="1">
      <c r="A366" s="35">
        <f t="shared" si="11"/>
        <v>365</v>
      </c>
      <c r="B366" s="44" t="s">
        <v>2057</v>
      </c>
      <c r="C366" s="36">
        <v>4</v>
      </c>
      <c r="D366" s="35">
        <v>53</v>
      </c>
      <c r="E366" s="45">
        <f t="shared" si="10"/>
        <v>13.25</v>
      </c>
    </row>
    <row r="367" spans="1:5" ht="18" customHeight="1">
      <c r="A367" s="35">
        <f t="shared" si="11"/>
        <v>366</v>
      </c>
      <c r="B367" s="44" t="s">
        <v>2041</v>
      </c>
      <c r="C367" s="36">
        <v>3</v>
      </c>
      <c r="D367" s="35">
        <v>29</v>
      </c>
      <c r="E367" s="45">
        <f t="shared" si="10"/>
        <v>9.6666666666666661</v>
      </c>
    </row>
    <row r="368" spans="1:5" ht="18" customHeight="1">
      <c r="A368" s="35">
        <f t="shared" si="11"/>
        <v>367</v>
      </c>
      <c r="B368" s="44" t="s">
        <v>265</v>
      </c>
      <c r="C368" s="36">
        <v>3</v>
      </c>
      <c r="D368" s="35">
        <v>105</v>
      </c>
      <c r="E368" s="45">
        <f t="shared" si="10"/>
        <v>35</v>
      </c>
    </row>
    <row r="369" spans="1:5" ht="18" customHeight="1">
      <c r="A369" s="35">
        <f t="shared" si="11"/>
        <v>368</v>
      </c>
      <c r="B369" s="44" t="s">
        <v>27</v>
      </c>
      <c r="C369" s="36">
        <v>3</v>
      </c>
      <c r="D369" s="35">
        <v>43</v>
      </c>
      <c r="E369" s="45">
        <f t="shared" si="10"/>
        <v>14.333333333333334</v>
      </c>
    </row>
    <row r="370" spans="1:5" ht="18" customHeight="1">
      <c r="A370" s="35">
        <f t="shared" si="11"/>
        <v>369</v>
      </c>
      <c r="B370" s="44" t="s">
        <v>28</v>
      </c>
      <c r="C370" s="36">
        <v>3</v>
      </c>
      <c r="D370" s="35">
        <v>43</v>
      </c>
      <c r="E370" s="45">
        <f t="shared" si="10"/>
        <v>14.333333333333334</v>
      </c>
    </row>
    <row r="371" spans="1:5" ht="18" customHeight="1">
      <c r="A371" s="35">
        <f t="shared" si="11"/>
        <v>370</v>
      </c>
      <c r="B371" s="44" t="s">
        <v>2208</v>
      </c>
      <c r="C371" s="36">
        <v>3</v>
      </c>
      <c r="D371" s="35">
        <v>74</v>
      </c>
      <c r="E371" s="45">
        <f t="shared" si="10"/>
        <v>24.666666666666668</v>
      </c>
    </row>
    <row r="372" spans="1:5" ht="18" customHeight="1">
      <c r="A372" s="35">
        <f t="shared" si="11"/>
        <v>371</v>
      </c>
      <c r="B372" s="44" t="s">
        <v>2127</v>
      </c>
      <c r="C372" s="36">
        <v>3</v>
      </c>
      <c r="D372" s="35">
        <v>28</v>
      </c>
      <c r="E372" s="45">
        <f t="shared" si="10"/>
        <v>9.3333333333333339</v>
      </c>
    </row>
    <row r="373" spans="1:5" ht="18" customHeight="1">
      <c r="A373" s="35">
        <f t="shared" si="11"/>
        <v>372</v>
      </c>
      <c r="B373" s="44" t="s">
        <v>2074</v>
      </c>
      <c r="C373" s="36">
        <v>3</v>
      </c>
      <c r="D373" s="35">
        <v>28</v>
      </c>
      <c r="E373" s="45">
        <f t="shared" si="10"/>
        <v>9.3333333333333339</v>
      </c>
    </row>
    <row r="374" spans="1:5" ht="18" customHeight="1">
      <c r="A374" s="35">
        <f t="shared" si="11"/>
        <v>373</v>
      </c>
      <c r="B374" s="44" t="s">
        <v>280</v>
      </c>
      <c r="C374" s="36">
        <v>3</v>
      </c>
      <c r="D374" s="35">
        <v>41</v>
      </c>
      <c r="E374" s="45">
        <f t="shared" si="10"/>
        <v>13.666666666666666</v>
      </c>
    </row>
    <row r="375" spans="1:5" ht="18" customHeight="1">
      <c r="A375" s="35">
        <f t="shared" si="11"/>
        <v>374</v>
      </c>
      <c r="B375" s="44" t="s">
        <v>1985</v>
      </c>
      <c r="C375" s="36">
        <v>3</v>
      </c>
      <c r="D375" s="35">
        <v>33</v>
      </c>
      <c r="E375" s="45">
        <f t="shared" si="10"/>
        <v>11</v>
      </c>
    </row>
    <row r="376" spans="1:5" ht="18" customHeight="1">
      <c r="A376" s="35">
        <f t="shared" si="11"/>
        <v>375</v>
      </c>
      <c r="B376" s="44" t="s">
        <v>1884</v>
      </c>
      <c r="C376" s="36">
        <v>3</v>
      </c>
      <c r="D376" s="35">
        <v>26</v>
      </c>
      <c r="E376" s="45">
        <f t="shared" si="10"/>
        <v>8.6666666666666661</v>
      </c>
    </row>
    <row r="377" spans="1:5" ht="18" customHeight="1">
      <c r="A377" s="35">
        <f t="shared" si="11"/>
        <v>376</v>
      </c>
      <c r="B377" s="44" t="s">
        <v>2131</v>
      </c>
      <c r="C377" s="36">
        <v>3</v>
      </c>
      <c r="D377" s="35">
        <v>23</v>
      </c>
      <c r="E377" s="45">
        <f t="shared" si="10"/>
        <v>7.666666666666667</v>
      </c>
    </row>
    <row r="378" spans="1:5" ht="18" customHeight="1">
      <c r="A378" s="35">
        <f t="shared" si="11"/>
        <v>377</v>
      </c>
      <c r="B378" s="44" t="s">
        <v>241</v>
      </c>
      <c r="C378" s="36">
        <v>3</v>
      </c>
      <c r="D378" s="35">
        <v>41</v>
      </c>
      <c r="E378" s="45">
        <f t="shared" si="10"/>
        <v>13.666666666666666</v>
      </c>
    </row>
    <row r="379" spans="1:5" ht="18" customHeight="1">
      <c r="A379" s="35">
        <f t="shared" si="11"/>
        <v>378</v>
      </c>
      <c r="B379" s="44" t="s">
        <v>2130</v>
      </c>
      <c r="C379" s="36">
        <v>3</v>
      </c>
      <c r="D379" s="35">
        <v>36</v>
      </c>
      <c r="E379" s="45">
        <f t="shared" si="10"/>
        <v>12</v>
      </c>
    </row>
    <row r="380" spans="1:5" ht="18" customHeight="1">
      <c r="A380" s="35">
        <f t="shared" si="11"/>
        <v>379</v>
      </c>
      <c r="B380" s="44" t="s">
        <v>266</v>
      </c>
      <c r="C380" s="36">
        <v>3</v>
      </c>
      <c r="D380" s="35">
        <v>63</v>
      </c>
      <c r="E380" s="45">
        <f t="shared" si="10"/>
        <v>21</v>
      </c>
    </row>
    <row r="381" spans="1:5" ht="18" customHeight="1">
      <c r="A381" s="35">
        <f t="shared" si="11"/>
        <v>380</v>
      </c>
      <c r="B381" s="44" t="s">
        <v>275</v>
      </c>
      <c r="C381" s="36">
        <v>3</v>
      </c>
      <c r="D381" s="35">
        <v>26</v>
      </c>
      <c r="E381" s="45">
        <f t="shared" si="10"/>
        <v>8.6666666666666661</v>
      </c>
    </row>
    <row r="382" spans="1:5" ht="18" customHeight="1">
      <c r="A382" s="35">
        <f t="shared" si="11"/>
        <v>381</v>
      </c>
      <c r="B382" s="44" t="s">
        <v>243</v>
      </c>
      <c r="C382" s="36">
        <v>3</v>
      </c>
      <c r="D382" s="35">
        <v>84</v>
      </c>
      <c r="E382" s="45">
        <f t="shared" si="10"/>
        <v>28</v>
      </c>
    </row>
    <row r="383" spans="1:5" ht="18" customHeight="1">
      <c r="A383" s="35">
        <f t="shared" si="11"/>
        <v>382</v>
      </c>
      <c r="B383" s="44" t="s">
        <v>2136</v>
      </c>
      <c r="C383" s="36">
        <v>3</v>
      </c>
      <c r="D383" s="35">
        <v>84</v>
      </c>
      <c r="E383" s="45">
        <f t="shared" si="10"/>
        <v>28</v>
      </c>
    </row>
    <row r="384" spans="1:5" ht="18" customHeight="1">
      <c r="A384" s="35">
        <f t="shared" si="11"/>
        <v>383</v>
      </c>
      <c r="B384" s="44" t="s">
        <v>130</v>
      </c>
      <c r="C384" s="36">
        <v>3</v>
      </c>
      <c r="D384" s="35">
        <v>41</v>
      </c>
      <c r="E384" s="45">
        <f t="shared" si="10"/>
        <v>13.666666666666666</v>
      </c>
    </row>
    <row r="385" spans="1:5" ht="18" customHeight="1">
      <c r="A385" s="35">
        <f t="shared" si="11"/>
        <v>384</v>
      </c>
      <c r="B385" s="44" t="s">
        <v>260</v>
      </c>
      <c r="C385" s="36">
        <v>3</v>
      </c>
      <c r="D385" s="35">
        <v>53</v>
      </c>
      <c r="E385" s="45">
        <f t="shared" si="10"/>
        <v>17.666666666666668</v>
      </c>
    </row>
    <row r="386" spans="1:5" ht="18" customHeight="1">
      <c r="A386" s="35">
        <f t="shared" si="11"/>
        <v>385</v>
      </c>
      <c r="B386" s="44" t="s">
        <v>2100</v>
      </c>
      <c r="C386" s="36">
        <v>3</v>
      </c>
      <c r="D386" s="35">
        <v>31</v>
      </c>
      <c r="E386" s="45">
        <f t="shared" ref="E386:E449" si="12">D386/C386</f>
        <v>10.333333333333334</v>
      </c>
    </row>
    <row r="387" spans="1:5" ht="18" customHeight="1">
      <c r="A387" s="35">
        <f t="shared" si="11"/>
        <v>386</v>
      </c>
      <c r="B387" s="44" t="s">
        <v>274</v>
      </c>
      <c r="C387" s="36">
        <v>3</v>
      </c>
      <c r="D387" s="35">
        <v>52</v>
      </c>
      <c r="E387" s="45">
        <f t="shared" si="12"/>
        <v>17.333333333333332</v>
      </c>
    </row>
    <row r="388" spans="1:5" ht="18" customHeight="1">
      <c r="A388" s="35">
        <f t="shared" ref="A388:A451" si="13">A387+1</f>
        <v>387</v>
      </c>
      <c r="B388" s="44" t="s">
        <v>2170</v>
      </c>
      <c r="C388" s="36">
        <v>3</v>
      </c>
      <c r="D388" s="35">
        <v>22</v>
      </c>
      <c r="E388" s="45">
        <f t="shared" si="12"/>
        <v>7.333333333333333</v>
      </c>
    </row>
    <row r="389" spans="1:5" ht="18" customHeight="1">
      <c r="A389" s="35">
        <f t="shared" si="13"/>
        <v>388</v>
      </c>
      <c r="B389" s="44" t="s">
        <v>2040</v>
      </c>
      <c r="C389" s="36">
        <v>3</v>
      </c>
      <c r="D389" s="35">
        <v>15</v>
      </c>
      <c r="E389" s="45">
        <f t="shared" si="12"/>
        <v>5</v>
      </c>
    </row>
    <row r="390" spans="1:5" ht="18" customHeight="1">
      <c r="A390" s="35">
        <f t="shared" si="13"/>
        <v>389</v>
      </c>
      <c r="B390" s="44" t="s">
        <v>240</v>
      </c>
      <c r="C390" s="36">
        <v>3</v>
      </c>
      <c r="D390" s="35">
        <v>29</v>
      </c>
      <c r="E390" s="45">
        <f t="shared" si="12"/>
        <v>9.6666666666666661</v>
      </c>
    </row>
    <row r="391" spans="1:5" ht="18" customHeight="1">
      <c r="A391" s="35">
        <f t="shared" si="13"/>
        <v>390</v>
      </c>
      <c r="B391" s="44" t="s">
        <v>2154</v>
      </c>
      <c r="C391" s="36">
        <v>3</v>
      </c>
      <c r="D391" s="35">
        <v>21</v>
      </c>
      <c r="E391" s="45">
        <f t="shared" si="12"/>
        <v>7</v>
      </c>
    </row>
    <row r="392" spans="1:5" ht="18" customHeight="1">
      <c r="A392" s="35">
        <f t="shared" si="13"/>
        <v>391</v>
      </c>
      <c r="B392" s="44" t="s">
        <v>256</v>
      </c>
      <c r="C392" s="36">
        <v>3</v>
      </c>
      <c r="D392" s="35">
        <v>41</v>
      </c>
      <c r="E392" s="45">
        <f t="shared" si="12"/>
        <v>13.666666666666666</v>
      </c>
    </row>
    <row r="393" spans="1:5" ht="18" customHeight="1">
      <c r="A393" s="35">
        <f t="shared" si="13"/>
        <v>392</v>
      </c>
      <c r="B393" s="44" t="s">
        <v>2162</v>
      </c>
      <c r="C393" s="36">
        <v>3</v>
      </c>
      <c r="D393" s="35">
        <v>15</v>
      </c>
      <c r="E393" s="45">
        <f t="shared" si="12"/>
        <v>5</v>
      </c>
    </row>
    <row r="394" spans="1:5" ht="18" customHeight="1">
      <c r="A394" s="35">
        <f t="shared" si="13"/>
        <v>393</v>
      </c>
      <c r="B394" s="44" t="s">
        <v>269</v>
      </c>
      <c r="C394" s="36">
        <v>3</v>
      </c>
      <c r="D394" s="35">
        <v>26</v>
      </c>
      <c r="E394" s="45">
        <f t="shared" si="12"/>
        <v>8.6666666666666661</v>
      </c>
    </row>
    <row r="395" spans="1:5" ht="18" customHeight="1">
      <c r="A395" s="35">
        <f t="shared" si="13"/>
        <v>394</v>
      </c>
      <c r="B395" s="44" t="s">
        <v>2560</v>
      </c>
      <c r="C395" s="36">
        <v>3</v>
      </c>
      <c r="D395" s="35">
        <v>54</v>
      </c>
      <c r="E395" s="45">
        <f t="shared" si="12"/>
        <v>18</v>
      </c>
    </row>
    <row r="396" spans="1:5" ht="18" customHeight="1">
      <c r="A396" s="35">
        <f t="shared" si="13"/>
        <v>395</v>
      </c>
      <c r="B396" s="44" t="s">
        <v>258</v>
      </c>
      <c r="C396" s="36">
        <v>3</v>
      </c>
      <c r="D396" s="35">
        <v>55</v>
      </c>
      <c r="E396" s="45">
        <f t="shared" si="12"/>
        <v>18.333333333333332</v>
      </c>
    </row>
    <row r="397" spans="1:5" ht="18" customHeight="1">
      <c r="A397" s="35">
        <f t="shared" si="13"/>
        <v>396</v>
      </c>
      <c r="B397" s="44" t="s">
        <v>115</v>
      </c>
      <c r="C397" s="36">
        <v>3</v>
      </c>
      <c r="D397" s="35">
        <v>73</v>
      </c>
      <c r="E397" s="45">
        <f t="shared" si="12"/>
        <v>24.333333333333332</v>
      </c>
    </row>
    <row r="398" spans="1:5" ht="18" customHeight="1">
      <c r="A398" s="35">
        <f t="shared" si="13"/>
        <v>397</v>
      </c>
      <c r="B398" s="44" t="s">
        <v>257</v>
      </c>
      <c r="C398" s="36">
        <v>3</v>
      </c>
      <c r="D398" s="35">
        <v>33</v>
      </c>
      <c r="E398" s="45">
        <f t="shared" si="12"/>
        <v>11</v>
      </c>
    </row>
    <row r="399" spans="1:5" ht="18" customHeight="1">
      <c r="A399" s="35">
        <f t="shared" si="13"/>
        <v>398</v>
      </c>
      <c r="B399" s="44" t="s">
        <v>1938</v>
      </c>
      <c r="C399" s="36">
        <v>3</v>
      </c>
      <c r="D399" s="35">
        <v>32</v>
      </c>
      <c r="E399" s="45">
        <f t="shared" si="12"/>
        <v>10.666666666666666</v>
      </c>
    </row>
    <row r="400" spans="1:5" ht="18" customHeight="1">
      <c r="A400" s="35">
        <f t="shared" si="13"/>
        <v>399</v>
      </c>
      <c r="B400" s="44" t="s">
        <v>300</v>
      </c>
      <c r="C400" s="36">
        <v>2</v>
      </c>
      <c r="D400" s="35">
        <v>15</v>
      </c>
      <c r="E400" s="45">
        <f t="shared" si="12"/>
        <v>7.5</v>
      </c>
    </row>
    <row r="401" spans="1:5" ht="18" customHeight="1">
      <c r="A401" s="35">
        <f t="shared" si="13"/>
        <v>400</v>
      </c>
      <c r="B401" s="44" t="s">
        <v>261</v>
      </c>
      <c r="C401" s="36">
        <v>2</v>
      </c>
      <c r="D401" s="35">
        <v>20</v>
      </c>
      <c r="E401" s="45">
        <f t="shared" si="12"/>
        <v>10</v>
      </c>
    </row>
    <row r="402" spans="1:5" ht="18" customHeight="1">
      <c r="A402" s="35">
        <f t="shared" si="13"/>
        <v>401</v>
      </c>
      <c r="B402" s="44" t="s">
        <v>259</v>
      </c>
      <c r="C402" s="36">
        <v>2</v>
      </c>
      <c r="D402" s="35">
        <v>63</v>
      </c>
      <c r="E402" s="45">
        <f t="shared" si="12"/>
        <v>31.5</v>
      </c>
    </row>
    <row r="403" spans="1:5" ht="18" customHeight="1">
      <c r="A403" s="35">
        <f t="shared" si="13"/>
        <v>402</v>
      </c>
      <c r="B403" s="44" t="s">
        <v>282</v>
      </c>
      <c r="C403" s="36">
        <v>2</v>
      </c>
      <c r="D403" s="35">
        <v>31</v>
      </c>
      <c r="E403" s="45">
        <f t="shared" si="12"/>
        <v>15.5</v>
      </c>
    </row>
    <row r="404" spans="1:5" ht="18" customHeight="1">
      <c r="A404" s="35">
        <f t="shared" si="13"/>
        <v>403</v>
      </c>
      <c r="B404" s="44" t="s">
        <v>165</v>
      </c>
      <c r="C404" s="36">
        <v>2</v>
      </c>
      <c r="D404" s="35">
        <v>10</v>
      </c>
      <c r="E404" s="45">
        <f t="shared" si="12"/>
        <v>5</v>
      </c>
    </row>
    <row r="405" spans="1:5" ht="18" customHeight="1">
      <c r="A405" s="35">
        <f t="shared" si="13"/>
        <v>404</v>
      </c>
      <c r="B405" s="44" t="s">
        <v>100</v>
      </c>
      <c r="C405" s="36">
        <v>2</v>
      </c>
      <c r="D405" s="35">
        <v>42</v>
      </c>
      <c r="E405" s="45">
        <f t="shared" si="12"/>
        <v>21</v>
      </c>
    </row>
    <row r="406" spans="1:5" ht="18" customHeight="1">
      <c r="A406" s="35">
        <f t="shared" si="13"/>
        <v>405</v>
      </c>
      <c r="B406" s="44" t="s">
        <v>86</v>
      </c>
      <c r="C406" s="36">
        <v>2</v>
      </c>
      <c r="D406" s="35">
        <v>42</v>
      </c>
      <c r="E406" s="45">
        <f t="shared" si="12"/>
        <v>21</v>
      </c>
    </row>
    <row r="407" spans="1:5" ht="18" customHeight="1">
      <c r="A407" s="35">
        <f t="shared" si="13"/>
        <v>406</v>
      </c>
      <c r="B407" s="44" t="s">
        <v>264</v>
      </c>
      <c r="C407" s="36">
        <v>2</v>
      </c>
      <c r="D407" s="35">
        <v>32</v>
      </c>
      <c r="E407" s="45">
        <f t="shared" si="12"/>
        <v>16</v>
      </c>
    </row>
    <row r="408" spans="1:5" ht="18" customHeight="1">
      <c r="A408" s="35">
        <f t="shared" si="13"/>
        <v>407</v>
      </c>
      <c r="B408" s="44" t="s">
        <v>2137</v>
      </c>
      <c r="C408" s="36">
        <v>2</v>
      </c>
      <c r="D408" s="35">
        <v>30</v>
      </c>
      <c r="E408" s="45">
        <f t="shared" si="12"/>
        <v>15</v>
      </c>
    </row>
    <row r="409" spans="1:5" ht="18" customHeight="1">
      <c r="A409" s="35">
        <f t="shared" si="13"/>
        <v>408</v>
      </c>
      <c r="B409" s="44" t="s">
        <v>273</v>
      </c>
      <c r="C409" s="36">
        <v>2</v>
      </c>
      <c r="D409" s="35">
        <v>21</v>
      </c>
      <c r="E409" s="45">
        <f t="shared" si="12"/>
        <v>10.5</v>
      </c>
    </row>
    <row r="410" spans="1:5" ht="18" customHeight="1">
      <c r="A410" s="35">
        <f t="shared" si="13"/>
        <v>409</v>
      </c>
      <c r="B410" s="44" t="s">
        <v>102</v>
      </c>
      <c r="C410" s="36">
        <v>2</v>
      </c>
      <c r="D410" s="35">
        <v>26</v>
      </c>
      <c r="E410" s="45">
        <f t="shared" si="12"/>
        <v>13</v>
      </c>
    </row>
    <row r="411" spans="1:5" ht="18" customHeight="1">
      <c r="A411" s="35">
        <f t="shared" si="13"/>
        <v>410</v>
      </c>
      <c r="B411" s="44" t="s">
        <v>2181</v>
      </c>
      <c r="C411" s="36">
        <v>2</v>
      </c>
      <c r="D411" s="35">
        <v>20</v>
      </c>
      <c r="E411" s="45">
        <f t="shared" si="12"/>
        <v>10</v>
      </c>
    </row>
    <row r="412" spans="1:5" ht="18" customHeight="1">
      <c r="A412" s="35">
        <f t="shared" si="13"/>
        <v>411</v>
      </c>
      <c r="B412" s="44" t="s">
        <v>2109</v>
      </c>
      <c r="C412" s="36">
        <v>2</v>
      </c>
      <c r="D412" s="35">
        <v>15</v>
      </c>
      <c r="E412" s="45">
        <f t="shared" si="12"/>
        <v>7.5</v>
      </c>
    </row>
    <row r="413" spans="1:5" ht="18" customHeight="1">
      <c r="A413" s="35">
        <f t="shared" si="13"/>
        <v>412</v>
      </c>
      <c r="B413" s="44" t="s">
        <v>2101</v>
      </c>
      <c r="C413" s="36">
        <v>2</v>
      </c>
      <c r="D413" s="35">
        <v>63</v>
      </c>
      <c r="E413" s="45">
        <f t="shared" si="12"/>
        <v>31.5</v>
      </c>
    </row>
    <row r="414" spans="1:5" ht="18" customHeight="1">
      <c r="A414" s="35">
        <f t="shared" si="13"/>
        <v>413</v>
      </c>
      <c r="B414" s="44" t="s">
        <v>252</v>
      </c>
      <c r="C414" s="36">
        <v>2</v>
      </c>
      <c r="D414" s="35">
        <v>23</v>
      </c>
      <c r="E414" s="45">
        <f t="shared" si="12"/>
        <v>11.5</v>
      </c>
    </row>
    <row r="415" spans="1:5" ht="18" customHeight="1">
      <c r="A415" s="35">
        <f t="shared" si="13"/>
        <v>414</v>
      </c>
      <c r="B415" s="44" t="s">
        <v>139</v>
      </c>
      <c r="C415" s="36">
        <v>2</v>
      </c>
      <c r="D415" s="35">
        <v>54</v>
      </c>
      <c r="E415" s="45">
        <f t="shared" si="12"/>
        <v>27</v>
      </c>
    </row>
    <row r="416" spans="1:5" ht="18" customHeight="1">
      <c r="A416" s="35">
        <f t="shared" si="13"/>
        <v>415</v>
      </c>
      <c r="B416" s="44" t="s">
        <v>2026</v>
      </c>
      <c r="C416" s="36">
        <v>2</v>
      </c>
      <c r="D416" s="35">
        <v>21</v>
      </c>
      <c r="E416" s="45">
        <f t="shared" si="12"/>
        <v>10.5</v>
      </c>
    </row>
    <row r="417" spans="1:5" ht="18" customHeight="1">
      <c r="A417" s="35">
        <f t="shared" si="13"/>
        <v>416</v>
      </c>
      <c r="B417" s="44" t="s">
        <v>276</v>
      </c>
      <c r="C417" s="36">
        <v>2</v>
      </c>
      <c r="D417" s="35">
        <v>34</v>
      </c>
      <c r="E417" s="45">
        <f t="shared" si="12"/>
        <v>17</v>
      </c>
    </row>
    <row r="418" spans="1:5" ht="18" customHeight="1">
      <c r="A418" s="35">
        <f t="shared" si="13"/>
        <v>417</v>
      </c>
      <c r="B418" s="44" t="s">
        <v>1984</v>
      </c>
      <c r="C418" s="36">
        <v>2</v>
      </c>
      <c r="D418" s="35">
        <v>42</v>
      </c>
      <c r="E418" s="45">
        <f t="shared" si="12"/>
        <v>21</v>
      </c>
    </row>
    <row r="419" spans="1:5" ht="18" customHeight="1">
      <c r="A419" s="35">
        <f t="shared" si="13"/>
        <v>418</v>
      </c>
      <c r="B419" s="44" t="s">
        <v>80</v>
      </c>
      <c r="C419" s="36">
        <v>2</v>
      </c>
      <c r="D419" s="35">
        <v>42</v>
      </c>
      <c r="E419" s="45">
        <f t="shared" si="12"/>
        <v>21</v>
      </c>
    </row>
    <row r="420" spans="1:5" ht="18" customHeight="1">
      <c r="A420" s="35">
        <f t="shared" si="13"/>
        <v>419</v>
      </c>
      <c r="B420" s="44" t="s">
        <v>271</v>
      </c>
      <c r="C420" s="36">
        <v>2</v>
      </c>
      <c r="D420" s="35">
        <v>21</v>
      </c>
      <c r="E420" s="45">
        <f t="shared" si="12"/>
        <v>10.5</v>
      </c>
    </row>
    <row r="421" spans="1:5" ht="18" customHeight="1">
      <c r="A421" s="35">
        <f t="shared" si="13"/>
        <v>420</v>
      </c>
      <c r="B421" s="44" t="s">
        <v>56</v>
      </c>
      <c r="C421" s="36">
        <v>2</v>
      </c>
      <c r="D421" s="35">
        <v>20</v>
      </c>
      <c r="E421" s="45">
        <f t="shared" si="12"/>
        <v>10</v>
      </c>
    </row>
    <row r="422" spans="1:5" ht="18" customHeight="1">
      <c r="A422" s="35">
        <f t="shared" si="13"/>
        <v>421</v>
      </c>
      <c r="B422" s="44" t="s">
        <v>306</v>
      </c>
      <c r="C422" s="36">
        <v>2</v>
      </c>
      <c r="D422" s="35">
        <v>27</v>
      </c>
      <c r="E422" s="45">
        <f t="shared" si="12"/>
        <v>13.5</v>
      </c>
    </row>
    <row r="423" spans="1:5" ht="18" customHeight="1">
      <c r="A423" s="35">
        <f t="shared" si="13"/>
        <v>422</v>
      </c>
      <c r="B423" s="44" t="s">
        <v>2091</v>
      </c>
      <c r="C423" s="36">
        <v>2</v>
      </c>
      <c r="D423" s="35">
        <v>52</v>
      </c>
      <c r="E423" s="45">
        <f t="shared" si="12"/>
        <v>26</v>
      </c>
    </row>
    <row r="424" spans="1:5" ht="18" customHeight="1">
      <c r="A424" s="35">
        <f t="shared" si="13"/>
        <v>423</v>
      </c>
      <c r="B424" s="44" t="s">
        <v>52</v>
      </c>
      <c r="C424" s="36">
        <v>2</v>
      </c>
      <c r="D424" s="35">
        <v>15</v>
      </c>
      <c r="E424" s="45">
        <f t="shared" si="12"/>
        <v>7.5</v>
      </c>
    </row>
    <row r="425" spans="1:5" ht="18" customHeight="1">
      <c r="A425" s="35">
        <f t="shared" si="13"/>
        <v>424</v>
      </c>
      <c r="B425" s="44" t="s">
        <v>2144</v>
      </c>
      <c r="C425" s="36">
        <v>2</v>
      </c>
      <c r="D425" s="35">
        <v>22</v>
      </c>
      <c r="E425" s="45">
        <f t="shared" si="12"/>
        <v>11</v>
      </c>
    </row>
    <row r="426" spans="1:5" ht="18" customHeight="1">
      <c r="A426" s="35">
        <f t="shared" si="13"/>
        <v>425</v>
      </c>
      <c r="B426" s="44" t="s">
        <v>26</v>
      </c>
      <c r="C426" s="36">
        <v>2</v>
      </c>
      <c r="D426" s="35">
        <v>31</v>
      </c>
      <c r="E426" s="45">
        <f t="shared" si="12"/>
        <v>15.5</v>
      </c>
    </row>
    <row r="427" spans="1:5" ht="18" customHeight="1">
      <c r="A427" s="35">
        <f t="shared" si="13"/>
        <v>426</v>
      </c>
      <c r="B427" s="44" t="s">
        <v>293</v>
      </c>
      <c r="C427" s="36">
        <v>2</v>
      </c>
      <c r="D427" s="35">
        <v>26</v>
      </c>
      <c r="E427" s="45">
        <f t="shared" si="12"/>
        <v>13</v>
      </c>
    </row>
    <row r="428" spans="1:5" ht="18" customHeight="1">
      <c r="A428" s="35">
        <f t="shared" si="13"/>
        <v>427</v>
      </c>
      <c r="B428" s="44" t="s">
        <v>292</v>
      </c>
      <c r="C428" s="36">
        <v>2</v>
      </c>
      <c r="D428" s="35">
        <v>14</v>
      </c>
      <c r="E428" s="45">
        <f t="shared" si="12"/>
        <v>7</v>
      </c>
    </row>
    <row r="429" spans="1:5" ht="18" customHeight="1">
      <c r="A429" s="35">
        <f t="shared" si="13"/>
        <v>428</v>
      </c>
      <c r="B429" s="44" t="s">
        <v>253</v>
      </c>
      <c r="C429" s="36">
        <v>2</v>
      </c>
      <c r="D429" s="35">
        <v>63</v>
      </c>
      <c r="E429" s="45">
        <f t="shared" si="12"/>
        <v>31.5</v>
      </c>
    </row>
    <row r="430" spans="1:5" ht="18" customHeight="1">
      <c r="A430" s="35">
        <f t="shared" si="13"/>
        <v>429</v>
      </c>
      <c r="B430" s="44" t="s">
        <v>2229</v>
      </c>
      <c r="C430" s="36">
        <v>2</v>
      </c>
      <c r="D430" s="35">
        <v>9</v>
      </c>
      <c r="E430" s="45">
        <f t="shared" si="12"/>
        <v>4.5</v>
      </c>
    </row>
    <row r="431" spans="1:5" ht="18" customHeight="1">
      <c r="A431" s="35">
        <f t="shared" si="13"/>
        <v>430</v>
      </c>
      <c r="B431" s="44" t="s">
        <v>2227</v>
      </c>
      <c r="C431" s="36">
        <v>2</v>
      </c>
      <c r="D431" s="35">
        <v>14</v>
      </c>
      <c r="E431" s="45">
        <f t="shared" si="12"/>
        <v>7</v>
      </c>
    </row>
    <row r="432" spans="1:5" ht="18" customHeight="1">
      <c r="A432" s="35">
        <f t="shared" si="13"/>
        <v>431</v>
      </c>
      <c r="B432" s="44" t="s">
        <v>117</v>
      </c>
      <c r="C432" s="36">
        <v>2</v>
      </c>
      <c r="D432" s="35">
        <v>20</v>
      </c>
      <c r="E432" s="45">
        <f t="shared" si="12"/>
        <v>10</v>
      </c>
    </row>
    <row r="433" spans="1:5" ht="18" customHeight="1">
      <c r="A433" s="35">
        <f t="shared" si="13"/>
        <v>432</v>
      </c>
      <c r="B433" s="44" t="s">
        <v>2106</v>
      </c>
      <c r="C433" s="36">
        <v>2</v>
      </c>
      <c r="D433" s="35">
        <v>18</v>
      </c>
      <c r="E433" s="45">
        <f t="shared" si="12"/>
        <v>9</v>
      </c>
    </row>
    <row r="434" spans="1:5" ht="18" customHeight="1">
      <c r="A434" s="35">
        <f t="shared" si="13"/>
        <v>433</v>
      </c>
      <c r="B434" s="44" t="s">
        <v>311</v>
      </c>
      <c r="C434" s="36">
        <v>2</v>
      </c>
      <c r="D434" s="35">
        <v>42</v>
      </c>
      <c r="E434" s="45">
        <f t="shared" si="12"/>
        <v>21</v>
      </c>
    </row>
    <row r="435" spans="1:5" ht="18" customHeight="1">
      <c r="A435" s="35">
        <f t="shared" si="13"/>
        <v>434</v>
      </c>
      <c r="B435" s="44" t="s">
        <v>2153</v>
      </c>
      <c r="C435" s="36">
        <v>2</v>
      </c>
      <c r="D435" s="35">
        <v>63</v>
      </c>
      <c r="E435" s="45">
        <f t="shared" si="12"/>
        <v>31.5</v>
      </c>
    </row>
    <row r="436" spans="1:5" ht="18" customHeight="1">
      <c r="A436" s="35">
        <f t="shared" si="13"/>
        <v>435</v>
      </c>
      <c r="B436" s="44" t="s">
        <v>272</v>
      </c>
      <c r="C436" s="36">
        <v>2</v>
      </c>
      <c r="D436" s="35">
        <v>20</v>
      </c>
      <c r="E436" s="45">
        <f t="shared" si="12"/>
        <v>10</v>
      </c>
    </row>
    <row r="437" spans="1:5" ht="18" customHeight="1">
      <c r="A437" s="35">
        <f t="shared" si="13"/>
        <v>436</v>
      </c>
      <c r="B437" s="44" t="s">
        <v>308</v>
      </c>
      <c r="C437" s="36">
        <v>2</v>
      </c>
      <c r="D437" s="35">
        <v>31</v>
      </c>
      <c r="E437" s="45">
        <f t="shared" si="12"/>
        <v>15.5</v>
      </c>
    </row>
    <row r="438" spans="1:5" ht="18" customHeight="1">
      <c r="A438" s="35">
        <f t="shared" si="13"/>
        <v>437</v>
      </c>
      <c r="B438" s="44" t="s">
        <v>2135</v>
      </c>
      <c r="C438" s="36">
        <v>2</v>
      </c>
      <c r="D438" s="35">
        <v>63</v>
      </c>
      <c r="E438" s="45">
        <f t="shared" si="12"/>
        <v>31.5</v>
      </c>
    </row>
    <row r="439" spans="1:5" ht="18" customHeight="1">
      <c r="A439" s="35">
        <f t="shared" si="13"/>
        <v>438</v>
      </c>
      <c r="B439" s="44" t="s">
        <v>2240</v>
      </c>
      <c r="C439" s="36">
        <v>2</v>
      </c>
      <c r="D439" s="35">
        <v>18</v>
      </c>
      <c r="E439" s="45">
        <f t="shared" si="12"/>
        <v>9</v>
      </c>
    </row>
    <row r="440" spans="1:5" ht="18" customHeight="1">
      <c r="A440" s="35">
        <f t="shared" si="13"/>
        <v>439</v>
      </c>
      <c r="B440" s="44" t="s">
        <v>263</v>
      </c>
      <c r="C440" s="36">
        <v>2</v>
      </c>
      <c r="D440" s="35">
        <v>20</v>
      </c>
      <c r="E440" s="45">
        <f t="shared" si="12"/>
        <v>10</v>
      </c>
    </row>
    <row r="441" spans="1:5" ht="18" customHeight="1">
      <c r="A441" s="35">
        <f t="shared" si="13"/>
        <v>440</v>
      </c>
      <c r="B441" s="44" t="s">
        <v>285</v>
      </c>
      <c r="C441" s="36">
        <v>2</v>
      </c>
      <c r="D441" s="35">
        <v>20</v>
      </c>
      <c r="E441" s="45">
        <f t="shared" si="12"/>
        <v>10</v>
      </c>
    </row>
    <row r="442" spans="1:5" ht="18" customHeight="1">
      <c r="A442" s="35">
        <f t="shared" si="13"/>
        <v>441</v>
      </c>
      <c r="B442" s="44" t="s">
        <v>2201</v>
      </c>
      <c r="C442" s="36">
        <v>2</v>
      </c>
      <c r="D442" s="35">
        <v>42</v>
      </c>
      <c r="E442" s="45">
        <f t="shared" si="12"/>
        <v>21</v>
      </c>
    </row>
    <row r="443" spans="1:5" ht="18" customHeight="1">
      <c r="A443" s="35">
        <f t="shared" si="13"/>
        <v>442</v>
      </c>
      <c r="B443" s="44" t="s">
        <v>268</v>
      </c>
      <c r="C443" s="36">
        <v>2</v>
      </c>
      <c r="D443" s="35">
        <v>20</v>
      </c>
      <c r="E443" s="45">
        <f t="shared" si="12"/>
        <v>10</v>
      </c>
    </row>
    <row r="444" spans="1:5" ht="18" customHeight="1">
      <c r="A444" s="35">
        <f t="shared" si="13"/>
        <v>443</v>
      </c>
      <c r="B444" s="44" t="s">
        <v>129</v>
      </c>
      <c r="C444" s="36">
        <v>2</v>
      </c>
      <c r="D444" s="35">
        <v>20</v>
      </c>
      <c r="E444" s="45">
        <f t="shared" si="12"/>
        <v>10</v>
      </c>
    </row>
    <row r="445" spans="1:5" ht="18" customHeight="1">
      <c r="A445" s="35">
        <f t="shared" si="13"/>
        <v>444</v>
      </c>
      <c r="B445" s="44" t="s">
        <v>297</v>
      </c>
      <c r="C445" s="36">
        <v>1</v>
      </c>
      <c r="D445" s="35">
        <v>42</v>
      </c>
      <c r="E445" s="45">
        <f t="shared" si="12"/>
        <v>42</v>
      </c>
    </row>
    <row r="446" spans="1:5" ht="18" customHeight="1">
      <c r="A446" s="35">
        <f t="shared" si="13"/>
        <v>445</v>
      </c>
      <c r="B446" s="44" t="s">
        <v>312</v>
      </c>
      <c r="C446" s="36">
        <v>1</v>
      </c>
      <c r="D446" s="35">
        <v>21</v>
      </c>
      <c r="E446" s="45">
        <f t="shared" si="12"/>
        <v>21</v>
      </c>
    </row>
    <row r="447" spans="1:5" ht="18" customHeight="1">
      <c r="A447" s="35">
        <f t="shared" si="13"/>
        <v>446</v>
      </c>
      <c r="B447" s="44" t="s">
        <v>1916</v>
      </c>
      <c r="C447" s="36">
        <v>1</v>
      </c>
      <c r="D447" s="35">
        <v>10</v>
      </c>
      <c r="E447" s="45">
        <f t="shared" si="12"/>
        <v>10</v>
      </c>
    </row>
    <row r="448" spans="1:5" ht="18" customHeight="1">
      <c r="A448" s="35">
        <f t="shared" si="13"/>
        <v>447</v>
      </c>
      <c r="B448" s="44" t="s">
        <v>313</v>
      </c>
      <c r="C448" s="36">
        <v>1</v>
      </c>
      <c r="D448" s="35">
        <v>10</v>
      </c>
      <c r="E448" s="45">
        <f t="shared" si="12"/>
        <v>10</v>
      </c>
    </row>
    <row r="449" spans="1:5" ht="18" customHeight="1">
      <c r="A449" s="35">
        <f t="shared" si="13"/>
        <v>448</v>
      </c>
      <c r="B449" s="44" t="s">
        <v>99</v>
      </c>
      <c r="C449" s="36">
        <v>1</v>
      </c>
      <c r="D449" s="35">
        <v>42</v>
      </c>
      <c r="E449" s="45">
        <f t="shared" si="12"/>
        <v>42</v>
      </c>
    </row>
    <row r="450" spans="1:5" ht="18" customHeight="1">
      <c r="A450" s="35">
        <f t="shared" si="13"/>
        <v>449</v>
      </c>
      <c r="B450" s="44" t="s">
        <v>2090</v>
      </c>
      <c r="C450" s="36">
        <v>1</v>
      </c>
      <c r="D450" s="35">
        <v>21</v>
      </c>
      <c r="E450" s="45">
        <f t="shared" ref="E450:E500" si="14">D450/C450</f>
        <v>21</v>
      </c>
    </row>
    <row r="451" spans="1:5" ht="18" customHeight="1">
      <c r="A451" s="35">
        <f t="shared" si="13"/>
        <v>450</v>
      </c>
      <c r="B451" s="44" t="s">
        <v>304</v>
      </c>
      <c r="C451" s="36">
        <v>1</v>
      </c>
      <c r="D451" s="35">
        <v>21</v>
      </c>
      <c r="E451" s="45">
        <f t="shared" si="14"/>
        <v>21</v>
      </c>
    </row>
    <row r="452" spans="1:5" ht="18" customHeight="1">
      <c r="A452" s="35">
        <f t="shared" ref="A452:A500" si="15">A451+1</f>
        <v>451</v>
      </c>
      <c r="B452" s="44" t="s">
        <v>286</v>
      </c>
      <c r="C452" s="36">
        <v>1</v>
      </c>
      <c r="D452" s="35">
        <v>21</v>
      </c>
      <c r="E452" s="45">
        <f t="shared" si="14"/>
        <v>21</v>
      </c>
    </row>
    <row r="453" spans="1:5" ht="18" customHeight="1">
      <c r="A453" s="35">
        <f t="shared" si="15"/>
        <v>452</v>
      </c>
      <c r="B453" s="44" t="s">
        <v>287</v>
      </c>
      <c r="C453" s="36">
        <v>1</v>
      </c>
      <c r="D453" s="35">
        <v>21</v>
      </c>
      <c r="E453" s="45">
        <f t="shared" si="14"/>
        <v>21</v>
      </c>
    </row>
    <row r="454" spans="1:5" ht="18" customHeight="1">
      <c r="A454" s="35">
        <f t="shared" si="15"/>
        <v>453</v>
      </c>
      <c r="B454" s="44" t="s">
        <v>2045</v>
      </c>
      <c r="C454" s="36">
        <v>1</v>
      </c>
      <c r="D454" s="35">
        <v>10</v>
      </c>
      <c r="E454" s="45">
        <f t="shared" si="14"/>
        <v>10</v>
      </c>
    </row>
    <row r="455" spans="1:5" ht="18" customHeight="1">
      <c r="A455" s="35">
        <f t="shared" si="15"/>
        <v>454</v>
      </c>
      <c r="B455" s="44" t="s">
        <v>317</v>
      </c>
      <c r="C455" s="36">
        <v>1</v>
      </c>
      <c r="D455" s="35">
        <v>9</v>
      </c>
      <c r="E455" s="45">
        <f t="shared" si="14"/>
        <v>9</v>
      </c>
    </row>
    <row r="456" spans="1:5" ht="18" customHeight="1">
      <c r="A456" s="35">
        <f t="shared" si="15"/>
        <v>455</v>
      </c>
      <c r="B456" s="44" t="s">
        <v>2205</v>
      </c>
      <c r="C456" s="36">
        <v>1</v>
      </c>
      <c r="D456" s="35">
        <v>13</v>
      </c>
      <c r="E456" s="45">
        <f t="shared" si="14"/>
        <v>13</v>
      </c>
    </row>
    <row r="457" spans="1:5" ht="18" customHeight="1">
      <c r="A457" s="35">
        <f t="shared" si="15"/>
        <v>456</v>
      </c>
      <c r="B457" s="44" t="s">
        <v>2032</v>
      </c>
      <c r="C457" s="36">
        <v>1</v>
      </c>
      <c r="D457" s="35">
        <v>21</v>
      </c>
      <c r="E457" s="45">
        <f t="shared" si="14"/>
        <v>21</v>
      </c>
    </row>
    <row r="458" spans="1:5" ht="18" customHeight="1">
      <c r="A458" s="35">
        <f t="shared" si="15"/>
        <v>457</v>
      </c>
      <c r="B458" s="44" t="s">
        <v>2566</v>
      </c>
      <c r="C458" s="36">
        <v>1</v>
      </c>
      <c r="D458" s="35">
        <v>21</v>
      </c>
      <c r="E458" s="45">
        <f t="shared" si="14"/>
        <v>21</v>
      </c>
    </row>
    <row r="459" spans="1:5" ht="18" customHeight="1">
      <c r="A459" s="35">
        <f t="shared" si="15"/>
        <v>458</v>
      </c>
      <c r="B459" s="44" t="s">
        <v>2173</v>
      </c>
      <c r="C459" s="36">
        <v>1</v>
      </c>
      <c r="D459" s="35">
        <v>42</v>
      </c>
      <c r="E459" s="45">
        <f t="shared" si="14"/>
        <v>42</v>
      </c>
    </row>
    <row r="460" spans="1:5" ht="18" customHeight="1">
      <c r="A460" s="35">
        <f t="shared" si="15"/>
        <v>459</v>
      </c>
      <c r="B460" s="44" t="s">
        <v>146</v>
      </c>
      <c r="C460" s="36">
        <v>1</v>
      </c>
      <c r="D460" s="35">
        <v>12</v>
      </c>
      <c r="E460" s="45">
        <f t="shared" si="14"/>
        <v>12</v>
      </c>
    </row>
    <row r="461" spans="1:5" ht="18" customHeight="1">
      <c r="A461" s="35">
        <f t="shared" si="15"/>
        <v>460</v>
      </c>
      <c r="B461" s="44" t="s">
        <v>309</v>
      </c>
      <c r="C461" s="36">
        <v>1</v>
      </c>
      <c r="D461" s="35">
        <v>21</v>
      </c>
      <c r="E461" s="45">
        <f t="shared" si="14"/>
        <v>21</v>
      </c>
    </row>
    <row r="462" spans="1:5" ht="18" customHeight="1">
      <c r="A462" s="35">
        <f t="shared" si="15"/>
        <v>461</v>
      </c>
      <c r="B462" s="44" t="s">
        <v>2141</v>
      </c>
      <c r="C462" s="36">
        <v>1</v>
      </c>
      <c r="D462" s="35">
        <v>21</v>
      </c>
      <c r="E462" s="45">
        <f t="shared" si="14"/>
        <v>21</v>
      </c>
    </row>
    <row r="463" spans="1:5" ht="18" customHeight="1">
      <c r="A463" s="35">
        <f t="shared" si="15"/>
        <v>462</v>
      </c>
      <c r="B463" s="44" t="s">
        <v>314</v>
      </c>
      <c r="C463" s="36">
        <v>1</v>
      </c>
      <c r="D463" s="35">
        <v>10</v>
      </c>
      <c r="E463" s="45">
        <f t="shared" si="14"/>
        <v>10</v>
      </c>
    </row>
    <row r="464" spans="1:5" ht="18" customHeight="1">
      <c r="A464" s="35">
        <f t="shared" si="15"/>
        <v>463</v>
      </c>
      <c r="B464" s="44" t="s">
        <v>315</v>
      </c>
      <c r="C464" s="36">
        <v>1</v>
      </c>
      <c r="D464" s="35">
        <v>10</v>
      </c>
      <c r="E464" s="45">
        <f t="shared" si="14"/>
        <v>10</v>
      </c>
    </row>
    <row r="465" spans="1:5" ht="18" customHeight="1">
      <c r="A465" s="35">
        <f t="shared" si="15"/>
        <v>464</v>
      </c>
      <c r="B465" s="44" t="s">
        <v>290</v>
      </c>
      <c r="C465" s="36">
        <v>1</v>
      </c>
      <c r="D465" s="35">
        <v>42</v>
      </c>
      <c r="E465" s="45">
        <f t="shared" si="14"/>
        <v>42</v>
      </c>
    </row>
    <row r="466" spans="1:5" ht="18" customHeight="1">
      <c r="A466" s="35">
        <f t="shared" si="15"/>
        <v>465</v>
      </c>
      <c r="B466" s="44" t="s">
        <v>316</v>
      </c>
      <c r="C466" s="36">
        <v>1</v>
      </c>
      <c r="D466" s="35">
        <v>10</v>
      </c>
      <c r="E466" s="45">
        <f t="shared" si="14"/>
        <v>10</v>
      </c>
    </row>
    <row r="467" spans="1:5" ht="18" customHeight="1">
      <c r="A467" s="35">
        <f t="shared" si="15"/>
        <v>466</v>
      </c>
      <c r="B467" s="44" t="s">
        <v>283</v>
      </c>
      <c r="C467" s="36">
        <v>1</v>
      </c>
      <c r="D467" s="35">
        <v>21</v>
      </c>
      <c r="E467" s="45">
        <f t="shared" si="14"/>
        <v>21</v>
      </c>
    </row>
    <row r="468" spans="1:5" ht="18" customHeight="1">
      <c r="A468" s="35">
        <f t="shared" si="15"/>
        <v>467</v>
      </c>
      <c r="B468" s="44" t="s">
        <v>36</v>
      </c>
      <c r="C468" s="36">
        <v>1</v>
      </c>
      <c r="D468" s="35">
        <v>13</v>
      </c>
      <c r="E468" s="45">
        <f t="shared" si="14"/>
        <v>13</v>
      </c>
    </row>
    <row r="469" spans="1:5" ht="18" customHeight="1">
      <c r="A469" s="35">
        <f t="shared" si="15"/>
        <v>468</v>
      </c>
      <c r="B469" s="44" t="s">
        <v>171</v>
      </c>
      <c r="C469" s="36">
        <v>1</v>
      </c>
      <c r="D469" s="35">
        <v>17</v>
      </c>
      <c r="E469" s="45">
        <f t="shared" si="14"/>
        <v>17</v>
      </c>
    </row>
    <row r="470" spans="1:5" ht="18" customHeight="1">
      <c r="A470" s="35">
        <f t="shared" si="15"/>
        <v>469</v>
      </c>
      <c r="B470" s="44" t="s">
        <v>104</v>
      </c>
      <c r="C470" s="36">
        <v>1</v>
      </c>
      <c r="D470" s="35">
        <v>10</v>
      </c>
      <c r="E470" s="45">
        <f t="shared" si="14"/>
        <v>10</v>
      </c>
    </row>
    <row r="471" spans="1:5" ht="18" customHeight="1">
      <c r="A471" s="35">
        <f t="shared" si="15"/>
        <v>470</v>
      </c>
      <c r="B471" s="44" t="s">
        <v>303</v>
      </c>
      <c r="C471" s="36">
        <v>1</v>
      </c>
      <c r="D471" s="35">
        <v>42</v>
      </c>
      <c r="E471" s="45">
        <f t="shared" si="14"/>
        <v>42</v>
      </c>
    </row>
    <row r="472" spans="1:5" ht="18" customHeight="1">
      <c r="A472" s="35">
        <f t="shared" si="15"/>
        <v>471</v>
      </c>
      <c r="B472" s="44" t="s">
        <v>2562</v>
      </c>
      <c r="C472" s="36">
        <v>1</v>
      </c>
      <c r="D472" s="35">
        <v>42</v>
      </c>
      <c r="E472" s="45">
        <f t="shared" si="14"/>
        <v>42</v>
      </c>
    </row>
    <row r="473" spans="1:5" ht="18" customHeight="1">
      <c r="A473" s="35">
        <f t="shared" si="15"/>
        <v>472</v>
      </c>
      <c r="B473" s="44" t="s">
        <v>2176</v>
      </c>
      <c r="C473" s="36">
        <v>1</v>
      </c>
      <c r="D473" s="35">
        <v>42</v>
      </c>
      <c r="E473" s="45">
        <f t="shared" si="14"/>
        <v>42</v>
      </c>
    </row>
    <row r="474" spans="1:5" ht="18" customHeight="1">
      <c r="A474" s="35">
        <f t="shared" si="15"/>
        <v>473</v>
      </c>
      <c r="B474" s="44" t="s">
        <v>295</v>
      </c>
      <c r="C474" s="36">
        <v>1</v>
      </c>
      <c r="D474" s="35">
        <v>10</v>
      </c>
      <c r="E474" s="45">
        <f t="shared" si="14"/>
        <v>10</v>
      </c>
    </row>
    <row r="475" spans="1:5" ht="18" customHeight="1">
      <c r="A475" s="35">
        <f t="shared" si="15"/>
        <v>474</v>
      </c>
      <c r="B475" s="44" t="s">
        <v>284</v>
      </c>
      <c r="C475" s="36">
        <v>1</v>
      </c>
      <c r="D475" s="35">
        <v>10</v>
      </c>
      <c r="E475" s="45">
        <f t="shared" si="14"/>
        <v>10</v>
      </c>
    </row>
    <row r="476" spans="1:5" ht="18" customHeight="1">
      <c r="A476" s="35">
        <f t="shared" si="15"/>
        <v>475</v>
      </c>
      <c r="B476" s="44" t="s">
        <v>140</v>
      </c>
      <c r="C476" s="36">
        <v>1</v>
      </c>
      <c r="D476" s="35">
        <v>21</v>
      </c>
      <c r="E476" s="45">
        <f t="shared" si="14"/>
        <v>21</v>
      </c>
    </row>
    <row r="477" spans="1:5" ht="18" customHeight="1">
      <c r="A477" s="35">
        <f t="shared" si="15"/>
        <v>476</v>
      </c>
      <c r="B477" s="44" t="s">
        <v>294</v>
      </c>
      <c r="C477" s="36">
        <v>1</v>
      </c>
      <c r="D477" s="35">
        <v>42</v>
      </c>
      <c r="E477" s="45">
        <f t="shared" si="14"/>
        <v>42</v>
      </c>
    </row>
    <row r="478" spans="1:5" ht="18" customHeight="1">
      <c r="A478" s="35">
        <f t="shared" si="15"/>
        <v>477</v>
      </c>
      <c r="B478" s="44" t="s">
        <v>2157</v>
      </c>
      <c r="C478" s="36">
        <v>1</v>
      </c>
      <c r="D478" s="35">
        <v>21</v>
      </c>
      <c r="E478" s="45">
        <f t="shared" si="14"/>
        <v>21</v>
      </c>
    </row>
    <row r="479" spans="1:5" ht="18" customHeight="1">
      <c r="A479" s="35">
        <f t="shared" si="15"/>
        <v>478</v>
      </c>
      <c r="B479" s="44" t="s">
        <v>2022</v>
      </c>
      <c r="C479" s="36">
        <v>1</v>
      </c>
      <c r="D479" s="35">
        <v>13</v>
      </c>
      <c r="E479" s="45">
        <f t="shared" si="14"/>
        <v>13</v>
      </c>
    </row>
    <row r="480" spans="1:5" ht="18" customHeight="1">
      <c r="A480" s="35">
        <f t="shared" si="15"/>
        <v>479</v>
      </c>
      <c r="B480" s="44" t="s">
        <v>2054</v>
      </c>
      <c r="C480" s="36">
        <v>1</v>
      </c>
      <c r="D480" s="35">
        <v>42</v>
      </c>
      <c r="E480" s="45">
        <f t="shared" si="14"/>
        <v>42</v>
      </c>
    </row>
    <row r="481" spans="1:5" ht="18" customHeight="1">
      <c r="A481" s="35">
        <f t="shared" si="15"/>
        <v>480</v>
      </c>
      <c r="B481" s="44" t="s">
        <v>2086</v>
      </c>
      <c r="C481" s="36">
        <v>1</v>
      </c>
      <c r="D481" s="35">
        <v>42</v>
      </c>
      <c r="E481" s="45">
        <f t="shared" si="14"/>
        <v>42</v>
      </c>
    </row>
    <row r="482" spans="1:5" ht="18" customHeight="1">
      <c r="A482" s="35">
        <f t="shared" si="15"/>
        <v>481</v>
      </c>
      <c r="B482" s="44" t="s">
        <v>2095</v>
      </c>
      <c r="C482" s="36">
        <v>1</v>
      </c>
      <c r="D482" s="35">
        <v>21</v>
      </c>
      <c r="E482" s="45">
        <f t="shared" si="14"/>
        <v>21</v>
      </c>
    </row>
    <row r="483" spans="1:5" ht="18" customHeight="1">
      <c r="A483" s="35">
        <f t="shared" si="15"/>
        <v>482</v>
      </c>
      <c r="B483" s="44" t="s">
        <v>2138</v>
      </c>
      <c r="C483" s="36">
        <v>1</v>
      </c>
      <c r="D483" s="35">
        <v>42</v>
      </c>
      <c r="E483" s="45">
        <f t="shared" si="14"/>
        <v>42</v>
      </c>
    </row>
    <row r="484" spans="1:5" ht="18" customHeight="1">
      <c r="A484" s="35">
        <f t="shared" si="15"/>
        <v>483</v>
      </c>
      <c r="B484" s="44" t="s">
        <v>151</v>
      </c>
      <c r="C484" s="36">
        <v>1</v>
      </c>
      <c r="D484" s="35">
        <v>10</v>
      </c>
      <c r="E484" s="45">
        <f t="shared" si="14"/>
        <v>10</v>
      </c>
    </row>
    <row r="485" spans="1:5" ht="18" customHeight="1">
      <c r="A485" s="35">
        <f t="shared" si="15"/>
        <v>484</v>
      </c>
      <c r="B485" s="44" t="s">
        <v>302</v>
      </c>
      <c r="C485" s="36">
        <v>1</v>
      </c>
      <c r="D485" s="35">
        <v>42</v>
      </c>
      <c r="E485" s="45">
        <f t="shared" si="14"/>
        <v>42</v>
      </c>
    </row>
    <row r="486" spans="1:5" ht="18" customHeight="1">
      <c r="A486" s="35">
        <f t="shared" si="15"/>
        <v>485</v>
      </c>
      <c r="B486" s="44" t="s">
        <v>2617</v>
      </c>
      <c r="C486" s="36">
        <v>1</v>
      </c>
      <c r="D486" s="35">
        <v>21</v>
      </c>
      <c r="E486" s="45">
        <f t="shared" si="14"/>
        <v>21</v>
      </c>
    </row>
    <row r="487" spans="1:5" ht="18" customHeight="1">
      <c r="A487" s="35">
        <f t="shared" si="15"/>
        <v>486</v>
      </c>
      <c r="B487" s="44" t="s">
        <v>298</v>
      </c>
      <c r="C487" s="36">
        <v>1</v>
      </c>
      <c r="D487" s="35">
        <v>21</v>
      </c>
      <c r="E487" s="45">
        <f t="shared" si="14"/>
        <v>21</v>
      </c>
    </row>
    <row r="488" spans="1:5" ht="18" customHeight="1">
      <c r="A488" s="35">
        <f t="shared" si="15"/>
        <v>487</v>
      </c>
      <c r="B488" s="44" t="s">
        <v>299</v>
      </c>
      <c r="C488" s="36">
        <v>1</v>
      </c>
      <c r="D488" s="35">
        <v>10</v>
      </c>
      <c r="E488" s="45">
        <f t="shared" si="14"/>
        <v>10</v>
      </c>
    </row>
    <row r="489" spans="1:5" ht="18" customHeight="1">
      <c r="A489" s="35">
        <f t="shared" si="15"/>
        <v>488</v>
      </c>
      <c r="B489" s="44" t="s">
        <v>160</v>
      </c>
      <c r="C489" s="36">
        <v>1</v>
      </c>
      <c r="D489" s="35">
        <v>10</v>
      </c>
      <c r="E489" s="45">
        <f t="shared" si="14"/>
        <v>10</v>
      </c>
    </row>
    <row r="490" spans="1:5" ht="18" customHeight="1">
      <c r="A490" s="35">
        <f t="shared" si="15"/>
        <v>489</v>
      </c>
      <c r="B490" s="44" t="s">
        <v>93</v>
      </c>
      <c r="C490" s="36">
        <v>1</v>
      </c>
      <c r="D490" s="35">
        <v>21</v>
      </c>
      <c r="E490" s="45">
        <f t="shared" si="14"/>
        <v>21</v>
      </c>
    </row>
    <row r="491" spans="1:5" ht="18" customHeight="1">
      <c r="A491" s="35">
        <f t="shared" si="15"/>
        <v>490</v>
      </c>
      <c r="B491" s="44" t="s">
        <v>2207</v>
      </c>
      <c r="C491" s="36">
        <v>1</v>
      </c>
      <c r="D491" s="35">
        <v>10</v>
      </c>
      <c r="E491" s="45">
        <f t="shared" si="14"/>
        <v>10</v>
      </c>
    </row>
    <row r="492" spans="1:5" ht="18" customHeight="1">
      <c r="A492" s="35">
        <f t="shared" si="15"/>
        <v>491</v>
      </c>
      <c r="B492" s="44" t="s">
        <v>307</v>
      </c>
      <c r="C492" s="36">
        <v>1</v>
      </c>
      <c r="D492" s="35">
        <v>21</v>
      </c>
      <c r="E492" s="45">
        <f t="shared" si="14"/>
        <v>21</v>
      </c>
    </row>
    <row r="493" spans="1:5" ht="18" customHeight="1">
      <c r="A493" s="35">
        <f t="shared" si="15"/>
        <v>492</v>
      </c>
      <c r="B493" s="44" t="s">
        <v>279</v>
      </c>
      <c r="C493" s="36">
        <v>1</v>
      </c>
      <c r="D493" s="35">
        <v>11</v>
      </c>
      <c r="E493" s="45">
        <f t="shared" si="14"/>
        <v>11</v>
      </c>
    </row>
    <row r="494" spans="1:5" ht="18" customHeight="1">
      <c r="A494" s="35">
        <f t="shared" si="15"/>
        <v>493</v>
      </c>
      <c r="B494" s="44" t="s">
        <v>2168</v>
      </c>
      <c r="C494" s="36">
        <v>1</v>
      </c>
      <c r="D494" s="35">
        <v>10</v>
      </c>
      <c r="E494" s="45">
        <f t="shared" si="14"/>
        <v>10</v>
      </c>
    </row>
    <row r="495" spans="1:5" ht="18" customHeight="1">
      <c r="A495" s="35">
        <f t="shared" si="15"/>
        <v>494</v>
      </c>
      <c r="B495" s="44" t="s">
        <v>305</v>
      </c>
      <c r="C495" s="36">
        <v>1</v>
      </c>
      <c r="D495" s="35">
        <v>21</v>
      </c>
      <c r="E495" s="45">
        <f t="shared" si="14"/>
        <v>21</v>
      </c>
    </row>
    <row r="496" spans="1:5" ht="18" customHeight="1">
      <c r="A496" s="35">
        <f t="shared" si="15"/>
        <v>495</v>
      </c>
      <c r="B496" s="44" t="s">
        <v>291</v>
      </c>
      <c r="C496" s="36">
        <v>1</v>
      </c>
      <c r="D496" s="35">
        <v>10</v>
      </c>
      <c r="E496" s="45">
        <f t="shared" si="14"/>
        <v>10</v>
      </c>
    </row>
    <row r="497" spans="1:5" ht="18" customHeight="1">
      <c r="A497" s="35">
        <f t="shared" si="15"/>
        <v>496</v>
      </c>
      <c r="B497" s="44" t="s">
        <v>296</v>
      </c>
      <c r="C497" s="36">
        <v>1</v>
      </c>
      <c r="D497" s="35">
        <v>21</v>
      </c>
      <c r="E497" s="45">
        <f t="shared" si="14"/>
        <v>21</v>
      </c>
    </row>
    <row r="498" spans="1:5" ht="18" customHeight="1">
      <c r="A498" s="35">
        <f t="shared" si="15"/>
        <v>497</v>
      </c>
      <c r="B498" s="44" t="s">
        <v>281</v>
      </c>
      <c r="C498" s="36">
        <v>1</v>
      </c>
      <c r="D498" s="35">
        <v>21</v>
      </c>
      <c r="E498" s="45">
        <f t="shared" si="14"/>
        <v>21</v>
      </c>
    </row>
    <row r="499" spans="1:5" ht="18" customHeight="1">
      <c r="A499" s="35">
        <f t="shared" si="15"/>
        <v>498</v>
      </c>
      <c r="B499" s="44" t="s">
        <v>289</v>
      </c>
      <c r="C499" s="36">
        <v>1</v>
      </c>
      <c r="D499" s="35">
        <v>12</v>
      </c>
      <c r="E499" s="45">
        <f t="shared" si="14"/>
        <v>12</v>
      </c>
    </row>
    <row r="500" spans="1:5" ht="18" customHeight="1">
      <c r="A500" s="35">
        <f t="shared" si="15"/>
        <v>499</v>
      </c>
      <c r="B500" s="44" t="s">
        <v>301</v>
      </c>
      <c r="C500" s="36">
        <v>1</v>
      </c>
      <c r="D500" s="35">
        <v>42</v>
      </c>
      <c r="E500" s="45">
        <f t="shared" si="14"/>
        <v>42</v>
      </c>
    </row>
    <row r="501" spans="1:5" ht="18" customHeight="1">
      <c r="A501" s="35"/>
      <c r="B501" s="35"/>
      <c r="C501" s="36"/>
      <c r="D501" s="35"/>
      <c r="E501" s="45"/>
    </row>
    <row r="502" spans="1:5" ht="18" customHeight="1">
      <c r="A502" s="37"/>
      <c r="B502" s="37"/>
      <c r="C502" s="40"/>
      <c r="D502" s="37"/>
      <c r="E502" s="45"/>
    </row>
    <row r="503" spans="1:5" ht="38.25" customHeight="1" thickBot="1">
      <c r="A503" s="27"/>
      <c r="B503" s="27"/>
      <c r="C503" s="41">
        <f>SUM(C2:C502)</f>
        <v>5121</v>
      </c>
      <c r="D503" s="42">
        <f>SUM(D2:D502)</f>
        <v>68430</v>
      </c>
      <c r="E503" s="27"/>
    </row>
  </sheetData>
  <phoneticPr fontId="3" type="noConversion"/>
  <hyperlinks>
    <hyperlink ref="B2" r:id="rId1" display="http://www.podisticasolidarieta.it/podistica/home.nsf/web-garedisputate-mf/157123E62C299F0CC12574EF006C32FC"/>
    <hyperlink ref="B3" r:id="rId2" display="http://www.podisticasolidarieta.it/podistica/home.nsf/web-garedisputate-mf/13316AEB56761A6AC125751A007C6467"/>
    <hyperlink ref="B4" r:id="rId3" display="http://www.podisticasolidarieta.it/podistica/home.nsf/web-garedisputate-mf/DFA633BEC1FE0C64C12574F100216E3F"/>
    <hyperlink ref="B5" r:id="rId4" display="http://www.podisticasolidarieta.it/podistica/home.nsf/web-garedisputate-mf/DC57B914ACEFADBCC12574EF006BE1BE"/>
    <hyperlink ref="B6" r:id="rId5" display="http://www.podisticasolidarieta.it/podistica/home.nsf/web-garedisputate-mf/F6618CB12972EC93C12574F600488F89"/>
    <hyperlink ref="B7" r:id="rId6" display="http://www.podisticasolidarieta.it/podistica/home.nsf/web-garedisputate-mf/0BC3A054B6F193B6C12574F600489EAD"/>
    <hyperlink ref="B8" r:id="rId7" display="http://www.podisticasolidarieta.it/podistica/home.nsf/web-garedisputate-mf/EE54C0B82AC80294C12574EF006BE4E5"/>
    <hyperlink ref="B9" r:id="rId8" display="http://www.podisticasolidarieta.it/podistica/home.nsf/web-garedisputate-mf/771BCB1504A03C06C12574F100225554"/>
    <hyperlink ref="B10" r:id="rId9" display="http://www.podisticasolidarieta.it/podistica/home.nsf/web-garedisputate-mf/97F91EEC0697BB33C12574F600492EEA"/>
    <hyperlink ref="B11" r:id="rId10" display="http://www.podisticasolidarieta.it/podistica/home.nsf/web-garedisputate-mf/607D8A2B3CDAEF69C1257519003630C0"/>
    <hyperlink ref="B12" r:id="rId11" display="http://www.podisticasolidarieta.it/podistica/home.nsf/web-garedisputate-mf/797813C938A5D66EC12574EF006C00E8"/>
    <hyperlink ref="B13" r:id="rId12" display="http://www.podisticasolidarieta.it/podistica/home.nsf/web-garedisputate-mf/73A47B41E835F52AC125758C00328DC0"/>
    <hyperlink ref="B15" r:id="rId13" display="http://www.podisticasolidarieta.it/podistica/home.nsf/web-garedisputate-mf/416FE50372D49FE3C125750600549616"/>
    <hyperlink ref="B14" r:id="rId14" display="http://www.podisticasolidarieta.it/podistica/home.nsf/web-garedisputate-mf/ED45321CB54E0500C12575AF006D26AB"/>
    <hyperlink ref="B17" r:id="rId15" display="http://www.podisticasolidarieta.it/podistica/home.nsf/web-garedisputate-mf/26E6C48E7799D544C12574EF006BF620"/>
    <hyperlink ref="B16" r:id="rId16" display="http://www.podisticasolidarieta.it/podistica/home.nsf/web-garedisputate-mf/0F708C62C6FD4C6EC12574F100219D6A"/>
    <hyperlink ref="B18" r:id="rId17" display="http://www.podisticasolidarieta.it/podistica/home.nsf/web-garedisputate-mf/0B38ADD1D786BC9EC12574F600470746"/>
    <hyperlink ref="B19" r:id="rId18" display="http://www.podisticasolidarieta.it/podistica/home.nsf/web-garedisputate-mf/ADCD97B78EE94973C12574F10022099A"/>
    <hyperlink ref="B20" r:id="rId19" display="http://www.podisticasolidarieta.it/podistica/home.nsf/web-garedisputate-mf/9B25B5C3293D69C2C12574F60049A252"/>
    <hyperlink ref="B22" r:id="rId20" display="http://www.podisticasolidarieta.it/podistica/home.nsf/web-garedisputate-mf/9E0516A660AB1439C1257516002FF4A3"/>
    <hyperlink ref="B21" r:id="rId21" display="http://www.podisticasolidarieta.it/podistica/home.nsf/web-garedisputate-mf/44860C7EB2D05B38C12574F600485727"/>
    <hyperlink ref="B24" r:id="rId22" display="http://www.podisticasolidarieta.it/podistica/home.nsf/web-garedisputate-mf/E2E2B4860862B1A8C12574F600498298"/>
    <hyperlink ref="B23" r:id="rId23" display="http://www.podisticasolidarieta.it/podistica/home.nsf/web-garedisputate-mf/037D3CC77F68CA6AC12574F10021812D"/>
    <hyperlink ref="B25" r:id="rId24" display="http://www.podisticasolidarieta.it/podistica/home.nsf/web-garedisputate-mf/E5FECF840D630538C125751A007C6358"/>
    <hyperlink ref="B26" r:id="rId25" display="http://www.podisticasolidarieta.it/podistica/home.nsf/web-garedisputate-mf/62CCAE2214005835C12574F6002CF3CA"/>
    <hyperlink ref="B27" r:id="rId26" display="http://www.podisticasolidarieta.it/podistica/home.nsf/web-garedisputate-mf/E2D916DB8075CF55C12574F0004CE355"/>
    <hyperlink ref="B28" r:id="rId27" display="http://www.podisticasolidarieta.it/podistica/home.nsf/web-garedisputate-mf/1A59EC4AE64EC121C12574F100212A96"/>
    <hyperlink ref="B29" r:id="rId28" display="http://www.podisticasolidarieta.it/podistica/home.nsf/web-garedisputate-mf/0DB5229848608F69C12574F600491C02"/>
    <hyperlink ref="B30" r:id="rId29" display="http://www.podisticasolidarieta.it/podistica/home.nsf/web-garedisputate-mf/D1E15FEA5A8F88A9C125751A007C6412"/>
    <hyperlink ref="B32" r:id="rId30" display="http://www.podisticasolidarieta.it/podistica/home.nsf/web-garedisputate-mf/878DE993B99094FAC125751600301888"/>
    <hyperlink ref="B31" r:id="rId31" display="http://www.podisticasolidarieta.it/podistica/home.nsf/web-garedisputate-mf/3407E618A70769CDC12575060054C94A"/>
    <hyperlink ref="B34" r:id="rId32" display="http://www.podisticasolidarieta.it/podistica/home.nsf/web-garedisputate-mf/29EFF13588E96914C12574F10021D084"/>
    <hyperlink ref="B33" r:id="rId33" display="http://www.podisticasolidarieta.it/podistica/home.nsf/web-garedisputate-mf/DB7D52921845BD2EC12574F60048660B"/>
    <hyperlink ref="B35" r:id="rId34" display="http://www.podisticasolidarieta.it/podistica/home.nsf/web-garedisputate-mf/CAF256D25E655143C1257531006373D6"/>
    <hyperlink ref="B40" r:id="rId35" display="http://www.podisticasolidarieta.it/podistica/home.nsf/web-garedisputate-mf/B002329836B67B16C125750D005E8266"/>
    <hyperlink ref="B39" r:id="rId36" display="http://www.podisticasolidarieta.it/podistica/home.nsf/web-garedisputate-mf/672DE2B48294B3D5C12574F10021731D"/>
    <hyperlink ref="B38" r:id="rId37" display="http://www.podisticasolidarieta.it/podistica/home.nsf/web-garedisputate-mf/3C3800FE3A88AB0AC12574F600491416"/>
    <hyperlink ref="B41" r:id="rId38" display="http://www.podisticasolidarieta.it/podistica/home.nsf/web-garedisputate-mf/24EC4923612BB248C12574F9002A3F0A"/>
    <hyperlink ref="B42" r:id="rId39" display="http://www.podisticasolidarieta.it/podistica/home.nsf/web-garedisputate-mf/E83F5E269061D2F7C12575160055A9C9"/>
    <hyperlink ref="B36" r:id="rId40" display="http://www.podisticasolidarieta.it/podistica/home.nsf/web-garedisputate-mf/11ECB8B5F76143EBC12574EF006BF096"/>
    <hyperlink ref="B37" r:id="rId41" display="http://www.podisticasolidarieta.it/podistica/home.nsf/web-garedisputate-mf/B0FF5B41A0B48101C12574EF006C2698"/>
    <hyperlink ref="B45" r:id="rId42" display="http://www.podisticasolidarieta.it/podistica/home.nsf/web-garedisputate-mf/5926BDD0A829AE3EC125751A007C6301"/>
    <hyperlink ref="B43" r:id="rId43" display="http://www.podisticasolidarieta.it/podistica/home.nsf/web-garedisputate-mf/B2670334F67EE30BC12574F60048B39B"/>
    <hyperlink ref="B44" r:id="rId44" display="http://www.podisticasolidarieta.it/podistica/home.nsf/web-garedisputate-mf/C1D2BDFAAE4A52D7C12574FF0041EC28"/>
    <hyperlink ref="B50" r:id="rId45" display="http://www.podisticasolidarieta.it/podistica/home.nsf/web-garedisputate-mf/FA2756D92442791DC12574EF006C0E15"/>
    <hyperlink ref="B46" r:id="rId46" display="http://www.podisticasolidarieta.it/podistica/home.nsf/web-garedisputate-mf/483A4286B1A59F98C12574F600473E3E"/>
    <hyperlink ref="B49" r:id="rId47" display="http://www.podisticasolidarieta.it/podistica/home.nsf/web-garedisputate-mf/0A3110992F698D7DC125751A002B8CC0"/>
    <hyperlink ref="B48" r:id="rId48" display="http://www.podisticasolidarieta.it/podistica/home.nsf/web-garedisputate-mf/FE9E0C7BDE4B1D29C125751A007C6351"/>
    <hyperlink ref="B47" r:id="rId49" display="http://www.podisticasolidarieta.it/podistica/home.nsf/web-garedisputate-mf/C000A5875B2465A5C125768D0035C0E5"/>
    <hyperlink ref="B54" r:id="rId50" display="http://www.podisticasolidarieta.it/podistica/home.nsf/web-garedisputate-mf/0CBF8865D9C023F7C125752C00678F96"/>
    <hyperlink ref="B51" r:id="rId51" display="http://www.podisticasolidarieta.it/podistica/home.nsf/web-garedisputate-mf/F9C28CB56BF5EC16C12574FF0041DFE6"/>
    <hyperlink ref="B52" r:id="rId52" display="http://www.podisticasolidarieta.it/podistica/home.nsf/web-garedisputate-mf/220956071F21763AC125750D005E7193"/>
    <hyperlink ref="B53" r:id="rId53" display="http://www.podisticasolidarieta.it/podistica/home.nsf/web-garedisputate-mf/781BFE6D70309F94C12574F10021D562"/>
    <hyperlink ref="B58" r:id="rId54" display="http://www.podisticasolidarieta.it/podistica/home.nsf/web-garedisputate-mf/148FEE40B6C98C44C12574F600484210"/>
    <hyperlink ref="B55" r:id="rId55" display="http://www.podisticasolidarieta.it/podistica/home.nsf/web-garedisputate-mf/B76A4B18FED58751C12575750046037D"/>
    <hyperlink ref="B57" r:id="rId56" display="http://www.podisticasolidarieta.it/podistica/home.nsf/web-garedisputate-mf/CE9B50F8B3B3F862C12574F100224D6D"/>
    <hyperlink ref="B56" r:id="rId57" display="http://www.podisticasolidarieta.it/podistica/home.nsf/web-garedisputate-mf/DED1AFE115385BA2C125751600300515"/>
    <hyperlink ref="B61" r:id="rId58" display="http://www.podisticasolidarieta.it/podistica/home.nsf/web-garedisputate-mf/9CF6EF752196735BC12574F10021B773"/>
    <hyperlink ref="B65" r:id="rId59" display="http://www.podisticasolidarieta.it/podistica/home.nsf/web-garedisputate-mf/00361490E2BA9112C1257517006BC6BB"/>
    <hyperlink ref="B59" r:id="rId60" display="http://www.podisticasolidarieta.it/podistica/home.nsf/web-garedisputate-mf/EBB5510DE4F1C832C125752E0058A3E3"/>
    <hyperlink ref="B62" r:id="rId61" display="http://www.podisticasolidarieta.it/podistica/home.nsf/web-garedisputate-mf/8B1A931C161F677DC125751A007C6409"/>
    <hyperlink ref="B60" r:id="rId62" display="http://www.podisticasolidarieta.it/podistica/home.nsf/web-garedisputate-mf/19D12CD5CA72D465C12574EF006C5C91"/>
    <hyperlink ref="B63" r:id="rId63" display="http://www.podisticasolidarieta.it/podistica/home.nsf/web-garedisputate-mf/1AC4A39121B1BBA1C125758B00565A70"/>
    <hyperlink ref="B64" r:id="rId64" display="http://www.podisticasolidarieta.it/podistica/home.nsf/web-garedisputate-mf/76DD63E4F1B7D385C12574EF006BE8E2"/>
    <hyperlink ref="B72" r:id="rId65" display="http://www.podisticasolidarieta.it/podistica/home.nsf/web-garedisputate-mf/BC4753F97A071C66C12574EF006C18BA"/>
    <hyperlink ref="B66" r:id="rId66" display="http://www.podisticasolidarieta.it/podistica/home.nsf/web-garedisputate-mf/DD6CF54D249D28A5C125751A007C6328"/>
    <hyperlink ref="B73" r:id="rId67" display="http://www.podisticasolidarieta.it/podistica/home.nsf/web-garedisputate-mf/0D54DC868B23E58BC1257524007561F1"/>
    <hyperlink ref="B67" r:id="rId68" display="http://www.podisticasolidarieta.it/podistica/home.nsf/web-garedisputate-mf/26110BE5CB42F161C12574F600488102"/>
    <hyperlink ref="B70" r:id="rId69" display="http://www.podisticasolidarieta.it/podistica/home.nsf/web-garedisputate-mf/75CC5859D217EF4EC125751A007C62A8"/>
    <hyperlink ref="B71" r:id="rId70" display="http://www.podisticasolidarieta.it/podistica/home.nsf/web-garedisputate-mf/02B30FEE97281C36C1257540004D9EC9"/>
    <hyperlink ref="B74" r:id="rId71" display="http://www.podisticasolidarieta.it/podistica/home.nsf/web-garedisputate-mf/0D88EED5249D3099C125753100261909"/>
    <hyperlink ref="B68" r:id="rId72" display="http://www.podisticasolidarieta.it/podistica/home.nsf/web-garedisputate-mf/8E53B64970956103C125751A007C6422"/>
    <hyperlink ref="B69" r:id="rId73" display="http://www.podisticasolidarieta.it/podistica/home.nsf/web-garedisputate-mf/169A78857F2C5719C125757500589708"/>
    <hyperlink ref="B76" r:id="rId74" display="http://www.podisticasolidarieta.it/podistica/home.nsf/web-garedisputate-mf/96316CD3C63BD246C12574F100224319"/>
    <hyperlink ref="B77" r:id="rId75" display="http://www.podisticasolidarieta.it/podistica/home.nsf/web-garedisputate-mf/AB8047B2F0AB85DFC12574F600471737"/>
    <hyperlink ref="B75" r:id="rId76" display="http://www.podisticasolidarieta.it/podistica/home.nsf/web-garedisputate-mf/9529944D61CF20B5C125751A007C6398"/>
    <hyperlink ref="B78" r:id="rId77" display="http://www.podisticasolidarieta.it/podistica/home.nsf/web-garedisputate-mf/9A4A2AFAA4EC9376C125751A007C63CF"/>
    <hyperlink ref="B79" r:id="rId78" display="http://www.podisticasolidarieta.it/podistica/home.nsf/web-garedisputate-mf/261E56BEE9E3A414C12575220040A70A"/>
    <hyperlink ref="B85" r:id="rId79" display="http://www.podisticasolidarieta.it/podistica/home.nsf/web-garedisputate-mf/EDF4E78C1E2AF665C125750E003D9729"/>
    <hyperlink ref="B81" r:id="rId80" display="http://www.podisticasolidarieta.it/podistica/home.nsf/web-garedisputate-mf/9301D8472D7F6B77C12574F10021693A"/>
    <hyperlink ref="B90" r:id="rId81" display="http://www.podisticasolidarieta.it/podistica/home.nsf/web-garedisputate-mf/061AB740CEE49EDBC12575370035D22A"/>
    <hyperlink ref="B91" r:id="rId82" display="http://www.podisticasolidarieta.it/podistica/home.nsf/web-garedisputate-mf/A97EEAC5FFFBFA88C12574EF006C1216"/>
    <hyperlink ref="B88" r:id="rId83" display="http://www.podisticasolidarieta.it/podistica/home.nsf/web-garedisputate-mf/26036EAED67DE28CC125751A007C6228"/>
    <hyperlink ref="B84" r:id="rId84" display="http://www.podisticasolidarieta.it/podistica/home.nsf/web-garedisputate-mf/AFC9F31EC91689D5C12574F600499C91"/>
    <hyperlink ref="B83" r:id="rId85" display="http://www.podisticasolidarieta.it/podistica/home.nsf/web-garedisputate-mf/180514C7FEEB29ECC125751A007C630A"/>
    <hyperlink ref="B82" r:id="rId86" display="http://www.podisticasolidarieta.it/podistica/home.nsf/web-garedisputate-mf/1C758F7E00B3AFA1C12574F1002239E0"/>
    <hyperlink ref="B86" r:id="rId87" display="http://www.podisticasolidarieta.it/podistica/home.nsf/web-garedisputate-mf/CD58BAC0CBB70FB2C1257575005A6CFE"/>
    <hyperlink ref="B80" r:id="rId88" display="http://www.podisticasolidarieta.it/podistica/home.nsf/web-garedisputate-mf/D8078749F7A8E355C125753100645B3C"/>
    <hyperlink ref="B89" r:id="rId89" display="http://www.podisticasolidarieta.it/podistica/home.nsf/web-garedisputate-mf/17FDA0E0CC698E09C125751A002BD1FD"/>
    <hyperlink ref="B87" r:id="rId90" display="http://www.podisticasolidarieta.it/podistica/home.nsf/web-garedisputate-mf/49127A011B49ED32C12574F60049C463"/>
    <hyperlink ref="B107" r:id="rId91" display="http://www.podisticasolidarieta.it/podistica/home.nsf/web-garedisputate-mf/58BE46606161C714C125751A007C628D"/>
    <hyperlink ref="B109" r:id="rId92" display="http://www.podisticasolidarieta.it/podistica/home.nsf/web-garedisputate-mf/55C41B329CCBE3E7C12574F60049A883"/>
    <hyperlink ref="B95" r:id="rId93" display="http://www.podisticasolidarieta.it/podistica/home.nsf/web-garedisputate-mf/25FA80D52B35ED29C12574FF00421D65"/>
    <hyperlink ref="B93" r:id="rId94" display="http://www.podisticasolidarieta.it/podistica/home.nsf/web-garedisputate-mf/686DCA5A66744439C12574F60048E7EB"/>
    <hyperlink ref="B102" r:id="rId95" display="http://www.podisticasolidarieta.it/podistica/home.nsf/web-garedisputate-mf/C0CC8806F21A2D91C12575210035D5B3"/>
    <hyperlink ref="B97" r:id="rId96" display="http://www.podisticasolidarieta.it/podistica/home.nsf/web-garedisputate-mf/3DCC21FC81CE69A4C125751A002BEA83"/>
    <hyperlink ref="B94" r:id="rId97" display="http://www.podisticasolidarieta.it/podistica/home.nsf/web-garedisputate-mf/2E93B72D2EAFEE7DC12575250075834F"/>
    <hyperlink ref="B106" r:id="rId98" display="http://www.podisticasolidarieta.it/podistica/home.nsf/web-garedisputate-mf/27386D415A903E4CC12574F6002CCF59"/>
    <hyperlink ref="B100" r:id="rId99" display="http://www.podisticasolidarieta.it/podistica/home.nsf/web-garedisputate-mf/6FE85B7DE35BD949C1257506005453CA"/>
    <hyperlink ref="B99" r:id="rId100" display="http://www.podisticasolidarieta.it/podistica/home.nsf/web-garedisputate-mf/5D82172C47726F2FC125751A007C62F0"/>
    <hyperlink ref="B104" r:id="rId101" display="http://www.podisticasolidarieta.it/podistica/home.nsf/web-garedisputate-mf/93C53BA9B2B18D9EC1257537006F29A6"/>
    <hyperlink ref="B103" r:id="rId102" display="http://www.podisticasolidarieta.it/podistica/home.nsf/web-garedisputate-mf/DCBEC4F8E42F9A92C12574F600498A4C"/>
    <hyperlink ref="B108" r:id="rId103" display="http://www.podisticasolidarieta.it/podistica/home.nsf/web-garedisputate-mf/9D7A1C4084F5C0D7C1257584004023C5"/>
    <hyperlink ref="B98" r:id="rId104" display="http://www.podisticasolidarieta.it/podistica/home.nsf/web-garedisputate-mf/DEC7C9E32D780118C12574EF006C5561"/>
    <hyperlink ref="B92" r:id="rId105" display="http://www.podisticasolidarieta.it/podistica/home.nsf/web-garedisputate-mf/D809750754310B4BC125751600360F9C"/>
    <hyperlink ref="B101" r:id="rId106" display="http://www.podisticasolidarieta.it/podistica/home.nsf/web-garedisputate-mf/5A41B43C190592A9C125750D005EA0D8"/>
    <hyperlink ref="B105" r:id="rId107" display="http://www.podisticasolidarieta.it/podistica/home.nsf/web-garedisputate-mf/2381C762DA28EB3FC125751A002BAEA3"/>
    <hyperlink ref="B96" r:id="rId108" display="http://www.podisticasolidarieta.it/podistica/home.nsf/web-garedisputate-mf/402F6463B4831820C125768E0056E8CF"/>
    <hyperlink ref="B118" r:id="rId109" display="http://www.podisticasolidarieta.it/podistica/home.nsf/web-garedisputate-mf/A88F93745B9E2AA3C125756E006772B3"/>
    <hyperlink ref="B110" r:id="rId110" display="http://www.podisticasolidarieta.it/podistica/home.nsf/web-garedisputate-mf/643F146F1713565AC1257504003E5F46"/>
    <hyperlink ref="B114" r:id="rId111" display="http://www.podisticasolidarieta.it/podistica/home.nsf/web-garedisputate-mf/262933F9CDAA4558C12575AF006CF01B"/>
    <hyperlink ref="B123" r:id="rId112" display="http://www.podisticasolidarieta.it/podistica/home.nsf/web-garedisputate-mf/5FF53A8ACB4C614DC12574F1002222BA"/>
    <hyperlink ref="B124" r:id="rId113" display="http://www.podisticasolidarieta.it/podistica/home.nsf/web-garedisputate-mf/00A2AC8ECB93928EC125751A007C62DA"/>
    <hyperlink ref="B113" r:id="rId114" display="http://www.podisticasolidarieta.it/podistica/home.nsf/web-garedisputate-mf/FF78CBE9FB3998E3C125751C003486BE"/>
    <hyperlink ref="B117" r:id="rId115" display="http://www.podisticasolidarieta.it/podistica/home.nsf/web-garedisputate-mf/64C9350CFC914C4BC125752F0015D742"/>
    <hyperlink ref="B121" r:id="rId116" display="http://www.podisticasolidarieta.it/podistica/home.nsf/web-garedisputate-mf/2F78F7690973099AC125751A007C6470"/>
    <hyperlink ref="B119" r:id="rId117" display="http://www.podisticasolidarieta.it/podistica/home.nsf/web-garedisputate-mf/C867F036884BE30CC12574EF006C4D9F"/>
    <hyperlink ref="B116" r:id="rId118" display="http://www.podisticasolidarieta.it/podistica/home.nsf/web-garedisputate-mf/60150EC3BFA9854DC12574F600472EF9"/>
    <hyperlink ref="B122" r:id="rId119" display="http://www.podisticasolidarieta.it/podistica/home.nsf/web-garedisputate-mf/23F9937D4FDAAAEAC12574FF004214A1"/>
    <hyperlink ref="B112" r:id="rId120" display="http://www.podisticasolidarieta.it/podistica/home.nsf/web-garedisputate-mf/65FC12B130E8A70AC12574EF006C4ABA"/>
    <hyperlink ref="B115" r:id="rId121" display="http://www.podisticasolidarieta.it/podistica/home.nsf/web-garedisputate-mf/6098B18C86A7F0ACC125753100650303"/>
    <hyperlink ref="B120" r:id="rId122" display="http://www.podisticasolidarieta.it/podistica/home.nsf/web-garedisputate-mf/4AEE418DE87ACDCDC125757F00430033"/>
    <hyperlink ref="B111" r:id="rId123" display="http://www.podisticasolidarieta.it/podistica/home.nsf/web-garedisputate-mf/FE20898FEF7C0554C12574F600497D01"/>
    <hyperlink ref="B125" r:id="rId124" display="http://www.podisticasolidarieta.it/podistica/home.nsf/web-garedisputate-mf/D31489C399F585ACC12574F600494256"/>
    <hyperlink ref="B126" r:id="rId125" display="http://www.podisticasolidarieta.it/podistica/home.nsf/web-garedisputate-mf/EE52095C5FFFDB78C12575160035FC1A"/>
    <hyperlink ref="B131" r:id="rId126" display="http://www.podisticasolidarieta.it/podistica/home.nsf/web-garedisputate-mf/9A1799460F3F4680C12574F10021EA24"/>
    <hyperlink ref="B130" r:id="rId127" display="http://www.podisticasolidarieta.it/podistica/home.nsf/web-garedisputate-mf/96C23BE7A9907B3AC12574F600493A66"/>
    <hyperlink ref="B133" r:id="rId128" display="http://www.podisticasolidarieta.it/podistica/home.nsf/web-garedisputate-mf/726B68362FB034D3C12574EF006C4707"/>
    <hyperlink ref="B129" r:id="rId129" display="http://www.podisticasolidarieta.it/podistica/home.nsf/web-garedisputate-mf/9FE1A7AC26607C7DC125751A007C645F"/>
    <hyperlink ref="B128" r:id="rId130" display="http://www.podisticasolidarieta.it/podistica/home.nsf/web-garedisputate-mf/D7C82F9BCBFF69B6C12574FA0028A704"/>
    <hyperlink ref="B134" r:id="rId131" display="http://www.podisticasolidarieta.it/podistica/home.nsf/web-garedisputate-mf/90DBE9A3D9EE7FE1C12575210036C259"/>
    <hyperlink ref="B132" r:id="rId132" display="http://www.podisticasolidarieta.it/podistica/home.nsf/web-garedisputate-mf/1825CA1CF25B328AC12574F6002CB4D2"/>
    <hyperlink ref="B127" r:id="rId133" display="http://www.podisticasolidarieta.it/podistica/home.nsf/web-garedisputate-mf/B57781A92E17C290C12574F10021787E"/>
    <hyperlink ref="B138" r:id="rId134" display="http://www.podisticasolidarieta.it/podistica/home.nsf/web-garedisputate-mf/0C0514AC6A137263C125754F00415C88"/>
    <hyperlink ref="B143" r:id="rId135" display="http://www.podisticasolidarieta.it/podistica/home.nsf/web-garedisputate-mf/6EF2C4BBB155B118C12575060056F632"/>
    <hyperlink ref="B141" r:id="rId136" display="http://www.podisticasolidarieta.it/podistica/home.nsf/web-garedisputate-mf/46B50F9D643B8F70C125750400322B66"/>
    <hyperlink ref="B136" r:id="rId137" display="http://www.podisticasolidarieta.it/podistica/home.nsf/web-garedisputate-mf/D804BB329DB3D3B6C12574F6002CECD3"/>
    <hyperlink ref="B139" r:id="rId138" display="http://www.podisticasolidarieta.it/podistica/home.nsf/web-garedisputate-mf/175E3FC8A99F790AC125753100258D31"/>
    <hyperlink ref="B135" r:id="rId139" display="http://www.podisticasolidarieta.it/podistica/home.nsf/web-garedisputate-mf/87185F5799DC8C44C12574F600486D3D"/>
    <hyperlink ref="B137" r:id="rId140" display="http://www.podisticasolidarieta.it/podistica/home.nsf/web-garedisputate-mf/2519C8A8D7D93984C12574F6002CBAF3"/>
    <hyperlink ref="B140" r:id="rId141" display="http://www.podisticasolidarieta.it/podistica/home.nsf/web-garedisputate-mf/0B0EDA9465F2BE3EC1257516005619D6"/>
    <hyperlink ref="B142" r:id="rId142" display="http://www.podisticasolidarieta.it/podistica/home.nsf/web-garedisputate-mf/10D3339C0BFA9340C125751A007C64AA"/>
    <hyperlink ref="B152" r:id="rId143" display="http://www.podisticasolidarieta.it/podistica/home.nsf/web-garedisputate-mf/5EF20E746E2A8F4AC12574F9004C3772"/>
    <hyperlink ref="B158" r:id="rId144" display="http://www.podisticasolidarieta.it/podistica/home.nsf/web-garedisputate-mf/EAF840B171AAC16FC12574F10021EFA7"/>
    <hyperlink ref="B160" r:id="rId145" display="http://www.podisticasolidarieta.it/podistica/home.nsf/web-garedisputate-mf/6FC85370852B9B90C12574F600474968"/>
    <hyperlink ref="B148" r:id="rId146" display="http://www.podisticasolidarieta.it/podistica/home.nsf/web-garedisputate-mf/F74F9CBE22E0BE9FC1257514003153E6"/>
    <hyperlink ref="B157" r:id="rId147" display="http://www.podisticasolidarieta.it/podistica/home.nsf/web-garedisputate-mf/24B7742A0C61B263C12574F1002185EA"/>
    <hyperlink ref="B154" r:id="rId148" display="http://www.podisticasolidarieta.it/podistica/home.nsf/web-garedisputate-mf/219F378835D579C3C125750600540CE9"/>
    <hyperlink ref="B145" r:id="rId149" display="http://www.podisticasolidarieta.it/podistica/home.nsf/web-garedisputate-mf/84ED9EF4344D196DC12574EF006C2FBE"/>
    <hyperlink ref="B159" r:id="rId150" display="http://www.podisticasolidarieta.it/podistica/home.nsf/web-garedisputate-mf/649BCAE7605A7AFCC12574F0004CDC4A"/>
    <hyperlink ref="B151" r:id="rId151" display="http://www.podisticasolidarieta.it/podistica/home.nsf/web-garedisputate-mf/F71D76C58ED4462DC125755700707A5A"/>
    <hyperlink ref="B162" r:id="rId152" display="http://www.podisticasolidarieta.it/podistica/home.nsf/web-garedisputate-mf/B694F9C7FAF376BBC12574F1002227AD"/>
    <hyperlink ref="B156" r:id="rId153" display="http://www.podisticasolidarieta.it/podistica/home.nsf/web-garedisputate-mf/1B2F476236C620B2C12574F600497079"/>
    <hyperlink ref="B153" r:id="rId154" display="http://www.podisticasolidarieta.it/podistica/home.nsf/web-garedisputate-mf/2428B1EBEFCE007AC12574F60048492E"/>
    <hyperlink ref="B149" r:id="rId155" display="http://www.podisticasolidarieta.it/podistica/home.nsf/web-garedisputate-mf/14EC9017B061A673C1257537007272D4"/>
    <hyperlink ref="B155" r:id="rId156" display="http://www.podisticasolidarieta.it/podistica/home.nsf/web-garedisputate-mf/E9D3A1054E8D282CC125751A007C6378"/>
    <hyperlink ref="B146" r:id="rId157" display="http://www.podisticasolidarieta.it/podistica/home.nsf/web-garedisputate-mf/0BCB402F6BE6079FC1257522003E5DC6"/>
    <hyperlink ref="B150" r:id="rId158" display="http://www.podisticasolidarieta.it/podistica/home.nsf/web-garedisputate-mf/F860FFB43EDAF04FC12574F600498FD1"/>
    <hyperlink ref="B147" r:id="rId159" display="http://www.podisticasolidarieta.it/podistica/home.nsf/web-garedisputate-mf/E007D6F9C4EB9B07C12576380072F4FD"/>
    <hyperlink ref="B144" r:id="rId160" display="http://www.podisticasolidarieta.it/podistica/home.nsf/web-garedisputate-mf/466F309244D1D1D8C12574F60049B3EC"/>
    <hyperlink ref="B161" r:id="rId161" display="http://www.podisticasolidarieta.it/podistica/home.nsf/web-garedisputate-mf/262B4C2E33A1B265C1257575006EFA74"/>
    <hyperlink ref="B170" r:id="rId162" display="http://www.podisticasolidarieta.it/podistica/home.nsf/web-garedisputate-mf/905976371D73BF5DC12574F10021C6D3"/>
    <hyperlink ref="B175" r:id="rId163" display="http://www.podisticasolidarieta.it/podistica/home.nsf/web-garedisputate-mf/C0FCEE31BEAE8D16C125751A007C63C6"/>
    <hyperlink ref="B176" r:id="rId164" display="http://www.podisticasolidarieta.it/podistica/home.nsf/web-garedisputate-mf/7ED8A3FE7B5BDAD9C1257506005403B3"/>
    <hyperlink ref="B165" r:id="rId165" display="http://www.podisticasolidarieta.it/podistica/home.nsf/web-garedisputate-mf/5CD28277A88AB362C125751A002B420E"/>
    <hyperlink ref="B172" r:id="rId166" display="http://www.podisticasolidarieta.it/podistica/home.nsf/web-garedisputate-mf/60155B3B3EBA84A1C12574EF006BFC65"/>
    <hyperlink ref="B171" r:id="rId167" display="http://www.podisticasolidarieta.it/podistica/home.nsf/web-garedisputate-mf/119E851594BAD797C12574F100213D47"/>
    <hyperlink ref="B169" r:id="rId168" display="http://www.podisticasolidarieta.it/podistica/home.nsf/web-garedisputate-mf/889794A53D584C82C12574F1002150D3"/>
    <hyperlink ref="B173" r:id="rId169" display="http://www.podisticasolidarieta.it/podistica/home.nsf/web-garedisputate-mf/5D042B941AC3FF0FC12576380073859E"/>
    <hyperlink ref="B177" r:id="rId170" display="http://www.podisticasolidarieta.it/podistica/home.nsf/web-garedisputate-mf/023E94455649409EC125751E0066333E"/>
    <hyperlink ref="B166" r:id="rId171" display="http://www.podisticasolidarieta.it/podistica/home.nsf/web-garedisputate-mf/55CDE9F2755DBE9EC1257531006464D4"/>
    <hyperlink ref="B174" r:id="rId172" display="http://www.podisticasolidarieta.it/podistica/home.nsf/web-garedisputate-mf/5E402ABF86978699C125759A006952FF"/>
    <hyperlink ref="B168" r:id="rId173" display="http://www.podisticasolidarieta.it/podistica/home.nsf/web-garedisputate-mf/82187F74904C8206C12574F60049769F"/>
    <hyperlink ref="B167" r:id="rId174" display="http://www.podisticasolidarieta.it/podistica/home.nsf/web-garedisputate-mf/C5FFCF1E22F4BEBCC125752F0015CB69"/>
    <hyperlink ref="B163" r:id="rId175" display="http://www.podisticasolidarieta.it/podistica/home.nsf/web-garedisputate-mf/51F7C771B3CF8378C12574F60048890C"/>
    <hyperlink ref="B164" r:id="rId176" display="http://www.podisticasolidarieta.it/podistica/home.nsf/web-garedisputate-mf/7D2DDFA9AE2BD18EC12574F10022152E"/>
    <hyperlink ref="B185" r:id="rId177" display="http://www.podisticasolidarieta.it/podistica/home.nsf/web-garedisputate-mf/6B10D2272CA4910AC125751A007C6419"/>
    <hyperlink ref="B187" r:id="rId178" display="http://www.podisticasolidarieta.it/podistica/home.nsf/web-garedisputate-mf/B894B3A25F9B7019C125751A007C61FC"/>
    <hyperlink ref="B186" r:id="rId179" display="http://www.podisticasolidarieta.it/podistica/home.nsf/web-garedisputate-mf/CB6EB9244E5E6274C1257538005F5AF7"/>
    <hyperlink ref="B178" r:id="rId180" display="http://www.podisticasolidarieta.it/podistica/home.nsf/web-garedisputate-mf/47EB9F198C2B62E1C1257566007A45E8"/>
    <hyperlink ref="B189" r:id="rId181" display="http://www.podisticasolidarieta.it/podistica/home.nsf/web-garedisputate-mf/ED5756AD17E3E3F8C12574FA00270425"/>
    <hyperlink ref="B182" r:id="rId182" display="http://www.podisticasolidarieta.it/podistica/home.nsf/web-garedisputate-mf/77100B2B678A3638C125751A007C62E0"/>
    <hyperlink ref="B188" r:id="rId183" display="http://www.podisticasolidarieta.it/podistica/home.nsf/web-garedisputate-mf/34D54B9236C25FEFC12574F600495AF5"/>
    <hyperlink ref="B183" r:id="rId184" display="http://www.podisticasolidarieta.it/podistica/home.nsf/web-garedisputate-mf/75F22C672F9A3E7DC125753F0030D9F4"/>
    <hyperlink ref="B190" r:id="rId185" display="http://www.podisticasolidarieta.it/podistica/home.nsf/web-garedisputate-mf/06981B9C6E81B4E6C12575C60076BC7B"/>
    <hyperlink ref="B181" r:id="rId186" display="http://www.podisticasolidarieta.it/podistica/home.nsf/web-garedisputate-mf/8F7FDB16E8A71396C12574F0004CCF93"/>
    <hyperlink ref="B179" r:id="rId187" display="http://www.podisticasolidarieta.it/podistica/home.nsf/web-garedisputate-mf/BF48F2780C2F90B7C12574F60048979F"/>
    <hyperlink ref="B180" r:id="rId188" display="http://www.podisticasolidarieta.it/podistica/home.nsf/web-garedisputate-mf/8F8AE9483C2AD08DC125751A002B9593"/>
    <hyperlink ref="B184" r:id="rId189" display="http://www.podisticasolidarieta.it/podistica/home.nsf/web-garedisputate-mf/0F3EB1F7DE581539C12574F60049AF75"/>
    <hyperlink ref="B211" r:id="rId190" display="http://www.podisticasolidarieta.it/podistica/home.nsf/web-garedisputate-mf/62DC6CB083D99297C125750600575ED8"/>
    <hyperlink ref="B210" r:id="rId191" display="http://www.podisticasolidarieta.it/podistica/home.nsf/web-garedisputate-mf/76C58E946446F2ADC125751A007C62A0"/>
    <hyperlink ref="B213" r:id="rId192" display="http://www.podisticasolidarieta.it/podistica/home.nsf/web-garedisputate-mf/EAEB7F0384A9FEACC125751A007C62FB"/>
    <hyperlink ref="B206" r:id="rId193" display="http://www.podisticasolidarieta.it/podistica/home.nsf/web-garedisputate-mf/14837B6BDDF2C6A2C12574F600499714"/>
    <hyperlink ref="B205" r:id="rId194" display="http://www.podisticasolidarieta.it/podistica/home.nsf/web-garedisputate-mf/17E1E4A528FEC15FC125751A007C63B6"/>
    <hyperlink ref="B196" r:id="rId195" display="http://www.podisticasolidarieta.it/podistica/home.nsf/web-garedisputate-mf/B7B20B512086D608C1257531006256B4"/>
    <hyperlink ref="B197" r:id="rId196" display="http://www.podisticasolidarieta.it/podistica/home.nsf/web-garedisputate-mf/50BE4CEE6DBD68F7C12574F60049D011"/>
    <hyperlink ref="B195" r:id="rId197" display="http://www.podisticasolidarieta.it/podistica/home.nsf/web-garedisputate-mf/BB11540B17DE2537C125751A007C624D"/>
    <hyperlink ref="B203" r:id="rId198" display="http://www.podisticasolidarieta.it/podistica/home.nsf/web-garedisputate-mf/1A35EFEB852E7579C125750600547603"/>
    <hyperlink ref="B194" r:id="rId199" display="http://www.podisticasolidarieta.it/podistica/home.nsf/web-garedisputate-mf/3A68E084B963ECD3C12574F10021A35F"/>
    <hyperlink ref="B208" r:id="rId200" display="http://www.podisticasolidarieta.it/podistica/home.nsf/web-garedisputate-mf/2EA7FA1A728A9423C125751A007C642B"/>
    <hyperlink ref="B198" r:id="rId201" display="http://www.podisticasolidarieta.it/podistica/home.nsf/web-garedisputate-mf/38FC4670127120D8C125751A007C63FE"/>
    <hyperlink ref="B193" r:id="rId202" display="http://www.podisticasolidarieta.it/podistica/home.nsf/web-garedisputate-mf/19A9B3E1598573A2C12576350025AA7A"/>
    <hyperlink ref="B202" r:id="rId203" display="http://www.podisticasolidarieta.it/podistica/home.nsf/web-garedisputate-mf/8ABEB4112FBBA949C1257516002FE93B"/>
    <hyperlink ref="B207" r:id="rId204" display="http://www.podisticasolidarieta.it/podistica/home.nsf/web-garedisputate-mf/489EAED8187FDA67C12575310064ECB4"/>
    <hyperlink ref="B209" r:id="rId205" display="http://www.podisticasolidarieta.it/podistica/home.nsf/web-garedisputate-mf/C8D7DBCE34717825C12575320037B516"/>
    <hyperlink ref="B201" r:id="rId206" display="http://www.podisticasolidarieta.it/podistica/home.nsf/web-garedisputate-mf/1AA0DC472F93C4C0C12575A70075124F"/>
    <hyperlink ref="B200" r:id="rId207" display="http://www.podisticasolidarieta.it/podistica/home.nsf/web-garedisputate-mf/72B7D3F3373623E3C12574F60047A160"/>
    <hyperlink ref="B212" r:id="rId208" display="http://www.podisticasolidarieta.it/podistica/home.nsf/web-garedisputate-mf/EABC0A2D144C2E93C12574F10022353B"/>
    <hyperlink ref="B199" r:id="rId209" display="http://www.podisticasolidarieta.it/podistica/home.nsf/web-garedisputate-mf/1FDB6CB47D4A8ACEC12574F60029CE2A"/>
    <hyperlink ref="B192" r:id="rId210" display="http://www.podisticasolidarieta.it/podistica/home.nsf/web-garedisputate-mf/56C20CB9CBEA3722C12576290035FC64"/>
    <hyperlink ref="B191" r:id="rId211" display="http://www.podisticasolidarieta.it/podistica/home.nsf/web-garedisputate-mf/56CF739CAF50280CC12574F100225040"/>
    <hyperlink ref="B204" r:id="rId212" display="http://www.podisticasolidarieta.it/podistica/home.nsf/web-garedisputate-mf/8EFEEBB503194317C125757C0077C4C0"/>
    <hyperlink ref="B237" r:id="rId213" display="http://www.podisticasolidarieta.it/podistica/home.nsf/web-garedisputate-mf/5165353C269A6D52C125752800280C76"/>
    <hyperlink ref="B238" r:id="rId214" display="http://www.podisticasolidarieta.it/podistica/home.nsf/web-garedisputate-mf/8622D316C6F564D1C125752E003B755B"/>
    <hyperlink ref="B225" r:id="rId215" display="http://www.podisticasolidarieta.it/podistica/home.nsf/web-garedisputate-mf/6269EC1019248D61C12574F60046D7DE"/>
    <hyperlink ref="B215" r:id="rId216" display="http://www.podisticasolidarieta.it/podistica/home.nsf/web-garedisputate-mf/F05E117668B98871C12574EF006BBCB6"/>
    <hyperlink ref="B222" r:id="rId217" display="http://www.podisticasolidarieta.it/podistica/home.nsf/web-garedisputate-mf/6CEF66F4753B19ECC12574F6002CC1DA"/>
    <hyperlink ref="B214" r:id="rId218" display="http://www.podisticasolidarieta.it/podistica/home.nsf/web-garedisputate-mf/3FB56CB663FFAB98C125751A007C6207"/>
    <hyperlink ref="B233" r:id="rId219" display="http://www.podisticasolidarieta.it/podistica/home.nsf/web-garedisputate-mf/37FA89D83B7FC26AC125753100625AF5"/>
    <hyperlink ref="B227" r:id="rId220" display="http://www.podisticasolidarieta.it/podistica/home.nsf/web-garedisputate-mf/144AC2E5592473A2C125751300443D8A"/>
    <hyperlink ref="B223" r:id="rId221" display="http://www.podisticasolidarieta.it/podistica/home.nsf/web-garedisputate-mf/4F1FBCCC3E903F32C12574F60049BEF5"/>
    <hyperlink ref="B236" r:id="rId222" display="http://www.podisticasolidarieta.it/podistica/home.nsf/web-garedisputate-mf/31029FC73536B47EC1257522003C0DB5"/>
    <hyperlink ref="B221" r:id="rId223" display="http://www.podisticasolidarieta.it/podistica/home.nsf/web-garedisputate-mf/D6812F33F9DBD400C125751A007C636A"/>
    <hyperlink ref="B239" r:id="rId224" display="http://www.podisticasolidarieta.it/podistica/home.nsf/web-garedisputate-mf/5E16C98D78238893C125751600302251"/>
    <hyperlink ref="B219" r:id="rId225" display="http://www.podisticasolidarieta.it/podistica/home.nsf/web-garedisputate-mf/AEDA587685D8A4CAC12574F10021ADA3"/>
    <hyperlink ref="B226" r:id="rId226" display="http://www.podisticasolidarieta.it/podistica/home.nsf/web-garedisputate-mf/A1E332FA4583E037C125751A007C6432"/>
    <hyperlink ref="B220" r:id="rId227" display="http://www.podisticasolidarieta.it/podistica/home.nsf/web-garedisputate-mf/F56B36A4D5882CA3C125751A002BC89E"/>
    <hyperlink ref="B229" r:id="rId228" display="http://www.podisticasolidarieta.it/podistica/home.nsf/web-garedisputate-mf/266B990B1C6ADDB5C12574F0004CC90A"/>
    <hyperlink ref="B231" r:id="rId229" display="http://www.podisticasolidarieta.it/podistica/home.nsf/web-garedisputate-mf/A05424BCB50998C1C125752E00666353"/>
    <hyperlink ref="B230" r:id="rId230" display="http://www.podisticasolidarieta.it/podistica/home.nsf/web-garedisputate-mf/77DF84698AE2795AC12575C1004F7D52"/>
    <hyperlink ref="B234" r:id="rId231" display="http://www.podisticasolidarieta.it/podistica/home.nsf/web-garedisputate-mf/DB0313D1150DFC89C125761C002E5900"/>
    <hyperlink ref="B217" r:id="rId232" display="http://www.podisticasolidarieta.it/podistica/home.nsf/web-garedisputate-mf/E6B8FB6BD0B2734AC12575330069F12B"/>
    <hyperlink ref="B224" r:id="rId233" display="http://www.podisticasolidarieta.it/podistica/home.nsf/web-garedisputate-mf/42933B285ECA9CF1C12575280028FBED"/>
    <hyperlink ref="B218" r:id="rId234" display="http://www.podisticasolidarieta.it/podistica/home.nsf/web-garedisputate-mf/811EA64FF2CEAAABC12575B5002B44A9"/>
    <hyperlink ref="B232" r:id="rId235" display="http://www.podisticasolidarieta.it/podistica/home.nsf/web-garedisputate-mf/B3115B3DA72F5A17C125762900356DB2"/>
    <hyperlink ref="B216" r:id="rId236" display="http://www.podisticasolidarieta.it/podistica/home.nsf/web-garedisputate-mf/817F4BD1BBE8E42AC125753100645F09"/>
    <hyperlink ref="B228" r:id="rId237" display="http://www.podisticasolidarieta.it/podistica/home.nsf/web-garedisputate-mf/DF434FE0C4AAC72DC125759A0069649E"/>
    <hyperlink ref="B235" r:id="rId238" display="http://www.podisticasolidarieta.it/podistica/home.nsf/web-garedisputate-mf/D40CDF4E71EEAD1EC12575310063B934"/>
    <hyperlink ref="B258" r:id="rId239" display="http://www.podisticasolidarieta.it/podistica/home.nsf/web-garedisputate-mf/98DF5869539CEF15C12575060053C9A9"/>
    <hyperlink ref="B248" r:id="rId240" display="http://www.podisticasolidarieta.it/podistica/home.nsf/web-garedisputate-mf/EB3AF2A0E176C6E2C125753C0066610E"/>
    <hyperlink ref="B241" r:id="rId241" display="http://www.podisticasolidarieta.it/podistica/home.nsf/web-garedisputate-mf/AAD1B85E810746B8C125750D005E977D"/>
    <hyperlink ref="B240" r:id="rId242" display="http://www.podisticasolidarieta.it/podistica/home.nsf/web-garedisputate-mf/F83D4A14317AF220C12574EF006C39F7"/>
    <hyperlink ref="B261" r:id="rId243" display="http://www.podisticasolidarieta.it/podistica/home.nsf/web-garedisputate-mf/AC511274B10C36FAC12574F10021022A"/>
    <hyperlink ref="B245" r:id="rId244" display="http://www.podisticasolidarieta.it/podistica/home.nsf/web-garedisputate-mf/3BACF1446C7787F1C125750800293878"/>
    <hyperlink ref="B256" r:id="rId245" display="http://www.podisticasolidarieta.it/podistica/home.nsf/web-garedisputate-mf/E911100A703620F4C12574F10021BD04"/>
    <hyperlink ref="B252" r:id="rId246" display="http://www.podisticasolidarieta.it/podistica/home.nsf/web-garedisputate-mf/D8C9153A44DD2B43C12575310064253E"/>
    <hyperlink ref="B250" r:id="rId247" display="http://www.podisticasolidarieta.it/podistica/home.nsf/web-garedisputate-mf/0BBB4FEAF5B4FAC0C12575310064B8E6"/>
    <hyperlink ref="B259" r:id="rId248" display="http://www.podisticasolidarieta.it/podistica/home.nsf/web-garedisputate-mf/EFC564D5B62BE861C125751A002B5B5F"/>
    <hyperlink ref="B257" r:id="rId249" display="http://www.podisticasolidarieta.it/podistica/home.nsf/web-garedisputate-mf/B7181C39091A77BAC125753200510483"/>
    <hyperlink ref="B251" r:id="rId250" display="http://www.podisticasolidarieta.it/podistica/home.nsf/web-garedisputate-mf/B49B4E0FC4DABA29C12574F100221BE5"/>
    <hyperlink ref="B246" r:id="rId251" display="http://www.podisticasolidarieta.it/podistica/home.nsf/web-garedisputate-mf/B43648028234039AC125753F003FF9E2"/>
    <hyperlink ref="B249" r:id="rId252" display="http://www.podisticasolidarieta.it/podistica/home.nsf/web-garedisputate-mf/97F33D6437837EDFC125751C004C670F"/>
    <hyperlink ref="B247" r:id="rId253" display="http://www.podisticasolidarieta.it/podistica/home.nsf/web-garedisputate-mf/33C874B2AD9297AAC1257534005BBD1E"/>
    <hyperlink ref="B243" r:id="rId254" display="http://www.podisticasolidarieta.it/podistica/home.nsf/web-garedisputate-mf/4BD8F18B95302ECFC125766A00337DB7"/>
    <hyperlink ref="B244" r:id="rId255" display="http://www.podisticasolidarieta.it/podistica/home.nsf/web-garedisputate-mf/22737F300B38FDC9C125754800656E9A"/>
    <hyperlink ref="B254" r:id="rId256" display="http://www.podisticasolidarieta.it/podistica/home.nsf/web-garedisputate-mf/BBCC1438C8BD781CC12574F100214BE2"/>
    <hyperlink ref="B242" r:id="rId257" display="http://www.podisticasolidarieta.it/podistica/home.nsf/web-garedisputate-mf/324513236AB478A5C125762900367092"/>
    <hyperlink ref="B253" r:id="rId258" display="http://www.podisticasolidarieta.it/podistica/home.nsf/web-garedisputate-mf/BD04BB3144FCBAD2C12574F100214631"/>
    <hyperlink ref="B260" r:id="rId259" display="http://www.podisticasolidarieta.it/podistica/home.nsf/web-garedisputate-mf/E82C52E4727B42EAC12575AB0061F17B"/>
    <hyperlink ref="B255" r:id="rId260" display="http://www.podisticasolidarieta.it/podistica/home.nsf/web-garedisputate-mf/F391B0EB1986EFBBC125751D002B5D68"/>
    <hyperlink ref="B275" r:id="rId261" display="http://www.podisticasolidarieta.it/podistica/home.nsf/web-garedisputate-mf/A08A6FA4E68CED00C125754C0022EB48"/>
    <hyperlink ref="B285" r:id="rId262" display="http://www.podisticasolidarieta.it/podistica/home.nsf/web-garedisputate-mf/00A82A413F83BAB1C125750600550F3F"/>
    <hyperlink ref="B263" r:id="rId263" display="http://www.podisticasolidarieta.it/podistica/home.nsf/web-garedisputate-mf/B55A76F5F49E0AE1C12575530046BDD0"/>
    <hyperlink ref="B287" r:id="rId264" display="http://www.podisticasolidarieta.it/podistica/home.nsf/web-garedisputate-mf/497CA714303C1B3BC12575550051B946"/>
    <hyperlink ref="B296" r:id="rId265" display="http://www.podisticasolidarieta.it/podistica/home.nsf/web-garedisputate-mf/D416D0EA7911435CC125751600360274"/>
    <hyperlink ref="B284" r:id="rId266" display="http://www.podisticasolidarieta.it/podistica/home.nsf/web-garedisputate-mf/DB44D5995FD62854C1257540002AC427"/>
    <hyperlink ref="B267" r:id="rId267" display="http://www.podisticasolidarieta.it/podistica/home.nsf/web-garedisputate-mf/FC9BC15339334529C12575310063F046"/>
    <hyperlink ref="B299" r:id="rId268" display="http://www.podisticasolidarieta.it/podistica/home.nsf/web-garedisputate-mf/0B84B8CE69511CC4C125756B0061DFE6"/>
    <hyperlink ref="B272" r:id="rId269" display="http://www.podisticasolidarieta.it/podistica/home.nsf/web-garedisputate-mf/C55D820B2E304E39C12574F60048C419"/>
    <hyperlink ref="B277" r:id="rId270" display="http://www.podisticasolidarieta.it/podistica/home.nsf/web-garedisputate-mf/4397955EFAA0CF0CC1257554006F8120"/>
    <hyperlink ref="B280" r:id="rId271" display="http://www.podisticasolidarieta.it/podistica/home.nsf/web-garedisputate-mf/8DE5F4F59FE8F0F0C12574F10022475C"/>
    <hyperlink ref="B297" r:id="rId272" display="http://www.podisticasolidarieta.it/podistica/home.nsf/web-garedisputate-mf/13E7FCDA70B151E6C125751A007C6320"/>
    <hyperlink ref="B278" r:id="rId273" display="http://www.podisticasolidarieta.it/podistica/home.nsf/web-garedisputate-mf/A8FE3313E84A8FDEC125751A007C6276"/>
    <hyperlink ref="B262" r:id="rId274" display="http://www.podisticasolidarieta.it/podistica/home.nsf/web-garedisputate-mf/70DD73904FC830E0C12575610034BA22"/>
    <hyperlink ref="B281" r:id="rId275" display="http://www.podisticasolidarieta.it/podistica/home.nsf/web-garedisputate-mf/3BA7AB7F4E42A43FC125752E0064F2AB"/>
    <hyperlink ref="B266" r:id="rId276" display="http://www.podisticasolidarieta.it/podistica/home.nsf/web-garedisputate-mf/4464560F23871E53C12574F600482BA2"/>
    <hyperlink ref="B289" r:id="rId277" display="http://www.podisticasolidarieta.it/podistica/home.nsf/web-garedisputate-mf/2A06124FA1010B36C12574F60047FDAE"/>
    <hyperlink ref="B273" r:id="rId278" display="http://www.podisticasolidarieta.it/podistica/home.nsf/web-garedisputate-mf/31AFF583A78637C8C125751A007C6237"/>
    <hyperlink ref="B271" r:id="rId279" display="http://www.podisticasolidarieta.it/podistica/home.nsf/web-garedisputate-mf/5466044120B8CA91C12574F6002CDD03"/>
    <hyperlink ref="B298" r:id="rId280" display="http://www.podisticasolidarieta.it/podistica/home.nsf/web-garedisputate-mf/DC65B15588E55410C125754700559F55"/>
    <hyperlink ref="B290" r:id="rId281" display="http://www.podisticasolidarieta.it/podistica/home.nsf/web-garedisputate-mf/D124F2229400A94EC125753C007E50AF"/>
    <hyperlink ref="B269" r:id="rId282" display="http://www.podisticasolidarieta.it/podistica/home.nsf/web-garedisputate-mf/3689FDBD35782C50C12574F0004CC186"/>
    <hyperlink ref="B283" r:id="rId283" display="http://www.podisticasolidarieta.it/podistica/home.nsf/web-garedisputate-mf/4CE28BD6F9079E6EC125751A007C631A"/>
    <hyperlink ref="B295" r:id="rId284" display="http://www.podisticasolidarieta.it/podistica/home.nsf/web-garedisputate-mf/67D0BAEC30C51A76C1257504003245E0"/>
    <hyperlink ref="B265" r:id="rId285" display="http://www.podisticasolidarieta.it/podistica/home.nsf/web-garedisputate-mf/3D29C6C2C5DBD7EFC125751A007C637F"/>
    <hyperlink ref="B291" r:id="rId286" display="http://www.podisticasolidarieta.it/podistica/home.nsf/web-garedisputate-mf/0AB167F2C57C767EC1257532006A32C5"/>
    <hyperlink ref="B264" r:id="rId287" display="http://www.podisticasolidarieta.it/podistica/home.nsf/web-garedisputate-mf/14243F9EC7899C25C12574F600495445"/>
    <hyperlink ref="B293" r:id="rId288" display="http://www.podisticasolidarieta.it/podistica/home.nsf/web-garedisputate-mf/035C5F6346EB50D6C125751A007C6391"/>
    <hyperlink ref="B286" r:id="rId289" display="http://www.podisticasolidarieta.it/podistica/home.nsf/web-garedisputate-mf/4BCA2FDCBADA5C8EC125759B0048D7EA"/>
    <hyperlink ref="B274" r:id="rId290" display="http://www.podisticasolidarieta.it/podistica/home.nsf/web-garedisputate-mf/ACCD9ED9AFD2C338C125751A007C6403"/>
    <hyperlink ref="B268" r:id="rId291" display="http://www.podisticasolidarieta.it/podistica/home.nsf/web-garedisputate-mf/9855BAD51BC8306BC12575A50062C2D5"/>
    <hyperlink ref="B279" r:id="rId292" display="http://www.podisticasolidarieta.it/podistica/home.nsf/web-garedisputate-mf/D850C472E1D93D85C12575A50063B294"/>
    <hyperlink ref="B276" r:id="rId293" display="http://www.podisticasolidarieta.it/podistica/home.nsf/web-garedisputate-mf/3B71C78F2C4E6CDFC125763400568FB7"/>
    <hyperlink ref="B294" r:id="rId294" display="http://www.podisticasolidarieta.it/podistica/home.nsf/web-garedisputate-mf/E74E802212517EEBC1257600002BB7AC"/>
    <hyperlink ref="B270" r:id="rId295" display="http://www.podisticasolidarieta.it/podistica/home.nsf/web-garedisputate-mf/F8430F23A5E625B5C125758B005572CC"/>
    <hyperlink ref="B282" r:id="rId296" display="http://www.podisticasolidarieta.it/podistica/home.nsf/web-garedisputate-mf/4D5F01B63535E8E1C125753800381073"/>
    <hyperlink ref="B292" r:id="rId297" display="http://www.podisticasolidarieta.it/podistica/home.nsf/web-garedisputate-mf/4650E805098A2F75C12575A3007347B8"/>
    <hyperlink ref="B288" r:id="rId298" display="http://www.podisticasolidarieta.it/podistica/home.nsf/web-garedisputate-mf/5E4598A15DBCA1C3C12574F6002CC8DD"/>
    <hyperlink ref="B314" r:id="rId299" display="http://www.podisticasolidarieta.it/podistica/home.nsf/web-garedisputate-mf/6EB5B65708BCB966C12575460060CC7C"/>
    <hyperlink ref="B308" r:id="rId300" display="http://www.podisticasolidarieta.it/podistica/home.nsf/web-garedisputate-mf/51374F40F70C358AC125754400400DDB"/>
    <hyperlink ref="B303" r:id="rId301" display="http://www.podisticasolidarieta.it/podistica/home.nsf/web-garedisputate-mf/917010D69D2F3140C1257548007A21BD"/>
    <hyperlink ref="B306" r:id="rId302" display="http://www.podisticasolidarieta.it/podistica/home.nsf/web-garedisputate-mf/49A70FDCEC1FB59FC1257526006A84C8"/>
    <hyperlink ref="B300" r:id="rId303" display="http://www.podisticasolidarieta.it/podistica/home.nsf/web-garedisputate-mf/E10619F3D90061F9C12574F6002CD6AA"/>
    <hyperlink ref="B322" r:id="rId304" display="http://www.podisticasolidarieta.it/podistica/home.nsf/web-garedisputate-mf/38E7064E1917C456C12575AF006D458F"/>
    <hyperlink ref="B327" r:id="rId305" display="http://www.podisticasolidarieta.it/podistica/home.nsf/web-garedisputate-mf/4BC0C295EEC64D30C125753E0072B682"/>
    <hyperlink ref="B317" r:id="rId306" display="http://www.podisticasolidarieta.it/podistica/home.nsf/web-garedisputate-mf/C299169E555AD76AC12574F600476F18"/>
    <hyperlink ref="B313" r:id="rId307" display="http://www.podisticasolidarieta.it/podistica/home.nsf/web-garedisputate-mf/B0E9BB1710BC63B5C12574F600475F74"/>
    <hyperlink ref="B305" r:id="rId308" display="http://www.podisticasolidarieta.it/podistica/home.nsf/web-garedisputate-mf/76D0DB5EA09130D9C12575C10073E71D"/>
    <hyperlink ref="B326" r:id="rId309" display="http://www.podisticasolidarieta.it/podistica/home.nsf/web-garedisputate-mf/9A979CF966023F74C12574F60048CA08"/>
    <hyperlink ref="B301" r:id="rId310" display="http://www.podisticasolidarieta.it/podistica/home.nsf/web-garedisputate-mf/D9033850DF91FE1CC125753D0027AC6A"/>
    <hyperlink ref="B311" r:id="rId311" display="http://www.podisticasolidarieta.it/podistica/home.nsf/web-garedisputate-mf/6416B4688ECED7F7C12575BB003CC819"/>
    <hyperlink ref="B323" r:id="rId312" display="http://www.podisticasolidarieta.it/podistica/home.nsf/web-garedisputate-mf/634F53F38C07F7F2C12575A50061A648"/>
    <hyperlink ref="B328" r:id="rId313" display="http://www.podisticasolidarieta.it/podistica/home.nsf/web-garedisputate-mf/2507D37750786D8CC1257516005C90B3"/>
    <hyperlink ref="B319" r:id="rId314" display="http://www.podisticasolidarieta.it/podistica/home.nsf/web-garedisputate-mf/2B9EC333D192B06FC125756F004A07F6"/>
    <hyperlink ref="B312" r:id="rId315" display="http://www.podisticasolidarieta.it/podistica/home.nsf/web-garedisputate-mf/596B54D2D9A40769C125751A002B5247"/>
    <hyperlink ref="B318" r:id="rId316" display="http://www.podisticasolidarieta.it/podistica/home.nsf/web-garedisputate-mf/44DD8EEF8B7EF498C12575760031C5CF"/>
    <hyperlink ref="B321" r:id="rId317" display="http://www.podisticasolidarieta.it/podistica/home.nsf/web-garedisputate-mf/4866D30BB7712E26C125752B003512E3"/>
    <hyperlink ref="B316" r:id="rId318" display="http://www.podisticasolidarieta.it/podistica/home.nsf/web-garedisputate-mf/91C5CB55F73EA584C1257526006A76B8"/>
    <hyperlink ref="B309" r:id="rId319" display="http://www.podisticasolidarieta.it/podistica/home.nsf/web-garedisputate-mf/3CF0323D5CD3774DC125754200586237"/>
    <hyperlink ref="B320" r:id="rId320" display="http://www.podisticasolidarieta.it/podistica/home.nsf/web-garedisputate-mf/8EAC744129D16FA5C1257624002EBF2A"/>
    <hyperlink ref="B307" r:id="rId321" display="http://www.podisticasolidarieta.it/podistica/home.nsf/web-garedisputate-mf/8DF859CE8AA44BDCC1257655006C8B15"/>
    <hyperlink ref="B324" r:id="rId322" display="http://www.podisticasolidarieta.it/podistica/home.nsf/web-garedisputate-mf/E957A680630BA83BC1257650003F4FCF"/>
    <hyperlink ref="B325" r:id="rId323" display="http://www.podisticasolidarieta.it/podistica/home.nsf/web-garedisputate-mf/DACB96343DEFA89DC12575200035693C"/>
    <hyperlink ref="B315" r:id="rId324" display="http://www.podisticasolidarieta.it/podistica/home.nsf/web-garedisputate-mf/1AE073B254EC6553C1257647004DA3EC"/>
    <hyperlink ref="B302" r:id="rId325" display="http://www.podisticasolidarieta.it/podistica/home.nsf/web-garedisputate-mf/F8C9DD75D0F323C4C125762C0041269D"/>
    <hyperlink ref="B310" r:id="rId326" display="http://www.podisticasolidarieta.it/podistica/home.nsf/web-garedisputate-mf/683246795B25AC64C125755A0058938A"/>
    <hyperlink ref="B304" r:id="rId327" display="http://www.podisticasolidarieta.it/podistica/home.nsf/web-garedisputate-mf/9522D5A4E202B8DBC125752E004A288B"/>
    <hyperlink ref="B347" r:id="rId328" display="http://www.podisticasolidarieta.it/podistica/home.nsf/web-garedisputate-mf/373C5F787B27AD4DC125751A007C6455"/>
    <hyperlink ref="B350" r:id="rId329" display="http://www.podisticasolidarieta.it/podistica/home.nsf/web-garedisputate-mf/D791279E2F48FC55C12574F0004CD6F0"/>
    <hyperlink ref="B356" r:id="rId330" display="http://www.podisticasolidarieta.it/podistica/home.nsf/web-garedisputate-mf/798DD7BD57DC62C7C1257534005BE9B2"/>
    <hyperlink ref="B338" r:id="rId331" display="http://www.podisticasolidarieta.it/podistica/home.nsf/web-garedisputate-mf/5FF0F3AADC50810DC1257523006172EA"/>
    <hyperlink ref="B331" r:id="rId332" display="http://www.podisticasolidarieta.it/podistica/home.nsf/web-garedisputate-mf/234FC200868A220FC125751A007C6387"/>
    <hyperlink ref="B346" r:id="rId333" display="http://www.podisticasolidarieta.it/podistica/home.nsf/web-garedisputate-mf/C886DE6F13ADD4D8C12575880058B699"/>
    <hyperlink ref="B365" r:id="rId334" display="http://www.podisticasolidarieta.it/podistica/home.nsf/web-garedisputate-mf/7A9EB1A7E47AF855C12574F600478450"/>
    <hyperlink ref="B362" r:id="rId335" display="http://www.podisticasolidarieta.it/podistica/home.nsf/web-garedisputate-mf/7BE22C6039B08D09C12574F100222BA3"/>
    <hyperlink ref="B332" r:id="rId336" display="http://www.podisticasolidarieta.it/podistica/home.nsf/web-garedisputate-mf/F6086A31D7E00651C12575330066BC7A"/>
    <hyperlink ref="B366" r:id="rId337" display="http://www.podisticasolidarieta.it/podistica/home.nsf/web-garedisputate-mf/6A8BAC0F74FA7737C125751A007C623F"/>
    <hyperlink ref="B360" r:id="rId338" display="http://www.podisticasolidarieta.it/podistica/home.nsf/web-garedisputate-mf/B28871A57D058D71C1257523005D2AC7"/>
    <hyperlink ref="B353" r:id="rId339" display="http://www.podisticasolidarieta.it/podistica/home.nsf/web-garedisputate-mf/0793C37A75BE0869C12574F100211524"/>
    <hyperlink ref="B334" r:id="rId340" display="http://www.podisticasolidarieta.it/podistica/home.nsf/web-garedisputate-mf/C6E3876CDFB78990C125750600572B44"/>
    <hyperlink ref="B355" r:id="rId341" display="http://www.podisticasolidarieta.it/podistica/home.nsf/web-garedisputate-mf/6FD1C7D400FF15E5C12574F100215C42"/>
    <hyperlink ref="B361" r:id="rId342" display="http://www.podisticasolidarieta.it/podistica/home.nsf/web-garedisputate-mf/A9932783C79151A4C12575470056D5EE"/>
    <hyperlink ref="B344" r:id="rId343" display="http://www.podisticasolidarieta.it/podistica/home.nsf/web-garedisputate-mf/2FD7E6A7D8A178EDC12576470044F7A2"/>
    <hyperlink ref="B351" r:id="rId344" display="http://www.podisticasolidarieta.it/podistica/home.nsf/web-garedisputate-mf/5FDB23F225394D00C12574F60029B800"/>
    <hyperlink ref="B330" r:id="rId345" display="http://www.podisticasolidarieta.it/podistica/home.nsf/web-garedisputate-mf/9F3E676478302164C12574F60029C240"/>
    <hyperlink ref="B348" r:id="rId346" display="http://www.podisticasolidarieta.it/podistica/home.nsf/web-garedisputate-mf/4143506104FB220DC12575310064B18D"/>
    <hyperlink ref="B335" r:id="rId347" display="http://www.podisticasolidarieta.it/podistica/home.nsf/web-garedisputate-mf/D694EC769A7899A6C12575AF006D3D00"/>
    <hyperlink ref="B341" r:id="rId348" display="http://www.podisticasolidarieta.it/podistica/home.nsf/web-garedisputate-mf/0EE73BDC0708D0D0C125752E0017E338"/>
    <hyperlink ref="B363" r:id="rId349" display="http://www.podisticasolidarieta.it/podistica/home.nsf/web-garedisputate-mf/C352B47528E38D2FC125765400517152"/>
    <hyperlink ref="B339" r:id="rId350" display="http://www.podisticasolidarieta.it/podistica/home.nsf/web-garedisputate-mf/919FA6E6D846790EC12574F600487A4A"/>
    <hyperlink ref="B354" r:id="rId351" display="http://www.podisticasolidarieta.it/podistica/home.nsf/web-garedisputate-mf/F664DBE0EB75A117C125752E00674E57"/>
    <hyperlink ref="B358" r:id="rId352" display="http://www.podisticasolidarieta.it/podistica/home.nsf/web-garedisputate-mf/1BEABC7043A1EA26C12574F6004850BC"/>
    <hyperlink ref="B337" r:id="rId353" display="http://www.podisticasolidarieta.it/podistica/home.nsf/web-garedisputate-mf/476494E0195E734CC1257506005715E1"/>
    <hyperlink ref="B345" r:id="rId354" display="http://www.podisticasolidarieta.it/podistica/home.nsf/web-garedisputate-mf/500DB9A9EEB6F943C12575B5002ECEE3"/>
    <hyperlink ref="B336" r:id="rId355" display="http://www.podisticasolidarieta.it/podistica/home.nsf/web-garedisputate-mf/20336AA227AD3102C12575D900785392"/>
    <hyperlink ref="B349" r:id="rId356" display="http://www.podisticasolidarieta.it/podistica/home.nsf/web-garedisputate-mf/34D5587B9557F0F8C12574F600475418"/>
    <hyperlink ref="B342" r:id="rId357" display="http://www.podisticasolidarieta.it/podistica/home.nsf/web-garedisputate-mf/FFDAF72FBA2B63B9C125751A007C6486"/>
    <hyperlink ref="B357" r:id="rId358" display="http://www.podisticasolidarieta.it/podistica/home.nsf/web-garedisputate-mf/B386C2FAF2ED8CCCC12574EF006C6173"/>
    <hyperlink ref="B340" r:id="rId359" display="http://www.podisticasolidarieta.it/podistica/home.nsf/web-garedisputate-mf/01EA51690111E39AC1257517006BD327"/>
    <hyperlink ref="B359" r:id="rId360" display="http://www.podisticasolidarieta.it/podistica/home.nsf/web-garedisputate-mf/5FAEA3F47860953AC12575A30044B7F5"/>
    <hyperlink ref="B352" r:id="rId361" display="http://www.podisticasolidarieta.it/podistica/home.nsf/web-garedisputate-mf/DDFA271B95EC4D4BC125750800294FB7"/>
    <hyperlink ref="B329" r:id="rId362" display="http://www.podisticasolidarieta.it/podistica/home.nsf/web-garedisputate-mf/34DA58EA98EC38FEC1257533003DB0FC"/>
    <hyperlink ref="B364" r:id="rId363" display="http://www.podisticasolidarieta.it/podistica/home.nsf/web-garedisputate-mf/F3673A0E9ADD63CEC12575280028EE5A"/>
    <hyperlink ref="B333" r:id="rId364" display="http://www.podisticasolidarieta.it/podistica/home.nsf/web-garedisputate-mf/C6211C587B32E5B1C1257537003A5629"/>
    <hyperlink ref="B343" r:id="rId365" display="http://www.podisticasolidarieta.it/podistica/home.nsf/web-garedisputate-mf/44FBE0BE22FC4809C12574F7002B093C"/>
    <hyperlink ref="B368" r:id="rId366" display="http://www.podisticasolidarieta.it/podistica/home.nsf/web-garedisputate-mf/4B1EE7C52712CED7C125754C005383C9"/>
    <hyperlink ref="B383" r:id="rId367" display="http://www.podisticasolidarieta.it/podistica/home.nsf/web-garedisputate-mf/436C7A57F657EC24C125751A007C6282"/>
    <hyperlink ref="B382" r:id="rId368" display="http://www.podisticasolidarieta.it/podistica/home.nsf/web-garedisputate-mf/8A050574BA767938C12575510021D36B"/>
    <hyperlink ref="B371" r:id="rId369" display="http://www.podisticasolidarieta.it/podistica/home.nsf/web-garedisputate-mf/B257FFE322EA0B48C125753200381C30"/>
    <hyperlink ref="B397" r:id="rId370" display="http://www.podisticasolidarieta.it/podistica/home.nsf/web-garedisputate-mf/F6531AB198B0843BC12574F100215666"/>
    <hyperlink ref="B380" r:id="rId371" display="http://www.podisticasolidarieta.it/podistica/home.nsf/web-garedisputate-mf/C886972CC930BE55C12575410032D4E5"/>
    <hyperlink ref="B396" r:id="rId372" display="http://www.podisticasolidarieta.it/podistica/home.nsf/web-garedisputate-mf/DB49632118F69890C125754F0042717C"/>
    <hyperlink ref="B395" r:id="rId373" display="http://www.podisticasolidarieta.it/podistica/home.nsf/web-garedisputate-mf/D593B3A17CACA9EAC12574F60047AEB3"/>
    <hyperlink ref="B385" r:id="rId374" display="http://www.podisticasolidarieta.it/podistica/home.nsf/web-garedisputate-mf/0797310400D4D069C125756B00628000"/>
    <hyperlink ref="B387" r:id="rId375" display="http://www.podisticasolidarieta.it/podistica/home.nsf/web-garedisputate-mf/4A11223B9EB12292C125754200578BE4"/>
    <hyperlink ref="B369" r:id="rId376" display="http://www.podisticasolidarieta.it/podistica/home.nsf/web-garedisputate-mf/7126FE50C1CF115EC125751300444476"/>
    <hyperlink ref="B370" r:id="rId377" display="http://www.podisticasolidarieta.it/podistica/home.nsf/web-garedisputate-mf/B5D2FBCF20FB77E0C125752F006CCAC1"/>
    <hyperlink ref="B374" r:id="rId378" display="http://www.podisticasolidarieta.it/podistica/home.nsf/web-garedisputate-mf/2B082BD59A88DE38C12575540070DA55"/>
    <hyperlink ref="B392" r:id="rId379" display="http://www.podisticasolidarieta.it/podistica/home.nsf/web-garedisputate-mf/69606B81CBC5B0E6C125763B003F4778"/>
    <hyperlink ref="B378" r:id="rId380" display="http://www.podisticasolidarieta.it/podistica/home.nsf/web-garedisputate-mf/B69E70A6178C1B67C1257633007577FD"/>
    <hyperlink ref="B384" r:id="rId381" display="http://www.podisticasolidarieta.it/podistica/home.nsf/web-garedisputate-mf/3CDCE6CF5502F5FBC1257536005BA02E"/>
    <hyperlink ref="B379" r:id="rId382" display="http://www.podisticasolidarieta.it/podistica/home.nsf/web-garedisputate-mf/44D52FBF0941FA80C12574F100223CDC"/>
    <hyperlink ref="B398" r:id="rId383" display="http://www.podisticasolidarieta.it/podistica/home.nsf/web-garedisputate-mf/9ABE7B3F8C2BAE5CC125758B00487D62"/>
    <hyperlink ref="B375" r:id="rId384" display="http://www.podisticasolidarieta.it/podistica/home.nsf/web-garedisputate-mf/7C9AC2A356E7324DC125753E003FB2EA"/>
    <hyperlink ref="B399" r:id="rId385" display="http://www.podisticasolidarieta.it/podistica/home.nsf/web-garedisputate-mf/8608DBBF4B143A6AC12574F60048E225"/>
    <hyperlink ref="B386" r:id="rId386" display="http://www.podisticasolidarieta.it/podistica/home.nsf/web-garedisputate-mf/D453989476F6EE60C12575040032014D"/>
    <hyperlink ref="B390" r:id="rId387" display="http://www.podisticasolidarieta.it/podistica/home.nsf/web-garedisputate-mf/A8BACD07EFAFF474C1257640002B0B54"/>
    <hyperlink ref="B367" r:id="rId388" display="http://www.podisticasolidarieta.it/podistica/home.nsf/web-garedisputate-mf/291A0D3CBE4BC500C125752F004F84D8"/>
    <hyperlink ref="B372" r:id="rId389" display="http://www.podisticasolidarieta.it/podistica/home.nsf/web-garedisputate-mf/8683F36A500546ECC12574F60046FD1D"/>
    <hyperlink ref="B373" r:id="rId390" display="http://www.podisticasolidarieta.it/podistica/home.nsf/web-garedisputate-mf/F00106F28F4DB3C1C12574F6004967C0"/>
    <hyperlink ref="B376" r:id="rId391" display="http://www.podisticasolidarieta.it/podistica/home.nsf/web-garedisputate-mf/A795C2FBC4670B71C125751E0065F6E4"/>
    <hyperlink ref="B381" r:id="rId392" display="http://www.podisticasolidarieta.it/podistica/home.nsf/web-garedisputate-mf/CD104771D13250BEC12575A5005F4D2D"/>
    <hyperlink ref="B394" r:id="rId393" display="http://www.podisticasolidarieta.it/podistica/home.nsf/web-garedisputate-mf/07C580FCFA231E20C12575E50029897A"/>
    <hyperlink ref="B377" r:id="rId394" display="http://www.podisticasolidarieta.it/podistica/home.nsf/web-garedisputate-mf/E3147BD9C029DB9FC12574F60048AD18"/>
    <hyperlink ref="B388" r:id="rId395" display="http://www.podisticasolidarieta.it/podistica/home.nsf/web-garedisputate-mf/48534F16C445A7F0C1257513002B7D1D"/>
    <hyperlink ref="B391" r:id="rId396" display="http://www.podisticasolidarieta.it/podistica/home.nsf/web-garedisputate-mf/F7DC5FEF51C418BAC12575130044351C"/>
    <hyperlink ref="B393" r:id="rId397" display="http://www.podisticasolidarieta.it/podistica/home.nsf/web-garedisputate-mf/477867B9DE48FF0CC12575320042A074"/>
    <hyperlink ref="B389" r:id="rId398" display="http://www.podisticasolidarieta.it/podistica/home.nsf/web-garedisputate-mf/1C2BA3EDAE7DA732C12574F60049235D"/>
    <hyperlink ref="B402" r:id="rId399" display="http://www.podisticasolidarieta.it/podistica/home.nsf/web-garedisputate-mf/3F9D49534869F7C1C12575610070054F"/>
    <hyperlink ref="B435" r:id="rId400" display="http://www.podisticasolidarieta.it/podistica/home.nsf/web-garedisputate-mf/10AA5B4828F7F80EC125751A007C647E"/>
    <hyperlink ref="B429" r:id="rId401" display="http://www.podisticasolidarieta.it/podistica/home.nsf/web-garedisputate-mf/1FD82F6C4F2037C5C12575AF006D348C"/>
    <hyperlink ref="B438" r:id="rId402" display="http://www.podisticasolidarieta.it/podistica/home.nsf/web-garedisputate-mf/086A46D0BF7DEC5DC125751A007C6312"/>
    <hyperlink ref="B413" r:id="rId403" display="http://www.podisticasolidarieta.it/podistica/home.nsf/web-garedisputate-mf/2A48119308B591FAC125750D004FD386"/>
    <hyperlink ref="B415" r:id="rId404" display="http://www.podisticasolidarieta.it/podistica/home.nsf/web-garedisputate-mf/732EA28F998C53A6C12574F0004CB102"/>
    <hyperlink ref="B423" r:id="rId405" display="http://www.podisticasolidarieta.it/podistica/home.nsf/web-garedisputate-mf/247C9E0E1364A569C125753E003E9A32"/>
    <hyperlink ref="B434" r:id="rId406" display="http://www.podisticasolidarieta.it/podistica/home.nsf/web-garedisputate-mf/389058394F45198FC125757C005BB3F0"/>
    <hyperlink ref="B406" r:id="rId407" display="http://www.podisticasolidarieta.it/podistica/home.nsf/web-garedisputate-mf/487C7BDF6503FDE9C1257551007301B0"/>
    <hyperlink ref="B405" r:id="rId408" display="http://www.podisticasolidarieta.it/podistica/home.nsf/web-garedisputate-mf/208454086D02A756C12574F1002198AF"/>
    <hyperlink ref="B419" r:id="rId409" display="http://www.podisticasolidarieta.it/podistica/home.nsf/web-garedisputate-mf/7E3FFC4C708D1BD7C125755100731517"/>
    <hyperlink ref="B418" r:id="rId410" display="http://www.podisticasolidarieta.it/podistica/home.nsf/web-garedisputate-mf/9A663DCEA621A962C12574F100223199"/>
    <hyperlink ref="B442" r:id="rId411" display="http://www.podisticasolidarieta.it/podistica/home.nsf/web-garedisputate-mf/CCF353E5B9139EF4C1257543003E2FAE"/>
    <hyperlink ref="B417" r:id="rId412" display="http://www.podisticasolidarieta.it/podistica/home.nsf/web-garedisputate-mf/74E9927E6D713FF9C12575610034371E"/>
    <hyperlink ref="B407" r:id="rId413" display="http://www.podisticasolidarieta.it/podistica/home.nsf/web-garedisputate-mf/E7D94ED3EE768FE5C125758500609221"/>
    <hyperlink ref="B437" r:id="rId414" display="http://www.podisticasolidarieta.it/podistica/home.nsf/web-garedisputate-mf/3D27EF6590D7F05CC125756A0075C21B"/>
    <hyperlink ref="B426" r:id="rId415" display="http://www.podisticasolidarieta.it/podistica/home.nsf/web-garedisputate-mf/D99111641BA894B3C12575340061CCA3"/>
    <hyperlink ref="B403" r:id="rId416" display="http://www.podisticasolidarieta.it/podistica/home.nsf/web-garedisputate-mf/E33183AB44329C8DC1257559003DBAD6"/>
    <hyperlink ref="B408" r:id="rId417" display="http://www.podisticasolidarieta.it/podistica/home.nsf/web-garedisputate-mf/8B2529592F69019BC1257535006A902C"/>
    <hyperlink ref="B422" r:id="rId418" display="http://www.podisticasolidarieta.it/podistica/home.nsf/web-garedisputate-mf/7792951534D35C23C125756300505D93"/>
    <hyperlink ref="B410" r:id="rId419" display="http://www.podisticasolidarieta.it/podistica/home.nsf/web-garedisputate-mf/5963CBF7A1E2347AC12574FF00420238"/>
    <hyperlink ref="B427" r:id="rId420" display="http://www.podisticasolidarieta.it/podistica/home.nsf/web-garedisputate-mf/576C83AEFB1550D9C1257557007011D8"/>
    <hyperlink ref="B414" r:id="rId421" display="http://www.podisticasolidarieta.it/podistica/home.nsf/web-garedisputate-mf/753D7AA02C20A0A3C12575DB0017C53B"/>
    <hyperlink ref="B425" r:id="rId422" display="http://www.podisticasolidarieta.it/podistica/home.nsf/web-garedisputate-mf/31C341D838FC4248C1257533003DFD92"/>
    <hyperlink ref="B409" r:id="rId423" display="http://www.podisticasolidarieta.it/podistica/home.nsf/web-garedisputate-mf/8BB8ABBB2E72B17CC12575870046A6CD"/>
    <hyperlink ref="B420" r:id="rId424" display="http://www.podisticasolidarieta.it/podistica/home.nsf/web-garedisputate-mf/0CEC7D27B0C47F7FC125762B006FB971"/>
    <hyperlink ref="B416" r:id="rId425" display="http://www.podisticasolidarieta.it/podistica/home.nsf/web-garedisputate-mf/E2E4882ADCE232ADC125752E006C3774"/>
    <hyperlink ref="B432" r:id="rId426" display="http://www.podisticasolidarieta.it/podistica/home.nsf/web-garedisputate-mf/E073D290C049738FC125752E0047775C"/>
    <hyperlink ref="B401" r:id="rId427" display="http://www.podisticasolidarieta.it/podistica/home.nsf/web-garedisputate-mf/D9153E7434223BC9C125765600311E60"/>
    <hyperlink ref="B436" r:id="rId428" display="http://www.podisticasolidarieta.it/podistica/home.nsf/web-garedisputate-mf/0B812E6EAE5C17F8C12575EE005058CF"/>
    <hyperlink ref="B444" r:id="rId429" display="http://www.podisticasolidarieta.it/podistica/home.nsf/web-garedisputate-mf/AA7EA5D1E752FACBC1257504003236BB"/>
    <hyperlink ref="B411" r:id="rId430" display="http://www.podisticasolidarieta.it/podistica/home.nsf/web-garedisputate-mf/CB0933B750758AB2C125754200590E74"/>
    <hyperlink ref="B421" r:id="rId431" display="http://www.podisticasolidarieta.it/podistica/home.nsf/web-garedisputate-mf/213337C1DA5FD791C125751A007C6247"/>
    <hyperlink ref="B441" r:id="rId432" display="http://www.podisticasolidarieta.it/podistica/home.nsf/web-garedisputate-mf/C4FD3E3BA6323F8CC12576880077CE3C"/>
    <hyperlink ref="B443" r:id="rId433" display="http://www.podisticasolidarieta.it/podistica/home.nsf/web-garedisputate-mf/D42BAC7C58C236B6C125767200425745"/>
    <hyperlink ref="B440" r:id="rId434" display="http://www.podisticasolidarieta.it/podistica/home.nsf/web-garedisputate-mf/846AF7EF6582A909C125761B00549182"/>
    <hyperlink ref="B433" r:id="rId435" display="http://www.podisticasolidarieta.it/podistica/home.nsf/web-garedisputate-mf/10EFE0E13BC4AAC5C125752F006B927E"/>
    <hyperlink ref="B439" r:id="rId436" display="http://www.podisticasolidarieta.it/podistica/home.nsf/web-garedisputate-mf/B6485367FC567FFDC12575280028D7E4"/>
    <hyperlink ref="B412" r:id="rId437" display="http://www.podisticasolidarieta.it/podistica/home.nsf/web-garedisputate-mf/F5E98AFD357ADA03C12574F1002162A6"/>
    <hyperlink ref="B424" r:id="rId438" display="http://www.podisticasolidarieta.it/podistica/home.nsf/web-garedisputate-mf/2FD2EFE0B2E6D98EC12574F10021C262"/>
    <hyperlink ref="B400" r:id="rId439" display="http://www.podisticasolidarieta.it/podistica/home.nsf/web-garedisputate-mf/0EF65AB6FB8FD49CC12576380072449F"/>
    <hyperlink ref="B431" r:id="rId440" display="http://www.podisticasolidarieta.it/podistica/home.nsf/web-garedisputate-mf/F6086B668DF0EEA1C1257513002B8117"/>
    <hyperlink ref="B428" r:id="rId441" display="http://www.podisticasolidarieta.it/podistica/home.nsf/web-garedisputate-mf/DF0BD09194291617C1257647004CA096"/>
    <hyperlink ref="B404" r:id="rId442" display="http://www.podisticasolidarieta.it/podistica/home.nsf/web-garedisputate-mf/76E9E9404CAB7B38C12574FF00422DE9"/>
    <hyperlink ref="B430" r:id="rId443" display="http://www.podisticasolidarieta.it/podistica/home.nsf/web-garedisputate-mf/F2CDA17E3B735A20C12574F60049CA8B"/>
    <hyperlink ref="B483" r:id="rId444" display="http://www.podisticasolidarieta.it/podistica/home.nsf/web-garedisputate-mf/6CF89FFE1423F422C125750600546C8A"/>
    <hyperlink ref="B477" r:id="rId445" display="http://www.podisticasolidarieta.it/podistica/home.nsf/web-garedisputate-mf/0C234C2D0F99296BC1257516005E102C"/>
    <hyperlink ref="B480" r:id="rId446" display="http://www.podisticasolidarieta.it/podistica/home.nsf/web-garedisputate-mf/54D62896CB87959AC125752E0066DD41"/>
    <hyperlink ref="B449" r:id="rId447" display="http://www.podisticasolidarieta.it/podistica/home.nsf/web-garedisputate-mf/18534E2F58B8A057C125752E006639EB"/>
    <hyperlink ref="B481" r:id="rId448" display="http://www.podisticasolidarieta.it/podistica/home.nsf/web-garedisputate-mf/E27BC900D615B30AC125750600551BA4"/>
    <hyperlink ref="B485" r:id="rId449" display="http://www.podisticasolidarieta.it/podistica/home.nsf/web-garedisputate-mf/E513ED6978C5D07EC12575AF006D1038"/>
    <hyperlink ref="B471" r:id="rId450" display="http://www.podisticasolidarieta.it/podistica/home.nsf/web-garedisputate-mf/6C59635A664BDB42C12574F60032A246"/>
    <hyperlink ref="B445" r:id="rId451" display="http://www.podisticasolidarieta.it/podistica/home.nsf/web-garedisputate-mf/2603CB65701AF19CC12575410031AD9D"/>
    <hyperlink ref="B500" r:id="rId452" display="http://www.podisticasolidarieta.it/podistica/home.nsf/web-garedisputate-mf/6ED7FF7CF3273363C125754C0041A9EE"/>
    <hyperlink ref="B465" r:id="rId453" display="http://www.podisticasolidarieta.it/podistica/home.nsf/web-garedisputate-mf/7883774DBCCE16E9C125757700316F07"/>
    <hyperlink ref="B472" r:id="rId454" display="http://www.podisticasolidarieta.it/podistica/home.nsf/web-garedisputate-mf/AFF460E057A97449C12575510048B81C"/>
    <hyperlink ref="B459" r:id="rId455" display="http://www.podisticasolidarieta.it/podistica/home.nsf/web-garedisputate-mf/86645D5CD29B4970C12574F600487419"/>
    <hyperlink ref="B473" r:id="rId456" display="http://www.podisticasolidarieta.it/podistica/home.nsf/web-garedisputate-mf/01EE216DBEA37C19C125751300428F7E"/>
    <hyperlink ref="B487" r:id="rId457" display="http://www.podisticasolidarieta.it/podistica/home.nsf/web-garedisputate-mf/989BAAE20F4A7561C12575C10074850E"/>
    <hyperlink ref="B458" r:id="rId458" display="http://www.podisticasolidarieta.it/podistica/home.nsf/web-garedisputate-mf/92E50AE803DA17D0C125757B00523CE0"/>
    <hyperlink ref="B452" r:id="rId459" display="http://www.podisticasolidarieta.it/podistica/home.nsf/web-garedisputate-mf/939461A76BBFE84AC125754C0042B1B1"/>
    <hyperlink ref="B450" r:id="rId460" display="http://www.podisticasolidarieta.it/podistica/home.nsf/web-garedisputate-mf/107920FA1EEDA97CC125751F005BFA53"/>
    <hyperlink ref="B451" r:id="rId461" display="http://www.podisticasolidarieta.it/podistica/home.nsf/web-garedisputate-mf/D8EEE6C6E77C6A7DC12575630064836C"/>
    <hyperlink ref="B453" r:id="rId462" display="http://www.podisticasolidarieta.it/podistica/home.nsf/web-garedisputate-mf/2DAD415D3FD1B232C12575680043CCDA"/>
    <hyperlink ref="B482" r:id="rId463" display="http://www.podisticasolidarieta.it/podistica/home.nsf/web-garedisputate-mf/21D2DE9A064416EDC125751A007C635F"/>
    <hyperlink ref="B490" r:id="rId464" display="http://www.podisticasolidarieta.it/podistica/home.nsf/web-garedisputate-mf/D1B515292E92AB13C125752F00294C61"/>
    <hyperlink ref="B478" r:id="rId465" display="http://www.podisticasolidarieta.it/podistica/home.nsf/web-garedisputate-mf/1195973F1708D788C12574F100220ED7"/>
    <hyperlink ref="B462" r:id="rId466" display="http://www.podisticasolidarieta.it/podistica/home.nsf/web-garedisputate-mf/14BB6B35242BDD4DC125752F00670A88"/>
    <hyperlink ref="B446" r:id="rId467" display="http://www.podisticasolidarieta.it/podistica/home.nsf/web-garedisputate-mf/E76E76CB4EB06869C12576390057F96B"/>
    <hyperlink ref="B495" r:id="rId468" display="http://www.podisticasolidarieta.it/podistica/home.nsf/web-garedisputate-mf/2F533EB0C509308DC125755B00798568"/>
    <hyperlink ref="B476" r:id="rId469" display="http://www.podisticasolidarieta.it/podistica/home.nsf/web-garedisputate-mf/9B55DC892FEE32F7C125751D002BCC0E"/>
    <hyperlink ref="B492" r:id="rId470" display="http://www.podisticasolidarieta.it/podistica/home.nsf/web-garedisputate-mf/C22B143F3DA63C60C1257533006A6283"/>
    <hyperlink ref="B461" r:id="rId471" display="http://www.podisticasolidarieta.it/podistica/home.nsf/web-garedisputate-mf/79CE1C559FBE813BC125754C004ACFDD"/>
    <hyperlink ref="B498" r:id="rId472" display="http://www.podisticasolidarieta.it/podistica/home.nsf/web-garedisputate-mf/904214C27FA6B0F2C1257558003FFD31"/>
    <hyperlink ref="B457" r:id="rId473" display="http://www.podisticasolidarieta.it/podistica/home.nsf/web-garedisputate-mf/1377695730DD106AC12575310064C8EB"/>
    <hyperlink ref="B467" r:id="rId474" display="http://www.podisticasolidarieta.it/podistica/home.nsf/web-garedisputate-mf/07A1F09247FAA7DFC12576640069B68B"/>
    <hyperlink ref="B486" r:id="rId475" display="http://www.podisticasolidarieta.it/podistica/home.nsf/web-garedisputate-mf/0527E01A411421BBC125756800574B4B"/>
    <hyperlink ref="B497" r:id="rId476" display="http://www.podisticasolidarieta.it/podistica/home.nsf/web-garedisputate-mf/3549886345B77799C125756B00616167"/>
    <hyperlink ref="B469" r:id="rId477" display="http://www.podisticasolidarieta.it/podistica/home.nsf/web-garedisputate-mf/D742B862DD039A55C12575510072ACA9"/>
    <hyperlink ref="B479" r:id="rId478" display="http://www.podisticasolidarieta.it/podistica/home.nsf/web-garedisputate-mf/ED884A81B6848138C12574F1002135CE"/>
    <hyperlink ref="B456" r:id="rId479" display="http://www.podisticasolidarieta.it/podistica/home.nsf/web-garedisputate-mf/3C1143E11B44D765C12574F10021DCC0"/>
    <hyperlink ref="B468" r:id="rId480" display="http://www.podisticasolidarieta.it/podistica/home.nsf/web-garedisputate-mf/6FD5F86F588AF125C125758B0012DDCE"/>
    <hyperlink ref="B499" r:id="rId481" display="http://www.podisticasolidarieta.it/podistica/home.nsf/web-garedisputate-mf/E3D308DFF8AD1973C125758B0057116C"/>
    <hyperlink ref="B460" r:id="rId482" display="http://www.podisticasolidarieta.it/podistica/home.nsf/web-garedisputate-mf/EFDF45445848EE80C1257535005D826F"/>
    <hyperlink ref="B493" r:id="rId483" display="http://www.podisticasolidarieta.it/podistica/home.nsf/web-garedisputate-mf/9CBE7887B20F334AC125762C004ECE7D"/>
    <hyperlink ref="B484" r:id="rId484" display="http://www.podisticasolidarieta.it/podistica/home.nsf/web-garedisputate-mf/1F4D49EF30538F2DC1257516005433F9"/>
    <hyperlink ref="B447" r:id="rId485" display="http://www.podisticasolidarieta.it/podistica/home.nsf/web-garedisputate-mf/F5B839F9511C7058C12575350066917E"/>
    <hyperlink ref="B448" r:id="rId486" display="http://www.podisticasolidarieta.it/podistica/home.nsf/web-garedisputate-mf/E81B6D391A35FCFCC1257533003D8026"/>
    <hyperlink ref="B454" r:id="rId487" display="http://www.podisticasolidarieta.it/podistica/home.nsf/web-garedisputate-mf/346AD603C0155AA1C1257531006389DD"/>
    <hyperlink ref="B489" r:id="rId488" display="http://www.podisticasolidarieta.it/podistica/home.nsf/web-garedisputate-mf/FE9FA6F61B5A5ABEC12574F10021F3AB"/>
    <hyperlink ref="B491" r:id="rId489" display="http://www.podisticasolidarieta.it/podistica/home.nsf/web-garedisputate-mf/B9C8051BAD072970C125751C004C1D0E"/>
    <hyperlink ref="B494" r:id="rId490" display="http://www.podisticasolidarieta.it/podistica/home.nsf/web-garedisputate-mf/BECB2656588D2997C125754B004054E0"/>
    <hyperlink ref="B474" r:id="rId491" display="http://www.podisticasolidarieta.it/podistica/home.nsf/web-garedisputate-mf/DDF90D34113BA34CC12576670057DA7E"/>
    <hyperlink ref="B463" r:id="rId492" display="http://www.podisticasolidarieta.it/podistica/home.nsf/web-garedisputate-mf/8DB4E04C13DF97B1C125754100324B9B"/>
    <hyperlink ref="B488" r:id="rId493" display="http://www.podisticasolidarieta.it/podistica/home.nsf/web-garedisputate-mf/AC57865781402F1FC1257662002C0F7F"/>
    <hyperlink ref="B464" r:id="rId494" display="http://www.podisticasolidarieta.it/podistica/home.nsf/web-garedisputate-mf/26DAC5A0C478B2B8C125768D00338F30"/>
    <hyperlink ref="B475" r:id="rId495" display="http://www.podisticasolidarieta.it/podistica/home.nsf/web-garedisputate-mf/601A3EC5B45FE73EC125758B0057EB7E"/>
    <hyperlink ref="B496" r:id="rId496" display="http://www.podisticasolidarieta.it/podistica/home.nsf/web-garedisputate-mf/7B05D753B74832B4C125763F005FC994"/>
    <hyperlink ref="B470" r:id="rId497" display="http://www.podisticasolidarieta.it/podistica/home.nsf/web-garedisputate-mf/44A85FB8F19901FEC125751A007C627C"/>
    <hyperlink ref="B466" r:id="rId498" display="http://www.podisticasolidarieta.it/podistica/home.nsf/web-garedisputate-mf/C7A0E52350130D99C1257537006EF2AD"/>
    <hyperlink ref="B455" r:id="rId499" display="http://www.podisticasolidarieta.it/podistica/home.nsf/web-garedisputate-mf/4F3D13A60F02370FC1257578004EE20D"/>
  </hyperlinks>
  <pageMargins left="0.7" right="0.7" top="0.75" bottom="0.75" header="0.3" footer="0.3"/>
  <pageSetup paperSize="9" orientation="portrait" r:id="rId500"/>
</worksheet>
</file>

<file path=xl/worksheets/sheet15.xml><?xml version="1.0" encoding="utf-8"?>
<worksheet xmlns="http://schemas.openxmlformats.org/spreadsheetml/2006/main" xmlns:r="http://schemas.openxmlformats.org/officeDocument/2006/relationships">
  <dimension ref="A1:H680"/>
  <sheetViews>
    <sheetView workbookViewId="0">
      <selection activeCell="H23" sqref="H23"/>
    </sheetView>
  </sheetViews>
  <sheetFormatPr defaultRowHeight="15"/>
  <cols>
    <col min="1" max="1" width="5.7109375" style="24" customWidth="1"/>
    <col min="2" max="2" width="32.7109375" style="24" customWidth="1"/>
    <col min="3" max="3" width="8.7109375" style="26" customWidth="1"/>
    <col min="4" max="5" width="8.7109375" style="24" customWidth="1"/>
    <col min="6" max="16384" width="9.140625" style="24"/>
  </cols>
  <sheetData>
    <row r="1" spans="1:5" ht="30" customHeight="1">
      <c r="A1" s="31" t="s">
        <v>2261</v>
      </c>
      <c r="B1" s="32" t="s">
        <v>2590</v>
      </c>
      <c r="C1" s="33" t="s">
        <v>2233</v>
      </c>
      <c r="D1" s="32" t="s">
        <v>2231</v>
      </c>
      <c r="E1" s="32" t="s">
        <v>2232</v>
      </c>
    </row>
    <row r="2" spans="1:5" ht="18" customHeight="1">
      <c r="A2" s="47">
        <v>1</v>
      </c>
      <c r="B2" s="48" t="s">
        <v>1871</v>
      </c>
      <c r="C2" s="34">
        <v>125</v>
      </c>
      <c r="D2" s="56">
        <v>1417</v>
      </c>
      <c r="E2" s="57">
        <f t="shared" ref="E2:E65" si="0">D2/C2</f>
        <v>11.336</v>
      </c>
    </row>
    <row r="3" spans="1:5" ht="18" customHeight="1">
      <c r="A3" s="35">
        <v>2</v>
      </c>
      <c r="B3" s="44" t="s">
        <v>1872</v>
      </c>
      <c r="C3" s="36">
        <v>85</v>
      </c>
      <c r="D3" s="35">
        <v>872</v>
      </c>
      <c r="E3" s="45">
        <f t="shared" si="0"/>
        <v>10.258823529411766</v>
      </c>
    </row>
    <row r="4" spans="1:5" ht="18" customHeight="1">
      <c r="A4" s="35">
        <v>3</v>
      </c>
      <c r="B4" s="44" t="s">
        <v>177</v>
      </c>
      <c r="C4" s="36">
        <v>59</v>
      </c>
      <c r="D4" s="35">
        <v>627</v>
      </c>
      <c r="E4" s="45">
        <f t="shared" si="0"/>
        <v>10.627118644067796</v>
      </c>
    </row>
    <row r="5" spans="1:5" ht="18" customHeight="1">
      <c r="A5" s="35">
        <v>4</v>
      </c>
      <c r="B5" s="44" t="s">
        <v>1876</v>
      </c>
      <c r="C5" s="36">
        <v>55</v>
      </c>
      <c r="D5" s="35">
        <v>529</v>
      </c>
      <c r="E5" s="45">
        <f t="shared" si="0"/>
        <v>9.6181818181818191</v>
      </c>
    </row>
    <row r="6" spans="1:5" ht="18" customHeight="1">
      <c r="A6" s="35">
        <v>5</v>
      </c>
      <c r="B6" s="44" t="s">
        <v>1875</v>
      </c>
      <c r="C6" s="36">
        <v>55</v>
      </c>
      <c r="D6" s="35">
        <v>513</v>
      </c>
      <c r="E6" s="45">
        <f t="shared" si="0"/>
        <v>9.327272727272728</v>
      </c>
    </row>
    <row r="7" spans="1:5" ht="18" customHeight="1">
      <c r="A7" s="35">
        <v>6</v>
      </c>
      <c r="B7" s="44" t="s">
        <v>1878</v>
      </c>
      <c r="C7" s="36">
        <v>55</v>
      </c>
      <c r="D7" s="35">
        <v>407</v>
      </c>
      <c r="E7" s="45">
        <f t="shared" si="0"/>
        <v>7.4</v>
      </c>
    </row>
    <row r="8" spans="1:5" ht="18" customHeight="1">
      <c r="A8" s="35">
        <v>7</v>
      </c>
      <c r="B8" s="44" t="s">
        <v>1929</v>
      </c>
      <c r="C8" s="36">
        <v>54</v>
      </c>
      <c r="D8" s="35">
        <v>451</v>
      </c>
      <c r="E8" s="45">
        <f t="shared" si="0"/>
        <v>8.3518518518518512</v>
      </c>
    </row>
    <row r="9" spans="1:5" ht="18" customHeight="1">
      <c r="A9" s="35">
        <v>8</v>
      </c>
      <c r="B9" s="44" t="s">
        <v>2262</v>
      </c>
      <c r="C9" s="36">
        <v>53</v>
      </c>
      <c r="D9" s="63">
        <v>1085</v>
      </c>
      <c r="E9" s="45">
        <f t="shared" si="0"/>
        <v>20.471698113207548</v>
      </c>
    </row>
    <row r="10" spans="1:5" ht="18" customHeight="1">
      <c r="A10" s="35">
        <v>9</v>
      </c>
      <c r="B10" s="44" t="s">
        <v>14</v>
      </c>
      <c r="C10" s="36">
        <v>49</v>
      </c>
      <c r="D10" s="35">
        <v>679</v>
      </c>
      <c r="E10" s="45">
        <f t="shared" si="0"/>
        <v>13.857142857142858</v>
      </c>
    </row>
    <row r="11" spans="1:5" ht="18" customHeight="1">
      <c r="A11" s="35">
        <v>10</v>
      </c>
      <c r="B11" s="44" t="s">
        <v>116</v>
      </c>
      <c r="C11" s="36">
        <v>48</v>
      </c>
      <c r="D11" s="35">
        <v>410</v>
      </c>
      <c r="E11" s="45">
        <f t="shared" si="0"/>
        <v>8.5416666666666661</v>
      </c>
    </row>
    <row r="12" spans="1:5" ht="18" customHeight="1">
      <c r="A12" s="35">
        <v>11</v>
      </c>
      <c r="B12" s="44" t="s">
        <v>200</v>
      </c>
      <c r="C12" s="36">
        <v>43</v>
      </c>
      <c r="D12" s="35">
        <v>613</v>
      </c>
      <c r="E12" s="45">
        <f t="shared" si="0"/>
        <v>14.255813953488373</v>
      </c>
    </row>
    <row r="13" spans="1:5" ht="18" customHeight="1">
      <c r="A13" s="35">
        <v>12</v>
      </c>
      <c r="B13" s="44" t="s">
        <v>90</v>
      </c>
      <c r="C13" s="36">
        <v>41</v>
      </c>
      <c r="D13" s="35">
        <v>434</v>
      </c>
      <c r="E13" s="45">
        <f t="shared" si="0"/>
        <v>10.585365853658537</v>
      </c>
    </row>
    <row r="14" spans="1:5" ht="18" customHeight="1">
      <c r="A14" s="35">
        <v>13</v>
      </c>
      <c r="B14" s="44" t="s">
        <v>206</v>
      </c>
      <c r="C14" s="36">
        <v>41</v>
      </c>
      <c r="D14" s="35">
        <v>381</v>
      </c>
      <c r="E14" s="45">
        <f t="shared" si="0"/>
        <v>9.2926829268292686</v>
      </c>
    </row>
    <row r="15" spans="1:5" ht="18" customHeight="1">
      <c r="A15" s="35">
        <v>14</v>
      </c>
      <c r="B15" s="44" t="s">
        <v>1888</v>
      </c>
      <c r="C15" s="36">
        <v>40</v>
      </c>
      <c r="D15" s="35">
        <v>592</v>
      </c>
      <c r="E15" s="45">
        <f t="shared" si="0"/>
        <v>14.8</v>
      </c>
    </row>
    <row r="16" spans="1:5" ht="18" customHeight="1">
      <c r="A16" s="35">
        <v>15</v>
      </c>
      <c r="B16" s="44" t="s">
        <v>1874</v>
      </c>
      <c r="C16" s="36">
        <v>40</v>
      </c>
      <c r="D16" s="35">
        <v>420</v>
      </c>
      <c r="E16" s="45">
        <f t="shared" si="0"/>
        <v>10.5</v>
      </c>
    </row>
    <row r="17" spans="1:5" ht="18" customHeight="1">
      <c r="A17" s="35">
        <v>16</v>
      </c>
      <c r="B17" s="44" t="s">
        <v>199</v>
      </c>
      <c r="C17" s="36">
        <v>39</v>
      </c>
      <c r="D17" s="35">
        <v>562</v>
      </c>
      <c r="E17" s="45">
        <f t="shared" si="0"/>
        <v>14.410256410256411</v>
      </c>
    </row>
    <row r="18" spans="1:5" ht="18" customHeight="1">
      <c r="A18" s="35">
        <v>17</v>
      </c>
      <c r="B18" s="44" t="s">
        <v>204</v>
      </c>
      <c r="C18" s="36">
        <v>38</v>
      </c>
      <c r="D18" s="35">
        <v>528</v>
      </c>
      <c r="E18" s="45">
        <f t="shared" si="0"/>
        <v>13.894736842105264</v>
      </c>
    </row>
    <row r="19" spans="1:5" ht="18" customHeight="1">
      <c r="A19" s="35">
        <v>18</v>
      </c>
      <c r="B19" s="44" t="s">
        <v>1899</v>
      </c>
      <c r="C19" s="36">
        <v>38</v>
      </c>
      <c r="D19" s="35">
        <v>500</v>
      </c>
      <c r="E19" s="45">
        <f t="shared" si="0"/>
        <v>13.157894736842104</v>
      </c>
    </row>
    <row r="20" spans="1:5" ht="18" customHeight="1">
      <c r="A20" s="35">
        <v>19</v>
      </c>
      <c r="B20" s="44" t="s">
        <v>2263</v>
      </c>
      <c r="C20" s="36">
        <v>37</v>
      </c>
      <c r="D20" s="35">
        <v>410</v>
      </c>
      <c r="E20" s="45">
        <f t="shared" si="0"/>
        <v>11.081081081081081</v>
      </c>
    </row>
    <row r="21" spans="1:5" ht="18" customHeight="1">
      <c r="A21" s="35">
        <v>20</v>
      </c>
      <c r="B21" s="44" t="s">
        <v>89</v>
      </c>
      <c r="C21" s="36">
        <v>37</v>
      </c>
      <c r="D21" s="35">
        <v>384</v>
      </c>
      <c r="E21" s="45">
        <f t="shared" si="0"/>
        <v>10.378378378378379</v>
      </c>
    </row>
    <row r="22" spans="1:5" ht="18" customHeight="1">
      <c r="A22" s="35">
        <v>21</v>
      </c>
      <c r="B22" s="44" t="s">
        <v>1939</v>
      </c>
      <c r="C22" s="36">
        <v>36</v>
      </c>
      <c r="D22" s="35">
        <v>285</v>
      </c>
      <c r="E22" s="45">
        <f t="shared" si="0"/>
        <v>7.916666666666667</v>
      </c>
    </row>
    <row r="23" spans="1:5" ht="18" customHeight="1">
      <c r="A23" s="35">
        <v>22</v>
      </c>
      <c r="B23" s="44" t="s">
        <v>2016</v>
      </c>
      <c r="C23" s="36">
        <v>35</v>
      </c>
      <c r="D23" s="35">
        <v>594</v>
      </c>
      <c r="E23" s="45">
        <f t="shared" si="0"/>
        <v>16.971428571428572</v>
      </c>
    </row>
    <row r="24" spans="1:5" ht="18" customHeight="1">
      <c r="A24" s="35">
        <v>23</v>
      </c>
      <c r="B24" s="44" t="s">
        <v>1962</v>
      </c>
      <c r="C24" s="36">
        <v>35</v>
      </c>
      <c r="D24" s="35">
        <v>487</v>
      </c>
      <c r="E24" s="45">
        <f t="shared" si="0"/>
        <v>13.914285714285715</v>
      </c>
    </row>
    <row r="25" spans="1:5" ht="18" customHeight="1">
      <c r="A25" s="35">
        <v>24</v>
      </c>
      <c r="B25" s="44" t="s">
        <v>43</v>
      </c>
      <c r="C25" s="36">
        <v>34</v>
      </c>
      <c r="D25" s="35">
        <v>966</v>
      </c>
      <c r="E25" s="45">
        <f t="shared" si="0"/>
        <v>28.411764705882351</v>
      </c>
    </row>
    <row r="26" spans="1:5" ht="18" customHeight="1">
      <c r="A26" s="35">
        <v>25</v>
      </c>
      <c r="B26" s="44" t="s">
        <v>2019</v>
      </c>
      <c r="C26" s="36">
        <v>34</v>
      </c>
      <c r="D26" s="35">
        <v>435</v>
      </c>
      <c r="E26" s="45">
        <f t="shared" si="0"/>
        <v>12.794117647058824</v>
      </c>
    </row>
    <row r="27" spans="1:5" ht="18" customHeight="1">
      <c r="A27" s="35">
        <v>26</v>
      </c>
      <c r="B27" s="44" t="s">
        <v>1873</v>
      </c>
      <c r="C27" s="36">
        <v>34</v>
      </c>
      <c r="D27" s="35">
        <v>403</v>
      </c>
      <c r="E27" s="45">
        <f t="shared" si="0"/>
        <v>11.852941176470589</v>
      </c>
    </row>
    <row r="28" spans="1:5" ht="18" customHeight="1">
      <c r="A28" s="35">
        <v>27</v>
      </c>
      <c r="B28" s="44" t="s">
        <v>188</v>
      </c>
      <c r="C28" s="36">
        <v>34</v>
      </c>
      <c r="D28" s="35">
        <v>386</v>
      </c>
      <c r="E28" s="45">
        <f t="shared" si="0"/>
        <v>11.352941176470589</v>
      </c>
    </row>
    <row r="29" spans="1:5" ht="18" customHeight="1">
      <c r="A29" s="35">
        <v>28</v>
      </c>
      <c r="B29" s="44" t="s">
        <v>176</v>
      </c>
      <c r="C29" s="36">
        <v>34</v>
      </c>
      <c r="D29" s="35">
        <v>386</v>
      </c>
      <c r="E29" s="45">
        <f t="shared" si="0"/>
        <v>11.352941176470589</v>
      </c>
    </row>
    <row r="30" spans="1:5" ht="18" customHeight="1">
      <c r="A30" s="35">
        <v>29</v>
      </c>
      <c r="B30" s="44" t="s">
        <v>1926</v>
      </c>
      <c r="C30" s="36">
        <v>32</v>
      </c>
      <c r="D30" s="35">
        <v>455</v>
      </c>
      <c r="E30" s="45">
        <f t="shared" si="0"/>
        <v>14.21875</v>
      </c>
    </row>
    <row r="31" spans="1:5" ht="18" customHeight="1">
      <c r="A31" s="35">
        <v>30</v>
      </c>
      <c r="B31" s="44" t="s">
        <v>184</v>
      </c>
      <c r="C31" s="36">
        <v>32</v>
      </c>
      <c r="D31" s="35">
        <v>377</v>
      </c>
      <c r="E31" s="45">
        <f t="shared" si="0"/>
        <v>11.78125</v>
      </c>
    </row>
    <row r="32" spans="1:5" ht="18" customHeight="1">
      <c r="A32" s="35">
        <v>31</v>
      </c>
      <c r="B32" s="44" t="s">
        <v>227</v>
      </c>
      <c r="C32" s="36">
        <v>32</v>
      </c>
      <c r="D32" s="35">
        <v>331</v>
      </c>
      <c r="E32" s="45">
        <f t="shared" si="0"/>
        <v>10.34375</v>
      </c>
    </row>
    <row r="33" spans="1:5" ht="18" customHeight="1">
      <c r="A33" s="35">
        <v>32</v>
      </c>
      <c r="B33" s="44" t="s">
        <v>2264</v>
      </c>
      <c r="C33" s="36">
        <v>31</v>
      </c>
      <c r="D33" s="35">
        <v>440</v>
      </c>
      <c r="E33" s="45">
        <f t="shared" si="0"/>
        <v>14.193548387096774</v>
      </c>
    </row>
    <row r="34" spans="1:5" ht="18" customHeight="1">
      <c r="A34" s="35">
        <v>33</v>
      </c>
      <c r="B34" s="44" t="s">
        <v>1887</v>
      </c>
      <c r="C34" s="36">
        <v>31</v>
      </c>
      <c r="D34" s="35">
        <v>390</v>
      </c>
      <c r="E34" s="45">
        <f t="shared" si="0"/>
        <v>12.580645161290322</v>
      </c>
    </row>
    <row r="35" spans="1:5" ht="18" customHeight="1">
      <c r="A35" s="35">
        <v>34</v>
      </c>
      <c r="B35" s="44" t="s">
        <v>88</v>
      </c>
      <c r="C35" s="36">
        <v>30</v>
      </c>
      <c r="D35" s="35">
        <v>416</v>
      </c>
      <c r="E35" s="45">
        <f t="shared" si="0"/>
        <v>13.866666666666667</v>
      </c>
    </row>
    <row r="36" spans="1:5" ht="18" customHeight="1">
      <c r="A36" s="35">
        <v>35</v>
      </c>
      <c r="B36" s="44" t="s">
        <v>1990</v>
      </c>
      <c r="C36" s="36">
        <v>30</v>
      </c>
      <c r="D36" s="35">
        <v>356</v>
      </c>
      <c r="E36" s="45">
        <f t="shared" si="0"/>
        <v>11.866666666666667</v>
      </c>
    </row>
    <row r="37" spans="1:5" ht="18" customHeight="1">
      <c r="A37" s="35">
        <v>36</v>
      </c>
      <c r="B37" s="44" t="s">
        <v>85</v>
      </c>
      <c r="C37" s="36">
        <v>30</v>
      </c>
      <c r="D37" s="35">
        <v>249</v>
      </c>
      <c r="E37" s="45">
        <f t="shared" si="0"/>
        <v>8.3000000000000007</v>
      </c>
    </row>
    <row r="38" spans="1:5" ht="18" customHeight="1">
      <c r="A38" s="35">
        <v>37</v>
      </c>
      <c r="B38" s="44" t="s">
        <v>1950</v>
      </c>
      <c r="C38" s="36">
        <v>29</v>
      </c>
      <c r="D38" s="35">
        <v>618</v>
      </c>
      <c r="E38" s="45">
        <f t="shared" si="0"/>
        <v>21.310344827586206</v>
      </c>
    </row>
    <row r="39" spans="1:5" ht="18" customHeight="1">
      <c r="A39" s="35">
        <v>38</v>
      </c>
      <c r="B39" s="44" t="s">
        <v>67</v>
      </c>
      <c r="C39" s="36">
        <v>29</v>
      </c>
      <c r="D39" s="35">
        <v>537</v>
      </c>
      <c r="E39" s="45">
        <f t="shared" si="0"/>
        <v>18.517241379310345</v>
      </c>
    </row>
    <row r="40" spans="1:5" ht="18" customHeight="1">
      <c r="A40" s="35">
        <v>39</v>
      </c>
      <c r="B40" s="44" t="s">
        <v>1918</v>
      </c>
      <c r="C40" s="36">
        <v>29</v>
      </c>
      <c r="D40" s="35">
        <v>500</v>
      </c>
      <c r="E40" s="45">
        <f t="shared" si="0"/>
        <v>17.241379310344829</v>
      </c>
    </row>
    <row r="41" spans="1:5" ht="18" customHeight="1">
      <c r="A41" s="35">
        <v>40</v>
      </c>
      <c r="B41" s="44" t="s">
        <v>190</v>
      </c>
      <c r="C41" s="36">
        <v>28</v>
      </c>
      <c r="D41" s="35">
        <v>744</v>
      </c>
      <c r="E41" s="45">
        <f t="shared" si="0"/>
        <v>26.571428571428573</v>
      </c>
    </row>
    <row r="42" spans="1:5" ht="18" customHeight="1">
      <c r="A42" s="35">
        <v>41</v>
      </c>
      <c r="B42" s="44" t="s">
        <v>2265</v>
      </c>
      <c r="C42" s="36">
        <v>28</v>
      </c>
      <c r="D42" s="35">
        <v>520</v>
      </c>
      <c r="E42" s="45">
        <f t="shared" si="0"/>
        <v>18.571428571428573</v>
      </c>
    </row>
    <row r="43" spans="1:5" ht="18" customHeight="1">
      <c r="A43" s="35">
        <v>42</v>
      </c>
      <c r="B43" s="44" t="s">
        <v>2266</v>
      </c>
      <c r="C43" s="36">
        <v>28</v>
      </c>
      <c r="D43" s="35">
        <v>388</v>
      </c>
      <c r="E43" s="45">
        <f t="shared" si="0"/>
        <v>13.857142857142858</v>
      </c>
    </row>
    <row r="44" spans="1:5" ht="18" customHeight="1">
      <c r="A44" s="35">
        <v>43</v>
      </c>
      <c r="B44" s="44" t="s">
        <v>187</v>
      </c>
      <c r="C44" s="36">
        <v>28</v>
      </c>
      <c r="D44" s="35">
        <v>335</v>
      </c>
      <c r="E44" s="45">
        <f t="shared" si="0"/>
        <v>11.964285714285714</v>
      </c>
    </row>
    <row r="45" spans="1:5" ht="18" customHeight="1">
      <c r="A45" s="35">
        <v>44</v>
      </c>
      <c r="B45" s="44" t="s">
        <v>1886</v>
      </c>
      <c r="C45" s="36">
        <v>28</v>
      </c>
      <c r="D45" s="35">
        <v>297</v>
      </c>
      <c r="E45" s="45">
        <f t="shared" si="0"/>
        <v>10.607142857142858</v>
      </c>
    </row>
    <row r="46" spans="1:5" ht="18" customHeight="1">
      <c r="A46" s="35">
        <v>45</v>
      </c>
      <c r="B46" s="44" t="s">
        <v>178</v>
      </c>
      <c r="C46" s="36">
        <v>27</v>
      </c>
      <c r="D46" s="35">
        <v>399</v>
      </c>
      <c r="E46" s="45">
        <f t="shared" si="0"/>
        <v>14.777777777777779</v>
      </c>
    </row>
    <row r="47" spans="1:5" ht="18" customHeight="1">
      <c r="A47" s="35">
        <v>46</v>
      </c>
      <c r="B47" s="44" t="s">
        <v>180</v>
      </c>
      <c r="C47" s="36">
        <v>27</v>
      </c>
      <c r="D47" s="35">
        <v>357</v>
      </c>
      <c r="E47" s="45">
        <f t="shared" si="0"/>
        <v>13.222222222222221</v>
      </c>
    </row>
    <row r="48" spans="1:5" ht="18" customHeight="1">
      <c r="A48" s="35">
        <v>47</v>
      </c>
      <c r="B48" s="44" t="s">
        <v>203</v>
      </c>
      <c r="C48" s="36">
        <v>27</v>
      </c>
      <c r="D48" s="35">
        <v>349</v>
      </c>
      <c r="E48" s="45">
        <f t="shared" si="0"/>
        <v>12.925925925925926</v>
      </c>
    </row>
    <row r="49" spans="1:5" ht="18" customHeight="1">
      <c r="A49" s="35">
        <v>48</v>
      </c>
      <c r="B49" s="44" t="s">
        <v>2267</v>
      </c>
      <c r="C49" s="36">
        <v>27</v>
      </c>
      <c r="D49" s="35">
        <v>348</v>
      </c>
      <c r="E49" s="45">
        <f t="shared" si="0"/>
        <v>12.888888888888889</v>
      </c>
    </row>
    <row r="50" spans="1:5" ht="18" customHeight="1">
      <c r="A50" s="35">
        <v>49</v>
      </c>
      <c r="B50" s="44" t="s">
        <v>174</v>
      </c>
      <c r="C50" s="36">
        <v>26</v>
      </c>
      <c r="D50" s="35">
        <v>418</v>
      </c>
      <c r="E50" s="45">
        <f t="shared" si="0"/>
        <v>16.076923076923077</v>
      </c>
    </row>
    <row r="51" spans="1:5" ht="18" customHeight="1">
      <c r="A51" s="35">
        <v>50</v>
      </c>
      <c r="B51" s="44" t="s">
        <v>197</v>
      </c>
      <c r="C51" s="36">
        <v>26</v>
      </c>
      <c r="D51" s="35">
        <v>279</v>
      </c>
      <c r="E51" s="45">
        <f t="shared" si="0"/>
        <v>10.73076923076923</v>
      </c>
    </row>
    <row r="52" spans="1:5" ht="18" customHeight="1">
      <c r="A52" s="35">
        <v>51</v>
      </c>
      <c r="B52" s="44" t="s">
        <v>217</v>
      </c>
      <c r="C52" s="36">
        <v>26</v>
      </c>
      <c r="D52" s="35">
        <v>263</v>
      </c>
      <c r="E52" s="45">
        <f t="shared" si="0"/>
        <v>10.115384615384615</v>
      </c>
    </row>
    <row r="53" spans="1:5" ht="18" customHeight="1">
      <c r="A53" s="35">
        <v>52</v>
      </c>
      <c r="B53" s="44" t="s">
        <v>230</v>
      </c>
      <c r="C53" s="36">
        <v>25</v>
      </c>
      <c r="D53" s="35">
        <v>329</v>
      </c>
      <c r="E53" s="45">
        <f t="shared" si="0"/>
        <v>13.16</v>
      </c>
    </row>
    <row r="54" spans="1:5" ht="18" customHeight="1">
      <c r="A54" s="35">
        <v>53</v>
      </c>
      <c r="B54" s="44" t="s">
        <v>2185</v>
      </c>
      <c r="C54" s="36">
        <v>25</v>
      </c>
      <c r="D54" s="35">
        <v>284</v>
      </c>
      <c r="E54" s="45">
        <f t="shared" si="0"/>
        <v>11.36</v>
      </c>
    </row>
    <row r="55" spans="1:5" ht="18" customHeight="1">
      <c r="A55" s="35">
        <v>54</v>
      </c>
      <c r="B55" s="44" t="s">
        <v>189</v>
      </c>
      <c r="C55" s="36">
        <v>25</v>
      </c>
      <c r="D55" s="35">
        <v>275</v>
      </c>
      <c r="E55" s="45">
        <f t="shared" si="0"/>
        <v>11</v>
      </c>
    </row>
    <row r="56" spans="1:5" ht="18" customHeight="1">
      <c r="A56" s="35">
        <v>55</v>
      </c>
      <c r="B56" s="44" t="s">
        <v>2268</v>
      </c>
      <c r="C56" s="36">
        <v>25</v>
      </c>
      <c r="D56" s="35">
        <v>259</v>
      </c>
      <c r="E56" s="45">
        <f t="shared" si="0"/>
        <v>10.36</v>
      </c>
    </row>
    <row r="57" spans="1:5" ht="18" customHeight="1">
      <c r="A57" s="35">
        <v>56</v>
      </c>
      <c r="B57" s="44" t="s">
        <v>238</v>
      </c>
      <c r="C57" s="36">
        <v>25</v>
      </c>
      <c r="D57" s="35">
        <v>259</v>
      </c>
      <c r="E57" s="45">
        <f t="shared" si="0"/>
        <v>10.36</v>
      </c>
    </row>
    <row r="58" spans="1:5" ht="18" customHeight="1">
      <c r="A58" s="35">
        <v>57</v>
      </c>
      <c r="B58" s="44" t="s">
        <v>45</v>
      </c>
      <c r="C58" s="36">
        <v>25</v>
      </c>
      <c r="D58" s="35">
        <v>248</v>
      </c>
      <c r="E58" s="45">
        <f t="shared" si="0"/>
        <v>9.92</v>
      </c>
    </row>
    <row r="59" spans="1:5" ht="18" customHeight="1">
      <c r="A59" s="35">
        <v>58</v>
      </c>
      <c r="B59" s="44" t="s">
        <v>2224</v>
      </c>
      <c r="C59" s="36">
        <v>25</v>
      </c>
      <c r="D59" s="35">
        <v>229</v>
      </c>
      <c r="E59" s="45">
        <f t="shared" si="0"/>
        <v>9.16</v>
      </c>
    </row>
    <row r="60" spans="1:5" ht="18" customHeight="1">
      <c r="A60" s="35">
        <v>59</v>
      </c>
      <c r="B60" s="44" t="s">
        <v>1890</v>
      </c>
      <c r="C60" s="36">
        <v>23</v>
      </c>
      <c r="D60" s="35">
        <v>305</v>
      </c>
      <c r="E60" s="45">
        <f t="shared" si="0"/>
        <v>13.260869565217391</v>
      </c>
    </row>
    <row r="61" spans="1:5" ht="18" customHeight="1">
      <c r="A61" s="35">
        <v>60</v>
      </c>
      <c r="B61" s="44" t="s">
        <v>2269</v>
      </c>
      <c r="C61" s="36">
        <v>23</v>
      </c>
      <c r="D61" s="35">
        <v>292</v>
      </c>
      <c r="E61" s="45">
        <f t="shared" si="0"/>
        <v>12.695652173913043</v>
      </c>
    </row>
    <row r="62" spans="1:5" ht="18" customHeight="1">
      <c r="A62" s="35">
        <v>61</v>
      </c>
      <c r="B62" s="44" t="s">
        <v>142</v>
      </c>
      <c r="C62" s="36">
        <v>23</v>
      </c>
      <c r="D62" s="35">
        <v>264</v>
      </c>
      <c r="E62" s="45">
        <f t="shared" si="0"/>
        <v>11.478260869565217</v>
      </c>
    </row>
    <row r="63" spans="1:5" ht="18" customHeight="1">
      <c r="A63" s="35">
        <v>62</v>
      </c>
      <c r="B63" s="44" t="s">
        <v>2270</v>
      </c>
      <c r="C63" s="36">
        <v>22</v>
      </c>
      <c r="D63" s="35">
        <v>433</v>
      </c>
      <c r="E63" s="45">
        <f t="shared" si="0"/>
        <v>19.681818181818183</v>
      </c>
    </row>
    <row r="64" spans="1:5" ht="18" customHeight="1">
      <c r="A64" s="35">
        <v>63</v>
      </c>
      <c r="B64" s="44" t="s">
        <v>2038</v>
      </c>
      <c r="C64" s="36">
        <v>22</v>
      </c>
      <c r="D64" s="35">
        <v>234</v>
      </c>
      <c r="E64" s="45">
        <f t="shared" si="0"/>
        <v>10.636363636363637</v>
      </c>
    </row>
    <row r="65" spans="1:5" ht="18" customHeight="1">
      <c r="A65" s="35">
        <v>64</v>
      </c>
      <c r="B65" s="44" t="s">
        <v>1877</v>
      </c>
      <c r="C65" s="36">
        <v>22</v>
      </c>
      <c r="D65" s="35">
        <v>226</v>
      </c>
      <c r="E65" s="45">
        <f t="shared" si="0"/>
        <v>10.272727272727273</v>
      </c>
    </row>
    <row r="66" spans="1:5" ht="18" customHeight="1">
      <c r="A66" s="35">
        <v>65</v>
      </c>
      <c r="B66" s="44" t="s">
        <v>2271</v>
      </c>
      <c r="C66" s="36">
        <v>22</v>
      </c>
      <c r="D66" s="35">
        <v>217</v>
      </c>
      <c r="E66" s="45">
        <f t="shared" ref="E66:E129" si="1">D66/C66</f>
        <v>9.8636363636363633</v>
      </c>
    </row>
    <row r="67" spans="1:5" ht="18" customHeight="1">
      <c r="A67" s="35">
        <v>66</v>
      </c>
      <c r="B67" s="44" t="s">
        <v>1896</v>
      </c>
      <c r="C67" s="36">
        <v>21</v>
      </c>
      <c r="D67" s="35">
        <v>440</v>
      </c>
      <c r="E67" s="45">
        <f t="shared" si="1"/>
        <v>20.952380952380953</v>
      </c>
    </row>
    <row r="68" spans="1:5" ht="18" customHeight="1">
      <c r="A68" s="35">
        <v>67</v>
      </c>
      <c r="B68" s="44" t="s">
        <v>2114</v>
      </c>
      <c r="C68" s="36">
        <v>21</v>
      </c>
      <c r="D68" s="35">
        <v>336</v>
      </c>
      <c r="E68" s="45">
        <f t="shared" si="1"/>
        <v>16</v>
      </c>
    </row>
    <row r="69" spans="1:5" ht="18" customHeight="1">
      <c r="A69" s="35">
        <v>68</v>
      </c>
      <c r="B69" s="44" t="s">
        <v>2272</v>
      </c>
      <c r="C69" s="36">
        <v>21</v>
      </c>
      <c r="D69" s="35">
        <v>290</v>
      </c>
      <c r="E69" s="45">
        <f t="shared" si="1"/>
        <v>13.80952380952381</v>
      </c>
    </row>
    <row r="70" spans="1:5" ht="18" customHeight="1">
      <c r="A70" s="35">
        <v>69</v>
      </c>
      <c r="B70" s="44" t="s">
        <v>1915</v>
      </c>
      <c r="C70" s="36">
        <v>21</v>
      </c>
      <c r="D70" s="35">
        <v>285</v>
      </c>
      <c r="E70" s="45">
        <f t="shared" si="1"/>
        <v>13.571428571428571</v>
      </c>
    </row>
    <row r="71" spans="1:5" ht="18" customHeight="1">
      <c r="A71" s="35">
        <v>70</v>
      </c>
      <c r="B71" s="44" t="s">
        <v>60</v>
      </c>
      <c r="C71" s="36">
        <v>21</v>
      </c>
      <c r="D71" s="35">
        <v>202</v>
      </c>
      <c r="E71" s="45">
        <f t="shared" si="1"/>
        <v>9.6190476190476186</v>
      </c>
    </row>
    <row r="72" spans="1:5" ht="18" customHeight="1">
      <c r="A72" s="35">
        <v>71</v>
      </c>
      <c r="B72" s="44" t="s">
        <v>193</v>
      </c>
      <c r="C72" s="36">
        <v>21</v>
      </c>
      <c r="D72" s="35">
        <v>175</v>
      </c>
      <c r="E72" s="45">
        <f t="shared" si="1"/>
        <v>8.3333333333333339</v>
      </c>
    </row>
    <row r="73" spans="1:5" ht="18" customHeight="1">
      <c r="A73" s="35">
        <v>72</v>
      </c>
      <c r="B73" s="44" t="s">
        <v>2273</v>
      </c>
      <c r="C73" s="36">
        <v>20</v>
      </c>
      <c r="D73" s="35">
        <v>286</v>
      </c>
      <c r="E73" s="45">
        <f t="shared" si="1"/>
        <v>14.3</v>
      </c>
    </row>
    <row r="74" spans="1:5" ht="18" customHeight="1">
      <c r="A74" s="35">
        <v>73</v>
      </c>
      <c r="B74" s="44" t="s">
        <v>201</v>
      </c>
      <c r="C74" s="36">
        <v>20</v>
      </c>
      <c r="D74" s="35">
        <v>238</v>
      </c>
      <c r="E74" s="45">
        <f t="shared" si="1"/>
        <v>11.9</v>
      </c>
    </row>
    <row r="75" spans="1:5" ht="18" customHeight="1">
      <c r="A75" s="35">
        <v>74</v>
      </c>
      <c r="B75" s="44" t="s">
        <v>213</v>
      </c>
      <c r="C75" s="36">
        <v>20</v>
      </c>
      <c r="D75" s="35">
        <v>229</v>
      </c>
      <c r="E75" s="45">
        <f t="shared" si="1"/>
        <v>11.45</v>
      </c>
    </row>
    <row r="76" spans="1:5" ht="18" customHeight="1">
      <c r="A76" s="35">
        <v>75</v>
      </c>
      <c r="B76" s="44" t="s">
        <v>248</v>
      </c>
      <c r="C76" s="36">
        <v>20</v>
      </c>
      <c r="D76" s="35">
        <v>221</v>
      </c>
      <c r="E76" s="45">
        <f t="shared" si="1"/>
        <v>11.05</v>
      </c>
    </row>
    <row r="77" spans="1:5" ht="18" customHeight="1">
      <c r="A77" s="35">
        <v>76</v>
      </c>
      <c r="B77" s="44" t="s">
        <v>82</v>
      </c>
      <c r="C77" s="36">
        <v>20</v>
      </c>
      <c r="D77" s="35">
        <v>215</v>
      </c>
      <c r="E77" s="45">
        <f t="shared" si="1"/>
        <v>10.75</v>
      </c>
    </row>
    <row r="78" spans="1:5" ht="18" customHeight="1">
      <c r="A78" s="35">
        <v>77</v>
      </c>
      <c r="B78" s="44" t="s">
        <v>57</v>
      </c>
      <c r="C78" s="36">
        <v>20</v>
      </c>
      <c r="D78" s="35">
        <v>196</v>
      </c>
      <c r="E78" s="45">
        <f t="shared" si="1"/>
        <v>9.8000000000000007</v>
      </c>
    </row>
    <row r="79" spans="1:5" ht="18" customHeight="1">
      <c r="A79" s="35">
        <v>78</v>
      </c>
      <c r="B79" s="44" t="s">
        <v>2274</v>
      </c>
      <c r="C79" s="36">
        <v>20</v>
      </c>
      <c r="D79" s="35">
        <v>186</v>
      </c>
      <c r="E79" s="45">
        <f t="shared" si="1"/>
        <v>9.3000000000000007</v>
      </c>
    </row>
    <row r="80" spans="1:5" ht="18" customHeight="1">
      <c r="A80" s="35">
        <v>79</v>
      </c>
      <c r="B80" s="44" t="s">
        <v>183</v>
      </c>
      <c r="C80" s="36">
        <v>19</v>
      </c>
      <c r="D80" s="35">
        <v>280</v>
      </c>
      <c r="E80" s="45">
        <f t="shared" si="1"/>
        <v>14.736842105263158</v>
      </c>
    </row>
    <row r="81" spans="1:5" ht="18" customHeight="1">
      <c r="A81" s="35">
        <v>80</v>
      </c>
      <c r="B81" s="44" t="s">
        <v>1904</v>
      </c>
      <c r="C81" s="36">
        <v>19</v>
      </c>
      <c r="D81" s="35">
        <v>260</v>
      </c>
      <c r="E81" s="45">
        <f t="shared" si="1"/>
        <v>13.684210526315789</v>
      </c>
    </row>
    <row r="82" spans="1:5" ht="18" customHeight="1">
      <c r="A82" s="35">
        <v>81</v>
      </c>
      <c r="B82" s="44" t="s">
        <v>1900</v>
      </c>
      <c r="C82" s="36">
        <v>19</v>
      </c>
      <c r="D82" s="35">
        <v>228</v>
      </c>
      <c r="E82" s="45">
        <f t="shared" si="1"/>
        <v>12</v>
      </c>
    </row>
    <row r="83" spans="1:5" ht="18" customHeight="1">
      <c r="A83" s="35">
        <v>82</v>
      </c>
      <c r="B83" s="44" t="s">
        <v>76</v>
      </c>
      <c r="C83" s="36">
        <v>19</v>
      </c>
      <c r="D83" s="35">
        <v>217</v>
      </c>
      <c r="E83" s="45">
        <f t="shared" si="1"/>
        <v>11.421052631578947</v>
      </c>
    </row>
    <row r="84" spans="1:5" ht="18" customHeight="1">
      <c r="A84" s="35">
        <v>83</v>
      </c>
      <c r="B84" s="44" t="s">
        <v>2275</v>
      </c>
      <c r="C84" s="36">
        <v>19</v>
      </c>
      <c r="D84" s="35">
        <v>191</v>
      </c>
      <c r="E84" s="45">
        <f t="shared" si="1"/>
        <v>10.052631578947368</v>
      </c>
    </row>
    <row r="85" spans="1:5" ht="18" customHeight="1">
      <c r="A85" s="35">
        <v>84</v>
      </c>
      <c r="B85" s="44" t="s">
        <v>1892</v>
      </c>
      <c r="C85" s="36">
        <v>19</v>
      </c>
      <c r="D85" s="35">
        <v>172</v>
      </c>
      <c r="E85" s="45">
        <f t="shared" si="1"/>
        <v>9.0526315789473681</v>
      </c>
    </row>
    <row r="86" spans="1:5" ht="18" customHeight="1">
      <c r="A86" s="35">
        <v>85</v>
      </c>
      <c r="B86" s="44" t="s">
        <v>2276</v>
      </c>
      <c r="C86" s="36">
        <v>19</v>
      </c>
      <c r="D86" s="35">
        <v>170</v>
      </c>
      <c r="E86" s="45">
        <f t="shared" si="1"/>
        <v>8.9473684210526319</v>
      </c>
    </row>
    <row r="87" spans="1:5" ht="18" customHeight="1">
      <c r="A87" s="35">
        <v>86</v>
      </c>
      <c r="B87" s="44" t="s">
        <v>1937</v>
      </c>
      <c r="C87" s="36">
        <v>18</v>
      </c>
      <c r="D87" s="35">
        <v>302</v>
      </c>
      <c r="E87" s="45">
        <f t="shared" si="1"/>
        <v>16.777777777777779</v>
      </c>
    </row>
    <row r="88" spans="1:5" ht="18" customHeight="1">
      <c r="A88" s="35">
        <v>87</v>
      </c>
      <c r="B88" s="44" t="s">
        <v>1943</v>
      </c>
      <c r="C88" s="36">
        <v>18</v>
      </c>
      <c r="D88" s="35">
        <v>297</v>
      </c>
      <c r="E88" s="45">
        <f t="shared" si="1"/>
        <v>16.5</v>
      </c>
    </row>
    <row r="89" spans="1:5" ht="18" customHeight="1">
      <c r="A89" s="35">
        <v>88</v>
      </c>
      <c r="B89" s="44" t="s">
        <v>1941</v>
      </c>
      <c r="C89" s="36">
        <v>18</v>
      </c>
      <c r="D89" s="35">
        <v>288</v>
      </c>
      <c r="E89" s="45">
        <f t="shared" si="1"/>
        <v>16</v>
      </c>
    </row>
    <row r="90" spans="1:5" ht="18" customHeight="1">
      <c r="A90" s="35">
        <v>89</v>
      </c>
      <c r="B90" s="44" t="s">
        <v>150</v>
      </c>
      <c r="C90" s="36">
        <v>18</v>
      </c>
      <c r="D90" s="35">
        <v>275</v>
      </c>
      <c r="E90" s="45">
        <f t="shared" si="1"/>
        <v>15.277777777777779</v>
      </c>
    </row>
    <row r="91" spans="1:5" ht="18" customHeight="1">
      <c r="A91" s="35">
        <v>90</v>
      </c>
      <c r="B91" s="44" t="s">
        <v>194</v>
      </c>
      <c r="C91" s="36">
        <v>18</v>
      </c>
      <c r="D91" s="35">
        <v>258</v>
      </c>
      <c r="E91" s="45">
        <f t="shared" si="1"/>
        <v>14.333333333333334</v>
      </c>
    </row>
    <row r="92" spans="1:5" ht="18" customHeight="1">
      <c r="A92" s="35">
        <v>91</v>
      </c>
      <c r="B92" s="44" t="s">
        <v>1891</v>
      </c>
      <c r="C92" s="36">
        <v>18</v>
      </c>
      <c r="D92" s="35">
        <v>176</v>
      </c>
      <c r="E92" s="45">
        <f t="shared" si="1"/>
        <v>9.7777777777777786</v>
      </c>
    </row>
    <row r="93" spans="1:5" ht="18" customHeight="1">
      <c r="A93" s="35">
        <v>92</v>
      </c>
      <c r="B93" s="44" t="s">
        <v>2277</v>
      </c>
      <c r="C93" s="36">
        <v>18</v>
      </c>
      <c r="D93" s="35">
        <v>172</v>
      </c>
      <c r="E93" s="45">
        <f t="shared" si="1"/>
        <v>9.5555555555555554</v>
      </c>
    </row>
    <row r="94" spans="1:5" ht="18" customHeight="1">
      <c r="A94" s="35">
        <v>93</v>
      </c>
      <c r="B94" s="44" t="s">
        <v>1981</v>
      </c>
      <c r="C94" s="36">
        <v>18</v>
      </c>
      <c r="D94" s="35">
        <v>163</v>
      </c>
      <c r="E94" s="45">
        <f t="shared" si="1"/>
        <v>9.0555555555555554</v>
      </c>
    </row>
    <row r="95" spans="1:5" ht="18" customHeight="1">
      <c r="A95" s="35">
        <v>94</v>
      </c>
      <c r="B95" s="44" t="s">
        <v>2278</v>
      </c>
      <c r="C95" s="36">
        <v>17</v>
      </c>
      <c r="D95" s="35">
        <v>313</v>
      </c>
      <c r="E95" s="45">
        <f t="shared" si="1"/>
        <v>18.411764705882351</v>
      </c>
    </row>
    <row r="96" spans="1:5" ht="18" customHeight="1">
      <c r="A96" s="35">
        <v>95</v>
      </c>
      <c r="B96" s="44" t="s">
        <v>54</v>
      </c>
      <c r="C96" s="36">
        <v>17</v>
      </c>
      <c r="D96" s="35">
        <v>294</v>
      </c>
      <c r="E96" s="45">
        <f t="shared" si="1"/>
        <v>17.294117647058822</v>
      </c>
    </row>
    <row r="97" spans="1:5" ht="18" customHeight="1">
      <c r="A97" s="35">
        <v>96</v>
      </c>
      <c r="B97" s="44" t="s">
        <v>182</v>
      </c>
      <c r="C97" s="36">
        <v>17</v>
      </c>
      <c r="D97" s="35">
        <v>250</v>
      </c>
      <c r="E97" s="45">
        <f t="shared" si="1"/>
        <v>14.705882352941176</v>
      </c>
    </row>
    <row r="98" spans="1:5" ht="18" customHeight="1">
      <c r="A98" s="35">
        <v>97</v>
      </c>
      <c r="B98" s="44" t="s">
        <v>47</v>
      </c>
      <c r="C98" s="36">
        <v>17</v>
      </c>
      <c r="D98" s="35">
        <v>225</v>
      </c>
      <c r="E98" s="45">
        <f t="shared" si="1"/>
        <v>13.235294117647058</v>
      </c>
    </row>
    <row r="99" spans="1:5" ht="18" customHeight="1">
      <c r="A99" s="35">
        <v>98</v>
      </c>
      <c r="B99" s="44" t="s">
        <v>2279</v>
      </c>
      <c r="C99" s="36">
        <v>17</v>
      </c>
      <c r="D99" s="35">
        <v>222</v>
      </c>
      <c r="E99" s="45">
        <f t="shared" si="1"/>
        <v>13.058823529411764</v>
      </c>
    </row>
    <row r="100" spans="1:5" ht="18" customHeight="1">
      <c r="A100" s="35">
        <v>99</v>
      </c>
      <c r="B100" s="44" t="s">
        <v>229</v>
      </c>
      <c r="C100" s="36">
        <v>17</v>
      </c>
      <c r="D100" s="35">
        <v>202</v>
      </c>
      <c r="E100" s="45">
        <f t="shared" si="1"/>
        <v>11.882352941176471</v>
      </c>
    </row>
    <row r="101" spans="1:5" ht="18" customHeight="1">
      <c r="A101" s="35">
        <v>100</v>
      </c>
      <c r="B101" s="44" t="s">
        <v>1880</v>
      </c>
      <c r="C101" s="36">
        <v>17</v>
      </c>
      <c r="D101" s="35">
        <v>197</v>
      </c>
      <c r="E101" s="45">
        <f t="shared" si="1"/>
        <v>11.588235294117647</v>
      </c>
    </row>
    <row r="102" spans="1:5" ht="18" customHeight="1">
      <c r="A102" s="35">
        <v>101</v>
      </c>
      <c r="B102" s="44" t="s">
        <v>48</v>
      </c>
      <c r="C102" s="36">
        <v>17</v>
      </c>
      <c r="D102" s="35">
        <v>186</v>
      </c>
      <c r="E102" s="45">
        <f t="shared" si="1"/>
        <v>10.941176470588236</v>
      </c>
    </row>
    <row r="103" spans="1:5" ht="18" customHeight="1">
      <c r="A103" s="35">
        <v>102</v>
      </c>
      <c r="B103" s="44" t="s">
        <v>2014</v>
      </c>
      <c r="C103" s="36">
        <v>17</v>
      </c>
      <c r="D103" s="35">
        <v>183</v>
      </c>
      <c r="E103" s="45">
        <f t="shared" si="1"/>
        <v>10.764705882352942</v>
      </c>
    </row>
    <row r="104" spans="1:5" ht="18" customHeight="1">
      <c r="A104" s="35">
        <v>103</v>
      </c>
      <c r="B104" s="44" t="s">
        <v>49</v>
      </c>
      <c r="C104" s="36">
        <v>17</v>
      </c>
      <c r="D104" s="35">
        <v>171</v>
      </c>
      <c r="E104" s="45">
        <f t="shared" si="1"/>
        <v>10.058823529411764</v>
      </c>
    </row>
    <row r="105" spans="1:5" ht="18" customHeight="1">
      <c r="A105" s="35">
        <v>104</v>
      </c>
      <c r="B105" s="44" t="s">
        <v>2159</v>
      </c>
      <c r="C105" s="36">
        <v>17</v>
      </c>
      <c r="D105" s="35">
        <v>170</v>
      </c>
      <c r="E105" s="45">
        <f t="shared" si="1"/>
        <v>10</v>
      </c>
    </row>
    <row r="106" spans="1:5" ht="18" customHeight="1">
      <c r="A106" s="35">
        <v>105</v>
      </c>
      <c r="B106" s="44" t="s">
        <v>2280</v>
      </c>
      <c r="C106" s="36">
        <v>17</v>
      </c>
      <c r="D106" s="35">
        <v>168</v>
      </c>
      <c r="E106" s="45">
        <f t="shared" si="1"/>
        <v>9.882352941176471</v>
      </c>
    </row>
    <row r="107" spans="1:5" ht="18" customHeight="1">
      <c r="A107" s="35">
        <v>106</v>
      </c>
      <c r="B107" s="44" t="s">
        <v>2048</v>
      </c>
      <c r="C107" s="36">
        <v>17</v>
      </c>
      <c r="D107" s="35">
        <v>163</v>
      </c>
      <c r="E107" s="45">
        <f t="shared" si="1"/>
        <v>9.5882352941176467</v>
      </c>
    </row>
    <row r="108" spans="1:5" ht="18" customHeight="1">
      <c r="A108" s="35">
        <v>107</v>
      </c>
      <c r="B108" s="44" t="s">
        <v>2281</v>
      </c>
      <c r="C108" s="36">
        <v>17</v>
      </c>
      <c r="D108" s="35">
        <v>146</v>
      </c>
      <c r="E108" s="45">
        <f t="shared" si="1"/>
        <v>8.5882352941176467</v>
      </c>
    </row>
    <row r="109" spans="1:5" ht="18" customHeight="1">
      <c r="A109" s="35">
        <v>108</v>
      </c>
      <c r="B109" s="44" t="s">
        <v>1972</v>
      </c>
      <c r="C109" s="36">
        <v>16</v>
      </c>
      <c r="D109" s="35">
        <v>428</v>
      </c>
      <c r="E109" s="45">
        <f t="shared" si="1"/>
        <v>26.75</v>
      </c>
    </row>
    <row r="110" spans="1:5" ht="18" customHeight="1">
      <c r="A110" s="35">
        <v>109</v>
      </c>
      <c r="B110" s="44" t="s">
        <v>2282</v>
      </c>
      <c r="C110" s="36">
        <v>16</v>
      </c>
      <c r="D110" s="35">
        <v>274</v>
      </c>
      <c r="E110" s="45">
        <f t="shared" si="1"/>
        <v>17.125</v>
      </c>
    </row>
    <row r="111" spans="1:5" ht="18" customHeight="1">
      <c r="A111" s="35">
        <v>110</v>
      </c>
      <c r="B111" s="44" t="s">
        <v>1927</v>
      </c>
      <c r="C111" s="36">
        <v>16</v>
      </c>
      <c r="D111" s="35">
        <v>268</v>
      </c>
      <c r="E111" s="45">
        <f t="shared" si="1"/>
        <v>16.75</v>
      </c>
    </row>
    <row r="112" spans="1:5" ht="18" customHeight="1">
      <c r="A112" s="35">
        <v>111</v>
      </c>
      <c r="B112" s="44" t="s">
        <v>202</v>
      </c>
      <c r="C112" s="36">
        <v>16</v>
      </c>
      <c r="D112" s="35">
        <v>263</v>
      </c>
      <c r="E112" s="45">
        <f t="shared" si="1"/>
        <v>16.4375</v>
      </c>
    </row>
    <row r="113" spans="1:5" ht="18" customHeight="1">
      <c r="A113" s="35">
        <v>112</v>
      </c>
      <c r="B113" s="44" t="s">
        <v>181</v>
      </c>
      <c r="C113" s="36">
        <v>16</v>
      </c>
      <c r="D113" s="35">
        <v>243</v>
      </c>
      <c r="E113" s="45">
        <f t="shared" si="1"/>
        <v>15.1875</v>
      </c>
    </row>
    <row r="114" spans="1:5" ht="18" customHeight="1">
      <c r="A114" s="35">
        <v>113</v>
      </c>
      <c r="B114" s="44" t="s">
        <v>2039</v>
      </c>
      <c r="C114" s="36">
        <v>16</v>
      </c>
      <c r="D114" s="35">
        <v>234</v>
      </c>
      <c r="E114" s="45">
        <f t="shared" si="1"/>
        <v>14.625</v>
      </c>
    </row>
    <row r="115" spans="1:5" ht="18" customHeight="1">
      <c r="A115" s="35">
        <v>114</v>
      </c>
      <c r="B115" s="44" t="s">
        <v>1975</v>
      </c>
      <c r="C115" s="36">
        <v>16</v>
      </c>
      <c r="D115" s="35">
        <v>233</v>
      </c>
      <c r="E115" s="45">
        <f t="shared" si="1"/>
        <v>14.5625</v>
      </c>
    </row>
    <row r="116" spans="1:5" ht="18" customHeight="1">
      <c r="A116" s="35">
        <v>115</v>
      </c>
      <c r="B116" s="44" t="s">
        <v>2283</v>
      </c>
      <c r="C116" s="36">
        <v>16</v>
      </c>
      <c r="D116" s="35">
        <v>204</v>
      </c>
      <c r="E116" s="45">
        <f t="shared" si="1"/>
        <v>12.75</v>
      </c>
    </row>
    <row r="117" spans="1:5" ht="18" customHeight="1">
      <c r="A117" s="35">
        <v>116</v>
      </c>
      <c r="B117" s="44" t="s">
        <v>218</v>
      </c>
      <c r="C117" s="36">
        <v>16</v>
      </c>
      <c r="D117" s="35">
        <v>188</v>
      </c>
      <c r="E117" s="45">
        <f t="shared" si="1"/>
        <v>11.75</v>
      </c>
    </row>
    <row r="118" spans="1:5" ht="18" customHeight="1">
      <c r="A118" s="35">
        <v>117</v>
      </c>
      <c r="B118" s="44" t="s">
        <v>20</v>
      </c>
      <c r="C118" s="36">
        <v>16</v>
      </c>
      <c r="D118" s="35">
        <v>161</v>
      </c>
      <c r="E118" s="45">
        <f t="shared" si="1"/>
        <v>10.0625</v>
      </c>
    </row>
    <row r="119" spans="1:5" ht="18" customHeight="1">
      <c r="A119" s="35">
        <v>118</v>
      </c>
      <c r="B119" s="44" t="s">
        <v>2284</v>
      </c>
      <c r="C119" s="36">
        <v>16</v>
      </c>
      <c r="D119" s="35">
        <v>152</v>
      </c>
      <c r="E119" s="45">
        <f t="shared" si="1"/>
        <v>9.5</v>
      </c>
    </row>
    <row r="120" spans="1:5" ht="18" customHeight="1">
      <c r="A120" s="35">
        <v>119</v>
      </c>
      <c r="B120" s="44" t="s">
        <v>2285</v>
      </c>
      <c r="C120" s="36">
        <v>16</v>
      </c>
      <c r="D120" s="35">
        <v>144</v>
      </c>
      <c r="E120" s="45">
        <f t="shared" si="1"/>
        <v>9</v>
      </c>
    </row>
    <row r="121" spans="1:5" ht="18" customHeight="1">
      <c r="A121" s="35">
        <v>120</v>
      </c>
      <c r="B121" s="44" t="s">
        <v>2030</v>
      </c>
      <c r="C121" s="36">
        <v>16</v>
      </c>
      <c r="D121" s="35">
        <v>138</v>
      </c>
      <c r="E121" s="45">
        <f t="shared" si="1"/>
        <v>8.625</v>
      </c>
    </row>
    <row r="122" spans="1:5" ht="18" customHeight="1">
      <c r="A122" s="35">
        <v>121</v>
      </c>
      <c r="B122" s="44" t="s">
        <v>2286</v>
      </c>
      <c r="C122" s="36">
        <v>15</v>
      </c>
      <c r="D122" s="35">
        <v>245</v>
      </c>
      <c r="E122" s="45">
        <f t="shared" si="1"/>
        <v>16.333333333333332</v>
      </c>
    </row>
    <row r="123" spans="1:5" ht="18" customHeight="1">
      <c r="A123" s="35">
        <v>122</v>
      </c>
      <c r="B123" s="44" t="s">
        <v>21</v>
      </c>
      <c r="C123" s="36">
        <v>15</v>
      </c>
      <c r="D123" s="35">
        <v>213</v>
      </c>
      <c r="E123" s="45">
        <f t="shared" si="1"/>
        <v>14.2</v>
      </c>
    </row>
    <row r="124" spans="1:5" ht="18" customHeight="1">
      <c r="A124" s="35">
        <v>123</v>
      </c>
      <c r="B124" s="44" t="s">
        <v>2287</v>
      </c>
      <c r="C124" s="36">
        <v>15</v>
      </c>
      <c r="D124" s="35">
        <v>208</v>
      </c>
      <c r="E124" s="45">
        <f t="shared" si="1"/>
        <v>13.866666666666667</v>
      </c>
    </row>
    <row r="125" spans="1:5" ht="18" customHeight="1">
      <c r="A125" s="35">
        <v>124</v>
      </c>
      <c r="B125" s="44" t="s">
        <v>1999</v>
      </c>
      <c r="C125" s="36">
        <v>15</v>
      </c>
      <c r="D125" s="35">
        <v>176</v>
      </c>
      <c r="E125" s="45">
        <f t="shared" si="1"/>
        <v>11.733333333333333</v>
      </c>
    </row>
    <row r="126" spans="1:5" ht="18" customHeight="1">
      <c r="A126" s="35">
        <v>125</v>
      </c>
      <c r="B126" s="44" t="s">
        <v>40</v>
      </c>
      <c r="C126" s="36">
        <v>15</v>
      </c>
      <c r="D126" s="35">
        <v>155</v>
      </c>
      <c r="E126" s="45">
        <f t="shared" si="1"/>
        <v>10.333333333333334</v>
      </c>
    </row>
    <row r="127" spans="1:5" ht="18" customHeight="1">
      <c r="A127" s="35">
        <v>126</v>
      </c>
      <c r="B127" s="44" t="s">
        <v>152</v>
      </c>
      <c r="C127" s="36">
        <v>15</v>
      </c>
      <c r="D127" s="35">
        <v>149</v>
      </c>
      <c r="E127" s="45">
        <f t="shared" si="1"/>
        <v>9.9333333333333336</v>
      </c>
    </row>
    <row r="128" spans="1:5" ht="18" customHeight="1">
      <c r="A128" s="35">
        <v>127</v>
      </c>
      <c r="B128" s="44" t="s">
        <v>15</v>
      </c>
      <c r="C128" s="36">
        <v>15</v>
      </c>
      <c r="D128" s="35">
        <v>149</v>
      </c>
      <c r="E128" s="45">
        <f t="shared" si="1"/>
        <v>9.9333333333333336</v>
      </c>
    </row>
    <row r="129" spans="1:5" ht="18" customHeight="1">
      <c r="A129" s="35">
        <v>128</v>
      </c>
      <c r="B129" s="44" t="s">
        <v>1965</v>
      </c>
      <c r="C129" s="36">
        <v>15</v>
      </c>
      <c r="D129" s="35">
        <v>146</v>
      </c>
      <c r="E129" s="45">
        <f t="shared" si="1"/>
        <v>9.7333333333333325</v>
      </c>
    </row>
    <row r="130" spans="1:5" ht="18" customHeight="1">
      <c r="A130" s="35">
        <v>129</v>
      </c>
      <c r="B130" s="44" t="s">
        <v>2288</v>
      </c>
      <c r="C130" s="36">
        <v>15</v>
      </c>
      <c r="D130" s="35">
        <v>140</v>
      </c>
      <c r="E130" s="45">
        <f t="shared" ref="E130:E193" si="2">D130/C130</f>
        <v>9.3333333333333339</v>
      </c>
    </row>
    <row r="131" spans="1:5" ht="18" customHeight="1">
      <c r="A131" s="35">
        <v>130</v>
      </c>
      <c r="B131" s="44" t="s">
        <v>84</v>
      </c>
      <c r="C131" s="36">
        <v>15</v>
      </c>
      <c r="D131" s="35">
        <v>135</v>
      </c>
      <c r="E131" s="45">
        <f t="shared" si="2"/>
        <v>9</v>
      </c>
    </row>
    <row r="132" spans="1:5" ht="18" customHeight="1">
      <c r="A132" s="35">
        <v>131</v>
      </c>
      <c r="B132" s="44" t="s">
        <v>1903</v>
      </c>
      <c r="C132" s="36">
        <v>14</v>
      </c>
      <c r="D132" s="35">
        <v>519</v>
      </c>
      <c r="E132" s="45">
        <f t="shared" si="2"/>
        <v>37.071428571428569</v>
      </c>
    </row>
    <row r="133" spans="1:5" ht="18" customHeight="1">
      <c r="A133" s="35">
        <v>132</v>
      </c>
      <c r="B133" s="44" t="s">
        <v>216</v>
      </c>
      <c r="C133" s="36">
        <v>14</v>
      </c>
      <c r="D133" s="35">
        <v>283</v>
      </c>
      <c r="E133" s="45">
        <f t="shared" si="2"/>
        <v>20.214285714285715</v>
      </c>
    </row>
    <row r="134" spans="1:5" ht="18" customHeight="1">
      <c r="A134" s="35">
        <v>133</v>
      </c>
      <c r="B134" s="44" t="s">
        <v>1906</v>
      </c>
      <c r="C134" s="36">
        <v>14</v>
      </c>
      <c r="D134" s="35">
        <v>209</v>
      </c>
      <c r="E134" s="45">
        <f t="shared" si="2"/>
        <v>14.928571428571429</v>
      </c>
    </row>
    <row r="135" spans="1:5" ht="18" customHeight="1">
      <c r="A135" s="35">
        <v>134</v>
      </c>
      <c r="B135" s="44" t="s">
        <v>2289</v>
      </c>
      <c r="C135" s="36">
        <v>14</v>
      </c>
      <c r="D135" s="35">
        <v>192</v>
      </c>
      <c r="E135" s="45">
        <f t="shared" si="2"/>
        <v>13.714285714285714</v>
      </c>
    </row>
    <row r="136" spans="1:5" ht="18" customHeight="1">
      <c r="A136" s="35">
        <v>135</v>
      </c>
      <c r="B136" s="44" t="s">
        <v>2035</v>
      </c>
      <c r="C136" s="36">
        <v>14</v>
      </c>
      <c r="D136" s="35">
        <v>176</v>
      </c>
      <c r="E136" s="45">
        <f t="shared" si="2"/>
        <v>12.571428571428571</v>
      </c>
    </row>
    <row r="137" spans="1:5" ht="18" customHeight="1">
      <c r="A137" s="35">
        <v>136</v>
      </c>
      <c r="B137" s="44" t="s">
        <v>2023</v>
      </c>
      <c r="C137" s="36">
        <v>14</v>
      </c>
      <c r="D137" s="35">
        <v>165</v>
      </c>
      <c r="E137" s="45">
        <f t="shared" si="2"/>
        <v>11.785714285714286</v>
      </c>
    </row>
    <row r="138" spans="1:5" ht="18" customHeight="1">
      <c r="A138" s="35">
        <v>137</v>
      </c>
      <c r="B138" s="44" t="s">
        <v>2067</v>
      </c>
      <c r="C138" s="36">
        <v>14</v>
      </c>
      <c r="D138" s="35">
        <v>152</v>
      </c>
      <c r="E138" s="45">
        <f t="shared" si="2"/>
        <v>10.857142857142858</v>
      </c>
    </row>
    <row r="139" spans="1:5" ht="18" customHeight="1">
      <c r="A139" s="35">
        <v>138</v>
      </c>
      <c r="B139" s="44" t="s">
        <v>2290</v>
      </c>
      <c r="C139" s="36">
        <v>14</v>
      </c>
      <c r="D139" s="35">
        <v>141</v>
      </c>
      <c r="E139" s="45">
        <f t="shared" si="2"/>
        <v>10.071428571428571</v>
      </c>
    </row>
    <row r="140" spans="1:5" ht="18" customHeight="1">
      <c r="A140" s="35">
        <v>139</v>
      </c>
      <c r="B140" s="44" t="s">
        <v>2291</v>
      </c>
      <c r="C140" s="36">
        <v>14</v>
      </c>
      <c r="D140" s="35">
        <v>136</v>
      </c>
      <c r="E140" s="45">
        <f t="shared" si="2"/>
        <v>9.7142857142857135</v>
      </c>
    </row>
    <row r="141" spans="1:5" ht="18" customHeight="1">
      <c r="A141" s="35">
        <v>140</v>
      </c>
      <c r="B141" s="44" t="s">
        <v>2292</v>
      </c>
      <c r="C141" s="36">
        <v>14</v>
      </c>
      <c r="D141" s="35">
        <v>131</v>
      </c>
      <c r="E141" s="45">
        <f t="shared" si="2"/>
        <v>9.3571428571428577</v>
      </c>
    </row>
    <row r="142" spans="1:5" ht="18" customHeight="1">
      <c r="A142" s="35">
        <v>141</v>
      </c>
      <c r="B142" s="44" t="s">
        <v>50</v>
      </c>
      <c r="C142" s="36">
        <v>14</v>
      </c>
      <c r="D142" s="35">
        <v>103</v>
      </c>
      <c r="E142" s="45">
        <f t="shared" si="2"/>
        <v>7.3571428571428568</v>
      </c>
    </row>
    <row r="143" spans="1:5" ht="18" customHeight="1">
      <c r="A143" s="35">
        <v>142</v>
      </c>
      <c r="B143" s="44" t="s">
        <v>2293</v>
      </c>
      <c r="C143" s="36">
        <v>13</v>
      </c>
      <c r="D143" s="35">
        <v>227</v>
      </c>
      <c r="E143" s="45">
        <f t="shared" si="2"/>
        <v>17.46153846153846</v>
      </c>
    </row>
    <row r="144" spans="1:5" ht="18" customHeight="1">
      <c r="A144" s="35">
        <v>143</v>
      </c>
      <c r="B144" s="44" t="s">
        <v>2059</v>
      </c>
      <c r="C144" s="36">
        <v>13</v>
      </c>
      <c r="D144" s="35">
        <v>216</v>
      </c>
      <c r="E144" s="45">
        <f t="shared" si="2"/>
        <v>16.615384615384617</v>
      </c>
    </row>
    <row r="145" spans="1:5" ht="18" customHeight="1">
      <c r="A145" s="35">
        <v>144</v>
      </c>
      <c r="B145" s="44" t="s">
        <v>2294</v>
      </c>
      <c r="C145" s="36">
        <v>13</v>
      </c>
      <c r="D145" s="35">
        <v>212</v>
      </c>
      <c r="E145" s="45">
        <f t="shared" si="2"/>
        <v>16.307692307692307</v>
      </c>
    </row>
    <row r="146" spans="1:5" ht="18" customHeight="1">
      <c r="A146" s="35">
        <v>145</v>
      </c>
      <c r="B146" s="44" t="s">
        <v>186</v>
      </c>
      <c r="C146" s="36">
        <v>13</v>
      </c>
      <c r="D146" s="35">
        <v>185</v>
      </c>
      <c r="E146" s="45">
        <f t="shared" si="2"/>
        <v>14.23076923076923</v>
      </c>
    </row>
    <row r="147" spans="1:5" ht="18" customHeight="1">
      <c r="A147" s="35">
        <v>146</v>
      </c>
      <c r="B147" s="44" t="s">
        <v>1993</v>
      </c>
      <c r="C147" s="36">
        <v>13</v>
      </c>
      <c r="D147" s="35">
        <v>181</v>
      </c>
      <c r="E147" s="45">
        <f t="shared" si="2"/>
        <v>13.923076923076923</v>
      </c>
    </row>
    <row r="148" spans="1:5" ht="18" customHeight="1">
      <c r="A148" s="35">
        <v>147</v>
      </c>
      <c r="B148" s="44" t="s">
        <v>1912</v>
      </c>
      <c r="C148" s="36">
        <v>13</v>
      </c>
      <c r="D148" s="35">
        <v>154</v>
      </c>
      <c r="E148" s="45">
        <f t="shared" si="2"/>
        <v>11.846153846153847</v>
      </c>
    </row>
    <row r="149" spans="1:5" ht="18" customHeight="1">
      <c r="A149" s="35">
        <v>148</v>
      </c>
      <c r="B149" s="44" t="s">
        <v>221</v>
      </c>
      <c r="C149" s="36">
        <v>13</v>
      </c>
      <c r="D149" s="35">
        <v>141</v>
      </c>
      <c r="E149" s="45">
        <f t="shared" si="2"/>
        <v>10.846153846153847</v>
      </c>
    </row>
    <row r="150" spans="1:5" ht="18" customHeight="1">
      <c r="A150" s="35">
        <v>149</v>
      </c>
      <c r="B150" s="44" t="s">
        <v>1881</v>
      </c>
      <c r="C150" s="36">
        <v>13</v>
      </c>
      <c r="D150" s="35">
        <v>131</v>
      </c>
      <c r="E150" s="45">
        <f t="shared" si="2"/>
        <v>10.076923076923077</v>
      </c>
    </row>
    <row r="151" spans="1:5" ht="18" customHeight="1">
      <c r="A151" s="35">
        <v>150</v>
      </c>
      <c r="B151" s="44" t="s">
        <v>2295</v>
      </c>
      <c r="C151" s="36">
        <v>13</v>
      </c>
      <c r="D151" s="35">
        <v>128</v>
      </c>
      <c r="E151" s="45">
        <f t="shared" si="2"/>
        <v>9.8461538461538467</v>
      </c>
    </row>
    <row r="152" spans="1:5" ht="18" customHeight="1">
      <c r="A152" s="35">
        <v>151</v>
      </c>
      <c r="B152" s="44" t="s">
        <v>2296</v>
      </c>
      <c r="C152" s="36">
        <v>13</v>
      </c>
      <c r="D152" s="35">
        <v>125</v>
      </c>
      <c r="E152" s="45">
        <f t="shared" si="2"/>
        <v>9.615384615384615</v>
      </c>
    </row>
    <row r="153" spans="1:5" ht="18" customHeight="1">
      <c r="A153" s="35">
        <v>152</v>
      </c>
      <c r="B153" s="44" t="s">
        <v>1898</v>
      </c>
      <c r="C153" s="36">
        <v>13</v>
      </c>
      <c r="D153" s="35">
        <v>120</v>
      </c>
      <c r="E153" s="45">
        <f t="shared" si="2"/>
        <v>9.2307692307692299</v>
      </c>
    </row>
    <row r="154" spans="1:5" ht="18" customHeight="1">
      <c r="A154" s="35">
        <v>153</v>
      </c>
      <c r="B154" s="44" t="s">
        <v>2297</v>
      </c>
      <c r="C154" s="36">
        <v>13</v>
      </c>
      <c r="D154" s="35">
        <v>116</v>
      </c>
      <c r="E154" s="45">
        <f t="shared" si="2"/>
        <v>8.9230769230769234</v>
      </c>
    </row>
    <row r="155" spans="1:5" ht="18" customHeight="1">
      <c r="A155" s="35">
        <v>154</v>
      </c>
      <c r="B155" s="44" t="s">
        <v>2298</v>
      </c>
      <c r="C155" s="36">
        <v>13</v>
      </c>
      <c r="D155" s="35">
        <v>101</v>
      </c>
      <c r="E155" s="45">
        <f t="shared" si="2"/>
        <v>7.7692307692307692</v>
      </c>
    </row>
    <row r="156" spans="1:5" ht="18" customHeight="1">
      <c r="A156" s="35">
        <v>155</v>
      </c>
      <c r="B156" s="44" t="s">
        <v>2299</v>
      </c>
      <c r="C156" s="36">
        <v>13</v>
      </c>
      <c r="D156" s="35">
        <v>84</v>
      </c>
      <c r="E156" s="45">
        <f t="shared" si="2"/>
        <v>6.4615384615384617</v>
      </c>
    </row>
    <row r="157" spans="1:5" ht="18" customHeight="1">
      <c r="A157" s="35">
        <v>156</v>
      </c>
      <c r="B157" s="44" t="s">
        <v>192</v>
      </c>
      <c r="C157" s="36">
        <v>12</v>
      </c>
      <c r="D157" s="35">
        <v>244</v>
      </c>
      <c r="E157" s="45">
        <f t="shared" si="2"/>
        <v>20.333333333333332</v>
      </c>
    </row>
    <row r="158" spans="1:5" ht="18" customHeight="1">
      <c r="A158" s="35">
        <v>157</v>
      </c>
      <c r="B158" s="44" t="s">
        <v>2031</v>
      </c>
      <c r="C158" s="36">
        <v>12</v>
      </c>
      <c r="D158" s="35">
        <v>208</v>
      </c>
      <c r="E158" s="45">
        <f t="shared" si="2"/>
        <v>17.333333333333332</v>
      </c>
    </row>
    <row r="159" spans="1:5" ht="18" customHeight="1">
      <c r="A159" s="35">
        <v>158</v>
      </c>
      <c r="B159" s="44" t="s">
        <v>175</v>
      </c>
      <c r="C159" s="36">
        <v>12</v>
      </c>
      <c r="D159" s="35">
        <v>185</v>
      </c>
      <c r="E159" s="45">
        <f t="shared" si="2"/>
        <v>15.416666666666666</v>
      </c>
    </row>
    <row r="160" spans="1:5" ht="18" customHeight="1">
      <c r="A160" s="35">
        <v>159</v>
      </c>
      <c r="B160" s="44" t="s">
        <v>2075</v>
      </c>
      <c r="C160" s="36">
        <v>12</v>
      </c>
      <c r="D160" s="35">
        <v>178</v>
      </c>
      <c r="E160" s="45">
        <f t="shared" si="2"/>
        <v>14.833333333333334</v>
      </c>
    </row>
    <row r="161" spans="1:5" ht="18" customHeight="1">
      <c r="A161" s="35">
        <v>160</v>
      </c>
      <c r="B161" s="44" t="s">
        <v>2015</v>
      </c>
      <c r="C161" s="36">
        <v>12</v>
      </c>
      <c r="D161" s="35">
        <v>166</v>
      </c>
      <c r="E161" s="45">
        <f t="shared" si="2"/>
        <v>13.833333333333334</v>
      </c>
    </row>
    <row r="162" spans="1:5" ht="18" customHeight="1">
      <c r="A162" s="35">
        <v>161</v>
      </c>
      <c r="B162" s="44" t="s">
        <v>185</v>
      </c>
      <c r="C162" s="36">
        <v>12</v>
      </c>
      <c r="D162" s="35">
        <v>161</v>
      </c>
      <c r="E162" s="45">
        <f t="shared" si="2"/>
        <v>13.416666666666666</v>
      </c>
    </row>
    <row r="163" spans="1:5" ht="18" customHeight="1">
      <c r="A163" s="35">
        <v>162</v>
      </c>
      <c r="B163" s="44" t="s">
        <v>2300</v>
      </c>
      <c r="C163" s="36">
        <v>12</v>
      </c>
      <c r="D163" s="35">
        <v>161</v>
      </c>
      <c r="E163" s="45">
        <f t="shared" si="2"/>
        <v>13.416666666666666</v>
      </c>
    </row>
    <row r="164" spans="1:5" ht="18" customHeight="1">
      <c r="A164" s="35">
        <v>163</v>
      </c>
      <c r="B164" s="44" t="s">
        <v>1995</v>
      </c>
      <c r="C164" s="36">
        <v>12</v>
      </c>
      <c r="D164" s="35">
        <v>154</v>
      </c>
      <c r="E164" s="45">
        <f t="shared" si="2"/>
        <v>12.833333333333334</v>
      </c>
    </row>
    <row r="165" spans="1:5" ht="18" customHeight="1">
      <c r="A165" s="35">
        <v>164</v>
      </c>
      <c r="B165" s="44" t="s">
        <v>268</v>
      </c>
      <c r="C165" s="36">
        <v>12</v>
      </c>
      <c r="D165" s="35">
        <v>154</v>
      </c>
      <c r="E165" s="45">
        <f t="shared" si="2"/>
        <v>12.833333333333334</v>
      </c>
    </row>
    <row r="166" spans="1:5" ht="18" customHeight="1">
      <c r="A166" s="35">
        <v>165</v>
      </c>
      <c r="B166" s="44" t="s">
        <v>2115</v>
      </c>
      <c r="C166" s="36">
        <v>12</v>
      </c>
      <c r="D166" s="35">
        <v>148</v>
      </c>
      <c r="E166" s="45">
        <f t="shared" si="2"/>
        <v>12.333333333333334</v>
      </c>
    </row>
    <row r="167" spans="1:5" ht="18" customHeight="1">
      <c r="A167" s="35">
        <v>166</v>
      </c>
      <c r="B167" s="44" t="s">
        <v>1909</v>
      </c>
      <c r="C167" s="36">
        <v>12</v>
      </c>
      <c r="D167" s="35">
        <v>125</v>
      </c>
      <c r="E167" s="45">
        <f t="shared" si="2"/>
        <v>10.416666666666666</v>
      </c>
    </row>
    <row r="168" spans="1:5" ht="18" customHeight="1">
      <c r="A168" s="35">
        <v>167</v>
      </c>
      <c r="B168" s="44" t="s">
        <v>1969</v>
      </c>
      <c r="C168" s="36">
        <v>12</v>
      </c>
      <c r="D168" s="35">
        <v>121</v>
      </c>
      <c r="E168" s="45">
        <f t="shared" si="2"/>
        <v>10.083333333333334</v>
      </c>
    </row>
    <row r="169" spans="1:5" ht="18" customHeight="1">
      <c r="A169" s="35">
        <v>168</v>
      </c>
      <c r="B169" s="44" t="s">
        <v>1996</v>
      </c>
      <c r="C169" s="36">
        <v>12</v>
      </c>
      <c r="D169" s="35">
        <v>121</v>
      </c>
      <c r="E169" s="45">
        <f t="shared" si="2"/>
        <v>10.083333333333334</v>
      </c>
    </row>
    <row r="170" spans="1:5" ht="18" customHeight="1">
      <c r="A170" s="35">
        <v>169</v>
      </c>
      <c r="B170" s="44" t="s">
        <v>2234</v>
      </c>
      <c r="C170" s="36">
        <v>12</v>
      </c>
      <c r="D170" s="35">
        <v>117</v>
      </c>
      <c r="E170" s="45">
        <f t="shared" si="2"/>
        <v>9.75</v>
      </c>
    </row>
    <row r="171" spans="1:5" ht="18" customHeight="1">
      <c r="A171" s="35">
        <v>170</v>
      </c>
      <c r="B171" s="44" t="s">
        <v>77</v>
      </c>
      <c r="C171" s="36">
        <v>12</v>
      </c>
      <c r="D171" s="35">
        <v>113</v>
      </c>
      <c r="E171" s="45">
        <f t="shared" si="2"/>
        <v>9.4166666666666661</v>
      </c>
    </row>
    <row r="172" spans="1:5" ht="18" customHeight="1">
      <c r="A172" s="35">
        <v>171</v>
      </c>
      <c r="B172" s="44" t="s">
        <v>2301</v>
      </c>
      <c r="C172" s="36">
        <v>11</v>
      </c>
      <c r="D172" s="35">
        <v>244</v>
      </c>
      <c r="E172" s="45">
        <f t="shared" si="2"/>
        <v>22.181818181818183</v>
      </c>
    </row>
    <row r="173" spans="1:5" ht="18" customHeight="1">
      <c r="A173" s="35">
        <v>172</v>
      </c>
      <c r="B173" s="44" t="s">
        <v>1925</v>
      </c>
      <c r="C173" s="36">
        <v>11</v>
      </c>
      <c r="D173" s="35">
        <v>197</v>
      </c>
      <c r="E173" s="45">
        <f t="shared" si="2"/>
        <v>17.90909090909091</v>
      </c>
    </row>
    <row r="174" spans="1:5" ht="18" customHeight="1">
      <c r="A174" s="35">
        <v>173</v>
      </c>
      <c r="B174" s="44" t="s">
        <v>2029</v>
      </c>
      <c r="C174" s="36">
        <v>11</v>
      </c>
      <c r="D174" s="35">
        <v>182</v>
      </c>
      <c r="E174" s="45">
        <f t="shared" si="2"/>
        <v>16.545454545454547</v>
      </c>
    </row>
    <row r="175" spans="1:5" ht="18" customHeight="1">
      <c r="A175" s="35">
        <v>174</v>
      </c>
      <c r="B175" s="44" t="s">
        <v>55</v>
      </c>
      <c r="C175" s="36">
        <v>11</v>
      </c>
      <c r="D175" s="35">
        <v>176</v>
      </c>
      <c r="E175" s="45">
        <f t="shared" si="2"/>
        <v>16</v>
      </c>
    </row>
    <row r="176" spans="1:5" ht="18" customHeight="1">
      <c r="A176" s="35">
        <v>175</v>
      </c>
      <c r="B176" s="44" t="s">
        <v>2302</v>
      </c>
      <c r="C176" s="36">
        <v>11</v>
      </c>
      <c r="D176" s="35">
        <v>145</v>
      </c>
      <c r="E176" s="45">
        <f t="shared" si="2"/>
        <v>13.181818181818182</v>
      </c>
    </row>
    <row r="177" spans="1:5" ht="18" customHeight="1">
      <c r="A177" s="35">
        <v>176</v>
      </c>
      <c r="B177" s="44" t="s">
        <v>1973</v>
      </c>
      <c r="C177" s="36">
        <v>11</v>
      </c>
      <c r="D177" s="35">
        <v>145</v>
      </c>
      <c r="E177" s="45">
        <f t="shared" si="2"/>
        <v>13.181818181818182</v>
      </c>
    </row>
    <row r="178" spans="1:5" ht="18" customHeight="1">
      <c r="A178" s="35">
        <v>177</v>
      </c>
      <c r="B178" s="44" t="s">
        <v>74</v>
      </c>
      <c r="C178" s="36">
        <v>11</v>
      </c>
      <c r="D178" s="35">
        <v>129</v>
      </c>
      <c r="E178" s="45">
        <f t="shared" si="2"/>
        <v>11.727272727272727</v>
      </c>
    </row>
    <row r="179" spans="1:5" ht="18" customHeight="1">
      <c r="A179" s="35">
        <v>178</v>
      </c>
      <c r="B179" s="44" t="s">
        <v>2020</v>
      </c>
      <c r="C179" s="36">
        <v>11</v>
      </c>
      <c r="D179" s="35">
        <v>122</v>
      </c>
      <c r="E179" s="45">
        <f t="shared" si="2"/>
        <v>11.090909090909092</v>
      </c>
    </row>
    <row r="180" spans="1:5" ht="18" customHeight="1">
      <c r="A180" s="35">
        <v>179</v>
      </c>
      <c r="B180" s="44" t="s">
        <v>179</v>
      </c>
      <c r="C180" s="36">
        <v>11</v>
      </c>
      <c r="D180" s="35">
        <v>116</v>
      </c>
      <c r="E180" s="45">
        <f t="shared" si="2"/>
        <v>10.545454545454545</v>
      </c>
    </row>
    <row r="181" spans="1:5" ht="18" customHeight="1">
      <c r="A181" s="35">
        <v>180</v>
      </c>
      <c r="B181" s="44" t="s">
        <v>242</v>
      </c>
      <c r="C181" s="36">
        <v>11</v>
      </c>
      <c r="D181" s="35">
        <v>110</v>
      </c>
      <c r="E181" s="45">
        <f t="shared" si="2"/>
        <v>10</v>
      </c>
    </row>
    <row r="182" spans="1:5" ht="18" customHeight="1">
      <c r="A182" s="35">
        <v>181</v>
      </c>
      <c r="B182" s="44" t="s">
        <v>1934</v>
      </c>
      <c r="C182" s="36">
        <v>11</v>
      </c>
      <c r="D182" s="35">
        <v>109</v>
      </c>
      <c r="E182" s="45">
        <f t="shared" si="2"/>
        <v>9.9090909090909083</v>
      </c>
    </row>
    <row r="183" spans="1:5" ht="18" customHeight="1">
      <c r="A183" s="35">
        <v>182</v>
      </c>
      <c r="B183" s="44" t="s">
        <v>1966</v>
      </c>
      <c r="C183" s="36">
        <v>11</v>
      </c>
      <c r="D183" s="35">
        <v>109</v>
      </c>
      <c r="E183" s="45">
        <f t="shared" si="2"/>
        <v>9.9090909090909083</v>
      </c>
    </row>
    <row r="184" spans="1:5" ht="18" customHeight="1">
      <c r="A184" s="35">
        <v>183</v>
      </c>
      <c r="B184" s="44" t="s">
        <v>2303</v>
      </c>
      <c r="C184" s="36">
        <v>11</v>
      </c>
      <c r="D184" s="35">
        <v>101</v>
      </c>
      <c r="E184" s="45">
        <f t="shared" si="2"/>
        <v>9.1818181818181817</v>
      </c>
    </row>
    <row r="185" spans="1:5" ht="18" customHeight="1">
      <c r="A185" s="35">
        <v>184</v>
      </c>
      <c r="B185" s="44" t="s">
        <v>1894</v>
      </c>
      <c r="C185" s="36">
        <v>11</v>
      </c>
      <c r="D185" s="35">
        <v>98</v>
      </c>
      <c r="E185" s="45">
        <f t="shared" si="2"/>
        <v>8.9090909090909083</v>
      </c>
    </row>
    <row r="186" spans="1:5" ht="18" customHeight="1">
      <c r="A186" s="35">
        <v>185</v>
      </c>
      <c r="B186" s="44" t="s">
        <v>2304</v>
      </c>
      <c r="C186" s="36">
        <v>11</v>
      </c>
      <c r="D186" s="35">
        <v>97</v>
      </c>
      <c r="E186" s="45">
        <f t="shared" si="2"/>
        <v>8.8181818181818183</v>
      </c>
    </row>
    <row r="187" spans="1:5" ht="18" customHeight="1">
      <c r="A187" s="35">
        <v>186</v>
      </c>
      <c r="B187" s="44" t="s">
        <v>2305</v>
      </c>
      <c r="C187" s="36">
        <v>11</v>
      </c>
      <c r="D187" s="35">
        <v>90</v>
      </c>
      <c r="E187" s="45">
        <f t="shared" si="2"/>
        <v>8.1818181818181817</v>
      </c>
    </row>
    <row r="188" spans="1:5" ht="18" customHeight="1">
      <c r="A188" s="35">
        <v>187</v>
      </c>
      <c r="B188" s="44" t="s">
        <v>2306</v>
      </c>
      <c r="C188" s="36">
        <v>11</v>
      </c>
      <c r="D188" s="35">
        <v>87</v>
      </c>
      <c r="E188" s="45">
        <f t="shared" si="2"/>
        <v>7.9090909090909092</v>
      </c>
    </row>
    <row r="189" spans="1:5" ht="18" customHeight="1">
      <c r="A189" s="35">
        <v>188</v>
      </c>
      <c r="B189" s="44" t="s">
        <v>2307</v>
      </c>
      <c r="C189" s="36">
        <v>10</v>
      </c>
      <c r="D189" s="35">
        <v>181</v>
      </c>
      <c r="E189" s="45">
        <f t="shared" si="2"/>
        <v>18.100000000000001</v>
      </c>
    </row>
    <row r="190" spans="1:5" ht="18" customHeight="1">
      <c r="A190" s="35">
        <v>189</v>
      </c>
      <c r="B190" s="44" t="s">
        <v>2308</v>
      </c>
      <c r="C190" s="36">
        <v>10</v>
      </c>
      <c r="D190" s="35">
        <v>165</v>
      </c>
      <c r="E190" s="45">
        <f t="shared" si="2"/>
        <v>16.5</v>
      </c>
    </row>
    <row r="191" spans="1:5" ht="18" customHeight="1">
      <c r="A191" s="35">
        <v>190</v>
      </c>
      <c r="B191" s="44" t="s">
        <v>1893</v>
      </c>
      <c r="C191" s="36">
        <v>10</v>
      </c>
      <c r="D191" s="35">
        <v>154</v>
      </c>
      <c r="E191" s="45">
        <f t="shared" si="2"/>
        <v>15.4</v>
      </c>
    </row>
    <row r="192" spans="1:5" ht="18" customHeight="1">
      <c r="A192" s="35">
        <v>191</v>
      </c>
      <c r="B192" s="44" t="s">
        <v>1901</v>
      </c>
      <c r="C192" s="36">
        <v>10</v>
      </c>
      <c r="D192" s="35">
        <v>145</v>
      </c>
      <c r="E192" s="45">
        <f t="shared" si="2"/>
        <v>14.5</v>
      </c>
    </row>
    <row r="193" spans="1:5" ht="18" customHeight="1">
      <c r="A193" s="35">
        <v>192</v>
      </c>
      <c r="B193" s="44" t="s">
        <v>1961</v>
      </c>
      <c r="C193" s="36">
        <v>10</v>
      </c>
      <c r="D193" s="35">
        <v>138</v>
      </c>
      <c r="E193" s="45">
        <f t="shared" si="2"/>
        <v>13.8</v>
      </c>
    </row>
    <row r="194" spans="1:5" ht="18" customHeight="1">
      <c r="A194" s="35">
        <v>193</v>
      </c>
      <c r="B194" s="44" t="s">
        <v>1944</v>
      </c>
      <c r="C194" s="36">
        <v>10</v>
      </c>
      <c r="D194" s="35">
        <v>131</v>
      </c>
      <c r="E194" s="45">
        <f t="shared" ref="E194:E257" si="3">D194/C194</f>
        <v>13.1</v>
      </c>
    </row>
    <row r="195" spans="1:5" ht="18" customHeight="1">
      <c r="A195" s="35">
        <v>194</v>
      </c>
      <c r="B195" s="44" t="s">
        <v>2160</v>
      </c>
      <c r="C195" s="36">
        <v>10</v>
      </c>
      <c r="D195" s="35">
        <v>121</v>
      </c>
      <c r="E195" s="45">
        <f t="shared" si="3"/>
        <v>12.1</v>
      </c>
    </row>
    <row r="196" spans="1:5" ht="18" customHeight="1">
      <c r="A196" s="35">
        <v>195</v>
      </c>
      <c r="B196" s="44" t="s">
        <v>132</v>
      </c>
      <c r="C196" s="36">
        <v>10</v>
      </c>
      <c r="D196" s="35">
        <v>119</v>
      </c>
      <c r="E196" s="45">
        <f t="shared" si="3"/>
        <v>11.9</v>
      </c>
    </row>
    <row r="197" spans="1:5" ht="18" customHeight="1">
      <c r="A197" s="35">
        <v>196</v>
      </c>
      <c r="B197" s="44" t="s">
        <v>1908</v>
      </c>
      <c r="C197" s="36">
        <v>10</v>
      </c>
      <c r="D197" s="35">
        <v>117</v>
      </c>
      <c r="E197" s="45">
        <f t="shared" si="3"/>
        <v>11.7</v>
      </c>
    </row>
    <row r="198" spans="1:5" ht="18" customHeight="1">
      <c r="A198" s="35">
        <v>197</v>
      </c>
      <c r="B198" s="44" t="s">
        <v>1952</v>
      </c>
      <c r="C198" s="36">
        <v>10</v>
      </c>
      <c r="D198" s="35">
        <v>107</v>
      </c>
      <c r="E198" s="45">
        <f t="shared" si="3"/>
        <v>10.7</v>
      </c>
    </row>
    <row r="199" spans="1:5" ht="18" customHeight="1">
      <c r="A199" s="35">
        <v>198</v>
      </c>
      <c r="B199" s="44" t="s">
        <v>2006</v>
      </c>
      <c r="C199" s="36">
        <v>10</v>
      </c>
      <c r="D199" s="35">
        <v>105</v>
      </c>
      <c r="E199" s="45">
        <f t="shared" si="3"/>
        <v>10.5</v>
      </c>
    </row>
    <row r="200" spans="1:5" ht="18" customHeight="1">
      <c r="A200" s="35">
        <v>199</v>
      </c>
      <c r="B200" s="44" t="s">
        <v>205</v>
      </c>
      <c r="C200" s="36">
        <v>10</v>
      </c>
      <c r="D200" s="35">
        <v>104</v>
      </c>
      <c r="E200" s="45">
        <f t="shared" si="3"/>
        <v>10.4</v>
      </c>
    </row>
    <row r="201" spans="1:5" ht="18" customHeight="1">
      <c r="A201" s="35">
        <v>200</v>
      </c>
      <c r="B201" s="44" t="s">
        <v>1917</v>
      </c>
      <c r="C201" s="36">
        <v>10</v>
      </c>
      <c r="D201" s="35">
        <v>100</v>
      </c>
      <c r="E201" s="45">
        <f t="shared" si="3"/>
        <v>10</v>
      </c>
    </row>
    <row r="202" spans="1:5" ht="18" customHeight="1">
      <c r="A202" s="35">
        <v>201</v>
      </c>
      <c r="B202" s="44" t="s">
        <v>1907</v>
      </c>
      <c r="C202" s="36">
        <v>10</v>
      </c>
      <c r="D202" s="35">
        <v>95</v>
      </c>
      <c r="E202" s="45">
        <f t="shared" si="3"/>
        <v>9.5</v>
      </c>
    </row>
    <row r="203" spans="1:5" ht="18" customHeight="1">
      <c r="A203" s="35">
        <v>202</v>
      </c>
      <c r="B203" s="44" t="s">
        <v>1922</v>
      </c>
      <c r="C203" s="36">
        <v>10</v>
      </c>
      <c r="D203" s="35">
        <v>80</v>
      </c>
      <c r="E203" s="45">
        <f t="shared" si="3"/>
        <v>8</v>
      </c>
    </row>
    <row r="204" spans="1:5" ht="18" customHeight="1">
      <c r="A204" s="35">
        <v>203</v>
      </c>
      <c r="B204" s="44" t="s">
        <v>69</v>
      </c>
      <c r="C204" s="36">
        <v>10</v>
      </c>
      <c r="D204" s="35">
        <v>77</v>
      </c>
      <c r="E204" s="45">
        <f t="shared" si="3"/>
        <v>7.7</v>
      </c>
    </row>
    <row r="205" spans="1:5" ht="18" customHeight="1">
      <c r="A205" s="35">
        <v>204</v>
      </c>
      <c r="B205" s="44" t="s">
        <v>2096</v>
      </c>
      <c r="C205" s="36">
        <v>9</v>
      </c>
      <c r="D205" s="35">
        <v>278</v>
      </c>
      <c r="E205" s="45">
        <f t="shared" si="3"/>
        <v>30.888888888888889</v>
      </c>
    </row>
    <row r="206" spans="1:5" ht="18" customHeight="1">
      <c r="A206" s="35">
        <v>205</v>
      </c>
      <c r="B206" s="44" t="s">
        <v>1971</v>
      </c>
      <c r="C206" s="36">
        <v>9</v>
      </c>
      <c r="D206" s="35">
        <v>171</v>
      </c>
      <c r="E206" s="45">
        <f t="shared" si="3"/>
        <v>19</v>
      </c>
    </row>
    <row r="207" spans="1:5" ht="18" customHeight="1">
      <c r="A207" s="35">
        <v>206</v>
      </c>
      <c r="B207" s="44" t="s">
        <v>2055</v>
      </c>
      <c r="C207" s="36">
        <v>9</v>
      </c>
      <c r="D207" s="35">
        <v>158</v>
      </c>
      <c r="E207" s="45">
        <f t="shared" si="3"/>
        <v>17.555555555555557</v>
      </c>
    </row>
    <row r="208" spans="1:5" ht="18" customHeight="1">
      <c r="A208" s="35">
        <v>207</v>
      </c>
      <c r="B208" s="44" t="s">
        <v>98</v>
      </c>
      <c r="C208" s="36">
        <v>9</v>
      </c>
      <c r="D208" s="35">
        <v>153</v>
      </c>
      <c r="E208" s="45">
        <f t="shared" si="3"/>
        <v>17</v>
      </c>
    </row>
    <row r="209" spans="1:5" ht="18" customHeight="1">
      <c r="A209" s="35">
        <v>208</v>
      </c>
      <c r="B209" s="44" t="s">
        <v>1946</v>
      </c>
      <c r="C209" s="36">
        <v>9</v>
      </c>
      <c r="D209" s="35">
        <v>147</v>
      </c>
      <c r="E209" s="45">
        <f t="shared" si="3"/>
        <v>16.333333333333332</v>
      </c>
    </row>
    <row r="210" spans="1:5" ht="18" customHeight="1">
      <c r="A210" s="35">
        <v>209</v>
      </c>
      <c r="B210" s="44" t="s">
        <v>1985</v>
      </c>
      <c r="C210" s="36">
        <v>9</v>
      </c>
      <c r="D210" s="35">
        <v>136</v>
      </c>
      <c r="E210" s="45">
        <f t="shared" si="3"/>
        <v>15.111111111111111</v>
      </c>
    </row>
    <row r="211" spans="1:5" ht="18" customHeight="1">
      <c r="A211" s="35">
        <v>210</v>
      </c>
      <c r="B211" s="44" t="s">
        <v>66</v>
      </c>
      <c r="C211" s="36">
        <v>9</v>
      </c>
      <c r="D211" s="35">
        <v>123</v>
      </c>
      <c r="E211" s="45">
        <f t="shared" si="3"/>
        <v>13.666666666666666</v>
      </c>
    </row>
    <row r="212" spans="1:5" ht="18" customHeight="1">
      <c r="A212" s="35">
        <v>211</v>
      </c>
      <c r="B212" s="44" t="s">
        <v>1919</v>
      </c>
      <c r="C212" s="36">
        <v>9</v>
      </c>
      <c r="D212" s="35">
        <v>122</v>
      </c>
      <c r="E212" s="45">
        <f t="shared" si="3"/>
        <v>13.555555555555555</v>
      </c>
    </row>
    <row r="213" spans="1:5" ht="18" customHeight="1">
      <c r="A213" s="35">
        <v>212</v>
      </c>
      <c r="B213" s="44" t="s">
        <v>2309</v>
      </c>
      <c r="C213" s="36">
        <v>9</v>
      </c>
      <c r="D213" s="35">
        <v>120</v>
      </c>
      <c r="E213" s="45">
        <f t="shared" si="3"/>
        <v>13.333333333333334</v>
      </c>
    </row>
    <row r="214" spans="1:5" ht="18" customHeight="1">
      <c r="A214" s="35">
        <v>213</v>
      </c>
      <c r="B214" s="44" t="s">
        <v>2140</v>
      </c>
      <c r="C214" s="36">
        <v>9</v>
      </c>
      <c r="D214" s="35">
        <v>115</v>
      </c>
      <c r="E214" s="45">
        <f t="shared" si="3"/>
        <v>12.777777777777779</v>
      </c>
    </row>
    <row r="215" spans="1:5" ht="18" customHeight="1">
      <c r="A215" s="35">
        <v>214</v>
      </c>
      <c r="B215" s="44" t="s">
        <v>2310</v>
      </c>
      <c r="C215" s="36">
        <v>9</v>
      </c>
      <c r="D215" s="35">
        <v>107</v>
      </c>
      <c r="E215" s="45">
        <f t="shared" si="3"/>
        <v>11.888888888888889</v>
      </c>
    </row>
    <row r="216" spans="1:5" ht="18" customHeight="1">
      <c r="A216" s="35">
        <v>215</v>
      </c>
      <c r="B216" s="44" t="s">
        <v>2003</v>
      </c>
      <c r="C216" s="36">
        <v>9</v>
      </c>
      <c r="D216" s="35">
        <v>103</v>
      </c>
      <c r="E216" s="45">
        <f t="shared" si="3"/>
        <v>11.444444444444445</v>
      </c>
    </row>
    <row r="217" spans="1:5" ht="18" customHeight="1">
      <c r="A217" s="35">
        <v>216</v>
      </c>
      <c r="B217" s="44" t="s">
        <v>1949</v>
      </c>
      <c r="C217" s="36">
        <v>9</v>
      </c>
      <c r="D217" s="35">
        <v>98</v>
      </c>
      <c r="E217" s="45">
        <f t="shared" si="3"/>
        <v>10.888888888888889</v>
      </c>
    </row>
    <row r="218" spans="1:5" ht="18" customHeight="1">
      <c r="A218" s="35">
        <v>217</v>
      </c>
      <c r="B218" s="44" t="s">
        <v>1902</v>
      </c>
      <c r="C218" s="36">
        <v>9</v>
      </c>
      <c r="D218" s="35">
        <v>98</v>
      </c>
      <c r="E218" s="45">
        <f t="shared" si="3"/>
        <v>10.888888888888889</v>
      </c>
    </row>
    <row r="219" spans="1:5" ht="18" customHeight="1">
      <c r="A219" s="35">
        <v>218</v>
      </c>
      <c r="B219" s="44" t="s">
        <v>16</v>
      </c>
      <c r="C219" s="36">
        <v>9</v>
      </c>
      <c r="D219" s="35">
        <v>97</v>
      </c>
      <c r="E219" s="45">
        <f t="shared" si="3"/>
        <v>10.777777777777779</v>
      </c>
    </row>
    <row r="220" spans="1:5" ht="18" customHeight="1">
      <c r="A220" s="35">
        <v>219</v>
      </c>
      <c r="B220" s="44" t="s">
        <v>1976</v>
      </c>
      <c r="C220" s="36">
        <v>9</v>
      </c>
      <c r="D220" s="35">
        <v>95</v>
      </c>
      <c r="E220" s="45">
        <f t="shared" si="3"/>
        <v>10.555555555555555</v>
      </c>
    </row>
    <row r="221" spans="1:5" ht="18" customHeight="1">
      <c r="A221" s="35">
        <v>220</v>
      </c>
      <c r="B221" s="44" t="s">
        <v>269</v>
      </c>
      <c r="C221" s="36">
        <v>9</v>
      </c>
      <c r="D221" s="35">
        <v>93</v>
      </c>
      <c r="E221" s="45">
        <f t="shared" si="3"/>
        <v>10.333333333333334</v>
      </c>
    </row>
    <row r="222" spans="1:5" ht="18" customHeight="1">
      <c r="A222" s="35">
        <v>221</v>
      </c>
      <c r="B222" s="44" t="s">
        <v>1932</v>
      </c>
      <c r="C222" s="36">
        <v>9</v>
      </c>
      <c r="D222" s="35">
        <v>79</v>
      </c>
      <c r="E222" s="45">
        <f t="shared" si="3"/>
        <v>8.7777777777777786</v>
      </c>
    </row>
    <row r="223" spans="1:5" ht="18" customHeight="1">
      <c r="A223" s="35">
        <v>222</v>
      </c>
      <c r="B223" s="44" t="s">
        <v>2049</v>
      </c>
      <c r="C223" s="36">
        <v>9</v>
      </c>
      <c r="D223" s="35">
        <v>77</v>
      </c>
      <c r="E223" s="45">
        <f t="shared" si="3"/>
        <v>8.5555555555555554</v>
      </c>
    </row>
    <row r="224" spans="1:5" ht="18" customHeight="1">
      <c r="A224" s="35">
        <v>223</v>
      </c>
      <c r="B224" s="44" t="s">
        <v>2311</v>
      </c>
      <c r="C224" s="36">
        <v>9</v>
      </c>
      <c r="D224" s="35">
        <v>69</v>
      </c>
      <c r="E224" s="45">
        <f t="shared" si="3"/>
        <v>7.666666666666667</v>
      </c>
    </row>
    <row r="225" spans="1:5" ht="18" customHeight="1">
      <c r="A225" s="35">
        <v>224</v>
      </c>
      <c r="B225" s="44" t="s">
        <v>1895</v>
      </c>
      <c r="C225" s="36">
        <v>9</v>
      </c>
      <c r="D225" s="35">
        <v>47</v>
      </c>
      <c r="E225" s="45">
        <f t="shared" si="3"/>
        <v>5.2222222222222223</v>
      </c>
    </row>
    <row r="226" spans="1:5" ht="18" customHeight="1">
      <c r="A226" s="35">
        <v>225</v>
      </c>
      <c r="B226" s="44" t="s">
        <v>1930</v>
      </c>
      <c r="C226" s="36">
        <v>8</v>
      </c>
      <c r="D226" s="35">
        <v>219</v>
      </c>
      <c r="E226" s="45">
        <f t="shared" si="3"/>
        <v>27.375</v>
      </c>
    </row>
    <row r="227" spans="1:5" ht="18" customHeight="1">
      <c r="A227" s="35">
        <v>226</v>
      </c>
      <c r="B227" s="44" t="s">
        <v>2101</v>
      </c>
      <c r="C227" s="36">
        <v>8</v>
      </c>
      <c r="D227" s="35">
        <v>196</v>
      </c>
      <c r="E227" s="45">
        <f t="shared" si="3"/>
        <v>24.5</v>
      </c>
    </row>
    <row r="228" spans="1:5" ht="18" customHeight="1">
      <c r="A228" s="35">
        <v>227</v>
      </c>
      <c r="B228" s="44" t="s">
        <v>2117</v>
      </c>
      <c r="C228" s="36">
        <v>8</v>
      </c>
      <c r="D228" s="35">
        <v>149</v>
      </c>
      <c r="E228" s="45">
        <f t="shared" si="3"/>
        <v>18.625</v>
      </c>
    </row>
    <row r="229" spans="1:5" ht="18" customHeight="1">
      <c r="A229" s="35">
        <v>228</v>
      </c>
      <c r="B229" s="44" t="s">
        <v>2056</v>
      </c>
      <c r="C229" s="36">
        <v>8</v>
      </c>
      <c r="D229" s="35">
        <v>148</v>
      </c>
      <c r="E229" s="45">
        <f t="shared" si="3"/>
        <v>18.5</v>
      </c>
    </row>
    <row r="230" spans="1:5" ht="18" customHeight="1">
      <c r="A230" s="35">
        <v>229</v>
      </c>
      <c r="B230" s="44" t="s">
        <v>222</v>
      </c>
      <c r="C230" s="36">
        <v>8</v>
      </c>
      <c r="D230" s="35">
        <v>145</v>
      </c>
      <c r="E230" s="45">
        <f t="shared" si="3"/>
        <v>18.125</v>
      </c>
    </row>
    <row r="231" spans="1:5" ht="18" customHeight="1">
      <c r="A231" s="35">
        <v>230</v>
      </c>
      <c r="B231" s="44" t="s">
        <v>97</v>
      </c>
      <c r="C231" s="36">
        <v>8</v>
      </c>
      <c r="D231" s="35">
        <v>141</v>
      </c>
      <c r="E231" s="45">
        <f t="shared" si="3"/>
        <v>17.625</v>
      </c>
    </row>
    <row r="232" spans="1:5" ht="18" customHeight="1">
      <c r="A232" s="35">
        <v>231</v>
      </c>
      <c r="B232" s="44" t="s">
        <v>2173</v>
      </c>
      <c r="C232" s="36">
        <v>8</v>
      </c>
      <c r="D232" s="35">
        <v>125</v>
      </c>
      <c r="E232" s="45">
        <f t="shared" si="3"/>
        <v>15.625</v>
      </c>
    </row>
    <row r="233" spans="1:5" ht="18" customHeight="1">
      <c r="A233" s="35">
        <v>232</v>
      </c>
      <c r="B233" s="44" t="s">
        <v>2312</v>
      </c>
      <c r="C233" s="36">
        <v>8</v>
      </c>
      <c r="D233" s="35">
        <v>118</v>
      </c>
      <c r="E233" s="45">
        <f t="shared" si="3"/>
        <v>14.75</v>
      </c>
    </row>
    <row r="234" spans="1:5" ht="18" customHeight="1">
      <c r="A234" s="35">
        <v>233</v>
      </c>
      <c r="B234" s="44" t="s">
        <v>1936</v>
      </c>
      <c r="C234" s="36">
        <v>8</v>
      </c>
      <c r="D234" s="35">
        <v>113</v>
      </c>
      <c r="E234" s="45">
        <f t="shared" si="3"/>
        <v>14.125</v>
      </c>
    </row>
    <row r="235" spans="1:5" ht="18" customHeight="1">
      <c r="A235" s="35">
        <v>234</v>
      </c>
      <c r="B235" s="44" t="s">
        <v>2313</v>
      </c>
      <c r="C235" s="36">
        <v>8</v>
      </c>
      <c r="D235" s="35">
        <v>94</v>
      </c>
      <c r="E235" s="45">
        <f t="shared" si="3"/>
        <v>11.75</v>
      </c>
    </row>
    <row r="236" spans="1:5" ht="18" customHeight="1">
      <c r="A236" s="35">
        <v>235</v>
      </c>
      <c r="B236" s="44" t="s">
        <v>2154</v>
      </c>
      <c r="C236" s="36">
        <v>8</v>
      </c>
      <c r="D236" s="35">
        <v>92</v>
      </c>
      <c r="E236" s="45">
        <f t="shared" si="3"/>
        <v>11.5</v>
      </c>
    </row>
    <row r="237" spans="1:5" ht="18" customHeight="1">
      <c r="A237" s="35">
        <v>236</v>
      </c>
      <c r="B237" s="44" t="s">
        <v>44</v>
      </c>
      <c r="C237" s="36">
        <v>8</v>
      </c>
      <c r="D237" s="35">
        <v>89</v>
      </c>
      <c r="E237" s="45">
        <f t="shared" si="3"/>
        <v>11.125</v>
      </c>
    </row>
    <row r="238" spans="1:5" ht="18" customHeight="1">
      <c r="A238" s="35">
        <v>237</v>
      </c>
      <c r="B238" s="44" t="s">
        <v>46</v>
      </c>
      <c r="C238" s="36">
        <v>8</v>
      </c>
      <c r="D238" s="35">
        <v>89</v>
      </c>
      <c r="E238" s="45">
        <f t="shared" si="3"/>
        <v>11.125</v>
      </c>
    </row>
    <row r="239" spans="1:5" ht="18" customHeight="1">
      <c r="A239" s="35">
        <v>238</v>
      </c>
      <c r="B239" s="44" t="s">
        <v>146</v>
      </c>
      <c r="C239" s="36">
        <v>8</v>
      </c>
      <c r="D239" s="35">
        <v>89</v>
      </c>
      <c r="E239" s="45">
        <f t="shared" si="3"/>
        <v>11.125</v>
      </c>
    </row>
    <row r="240" spans="1:5" ht="18" customHeight="1">
      <c r="A240" s="35">
        <v>239</v>
      </c>
      <c r="B240" s="44" t="s">
        <v>2314</v>
      </c>
      <c r="C240" s="36">
        <v>8</v>
      </c>
      <c r="D240" s="35">
        <v>88</v>
      </c>
      <c r="E240" s="45">
        <f t="shared" si="3"/>
        <v>11</v>
      </c>
    </row>
    <row r="241" spans="1:5" ht="18" customHeight="1">
      <c r="A241" s="35">
        <v>240</v>
      </c>
      <c r="B241" s="44" t="s">
        <v>2315</v>
      </c>
      <c r="C241" s="36">
        <v>8</v>
      </c>
      <c r="D241" s="35">
        <v>85</v>
      </c>
      <c r="E241" s="45">
        <f t="shared" si="3"/>
        <v>10.625</v>
      </c>
    </row>
    <row r="242" spans="1:5" ht="18" customHeight="1">
      <c r="A242" s="35">
        <v>241</v>
      </c>
      <c r="B242" s="44" t="s">
        <v>2316</v>
      </c>
      <c r="C242" s="36">
        <v>8</v>
      </c>
      <c r="D242" s="35">
        <v>83</v>
      </c>
      <c r="E242" s="45">
        <f t="shared" si="3"/>
        <v>10.375</v>
      </c>
    </row>
    <row r="243" spans="1:5" ht="18" customHeight="1">
      <c r="A243" s="35">
        <v>242</v>
      </c>
      <c r="B243" s="44" t="s">
        <v>2317</v>
      </c>
      <c r="C243" s="36">
        <v>8</v>
      </c>
      <c r="D243" s="35">
        <v>80</v>
      </c>
      <c r="E243" s="45">
        <f t="shared" si="3"/>
        <v>10</v>
      </c>
    </row>
    <row r="244" spans="1:5" ht="18" customHeight="1">
      <c r="A244" s="35">
        <v>243</v>
      </c>
      <c r="B244" s="44" t="s">
        <v>237</v>
      </c>
      <c r="C244" s="36">
        <v>8</v>
      </c>
      <c r="D244" s="35">
        <v>76</v>
      </c>
      <c r="E244" s="45">
        <f t="shared" si="3"/>
        <v>9.5</v>
      </c>
    </row>
    <row r="245" spans="1:5" ht="18" customHeight="1">
      <c r="A245" s="35">
        <v>244</v>
      </c>
      <c r="B245" s="44" t="s">
        <v>1991</v>
      </c>
      <c r="C245" s="36">
        <v>8</v>
      </c>
      <c r="D245" s="35">
        <v>74</v>
      </c>
      <c r="E245" s="45">
        <f t="shared" si="3"/>
        <v>9.25</v>
      </c>
    </row>
    <row r="246" spans="1:5" ht="18" customHeight="1">
      <c r="A246" s="35">
        <v>245</v>
      </c>
      <c r="B246" s="44" t="s">
        <v>106</v>
      </c>
      <c r="C246" s="36">
        <v>8</v>
      </c>
      <c r="D246" s="35">
        <v>74</v>
      </c>
      <c r="E246" s="45">
        <f t="shared" si="3"/>
        <v>9.25</v>
      </c>
    </row>
    <row r="247" spans="1:5" ht="18" customHeight="1">
      <c r="A247" s="35">
        <v>246</v>
      </c>
      <c r="B247" s="44" t="s">
        <v>2318</v>
      </c>
      <c r="C247" s="36">
        <v>8</v>
      </c>
      <c r="D247" s="35">
        <v>69</v>
      </c>
      <c r="E247" s="45">
        <f t="shared" si="3"/>
        <v>8.625</v>
      </c>
    </row>
    <row r="248" spans="1:5" ht="18" customHeight="1">
      <c r="A248" s="35">
        <v>247</v>
      </c>
      <c r="B248" s="44" t="s">
        <v>2050</v>
      </c>
      <c r="C248" s="36">
        <v>7</v>
      </c>
      <c r="D248" s="35">
        <v>319</v>
      </c>
      <c r="E248" s="45">
        <f t="shared" si="3"/>
        <v>45.571428571428569</v>
      </c>
    </row>
    <row r="249" spans="1:5" ht="18" customHeight="1">
      <c r="A249" s="35">
        <v>248</v>
      </c>
      <c r="B249" s="44" t="s">
        <v>2319</v>
      </c>
      <c r="C249" s="36">
        <v>7</v>
      </c>
      <c r="D249" s="35">
        <v>168</v>
      </c>
      <c r="E249" s="45">
        <f t="shared" si="3"/>
        <v>24</v>
      </c>
    </row>
    <row r="250" spans="1:5" ht="18" customHeight="1">
      <c r="A250" s="35">
        <v>249</v>
      </c>
      <c r="B250" s="44" t="s">
        <v>59</v>
      </c>
      <c r="C250" s="36">
        <v>7</v>
      </c>
      <c r="D250" s="35">
        <v>147</v>
      </c>
      <c r="E250" s="45">
        <f t="shared" si="3"/>
        <v>21</v>
      </c>
    </row>
    <row r="251" spans="1:5" ht="18" customHeight="1">
      <c r="A251" s="35">
        <v>250</v>
      </c>
      <c r="B251" s="44" t="s">
        <v>62</v>
      </c>
      <c r="C251" s="36">
        <v>7</v>
      </c>
      <c r="D251" s="35">
        <v>147</v>
      </c>
      <c r="E251" s="45">
        <f t="shared" si="3"/>
        <v>21</v>
      </c>
    </row>
    <row r="252" spans="1:5" ht="18" customHeight="1">
      <c r="A252" s="35">
        <v>251</v>
      </c>
      <c r="B252" s="44" t="s">
        <v>244</v>
      </c>
      <c r="C252" s="36">
        <v>7</v>
      </c>
      <c r="D252" s="35">
        <v>136</v>
      </c>
      <c r="E252" s="45">
        <f t="shared" si="3"/>
        <v>19.428571428571427</v>
      </c>
    </row>
    <row r="253" spans="1:5" ht="18" customHeight="1">
      <c r="A253" s="35">
        <v>252</v>
      </c>
      <c r="B253" s="44" t="s">
        <v>2320</v>
      </c>
      <c r="C253" s="36">
        <v>7</v>
      </c>
      <c r="D253" s="35">
        <v>135</v>
      </c>
      <c r="E253" s="45">
        <f t="shared" si="3"/>
        <v>19.285714285714285</v>
      </c>
    </row>
    <row r="254" spans="1:5" ht="18" customHeight="1">
      <c r="A254" s="35">
        <v>253</v>
      </c>
      <c r="B254" s="44" t="s">
        <v>51</v>
      </c>
      <c r="C254" s="36">
        <v>7</v>
      </c>
      <c r="D254" s="35">
        <v>127</v>
      </c>
      <c r="E254" s="45">
        <f t="shared" si="3"/>
        <v>18.142857142857142</v>
      </c>
    </row>
    <row r="255" spans="1:5" ht="18" customHeight="1">
      <c r="A255" s="35">
        <v>254</v>
      </c>
      <c r="B255" s="44" t="s">
        <v>245</v>
      </c>
      <c r="C255" s="36">
        <v>7</v>
      </c>
      <c r="D255" s="35">
        <v>125</v>
      </c>
      <c r="E255" s="45">
        <f t="shared" si="3"/>
        <v>17.857142857142858</v>
      </c>
    </row>
    <row r="256" spans="1:5" ht="18" customHeight="1">
      <c r="A256" s="35">
        <v>255</v>
      </c>
      <c r="B256" s="44" t="s">
        <v>2183</v>
      </c>
      <c r="C256" s="36">
        <v>7</v>
      </c>
      <c r="D256" s="35">
        <v>123</v>
      </c>
      <c r="E256" s="45">
        <f t="shared" si="3"/>
        <v>17.571428571428573</v>
      </c>
    </row>
    <row r="257" spans="1:5" ht="18" customHeight="1">
      <c r="A257" s="35">
        <v>256</v>
      </c>
      <c r="B257" s="44" t="s">
        <v>2028</v>
      </c>
      <c r="C257" s="36">
        <v>7</v>
      </c>
      <c r="D257" s="35">
        <v>109</v>
      </c>
      <c r="E257" s="45">
        <f t="shared" si="3"/>
        <v>15.571428571428571</v>
      </c>
    </row>
    <row r="258" spans="1:5" ht="18" customHeight="1">
      <c r="A258" s="35">
        <v>257</v>
      </c>
      <c r="B258" s="44" t="s">
        <v>131</v>
      </c>
      <c r="C258" s="36">
        <v>7</v>
      </c>
      <c r="D258" s="35">
        <v>104</v>
      </c>
      <c r="E258" s="45">
        <f t="shared" ref="E258:E321" si="4">D258/C258</f>
        <v>14.857142857142858</v>
      </c>
    </row>
    <row r="259" spans="1:5" ht="18" customHeight="1">
      <c r="A259" s="35">
        <v>258</v>
      </c>
      <c r="B259" s="44" t="s">
        <v>310</v>
      </c>
      <c r="C259" s="36">
        <v>7</v>
      </c>
      <c r="D259" s="35">
        <v>99</v>
      </c>
      <c r="E259" s="45">
        <f t="shared" si="4"/>
        <v>14.142857142857142</v>
      </c>
    </row>
    <row r="260" spans="1:5" ht="18" customHeight="1">
      <c r="A260" s="35">
        <v>259</v>
      </c>
      <c r="B260" s="44" t="s">
        <v>2321</v>
      </c>
      <c r="C260" s="36">
        <v>7</v>
      </c>
      <c r="D260" s="35">
        <v>96</v>
      </c>
      <c r="E260" s="45">
        <f t="shared" si="4"/>
        <v>13.714285714285714</v>
      </c>
    </row>
    <row r="261" spans="1:5" ht="18" customHeight="1">
      <c r="A261" s="35">
        <v>260</v>
      </c>
      <c r="B261" s="44" t="s">
        <v>2322</v>
      </c>
      <c r="C261" s="36">
        <v>7</v>
      </c>
      <c r="D261" s="35">
        <v>91</v>
      </c>
      <c r="E261" s="45">
        <f t="shared" si="4"/>
        <v>13</v>
      </c>
    </row>
    <row r="262" spans="1:5" ht="18" customHeight="1">
      <c r="A262" s="35">
        <v>261</v>
      </c>
      <c r="B262" s="44" t="s">
        <v>110</v>
      </c>
      <c r="C262" s="36">
        <v>7</v>
      </c>
      <c r="D262" s="35">
        <v>83</v>
      </c>
      <c r="E262" s="45">
        <f t="shared" si="4"/>
        <v>11.857142857142858</v>
      </c>
    </row>
    <row r="263" spans="1:5" ht="18" customHeight="1">
      <c r="A263" s="35">
        <v>262</v>
      </c>
      <c r="B263" s="44" t="s">
        <v>113</v>
      </c>
      <c r="C263" s="36">
        <v>7</v>
      </c>
      <c r="D263" s="35">
        <v>82</v>
      </c>
      <c r="E263" s="45">
        <f t="shared" si="4"/>
        <v>11.714285714285714</v>
      </c>
    </row>
    <row r="264" spans="1:5" ht="18" customHeight="1">
      <c r="A264" s="35">
        <v>263</v>
      </c>
      <c r="B264" s="44" t="s">
        <v>61</v>
      </c>
      <c r="C264" s="36">
        <v>7</v>
      </c>
      <c r="D264" s="35">
        <v>80</v>
      </c>
      <c r="E264" s="45">
        <f t="shared" si="4"/>
        <v>11.428571428571429</v>
      </c>
    </row>
    <row r="265" spans="1:5" ht="18" customHeight="1">
      <c r="A265" s="35">
        <v>264</v>
      </c>
      <c r="B265" s="44" t="s">
        <v>2118</v>
      </c>
      <c r="C265" s="36">
        <v>7</v>
      </c>
      <c r="D265" s="35">
        <v>80</v>
      </c>
      <c r="E265" s="45">
        <f t="shared" si="4"/>
        <v>11.428571428571429</v>
      </c>
    </row>
    <row r="266" spans="1:5" ht="18" customHeight="1">
      <c r="A266" s="35">
        <v>265</v>
      </c>
      <c r="B266" s="44" t="s">
        <v>2024</v>
      </c>
      <c r="C266" s="36">
        <v>7</v>
      </c>
      <c r="D266" s="35">
        <v>79</v>
      </c>
      <c r="E266" s="45">
        <f t="shared" si="4"/>
        <v>11.285714285714286</v>
      </c>
    </row>
    <row r="267" spans="1:5" ht="18" customHeight="1">
      <c r="A267" s="35">
        <v>266</v>
      </c>
      <c r="B267" s="44" t="s">
        <v>270</v>
      </c>
      <c r="C267" s="36">
        <v>7</v>
      </c>
      <c r="D267" s="35">
        <v>79</v>
      </c>
      <c r="E267" s="45">
        <f t="shared" si="4"/>
        <v>11.285714285714286</v>
      </c>
    </row>
    <row r="268" spans="1:5" ht="18" customHeight="1">
      <c r="A268" s="35">
        <v>267</v>
      </c>
      <c r="B268" s="44" t="s">
        <v>2097</v>
      </c>
      <c r="C268" s="36">
        <v>7</v>
      </c>
      <c r="D268" s="35">
        <v>76</v>
      </c>
      <c r="E268" s="45">
        <f t="shared" si="4"/>
        <v>10.857142857142858</v>
      </c>
    </row>
    <row r="269" spans="1:5" ht="18" customHeight="1">
      <c r="A269" s="35">
        <v>268</v>
      </c>
      <c r="B269" s="44" t="s">
        <v>1931</v>
      </c>
      <c r="C269" s="36">
        <v>7</v>
      </c>
      <c r="D269" s="35">
        <v>67</v>
      </c>
      <c r="E269" s="45">
        <f t="shared" si="4"/>
        <v>9.5714285714285712</v>
      </c>
    </row>
    <row r="270" spans="1:5" ht="18" customHeight="1">
      <c r="A270" s="35">
        <v>269</v>
      </c>
      <c r="B270" s="44" t="s">
        <v>2323</v>
      </c>
      <c r="C270" s="36">
        <v>7</v>
      </c>
      <c r="D270" s="35">
        <v>64</v>
      </c>
      <c r="E270" s="45">
        <f t="shared" si="4"/>
        <v>9.1428571428571423</v>
      </c>
    </row>
    <row r="271" spans="1:5" ht="18" customHeight="1">
      <c r="A271" s="35">
        <v>270</v>
      </c>
      <c r="B271" s="44" t="s">
        <v>2324</v>
      </c>
      <c r="C271" s="36">
        <v>7</v>
      </c>
      <c r="D271" s="35">
        <v>63</v>
      </c>
      <c r="E271" s="45">
        <f t="shared" si="4"/>
        <v>9</v>
      </c>
    </row>
    <row r="272" spans="1:5" ht="18" customHeight="1">
      <c r="A272" s="35">
        <v>271</v>
      </c>
      <c r="B272" s="44" t="s">
        <v>2108</v>
      </c>
      <c r="C272" s="36">
        <v>7</v>
      </c>
      <c r="D272" s="35">
        <v>59</v>
      </c>
      <c r="E272" s="45">
        <f t="shared" si="4"/>
        <v>8.4285714285714288</v>
      </c>
    </row>
    <row r="273" spans="1:5" ht="18" customHeight="1">
      <c r="A273" s="35">
        <v>272</v>
      </c>
      <c r="B273" s="44" t="s">
        <v>2325</v>
      </c>
      <c r="C273" s="36">
        <v>7</v>
      </c>
      <c r="D273" s="35">
        <v>59</v>
      </c>
      <c r="E273" s="45">
        <f t="shared" si="4"/>
        <v>8.4285714285714288</v>
      </c>
    </row>
    <row r="274" spans="1:5" ht="18" customHeight="1">
      <c r="A274" s="35">
        <v>273</v>
      </c>
      <c r="B274" s="44" t="s">
        <v>2164</v>
      </c>
      <c r="C274" s="36">
        <v>6</v>
      </c>
      <c r="D274" s="35">
        <v>179</v>
      </c>
      <c r="E274" s="45">
        <f t="shared" si="4"/>
        <v>29.833333333333332</v>
      </c>
    </row>
    <row r="275" spans="1:5" ht="18" customHeight="1">
      <c r="A275" s="35">
        <v>274</v>
      </c>
      <c r="B275" s="44" t="s">
        <v>209</v>
      </c>
      <c r="C275" s="36">
        <v>6</v>
      </c>
      <c r="D275" s="35">
        <v>156</v>
      </c>
      <c r="E275" s="45">
        <f t="shared" si="4"/>
        <v>26</v>
      </c>
    </row>
    <row r="276" spans="1:5" ht="18" customHeight="1">
      <c r="A276" s="35">
        <v>275</v>
      </c>
      <c r="B276" s="44" t="s">
        <v>280</v>
      </c>
      <c r="C276" s="36">
        <v>6</v>
      </c>
      <c r="D276" s="35">
        <v>150</v>
      </c>
      <c r="E276" s="45">
        <f t="shared" si="4"/>
        <v>25</v>
      </c>
    </row>
    <row r="277" spans="1:5" ht="18" customHeight="1">
      <c r="A277" s="35">
        <v>276</v>
      </c>
      <c r="B277" s="44" t="s">
        <v>283</v>
      </c>
      <c r="C277" s="36">
        <v>6</v>
      </c>
      <c r="D277" s="35">
        <v>116</v>
      </c>
      <c r="E277" s="45">
        <f t="shared" si="4"/>
        <v>19.333333333333332</v>
      </c>
    </row>
    <row r="278" spans="1:5" ht="18" customHeight="1">
      <c r="A278" s="35">
        <v>277</v>
      </c>
      <c r="B278" s="44" t="s">
        <v>277</v>
      </c>
      <c r="C278" s="36">
        <v>6</v>
      </c>
      <c r="D278" s="35">
        <v>111</v>
      </c>
      <c r="E278" s="45">
        <f t="shared" si="4"/>
        <v>18.5</v>
      </c>
    </row>
    <row r="279" spans="1:5" ht="18" customHeight="1">
      <c r="A279" s="35">
        <v>278</v>
      </c>
      <c r="B279" s="44" t="s">
        <v>249</v>
      </c>
      <c r="C279" s="36">
        <v>6</v>
      </c>
      <c r="D279" s="35">
        <v>104</v>
      </c>
      <c r="E279" s="45">
        <f t="shared" si="4"/>
        <v>17.333333333333332</v>
      </c>
    </row>
    <row r="280" spans="1:5" ht="18" customHeight="1">
      <c r="A280" s="35">
        <v>279</v>
      </c>
      <c r="B280" s="44" t="s">
        <v>2064</v>
      </c>
      <c r="C280" s="36">
        <v>6</v>
      </c>
      <c r="D280" s="35">
        <v>100</v>
      </c>
      <c r="E280" s="45">
        <f t="shared" si="4"/>
        <v>16.666666666666668</v>
      </c>
    </row>
    <row r="281" spans="1:5" ht="18" customHeight="1">
      <c r="A281" s="35">
        <v>280</v>
      </c>
      <c r="B281" s="44" t="s">
        <v>2326</v>
      </c>
      <c r="C281" s="36">
        <v>6</v>
      </c>
      <c r="D281" s="35">
        <v>99</v>
      </c>
      <c r="E281" s="45">
        <f t="shared" si="4"/>
        <v>16.5</v>
      </c>
    </row>
    <row r="282" spans="1:5" ht="18" customHeight="1">
      <c r="A282" s="35">
        <v>281</v>
      </c>
      <c r="B282" s="44" t="s">
        <v>65</v>
      </c>
      <c r="C282" s="36">
        <v>6</v>
      </c>
      <c r="D282" s="35">
        <v>97</v>
      </c>
      <c r="E282" s="45">
        <f t="shared" si="4"/>
        <v>16.166666666666668</v>
      </c>
    </row>
    <row r="283" spans="1:5" ht="18" customHeight="1">
      <c r="A283" s="35">
        <v>282</v>
      </c>
      <c r="B283" s="44" t="s">
        <v>79</v>
      </c>
      <c r="C283" s="36">
        <v>6</v>
      </c>
      <c r="D283" s="35">
        <v>90</v>
      </c>
      <c r="E283" s="45">
        <f t="shared" si="4"/>
        <v>15</v>
      </c>
    </row>
    <row r="284" spans="1:5" ht="18" customHeight="1">
      <c r="A284" s="35">
        <v>283</v>
      </c>
      <c r="B284" s="44" t="s">
        <v>2104</v>
      </c>
      <c r="C284" s="36">
        <v>6</v>
      </c>
      <c r="D284" s="35">
        <v>87</v>
      </c>
      <c r="E284" s="45">
        <f t="shared" si="4"/>
        <v>14.5</v>
      </c>
    </row>
    <row r="285" spans="1:5" ht="18" customHeight="1">
      <c r="A285" s="35">
        <v>284</v>
      </c>
      <c r="B285" s="44" t="s">
        <v>2547</v>
      </c>
      <c r="C285" s="36">
        <v>6</v>
      </c>
      <c r="D285" s="35">
        <v>87</v>
      </c>
      <c r="E285" s="45">
        <f t="shared" si="4"/>
        <v>14.5</v>
      </c>
    </row>
    <row r="286" spans="1:5" ht="18" customHeight="1">
      <c r="A286" s="35">
        <v>285</v>
      </c>
      <c r="B286" s="44" t="s">
        <v>81</v>
      </c>
      <c r="C286" s="36">
        <v>6</v>
      </c>
      <c r="D286" s="35">
        <v>77</v>
      </c>
      <c r="E286" s="45">
        <f t="shared" si="4"/>
        <v>12.833333333333334</v>
      </c>
    </row>
    <row r="287" spans="1:5" ht="18" customHeight="1">
      <c r="A287" s="35">
        <v>286</v>
      </c>
      <c r="B287" s="44" t="s">
        <v>254</v>
      </c>
      <c r="C287" s="36">
        <v>6</v>
      </c>
      <c r="D287" s="35">
        <v>70</v>
      </c>
      <c r="E287" s="45">
        <f t="shared" si="4"/>
        <v>11.666666666666666</v>
      </c>
    </row>
    <row r="288" spans="1:5" ht="18" customHeight="1">
      <c r="A288" s="35">
        <v>287</v>
      </c>
      <c r="B288" s="44" t="s">
        <v>195</v>
      </c>
      <c r="C288" s="36">
        <v>6</v>
      </c>
      <c r="D288" s="35">
        <v>70</v>
      </c>
      <c r="E288" s="45">
        <f t="shared" si="4"/>
        <v>11.666666666666666</v>
      </c>
    </row>
    <row r="289" spans="1:5" ht="18" customHeight="1">
      <c r="A289" s="35">
        <v>288</v>
      </c>
      <c r="B289" s="44" t="s">
        <v>2327</v>
      </c>
      <c r="C289" s="36">
        <v>6</v>
      </c>
      <c r="D289" s="35">
        <v>69</v>
      </c>
      <c r="E289" s="45">
        <f t="shared" si="4"/>
        <v>11.5</v>
      </c>
    </row>
    <row r="290" spans="1:5" ht="18" customHeight="1">
      <c r="A290" s="35">
        <v>289</v>
      </c>
      <c r="B290" s="44" t="s">
        <v>2328</v>
      </c>
      <c r="C290" s="36">
        <v>6</v>
      </c>
      <c r="D290" s="35">
        <v>67</v>
      </c>
      <c r="E290" s="45">
        <f t="shared" si="4"/>
        <v>11.166666666666666</v>
      </c>
    </row>
    <row r="291" spans="1:5" ht="18" customHeight="1">
      <c r="A291" s="35">
        <v>290</v>
      </c>
      <c r="B291" s="44" t="s">
        <v>2329</v>
      </c>
      <c r="C291" s="36">
        <v>6</v>
      </c>
      <c r="D291" s="35">
        <v>67</v>
      </c>
      <c r="E291" s="45">
        <f t="shared" si="4"/>
        <v>11.166666666666666</v>
      </c>
    </row>
    <row r="292" spans="1:5" ht="18" customHeight="1">
      <c r="A292" s="35">
        <v>291</v>
      </c>
      <c r="B292" s="44" t="s">
        <v>235</v>
      </c>
      <c r="C292" s="36">
        <v>6</v>
      </c>
      <c r="D292" s="35">
        <v>66</v>
      </c>
      <c r="E292" s="45">
        <f t="shared" si="4"/>
        <v>11</v>
      </c>
    </row>
    <row r="293" spans="1:5" ht="18" customHeight="1">
      <c r="A293" s="35">
        <v>292</v>
      </c>
      <c r="B293" s="44" t="s">
        <v>232</v>
      </c>
      <c r="C293" s="36">
        <v>6</v>
      </c>
      <c r="D293" s="35">
        <v>65</v>
      </c>
      <c r="E293" s="45">
        <f t="shared" si="4"/>
        <v>10.833333333333334</v>
      </c>
    </row>
    <row r="294" spans="1:5" ht="18" customHeight="1">
      <c r="A294" s="35">
        <v>293</v>
      </c>
      <c r="B294" s="44" t="s">
        <v>2128</v>
      </c>
      <c r="C294" s="36">
        <v>6</v>
      </c>
      <c r="D294" s="35">
        <v>63</v>
      </c>
      <c r="E294" s="45">
        <f t="shared" si="4"/>
        <v>10.5</v>
      </c>
    </row>
    <row r="295" spans="1:5" ht="18" customHeight="1">
      <c r="A295" s="35">
        <v>294</v>
      </c>
      <c r="B295" s="44" t="s">
        <v>2179</v>
      </c>
      <c r="C295" s="36">
        <v>6</v>
      </c>
      <c r="D295" s="35">
        <v>60</v>
      </c>
      <c r="E295" s="45">
        <f t="shared" si="4"/>
        <v>10</v>
      </c>
    </row>
    <row r="296" spans="1:5" ht="18" customHeight="1">
      <c r="A296" s="35">
        <v>295</v>
      </c>
      <c r="B296" s="44" t="s">
        <v>2330</v>
      </c>
      <c r="C296" s="36">
        <v>6</v>
      </c>
      <c r="D296" s="35">
        <v>60</v>
      </c>
      <c r="E296" s="45">
        <f t="shared" si="4"/>
        <v>10</v>
      </c>
    </row>
    <row r="297" spans="1:5" ht="18" customHeight="1">
      <c r="A297" s="35">
        <v>296</v>
      </c>
      <c r="B297" s="44" t="s">
        <v>1951</v>
      </c>
      <c r="C297" s="36">
        <v>6</v>
      </c>
      <c r="D297" s="35">
        <v>60</v>
      </c>
      <c r="E297" s="45">
        <f t="shared" si="4"/>
        <v>10</v>
      </c>
    </row>
    <row r="298" spans="1:5" ht="18" customHeight="1">
      <c r="A298" s="35">
        <v>297</v>
      </c>
      <c r="B298" s="44" t="s">
        <v>2151</v>
      </c>
      <c r="C298" s="36">
        <v>6</v>
      </c>
      <c r="D298" s="35">
        <v>59</v>
      </c>
      <c r="E298" s="45">
        <f t="shared" si="4"/>
        <v>9.8333333333333339</v>
      </c>
    </row>
    <row r="299" spans="1:5" ht="18" customHeight="1">
      <c r="A299" s="35">
        <v>298</v>
      </c>
      <c r="B299" s="44" t="s">
        <v>2331</v>
      </c>
      <c r="C299" s="36">
        <v>6</v>
      </c>
      <c r="D299" s="35">
        <v>58</v>
      </c>
      <c r="E299" s="45">
        <f t="shared" si="4"/>
        <v>9.6666666666666661</v>
      </c>
    </row>
    <row r="300" spans="1:5" ht="18" customHeight="1">
      <c r="A300" s="35">
        <v>299</v>
      </c>
      <c r="B300" s="44" t="s">
        <v>72</v>
      </c>
      <c r="C300" s="36">
        <v>6</v>
      </c>
      <c r="D300" s="35">
        <v>56</v>
      </c>
      <c r="E300" s="45">
        <f t="shared" si="4"/>
        <v>9.3333333333333339</v>
      </c>
    </row>
    <row r="301" spans="1:5" ht="18" customHeight="1">
      <c r="A301" s="35">
        <v>300</v>
      </c>
      <c r="B301" s="44" t="s">
        <v>169</v>
      </c>
      <c r="C301" s="36">
        <v>6</v>
      </c>
      <c r="D301" s="35">
        <v>55</v>
      </c>
      <c r="E301" s="45">
        <f t="shared" si="4"/>
        <v>9.1666666666666661</v>
      </c>
    </row>
    <row r="302" spans="1:5" ht="18" customHeight="1">
      <c r="A302" s="35">
        <v>301</v>
      </c>
      <c r="B302" s="44" t="s">
        <v>2332</v>
      </c>
      <c r="C302" s="36">
        <v>6</v>
      </c>
      <c r="D302" s="35">
        <v>54</v>
      </c>
      <c r="E302" s="45">
        <f t="shared" si="4"/>
        <v>9</v>
      </c>
    </row>
    <row r="303" spans="1:5" ht="18" customHeight="1">
      <c r="A303" s="35">
        <v>302</v>
      </c>
      <c r="B303" s="44" t="s">
        <v>2005</v>
      </c>
      <c r="C303" s="36">
        <v>6</v>
      </c>
      <c r="D303" s="35">
        <v>53</v>
      </c>
      <c r="E303" s="45">
        <f t="shared" si="4"/>
        <v>8.8333333333333339</v>
      </c>
    </row>
    <row r="304" spans="1:5" ht="18" customHeight="1">
      <c r="A304" s="35">
        <v>303</v>
      </c>
      <c r="B304" s="44" t="s">
        <v>2333</v>
      </c>
      <c r="C304" s="36">
        <v>6</v>
      </c>
      <c r="D304" s="35">
        <v>47</v>
      </c>
      <c r="E304" s="45">
        <f t="shared" si="4"/>
        <v>7.833333333333333</v>
      </c>
    </row>
    <row r="305" spans="1:5" ht="18" customHeight="1">
      <c r="A305" s="35">
        <v>304</v>
      </c>
      <c r="B305" s="44" t="s">
        <v>196</v>
      </c>
      <c r="C305" s="36">
        <v>6</v>
      </c>
      <c r="D305" s="35">
        <v>46</v>
      </c>
      <c r="E305" s="45">
        <f t="shared" si="4"/>
        <v>7.666666666666667</v>
      </c>
    </row>
    <row r="306" spans="1:5" ht="18" customHeight="1">
      <c r="A306" s="35">
        <v>305</v>
      </c>
      <c r="B306" s="44" t="s">
        <v>2334</v>
      </c>
      <c r="C306" s="36">
        <v>6</v>
      </c>
      <c r="D306" s="35">
        <v>45</v>
      </c>
      <c r="E306" s="45">
        <f t="shared" si="4"/>
        <v>7.5</v>
      </c>
    </row>
    <row r="307" spans="1:5" ht="18" customHeight="1">
      <c r="A307" s="35">
        <v>306</v>
      </c>
      <c r="B307" s="44" t="s">
        <v>234</v>
      </c>
      <c r="C307" s="36">
        <v>5</v>
      </c>
      <c r="D307" s="35">
        <v>158</v>
      </c>
      <c r="E307" s="45">
        <f t="shared" si="4"/>
        <v>31.6</v>
      </c>
    </row>
    <row r="308" spans="1:5" ht="18" customHeight="1">
      <c r="A308" s="35">
        <v>307</v>
      </c>
      <c r="B308" s="44" t="s">
        <v>2090</v>
      </c>
      <c r="C308" s="36">
        <v>5</v>
      </c>
      <c r="D308" s="35">
        <v>149</v>
      </c>
      <c r="E308" s="45">
        <f t="shared" si="4"/>
        <v>29.8</v>
      </c>
    </row>
    <row r="309" spans="1:5" ht="18" customHeight="1">
      <c r="A309" s="35">
        <v>308</v>
      </c>
      <c r="B309" s="44" t="s">
        <v>2011</v>
      </c>
      <c r="C309" s="36">
        <v>5</v>
      </c>
      <c r="D309" s="35">
        <v>138</v>
      </c>
      <c r="E309" s="45">
        <f t="shared" si="4"/>
        <v>27.6</v>
      </c>
    </row>
    <row r="310" spans="1:5" ht="18" customHeight="1">
      <c r="A310" s="35">
        <v>309</v>
      </c>
      <c r="B310" s="44" t="s">
        <v>31</v>
      </c>
      <c r="C310" s="36">
        <v>5</v>
      </c>
      <c r="D310" s="35">
        <v>109</v>
      </c>
      <c r="E310" s="45">
        <f t="shared" si="4"/>
        <v>21.8</v>
      </c>
    </row>
    <row r="311" spans="1:5" ht="18" customHeight="1">
      <c r="A311" s="35">
        <v>310</v>
      </c>
      <c r="B311" s="44" t="s">
        <v>2198</v>
      </c>
      <c r="C311" s="36">
        <v>5</v>
      </c>
      <c r="D311" s="35">
        <v>105</v>
      </c>
      <c r="E311" s="45">
        <f t="shared" si="4"/>
        <v>21</v>
      </c>
    </row>
    <row r="312" spans="1:5" ht="18" customHeight="1">
      <c r="A312" s="35">
        <v>311</v>
      </c>
      <c r="B312" s="44" t="s">
        <v>2098</v>
      </c>
      <c r="C312" s="36">
        <v>5</v>
      </c>
      <c r="D312" s="35">
        <v>105</v>
      </c>
      <c r="E312" s="45">
        <f t="shared" si="4"/>
        <v>21</v>
      </c>
    </row>
    <row r="313" spans="1:5" ht="18" customHeight="1">
      <c r="A313" s="35">
        <v>312</v>
      </c>
      <c r="B313" s="44" t="s">
        <v>2335</v>
      </c>
      <c r="C313" s="36">
        <v>5</v>
      </c>
      <c r="D313" s="35">
        <v>94</v>
      </c>
      <c r="E313" s="45">
        <f t="shared" si="4"/>
        <v>18.8</v>
      </c>
    </row>
    <row r="314" spans="1:5" ht="18" customHeight="1">
      <c r="A314" s="35">
        <v>313</v>
      </c>
      <c r="B314" s="44" t="s">
        <v>2336</v>
      </c>
      <c r="C314" s="36">
        <v>5</v>
      </c>
      <c r="D314" s="35">
        <v>91</v>
      </c>
      <c r="E314" s="45">
        <f t="shared" si="4"/>
        <v>18.2</v>
      </c>
    </row>
    <row r="315" spans="1:5" ht="18" customHeight="1">
      <c r="A315" s="35">
        <v>314</v>
      </c>
      <c r="B315" s="44" t="s">
        <v>247</v>
      </c>
      <c r="C315" s="36">
        <v>5</v>
      </c>
      <c r="D315" s="35">
        <v>75</v>
      </c>
      <c r="E315" s="45">
        <f t="shared" si="4"/>
        <v>15</v>
      </c>
    </row>
    <row r="316" spans="1:5" ht="18" customHeight="1">
      <c r="A316" s="35">
        <v>315</v>
      </c>
      <c r="B316" s="44" t="s">
        <v>2337</v>
      </c>
      <c r="C316" s="36">
        <v>5</v>
      </c>
      <c r="D316" s="35">
        <v>74</v>
      </c>
      <c r="E316" s="45">
        <f t="shared" si="4"/>
        <v>14.8</v>
      </c>
    </row>
    <row r="317" spans="1:5" ht="18" customHeight="1">
      <c r="A317" s="35">
        <v>316</v>
      </c>
      <c r="B317" s="44" t="s">
        <v>1980</v>
      </c>
      <c r="C317" s="36">
        <v>5</v>
      </c>
      <c r="D317" s="35">
        <v>64</v>
      </c>
      <c r="E317" s="45">
        <f t="shared" si="4"/>
        <v>12.8</v>
      </c>
    </row>
    <row r="318" spans="1:5" ht="18" customHeight="1">
      <c r="A318" s="35">
        <v>317</v>
      </c>
      <c r="B318" s="44" t="s">
        <v>2036</v>
      </c>
      <c r="C318" s="36">
        <v>5</v>
      </c>
      <c r="D318" s="35">
        <v>64</v>
      </c>
      <c r="E318" s="45">
        <f t="shared" si="4"/>
        <v>12.8</v>
      </c>
    </row>
    <row r="319" spans="1:5" ht="18" customHeight="1">
      <c r="A319" s="35">
        <v>318</v>
      </c>
      <c r="B319" s="44" t="s">
        <v>2147</v>
      </c>
      <c r="C319" s="36">
        <v>5</v>
      </c>
      <c r="D319" s="35">
        <v>64</v>
      </c>
      <c r="E319" s="45">
        <f t="shared" si="4"/>
        <v>12.8</v>
      </c>
    </row>
    <row r="320" spans="1:5" ht="18" customHeight="1">
      <c r="A320" s="35">
        <v>319</v>
      </c>
      <c r="B320" s="44" t="s">
        <v>2176</v>
      </c>
      <c r="C320" s="36">
        <v>5</v>
      </c>
      <c r="D320" s="35">
        <v>64</v>
      </c>
      <c r="E320" s="45">
        <f t="shared" si="4"/>
        <v>12.8</v>
      </c>
    </row>
    <row r="321" spans="1:5" ht="18" customHeight="1">
      <c r="A321" s="35">
        <v>320</v>
      </c>
      <c r="B321" s="44" t="s">
        <v>2338</v>
      </c>
      <c r="C321" s="36">
        <v>5</v>
      </c>
      <c r="D321" s="35">
        <v>61</v>
      </c>
      <c r="E321" s="45">
        <f t="shared" si="4"/>
        <v>12.2</v>
      </c>
    </row>
    <row r="322" spans="1:5" ht="18" customHeight="1">
      <c r="A322" s="35">
        <v>321</v>
      </c>
      <c r="B322" s="44" t="s">
        <v>2339</v>
      </c>
      <c r="C322" s="36">
        <v>5</v>
      </c>
      <c r="D322" s="35">
        <v>61</v>
      </c>
      <c r="E322" s="45">
        <f t="shared" ref="E322:E385" si="5">D322/C322</f>
        <v>12.2</v>
      </c>
    </row>
    <row r="323" spans="1:5" ht="18" customHeight="1">
      <c r="A323" s="35">
        <v>322</v>
      </c>
      <c r="B323" s="44" t="s">
        <v>272</v>
      </c>
      <c r="C323" s="36">
        <v>5</v>
      </c>
      <c r="D323" s="35">
        <v>60</v>
      </c>
      <c r="E323" s="45">
        <f t="shared" si="5"/>
        <v>12</v>
      </c>
    </row>
    <row r="324" spans="1:5" ht="18" customHeight="1">
      <c r="A324" s="35">
        <v>323</v>
      </c>
      <c r="B324" s="44" t="s">
        <v>2340</v>
      </c>
      <c r="C324" s="36">
        <v>5</v>
      </c>
      <c r="D324" s="35">
        <v>58</v>
      </c>
      <c r="E324" s="45">
        <f t="shared" si="5"/>
        <v>11.6</v>
      </c>
    </row>
    <row r="325" spans="1:5" ht="18" customHeight="1">
      <c r="A325" s="35">
        <v>324</v>
      </c>
      <c r="B325" s="44" t="s">
        <v>2066</v>
      </c>
      <c r="C325" s="36">
        <v>5</v>
      </c>
      <c r="D325" s="35">
        <v>58</v>
      </c>
      <c r="E325" s="45">
        <f t="shared" si="5"/>
        <v>11.6</v>
      </c>
    </row>
    <row r="326" spans="1:5" ht="18" customHeight="1">
      <c r="A326" s="35">
        <v>325</v>
      </c>
      <c r="B326" s="44" t="s">
        <v>306</v>
      </c>
      <c r="C326" s="36">
        <v>5</v>
      </c>
      <c r="D326" s="35">
        <v>57</v>
      </c>
      <c r="E326" s="45">
        <f t="shared" si="5"/>
        <v>11.4</v>
      </c>
    </row>
    <row r="327" spans="1:5" ht="18" customHeight="1">
      <c r="A327" s="35">
        <v>326</v>
      </c>
      <c r="B327" s="44" t="s">
        <v>285</v>
      </c>
      <c r="C327" s="36">
        <v>5</v>
      </c>
      <c r="D327" s="35">
        <v>56</v>
      </c>
      <c r="E327" s="45">
        <f t="shared" si="5"/>
        <v>11.2</v>
      </c>
    </row>
    <row r="328" spans="1:5" ht="18" customHeight="1">
      <c r="A328" s="35">
        <v>327</v>
      </c>
      <c r="B328" s="44" t="s">
        <v>128</v>
      </c>
      <c r="C328" s="36">
        <v>5</v>
      </c>
      <c r="D328" s="35">
        <v>55</v>
      </c>
      <c r="E328" s="45">
        <f t="shared" si="5"/>
        <v>11</v>
      </c>
    </row>
    <row r="329" spans="1:5" ht="18" customHeight="1">
      <c r="A329" s="35">
        <v>328</v>
      </c>
      <c r="B329" s="44" t="s">
        <v>208</v>
      </c>
      <c r="C329" s="36">
        <v>5</v>
      </c>
      <c r="D329" s="35">
        <v>53</v>
      </c>
      <c r="E329" s="45">
        <f t="shared" si="5"/>
        <v>10.6</v>
      </c>
    </row>
    <row r="330" spans="1:5" ht="18" customHeight="1">
      <c r="A330" s="35">
        <v>329</v>
      </c>
      <c r="B330" s="44" t="s">
        <v>259</v>
      </c>
      <c r="C330" s="36">
        <v>5</v>
      </c>
      <c r="D330" s="35">
        <v>51</v>
      </c>
      <c r="E330" s="45">
        <f t="shared" si="5"/>
        <v>10.199999999999999</v>
      </c>
    </row>
    <row r="331" spans="1:5" ht="18" customHeight="1">
      <c r="A331" s="35">
        <v>330</v>
      </c>
      <c r="B331" s="44" t="s">
        <v>2341</v>
      </c>
      <c r="C331" s="36">
        <v>5</v>
      </c>
      <c r="D331" s="35">
        <v>51</v>
      </c>
      <c r="E331" s="45">
        <f t="shared" si="5"/>
        <v>10.199999999999999</v>
      </c>
    </row>
    <row r="332" spans="1:5" ht="18" customHeight="1">
      <c r="A332" s="35">
        <v>331</v>
      </c>
      <c r="B332" s="44" t="s">
        <v>253</v>
      </c>
      <c r="C332" s="36">
        <v>5</v>
      </c>
      <c r="D332" s="35">
        <v>51</v>
      </c>
      <c r="E332" s="45">
        <f t="shared" si="5"/>
        <v>10.199999999999999</v>
      </c>
    </row>
    <row r="333" spans="1:5" ht="18" customHeight="1">
      <c r="A333" s="35">
        <v>332</v>
      </c>
      <c r="B333" s="44" t="s">
        <v>2342</v>
      </c>
      <c r="C333" s="36">
        <v>5</v>
      </c>
      <c r="D333" s="35">
        <v>50</v>
      </c>
      <c r="E333" s="45">
        <f t="shared" si="5"/>
        <v>10</v>
      </c>
    </row>
    <row r="334" spans="1:5" ht="18" customHeight="1">
      <c r="A334" s="35">
        <v>333</v>
      </c>
      <c r="B334" s="44" t="s">
        <v>2343</v>
      </c>
      <c r="C334" s="36">
        <v>5</v>
      </c>
      <c r="D334" s="35">
        <v>48</v>
      </c>
      <c r="E334" s="45">
        <f t="shared" si="5"/>
        <v>9.6</v>
      </c>
    </row>
    <row r="335" spans="1:5" ht="18" customHeight="1">
      <c r="A335" s="35">
        <v>334</v>
      </c>
      <c r="B335" s="44" t="s">
        <v>2202</v>
      </c>
      <c r="C335" s="36">
        <v>5</v>
      </c>
      <c r="D335" s="35">
        <v>47</v>
      </c>
      <c r="E335" s="45">
        <f t="shared" si="5"/>
        <v>9.4</v>
      </c>
    </row>
    <row r="336" spans="1:5" ht="18" customHeight="1">
      <c r="A336" s="35">
        <v>335</v>
      </c>
      <c r="B336" s="44" t="s">
        <v>2061</v>
      </c>
      <c r="C336" s="36">
        <v>5</v>
      </c>
      <c r="D336" s="35">
        <v>46</v>
      </c>
      <c r="E336" s="45">
        <f t="shared" si="5"/>
        <v>9.1999999999999993</v>
      </c>
    </row>
    <row r="337" spans="1:5" ht="18" customHeight="1">
      <c r="A337" s="35">
        <v>336</v>
      </c>
      <c r="B337" s="44" t="s">
        <v>2344</v>
      </c>
      <c r="C337" s="36">
        <v>5</v>
      </c>
      <c r="D337" s="35">
        <v>46</v>
      </c>
      <c r="E337" s="45">
        <f t="shared" si="5"/>
        <v>9.1999999999999993</v>
      </c>
    </row>
    <row r="338" spans="1:5" ht="18" customHeight="1">
      <c r="A338" s="35">
        <v>337</v>
      </c>
      <c r="B338" s="44" t="s">
        <v>2540</v>
      </c>
      <c r="C338" s="36">
        <v>5</v>
      </c>
      <c r="D338" s="35">
        <v>46</v>
      </c>
      <c r="E338" s="45">
        <f t="shared" si="5"/>
        <v>9.1999999999999993</v>
      </c>
    </row>
    <row r="339" spans="1:5" ht="18" customHeight="1">
      <c r="A339" s="35">
        <v>338</v>
      </c>
      <c r="B339" s="44" t="s">
        <v>223</v>
      </c>
      <c r="C339" s="36">
        <v>5</v>
      </c>
      <c r="D339" s="35">
        <v>45</v>
      </c>
      <c r="E339" s="45">
        <f t="shared" si="5"/>
        <v>9</v>
      </c>
    </row>
    <row r="340" spans="1:5" ht="18" customHeight="1">
      <c r="A340" s="35">
        <v>339</v>
      </c>
      <c r="B340" s="44" t="s">
        <v>2345</v>
      </c>
      <c r="C340" s="36">
        <v>5</v>
      </c>
      <c r="D340" s="35">
        <v>45</v>
      </c>
      <c r="E340" s="45">
        <f t="shared" si="5"/>
        <v>9</v>
      </c>
    </row>
    <row r="341" spans="1:5" ht="18" customHeight="1">
      <c r="A341" s="35">
        <v>340</v>
      </c>
      <c r="B341" s="44" t="s">
        <v>207</v>
      </c>
      <c r="C341" s="36">
        <v>5</v>
      </c>
      <c r="D341" s="35">
        <v>45</v>
      </c>
      <c r="E341" s="45">
        <f t="shared" si="5"/>
        <v>9</v>
      </c>
    </row>
    <row r="342" spans="1:5" ht="18" customHeight="1">
      <c r="A342" s="35">
        <v>341</v>
      </c>
      <c r="B342" s="44" t="s">
        <v>159</v>
      </c>
      <c r="C342" s="36">
        <v>5</v>
      </c>
      <c r="D342" s="35">
        <v>41</v>
      </c>
      <c r="E342" s="45">
        <f t="shared" si="5"/>
        <v>8.1999999999999993</v>
      </c>
    </row>
    <row r="343" spans="1:5" ht="18" customHeight="1">
      <c r="A343" s="35">
        <v>342</v>
      </c>
      <c r="B343" s="44" t="s">
        <v>2346</v>
      </c>
      <c r="C343" s="36">
        <v>5</v>
      </c>
      <c r="D343" s="35">
        <v>40</v>
      </c>
      <c r="E343" s="45">
        <f t="shared" si="5"/>
        <v>8</v>
      </c>
    </row>
    <row r="344" spans="1:5" ht="18" customHeight="1">
      <c r="A344" s="35">
        <v>343</v>
      </c>
      <c r="B344" s="44" t="s">
        <v>226</v>
      </c>
      <c r="C344" s="36">
        <v>5</v>
      </c>
      <c r="D344" s="35">
        <v>40</v>
      </c>
      <c r="E344" s="45">
        <f t="shared" si="5"/>
        <v>8</v>
      </c>
    </row>
    <row r="345" spans="1:5" ht="18" customHeight="1">
      <c r="A345" s="35">
        <v>344</v>
      </c>
      <c r="B345" s="44" t="s">
        <v>2347</v>
      </c>
      <c r="C345" s="36">
        <v>5</v>
      </c>
      <c r="D345" s="35">
        <v>39</v>
      </c>
      <c r="E345" s="45">
        <f t="shared" si="5"/>
        <v>7.8</v>
      </c>
    </row>
    <row r="346" spans="1:5" ht="18" customHeight="1">
      <c r="A346" s="35">
        <v>345</v>
      </c>
      <c r="B346" s="44" t="s">
        <v>127</v>
      </c>
      <c r="C346" s="36">
        <v>5</v>
      </c>
      <c r="D346" s="35">
        <v>39</v>
      </c>
      <c r="E346" s="45">
        <f t="shared" si="5"/>
        <v>7.8</v>
      </c>
    </row>
    <row r="347" spans="1:5" ht="18" customHeight="1">
      <c r="A347" s="35">
        <v>346</v>
      </c>
      <c r="B347" s="44" t="s">
        <v>231</v>
      </c>
      <c r="C347" s="36">
        <v>5</v>
      </c>
      <c r="D347" s="35">
        <v>38</v>
      </c>
      <c r="E347" s="45">
        <f t="shared" si="5"/>
        <v>7.6</v>
      </c>
    </row>
    <row r="348" spans="1:5" ht="18" customHeight="1">
      <c r="A348" s="35">
        <v>347</v>
      </c>
      <c r="B348" s="44" t="s">
        <v>2348</v>
      </c>
      <c r="C348" s="36">
        <v>5</v>
      </c>
      <c r="D348" s="35">
        <v>35</v>
      </c>
      <c r="E348" s="45">
        <f t="shared" si="5"/>
        <v>7</v>
      </c>
    </row>
    <row r="349" spans="1:5" ht="18" customHeight="1">
      <c r="A349" s="35">
        <v>348</v>
      </c>
      <c r="B349" s="44" t="s">
        <v>2204</v>
      </c>
      <c r="C349" s="36">
        <v>4</v>
      </c>
      <c r="D349" s="35">
        <v>117</v>
      </c>
      <c r="E349" s="45">
        <f t="shared" si="5"/>
        <v>29.25</v>
      </c>
    </row>
    <row r="350" spans="1:5" ht="18" customHeight="1">
      <c r="A350" s="35">
        <v>349</v>
      </c>
      <c r="B350" s="44" t="s">
        <v>2088</v>
      </c>
      <c r="C350" s="36">
        <v>4</v>
      </c>
      <c r="D350" s="35">
        <v>110</v>
      </c>
      <c r="E350" s="45">
        <f t="shared" si="5"/>
        <v>27.5</v>
      </c>
    </row>
    <row r="351" spans="1:5" ht="18" customHeight="1">
      <c r="A351" s="35">
        <v>350</v>
      </c>
      <c r="B351" s="44" t="s">
        <v>258</v>
      </c>
      <c r="C351" s="36">
        <v>4</v>
      </c>
      <c r="D351" s="35">
        <v>100</v>
      </c>
      <c r="E351" s="45">
        <f t="shared" si="5"/>
        <v>25</v>
      </c>
    </row>
    <row r="352" spans="1:5" ht="18" customHeight="1">
      <c r="A352" s="35">
        <v>351</v>
      </c>
      <c r="B352" s="44" t="s">
        <v>243</v>
      </c>
      <c r="C352" s="36">
        <v>4</v>
      </c>
      <c r="D352" s="35">
        <v>97</v>
      </c>
      <c r="E352" s="45">
        <f t="shared" si="5"/>
        <v>24.25</v>
      </c>
    </row>
    <row r="353" spans="1:5" ht="18" customHeight="1">
      <c r="A353" s="35">
        <v>352</v>
      </c>
      <c r="B353" s="44" t="s">
        <v>2257</v>
      </c>
      <c r="C353" s="36">
        <v>4</v>
      </c>
      <c r="D353" s="35">
        <v>96</v>
      </c>
      <c r="E353" s="45">
        <f t="shared" si="5"/>
        <v>24</v>
      </c>
    </row>
    <row r="354" spans="1:5" ht="18" customHeight="1">
      <c r="A354" s="35">
        <v>353</v>
      </c>
      <c r="B354" s="44" t="s">
        <v>2053</v>
      </c>
      <c r="C354" s="36">
        <v>4</v>
      </c>
      <c r="D354" s="35">
        <v>96</v>
      </c>
      <c r="E354" s="45">
        <f t="shared" si="5"/>
        <v>24</v>
      </c>
    </row>
    <row r="355" spans="1:5" ht="18" customHeight="1">
      <c r="A355" s="35">
        <v>354</v>
      </c>
      <c r="B355" s="44" t="s">
        <v>2153</v>
      </c>
      <c r="C355" s="36">
        <v>4</v>
      </c>
      <c r="D355" s="35">
        <v>95</v>
      </c>
      <c r="E355" s="45">
        <f t="shared" si="5"/>
        <v>23.75</v>
      </c>
    </row>
    <row r="356" spans="1:5" ht="18" customHeight="1">
      <c r="A356" s="35">
        <v>355</v>
      </c>
      <c r="B356" s="44" t="s">
        <v>39</v>
      </c>
      <c r="C356" s="36">
        <v>4</v>
      </c>
      <c r="D356" s="35">
        <v>95</v>
      </c>
      <c r="E356" s="45">
        <f t="shared" si="5"/>
        <v>23.75</v>
      </c>
    </row>
    <row r="357" spans="1:5" ht="18" customHeight="1">
      <c r="A357" s="35">
        <v>356</v>
      </c>
      <c r="B357" s="44" t="s">
        <v>121</v>
      </c>
      <c r="C357" s="36">
        <v>4</v>
      </c>
      <c r="D357" s="35">
        <v>84</v>
      </c>
      <c r="E357" s="45">
        <f t="shared" si="5"/>
        <v>21</v>
      </c>
    </row>
    <row r="358" spans="1:5" ht="18" customHeight="1">
      <c r="A358" s="35">
        <v>357</v>
      </c>
      <c r="B358" s="44" t="s">
        <v>2349</v>
      </c>
      <c r="C358" s="36">
        <v>4</v>
      </c>
      <c r="D358" s="35">
        <v>84</v>
      </c>
      <c r="E358" s="45">
        <f t="shared" si="5"/>
        <v>21</v>
      </c>
    </row>
    <row r="359" spans="1:5" ht="18" customHeight="1">
      <c r="A359" s="35">
        <v>358</v>
      </c>
      <c r="B359" s="44" t="s">
        <v>2350</v>
      </c>
      <c r="C359" s="36">
        <v>4</v>
      </c>
      <c r="D359" s="35">
        <v>84</v>
      </c>
      <c r="E359" s="45">
        <f t="shared" si="5"/>
        <v>21</v>
      </c>
    </row>
    <row r="360" spans="1:5" ht="18" customHeight="1">
      <c r="A360" s="35">
        <v>359</v>
      </c>
      <c r="B360" s="44" t="s">
        <v>1992</v>
      </c>
      <c r="C360" s="36">
        <v>4</v>
      </c>
      <c r="D360" s="35">
        <v>84</v>
      </c>
      <c r="E360" s="45">
        <f t="shared" si="5"/>
        <v>21</v>
      </c>
    </row>
    <row r="361" spans="1:5" ht="18" customHeight="1">
      <c r="A361" s="35">
        <v>360</v>
      </c>
      <c r="B361" s="44" t="s">
        <v>2243</v>
      </c>
      <c r="C361" s="36">
        <v>4</v>
      </c>
      <c r="D361" s="35">
        <v>79</v>
      </c>
      <c r="E361" s="45">
        <f t="shared" si="5"/>
        <v>19.75</v>
      </c>
    </row>
    <row r="362" spans="1:5" ht="18" customHeight="1">
      <c r="A362" s="35">
        <v>361</v>
      </c>
      <c r="B362" s="44" t="s">
        <v>73</v>
      </c>
      <c r="C362" s="36">
        <v>4</v>
      </c>
      <c r="D362" s="35">
        <v>74</v>
      </c>
      <c r="E362" s="45">
        <f t="shared" si="5"/>
        <v>18.5</v>
      </c>
    </row>
    <row r="363" spans="1:5" ht="18" customHeight="1">
      <c r="A363" s="35">
        <v>362</v>
      </c>
      <c r="B363" s="44" t="s">
        <v>2351</v>
      </c>
      <c r="C363" s="36">
        <v>4</v>
      </c>
      <c r="D363" s="35">
        <v>74</v>
      </c>
      <c r="E363" s="45">
        <f t="shared" si="5"/>
        <v>18.5</v>
      </c>
    </row>
    <row r="364" spans="1:5" ht="18" customHeight="1">
      <c r="A364" s="35">
        <v>363</v>
      </c>
      <c r="B364" s="44" t="s">
        <v>256</v>
      </c>
      <c r="C364" s="36">
        <v>4</v>
      </c>
      <c r="D364" s="35">
        <v>74</v>
      </c>
      <c r="E364" s="45">
        <f t="shared" si="5"/>
        <v>18.5</v>
      </c>
    </row>
    <row r="365" spans="1:5" ht="18" customHeight="1">
      <c r="A365" s="35">
        <v>364</v>
      </c>
      <c r="B365" s="44" t="s">
        <v>2352</v>
      </c>
      <c r="C365" s="36">
        <v>4</v>
      </c>
      <c r="D365" s="35">
        <v>67</v>
      </c>
      <c r="E365" s="45">
        <f t="shared" si="5"/>
        <v>16.75</v>
      </c>
    </row>
    <row r="366" spans="1:5" ht="18" customHeight="1">
      <c r="A366" s="35">
        <v>365</v>
      </c>
      <c r="B366" s="44" t="s">
        <v>1960</v>
      </c>
      <c r="C366" s="36">
        <v>4</v>
      </c>
      <c r="D366" s="35">
        <v>67</v>
      </c>
      <c r="E366" s="45">
        <f t="shared" si="5"/>
        <v>16.75</v>
      </c>
    </row>
    <row r="367" spans="1:5" ht="18" customHeight="1">
      <c r="A367" s="35">
        <v>366</v>
      </c>
      <c r="B367" s="44" t="s">
        <v>63</v>
      </c>
      <c r="C367" s="36">
        <v>4</v>
      </c>
      <c r="D367" s="35">
        <v>64</v>
      </c>
      <c r="E367" s="45">
        <f t="shared" si="5"/>
        <v>16</v>
      </c>
    </row>
    <row r="368" spans="1:5" ht="18" customHeight="1">
      <c r="A368" s="35">
        <v>367</v>
      </c>
      <c r="B368" s="44" t="s">
        <v>250</v>
      </c>
      <c r="C368" s="36">
        <v>4</v>
      </c>
      <c r="D368" s="35">
        <v>59</v>
      </c>
      <c r="E368" s="45">
        <f t="shared" si="5"/>
        <v>14.75</v>
      </c>
    </row>
    <row r="369" spans="1:5" ht="18" customHeight="1">
      <c r="A369" s="35">
        <v>368</v>
      </c>
      <c r="B369" s="44" t="s">
        <v>2046</v>
      </c>
      <c r="C369" s="36">
        <v>4</v>
      </c>
      <c r="D369" s="35">
        <v>57</v>
      </c>
      <c r="E369" s="45">
        <f t="shared" si="5"/>
        <v>14.25</v>
      </c>
    </row>
    <row r="370" spans="1:5" ht="18" customHeight="1">
      <c r="A370" s="35">
        <v>369</v>
      </c>
      <c r="B370" s="44" t="s">
        <v>240</v>
      </c>
      <c r="C370" s="36">
        <v>4</v>
      </c>
      <c r="D370" s="35">
        <v>54</v>
      </c>
      <c r="E370" s="45">
        <f t="shared" si="5"/>
        <v>13.5</v>
      </c>
    </row>
    <row r="371" spans="1:5" ht="18" customHeight="1">
      <c r="A371" s="35">
        <v>370</v>
      </c>
      <c r="B371" s="44" t="s">
        <v>2353</v>
      </c>
      <c r="C371" s="36">
        <v>4</v>
      </c>
      <c r="D371" s="35">
        <v>53</v>
      </c>
      <c r="E371" s="45">
        <f t="shared" si="5"/>
        <v>13.25</v>
      </c>
    </row>
    <row r="372" spans="1:5" ht="18" customHeight="1">
      <c r="A372" s="35">
        <v>371</v>
      </c>
      <c r="B372" s="44" t="s">
        <v>2354</v>
      </c>
      <c r="C372" s="36">
        <v>4</v>
      </c>
      <c r="D372" s="35">
        <v>53</v>
      </c>
      <c r="E372" s="45">
        <f t="shared" si="5"/>
        <v>13.25</v>
      </c>
    </row>
    <row r="373" spans="1:5" ht="18" customHeight="1">
      <c r="A373" s="35">
        <v>372</v>
      </c>
      <c r="B373" s="44" t="s">
        <v>133</v>
      </c>
      <c r="C373" s="36">
        <v>4</v>
      </c>
      <c r="D373" s="35">
        <v>51</v>
      </c>
      <c r="E373" s="45">
        <f t="shared" si="5"/>
        <v>12.75</v>
      </c>
    </row>
    <row r="374" spans="1:5" ht="18" customHeight="1">
      <c r="A374" s="35">
        <v>373</v>
      </c>
      <c r="B374" s="44" t="s">
        <v>95</v>
      </c>
      <c r="C374" s="36">
        <v>4</v>
      </c>
      <c r="D374" s="35">
        <v>50</v>
      </c>
      <c r="E374" s="45">
        <f t="shared" si="5"/>
        <v>12.5</v>
      </c>
    </row>
    <row r="375" spans="1:5" ht="18" customHeight="1">
      <c r="A375" s="35">
        <v>374</v>
      </c>
      <c r="B375" s="44" t="s">
        <v>1986</v>
      </c>
      <c r="C375" s="36">
        <v>4</v>
      </c>
      <c r="D375" s="35">
        <v>48</v>
      </c>
      <c r="E375" s="45">
        <f t="shared" si="5"/>
        <v>12</v>
      </c>
    </row>
    <row r="376" spans="1:5" ht="18" customHeight="1">
      <c r="A376" s="35">
        <v>375</v>
      </c>
      <c r="B376" s="44" t="s">
        <v>2057</v>
      </c>
      <c r="C376" s="36">
        <v>4</v>
      </c>
      <c r="D376" s="35">
        <v>47</v>
      </c>
      <c r="E376" s="45">
        <f t="shared" si="5"/>
        <v>11.75</v>
      </c>
    </row>
    <row r="377" spans="1:5" ht="18" customHeight="1">
      <c r="A377" s="35">
        <v>376</v>
      </c>
      <c r="B377" s="44" t="s">
        <v>1953</v>
      </c>
      <c r="C377" s="36">
        <v>4</v>
      </c>
      <c r="D377" s="35">
        <v>46</v>
      </c>
      <c r="E377" s="45">
        <f t="shared" si="5"/>
        <v>11.5</v>
      </c>
    </row>
    <row r="378" spans="1:5" ht="18" customHeight="1">
      <c r="A378" s="35">
        <v>377</v>
      </c>
      <c r="B378" s="44" t="s">
        <v>2002</v>
      </c>
      <c r="C378" s="36">
        <v>4</v>
      </c>
      <c r="D378" s="35">
        <v>46</v>
      </c>
      <c r="E378" s="45">
        <f t="shared" si="5"/>
        <v>11.5</v>
      </c>
    </row>
    <row r="379" spans="1:5" ht="18" customHeight="1">
      <c r="A379" s="35">
        <v>378</v>
      </c>
      <c r="B379" s="44" t="s">
        <v>1974</v>
      </c>
      <c r="C379" s="36">
        <v>4</v>
      </c>
      <c r="D379" s="35">
        <v>43</v>
      </c>
      <c r="E379" s="45">
        <f t="shared" si="5"/>
        <v>10.75</v>
      </c>
    </row>
    <row r="380" spans="1:5" ht="18" customHeight="1">
      <c r="A380" s="35">
        <v>379</v>
      </c>
      <c r="B380" s="44" t="s">
        <v>1963</v>
      </c>
      <c r="C380" s="36">
        <v>4</v>
      </c>
      <c r="D380" s="35">
        <v>41</v>
      </c>
      <c r="E380" s="45">
        <f t="shared" si="5"/>
        <v>10.25</v>
      </c>
    </row>
    <row r="381" spans="1:5" ht="18" customHeight="1">
      <c r="A381" s="35">
        <v>380</v>
      </c>
      <c r="B381" s="44" t="s">
        <v>2355</v>
      </c>
      <c r="C381" s="36">
        <v>4</v>
      </c>
      <c r="D381" s="35">
        <v>41</v>
      </c>
      <c r="E381" s="45">
        <f t="shared" si="5"/>
        <v>10.25</v>
      </c>
    </row>
    <row r="382" spans="1:5" ht="18" customHeight="1">
      <c r="A382" s="35">
        <v>381</v>
      </c>
      <c r="B382" s="44" t="s">
        <v>112</v>
      </c>
      <c r="C382" s="36">
        <v>4</v>
      </c>
      <c r="D382" s="35">
        <v>41</v>
      </c>
      <c r="E382" s="45">
        <f t="shared" si="5"/>
        <v>10.25</v>
      </c>
    </row>
    <row r="383" spans="1:5" ht="18" customHeight="1">
      <c r="A383" s="35">
        <v>382</v>
      </c>
      <c r="B383" s="44" t="s">
        <v>2356</v>
      </c>
      <c r="C383" s="36">
        <v>4</v>
      </c>
      <c r="D383" s="35">
        <v>40</v>
      </c>
      <c r="E383" s="45">
        <f t="shared" si="5"/>
        <v>10</v>
      </c>
    </row>
    <row r="384" spans="1:5" ht="18" customHeight="1">
      <c r="A384" s="35">
        <v>383</v>
      </c>
      <c r="B384" s="44" t="s">
        <v>2008</v>
      </c>
      <c r="C384" s="36">
        <v>4</v>
      </c>
      <c r="D384" s="35">
        <v>40</v>
      </c>
      <c r="E384" s="45">
        <f t="shared" si="5"/>
        <v>10</v>
      </c>
    </row>
    <row r="385" spans="1:5" ht="18" customHeight="1">
      <c r="A385" s="35">
        <v>384</v>
      </c>
      <c r="B385" s="44" t="s">
        <v>2079</v>
      </c>
      <c r="C385" s="36">
        <v>4</v>
      </c>
      <c r="D385" s="35">
        <v>39</v>
      </c>
      <c r="E385" s="45">
        <f t="shared" si="5"/>
        <v>9.75</v>
      </c>
    </row>
    <row r="386" spans="1:5" ht="18" customHeight="1">
      <c r="A386" s="35">
        <v>385</v>
      </c>
      <c r="B386" s="44" t="s">
        <v>1998</v>
      </c>
      <c r="C386" s="36">
        <v>4</v>
      </c>
      <c r="D386" s="35">
        <v>38</v>
      </c>
      <c r="E386" s="45">
        <f t="shared" ref="E386:E449" si="6">D386/C386</f>
        <v>9.5</v>
      </c>
    </row>
    <row r="387" spans="1:5" ht="18" customHeight="1">
      <c r="A387" s="35">
        <v>386</v>
      </c>
      <c r="B387" s="44" t="s">
        <v>1911</v>
      </c>
      <c r="C387" s="36">
        <v>4</v>
      </c>
      <c r="D387" s="35">
        <v>38</v>
      </c>
      <c r="E387" s="45">
        <f t="shared" si="6"/>
        <v>9.5</v>
      </c>
    </row>
    <row r="388" spans="1:5" ht="18" customHeight="1">
      <c r="A388" s="35">
        <v>387</v>
      </c>
      <c r="B388" s="44" t="s">
        <v>2357</v>
      </c>
      <c r="C388" s="36">
        <v>4</v>
      </c>
      <c r="D388" s="35">
        <v>38</v>
      </c>
      <c r="E388" s="45">
        <f t="shared" si="6"/>
        <v>9.5</v>
      </c>
    </row>
    <row r="389" spans="1:5" ht="18" customHeight="1">
      <c r="A389" s="35">
        <v>388</v>
      </c>
      <c r="B389" s="44" t="s">
        <v>2358</v>
      </c>
      <c r="C389" s="36">
        <v>4</v>
      </c>
      <c r="D389" s="35">
        <v>37</v>
      </c>
      <c r="E389" s="45">
        <f t="shared" si="6"/>
        <v>9.25</v>
      </c>
    </row>
    <row r="390" spans="1:5" ht="18" customHeight="1">
      <c r="A390" s="35">
        <v>389</v>
      </c>
      <c r="B390" s="44" t="s">
        <v>2359</v>
      </c>
      <c r="C390" s="36">
        <v>4</v>
      </c>
      <c r="D390" s="35">
        <v>37</v>
      </c>
      <c r="E390" s="45">
        <f t="shared" si="6"/>
        <v>9.25</v>
      </c>
    </row>
    <row r="391" spans="1:5" ht="18" customHeight="1">
      <c r="A391" s="35">
        <v>390</v>
      </c>
      <c r="B391" s="44" t="s">
        <v>288</v>
      </c>
      <c r="C391" s="36">
        <v>4</v>
      </c>
      <c r="D391" s="35">
        <v>36</v>
      </c>
      <c r="E391" s="45">
        <f t="shared" si="6"/>
        <v>9</v>
      </c>
    </row>
    <row r="392" spans="1:5" ht="18" customHeight="1">
      <c r="A392" s="35">
        <v>391</v>
      </c>
      <c r="B392" s="44" t="s">
        <v>2161</v>
      </c>
      <c r="C392" s="36">
        <v>4</v>
      </c>
      <c r="D392" s="35">
        <v>36</v>
      </c>
      <c r="E392" s="45">
        <f t="shared" si="6"/>
        <v>9</v>
      </c>
    </row>
    <row r="393" spans="1:5" ht="18" customHeight="1">
      <c r="A393" s="35">
        <v>392</v>
      </c>
      <c r="B393" s="44" t="s">
        <v>2360</v>
      </c>
      <c r="C393" s="36">
        <v>4</v>
      </c>
      <c r="D393" s="35">
        <v>36</v>
      </c>
      <c r="E393" s="45">
        <f t="shared" si="6"/>
        <v>9</v>
      </c>
    </row>
    <row r="394" spans="1:5" ht="18" customHeight="1">
      <c r="A394" s="35">
        <v>393</v>
      </c>
      <c r="B394" s="44" t="s">
        <v>2083</v>
      </c>
      <c r="C394" s="36">
        <v>4</v>
      </c>
      <c r="D394" s="35">
        <v>35</v>
      </c>
      <c r="E394" s="45">
        <f t="shared" si="6"/>
        <v>8.75</v>
      </c>
    </row>
    <row r="395" spans="1:5" ht="18" customHeight="1">
      <c r="A395" s="35">
        <v>394</v>
      </c>
      <c r="B395" s="44" t="s">
        <v>2361</v>
      </c>
      <c r="C395" s="36">
        <v>4</v>
      </c>
      <c r="D395" s="35">
        <v>32</v>
      </c>
      <c r="E395" s="45">
        <f t="shared" si="6"/>
        <v>8</v>
      </c>
    </row>
    <row r="396" spans="1:5" ht="18" customHeight="1">
      <c r="A396" s="35">
        <v>395</v>
      </c>
      <c r="B396" s="44" t="s">
        <v>191</v>
      </c>
      <c r="C396" s="36">
        <v>4</v>
      </c>
      <c r="D396" s="35">
        <v>32</v>
      </c>
      <c r="E396" s="45">
        <f t="shared" si="6"/>
        <v>8</v>
      </c>
    </row>
    <row r="397" spans="1:5" ht="18" customHeight="1">
      <c r="A397" s="35">
        <v>396</v>
      </c>
      <c r="B397" s="44" t="s">
        <v>2085</v>
      </c>
      <c r="C397" s="36">
        <v>4</v>
      </c>
      <c r="D397" s="35">
        <v>32</v>
      </c>
      <c r="E397" s="45">
        <f t="shared" si="6"/>
        <v>8</v>
      </c>
    </row>
    <row r="398" spans="1:5" ht="18" customHeight="1">
      <c r="A398" s="35">
        <v>397</v>
      </c>
      <c r="B398" s="44" t="s">
        <v>2362</v>
      </c>
      <c r="C398" s="36">
        <v>4</v>
      </c>
      <c r="D398" s="35">
        <v>31</v>
      </c>
      <c r="E398" s="45">
        <f t="shared" si="6"/>
        <v>7.75</v>
      </c>
    </row>
    <row r="399" spans="1:5" ht="18" customHeight="1">
      <c r="A399" s="35">
        <v>398</v>
      </c>
      <c r="B399" s="44" t="s">
        <v>2363</v>
      </c>
      <c r="C399" s="36">
        <v>4</v>
      </c>
      <c r="D399" s="35">
        <v>30</v>
      </c>
      <c r="E399" s="45">
        <f t="shared" si="6"/>
        <v>7.5</v>
      </c>
    </row>
    <row r="400" spans="1:5" ht="18" customHeight="1">
      <c r="A400" s="35">
        <v>399</v>
      </c>
      <c r="B400" s="44" t="s">
        <v>2364</v>
      </c>
      <c r="C400" s="36">
        <v>4</v>
      </c>
      <c r="D400" s="35">
        <v>28</v>
      </c>
      <c r="E400" s="45">
        <f t="shared" si="6"/>
        <v>7</v>
      </c>
    </row>
    <row r="401" spans="1:5" ht="18" customHeight="1">
      <c r="A401" s="35">
        <v>400</v>
      </c>
      <c r="B401" s="44" t="s">
        <v>315</v>
      </c>
      <c r="C401" s="36">
        <v>4</v>
      </c>
      <c r="D401" s="35">
        <v>25</v>
      </c>
      <c r="E401" s="45">
        <f t="shared" si="6"/>
        <v>6.25</v>
      </c>
    </row>
    <row r="402" spans="1:5" ht="18" customHeight="1">
      <c r="A402" s="35">
        <v>401</v>
      </c>
      <c r="B402" s="44" t="s">
        <v>2365</v>
      </c>
      <c r="C402" s="36">
        <v>3</v>
      </c>
      <c r="D402" s="35">
        <v>93</v>
      </c>
      <c r="E402" s="45">
        <f t="shared" si="6"/>
        <v>31</v>
      </c>
    </row>
    <row r="403" spans="1:5" ht="18" customHeight="1">
      <c r="A403" s="35">
        <v>402</v>
      </c>
      <c r="B403" s="44" t="s">
        <v>246</v>
      </c>
      <c r="C403" s="36">
        <v>3</v>
      </c>
      <c r="D403" s="35">
        <v>93</v>
      </c>
      <c r="E403" s="45">
        <f t="shared" si="6"/>
        <v>31</v>
      </c>
    </row>
    <row r="404" spans="1:5" ht="18" customHeight="1">
      <c r="A404" s="35">
        <v>403</v>
      </c>
      <c r="B404" s="44" t="s">
        <v>2033</v>
      </c>
      <c r="C404" s="36">
        <v>3</v>
      </c>
      <c r="D404" s="35">
        <v>84</v>
      </c>
      <c r="E404" s="45">
        <f t="shared" si="6"/>
        <v>28</v>
      </c>
    </row>
    <row r="405" spans="1:5" ht="18" customHeight="1">
      <c r="A405" s="35">
        <v>404</v>
      </c>
      <c r="B405" s="44" t="s">
        <v>294</v>
      </c>
      <c r="C405" s="36">
        <v>3</v>
      </c>
      <c r="D405" s="35">
        <v>84</v>
      </c>
      <c r="E405" s="45">
        <f t="shared" si="6"/>
        <v>28</v>
      </c>
    </row>
    <row r="406" spans="1:5" ht="18" customHeight="1">
      <c r="A406" s="35">
        <v>405</v>
      </c>
      <c r="B406" s="44" t="s">
        <v>2366</v>
      </c>
      <c r="C406" s="36">
        <v>3</v>
      </c>
      <c r="D406" s="35">
        <v>84</v>
      </c>
      <c r="E406" s="45">
        <f t="shared" si="6"/>
        <v>28</v>
      </c>
    </row>
    <row r="407" spans="1:5" ht="18" customHeight="1">
      <c r="A407" s="35">
        <v>406</v>
      </c>
      <c r="B407" s="44" t="s">
        <v>1954</v>
      </c>
      <c r="C407" s="36">
        <v>3</v>
      </c>
      <c r="D407" s="35">
        <v>84</v>
      </c>
      <c r="E407" s="45">
        <f t="shared" si="6"/>
        <v>28</v>
      </c>
    </row>
    <row r="408" spans="1:5" ht="18" customHeight="1">
      <c r="A408" s="35">
        <v>407</v>
      </c>
      <c r="B408" s="44" t="s">
        <v>1940</v>
      </c>
      <c r="C408" s="36">
        <v>3</v>
      </c>
      <c r="D408" s="35">
        <v>74</v>
      </c>
      <c r="E408" s="45">
        <f t="shared" si="6"/>
        <v>24.666666666666668</v>
      </c>
    </row>
    <row r="409" spans="1:5" ht="18" customHeight="1">
      <c r="A409" s="35">
        <v>408</v>
      </c>
      <c r="B409" s="44" t="s">
        <v>2134</v>
      </c>
      <c r="C409" s="36">
        <v>3</v>
      </c>
      <c r="D409" s="35">
        <v>74</v>
      </c>
      <c r="E409" s="45">
        <f t="shared" si="6"/>
        <v>24.666666666666668</v>
      </c>
    </row>
    <row r="410" spans="1:5" ht="18" customHeight="1">
      <c r="A410" s="35">
        <v>409</v>
      </c>
      <c r="B410" s="44" t="s">
        <v>2100</v>
      </c>
      <c r="C410" s="36">
        <v>3</v>
      </c>
      <c r="D410" s="35">
        <v>74</v>
      </c>
      <c r="E410" s="45">
        <f t="shared" si="6"/>
        <v>24.666666666666668</v>
      </c>
    </row>
    <row r="411" spans="1:5" ht="18" customHeight="1">
      <c r="A411" s="35">
        <v>410</v>
      </c>
      <c r="B411" s="44" t="s">
        <v>2367</v>
      </c>
      <c r="C411" s="36">
        <v>3</v>
      </c>
      <c r="D411" s="35">
        <v>73</v>
      </c>
      <c r="E411" s="45">
        <f t="shared" si="6"/>
        <v>24.333333333333332</v>
      </c>
    </row>
    <row r="412" spans="1:5" ht="18" customHeight="1">
      <c r="A412" s="35">
        <v>411</v>
      </c>
      <c r="B412" s="44" t="s">
        <v>2368</v>
      </c>
      <c r="C412" s="36">
        <v>3</v>
      </c>
      <c r="D412" s="35">
        <v>73</v>
      </c>
      <c r="E412" s="45">
        <f t="shared" si="6"/>
        <v>24.333333333333332</v>
      </c>
    </row>
    <row r="413" spans="1:5" ht="18" customHeight="1">
      <c r="A413" s="35">
        <v>412</v>
      </c>
      <c r="B413" s="44" t="s">
        <v>2093</v>
      </c>
      <c r="C413" s="36">
        <v>3</v>
      </c>
      <c r="D413" s="35">
        <v>73</v>
      </c>
      <c r="E413" s="45">
        <f t="shared" si="6"/>
        <v>24.333333333333332</v>
      </c>
    </row>
    <row r="414" spans="1:5" ht="18" customHeight="1">
      <c r="A414" s="35">
        <v>413</v>
      </c>
      <c r="B414" s="44" t="s">
        <v>210</v>
      </c>
      <c r="C414" s="36">
        <v>3</v>
      </c>
      <c r="D414" s="35">
        <v>63</v>
      </c>
      <c r="E414" s="45">
        <f t="shared" si="6"/>
        <v>21</v>
      </c>
    </row>
    <row r="415" spans="1:5" ht="18" customHeight="1">
      <c r="A415" s="35">
        <v>414</v>
      </c>
      <c r="B415" s="44" t="s">
        <v>284</v>
      </c>
      <c r="C415" s="36">
        <v>3</v>
      </c>
      <c r="D415" s="35">
        <v>62</v>
      </c>
      <c r="E415" s="45">
        <f t="shared" si="6"/>
        <v>20.666666666666668</v>
      </c>
    </row>
    <row r="416" spans="1:5" ht="18" customHeight="1">
      <c r="A416" s="35">
        <v>415</v>
      </c>
      <c r="B416" s="44" t="s">
        <v>220</v>
      </c>
      <c r="C416" s="36">
        <v>3</v>
      </c>
      <c r="D416" s="35">
        <v>61</v>
      </c>
      <c r="E416" s="45">
        <f t="shared" si="6"/>
        <v>20.333333333333332</v>
      </c>
    </row>
    <row r="417" spans="1:5" ht="18" customHeight="1">
      <c r="A417" s="35">
        <v>416</v>
      </c>
      <c r="B417" s="44" t="s">
        <v>2369</v>
      </c>
      <c r="C417" s="36">
        <v>3</v>
      </c>
      <c r="D417" s="35">
        <v>57</v>
      </c>
      <c r="E417" s="45">
        <f t="shared" si="6"/>
        <v>19</v>
      </c>
    </row>
    <row r="418" spans="1:5" ht="18" customHeight="1">
      <c r="A418" s="35">
        <v>417</v>
      </c>
      <c r="B418" s="44" t="s">
        <v>299</v>
      </c>
      <c r="C418" s="36">
        <v>3</v>
      </c>
      <c r="D418" s="35">
        <v>52</v>
      </c>
      <c r="E418" s="45">
        <f t="shared" si="6"/>
        <v>17.333333333333332</v>
      </c>
    </row>
    <row r="419" spans="1:5" ht="18" customHeight="1">
      <c r="A419" s="35">
        <v>418</v>
      </c>
      <c r="B419" s="44" t="s">
        <v>2370</v>
      </c>
      <c r="C419" s="36">
        <v>3</v>
      </c>
      <c r="D419" s="35">
        <v>50</v>
      </c>
      <c r="E419" s="45">
        <f t="shared" si="6"/>
        <v>16.666666666666668</v>
      </c>
    </row>
    <row r="420" spans="1:5" ht="18" customHeight="1">
      <c r="A420" s="35">
        <v>419</v>
      </c>
      <c r="B420" s="44" t="s">
        <v>27</v>
      </c>
      <c r="C420" s="36">
        <v>3</v>
      </c>
      <c r="D420" s="35">
        <v>44</v>
      </c>
      <c r="E420" s="45">
        <f t="shared" si="6"/>
        <v>14.666666666666666</v>
      </c>
    </row>
    <row r="421" spans="1:5" ht="18" customHeight="1">
      <c r="A421" s="35">
        <v>420</v>
      </c>
      <c r="B421" s="44" t="s">
        <v>2371</v>
      </c>
      <c r="C421" s="36">
        <v>3</v>
      </c>
      <c r="D421" s="35">
        <v>42</v>
      </c>
      <c r="E421" s="45">
        <f t="shared" si="6"/>
        <v>14</v>
      </c>
    </row>
    <row r="422" spans="1:5" ht="18" customHeight="1">
      <c r="A422" s="35">
        <v>421</v>
      </c>
      <c r="B422" s="44" t="s">
        <v>2372</v>
      </c>
      <c r="C422" s="36">
        <v>3</v>
      </c>
      <c r="D422" s="35">
        <v>41</v>
      </c>
      <c r="E422" s="45">
        <f t="shared" si="6"/>
        <v>13.666666666666666</v>
      </c>
    </row>
    <row r="423" spans="1:5" ht="18" customHeight="1">
      <c r="A423" s="35">
        <v>422</v>
      </c>
      <c r="B423" s="44" t="s">
        <v>264</v>
      </c>
      <c r="C423" s="36">
        <v>3</v>
      </c>
      <c r="D423" s="35">
        <v>41</v>
      </c>
      <c r="E423" s="45">
        <f t="shared" si="6"/>
        <v>13.666666666666666</v>
      </c>
    </row>
    <row r="424" spans="1:5" ht="18" customHeight="1">
      <c r="A424" s="35">
        <v>423</v>
      </c>
      <c r="B424" s="44" t="s">
        <v>2167</v>
      </c>
      <c r="C424" s="36">
        <v>3</v>
      </c>
      <c r="D424" s="35">
        <v>41</v>
      </c>
      <c r="E424" s="45">
        <f t="shared" si="6"/>
        <v>13.666666666666666</v>
      </c>
    </row>
    <row r="425" spans="1:5" ht="18" customHeight="1">
      <c r="A425" s="35">
        <v>424</v>
      </c>
      <c r="B425" s="44" t="s">
        <v>1914</v>
      </c>
      <c r="C425" s="36">
        <v>3</v>
      </c>
      <c r="D425" s="35">
        <v>37</v>
      </c>
      <c r="E425" s="45">
        <f t="shared" si="6"/>
        <v>12.333333333333334</v>
      </c>
    </row>
    <row r="426" spans="1:5" ht="18" customHeight="1">
      <c r="A426" s="35">
        <v>425</v>
      </c>
      <c r="B426" s="44" t="s">
        <v>26</v>
      </c>
      <c r="C426" s="36">
        <v>3</v>
      </c>
      <c r="D426" s="35">
        <v>37</v>
      </c>
      <c r="E426" s="45">
        <f t="shared" si="6"/>
        <v>12.333333333333334</v>
      </c>
    </row>
    <row r="427" spans="1:5" ht="18" customHeight="1">
      <c r="A427" s="35">
        <v>426</v>
      </c>
      <c r="B427" s="44" t="s">
        <v>228</v>
      </c>
      <c r="C427" s="36">
        <v>3</v>
      </c>
      <c r="D427" s="35">
        <v>36</v>
      </c>
      <c r="E427" s="45">
        <f t="shared" si="6"/>
        <v>12</v>
      </c>
    </row>
    <row r="428" spans="1:5" ht="18" customHeight="1">
      <c r="A428" s="35">
        <v>427</v>
      </c>
      <c r="B428" s="44" t="s">
        <v>1978</v>
      </c>
      <c r="C428" s="36">
        <v>3</v>
      </c>
      <c r="D428" s="35">
        <v>36</v>
      </c>
      <c r="E428" s="45">
        <f t="shared" si="6"/>
        <v>12</v>
      </c>
    </row>
    <row r="429" spans="1:5" ht="18" customHeight="1">
      <c r="A429" s="35">
        <v>428</v>
      </c>
      <c r="B429" s="44" t="s">
        <v>1905</v>
      </c>
      <c r="C429" s="36">
        <v>3</v>
      </c>
      <c r="D429" s="35">
        <v>34</v>
      </c>
      <c r="E429" s="45">
        <f t="shared" si="6"/>
        <v>11.333333333333334</v>
      </c>
    </row>
    <row r="430" spans="1:5" ht="18" customHeight="1">
      <c r="A430" s="35">
        <v>429</v>
      </c>
      <c r="B430" s="44" t="s">
        <v>2373</v>
      </c>
      <c r="C430" s="36">
        <v>3</v>
      </c>
      <c r="D430" s="35">
        <v>34</v>
      </c>
      <c r="E430" s="45">
        <f t="shared" si="6"/>
        <v>11.333333333333334</v>
      </c>
    </row>
    <row r="431" spans="1:5" ht="18" customHeight="1">
      <c r="A431" s="35">
        <v>430</v>
      </c>
      <c r="B431" s="44" t="s">
        <v>2074</v>
      </c>
      <c r="C431" s="36">
        <v>3</v>
      </c>
      <c r="D431" s="35">
        <v>33</v>
      </c>
      <c r="E431" s="45">
        <f t="shared" si="6"/>
        <v>11</v>
      </c>
    </row>
    <row r="432" spans="1:5" ht="18" customHeight="1">
      <c r="A432" s="35">
        <v>431</v>
      </c>
      <c r="B432" s="44" t="s">
        <v>2374</v>
      </c>
      <c r="C432" s="36">
        <v>3</v>
      </c>
      <c r="D432" s="35">
        <v>31</v>
      </c>
      <c r="E432" s="45">
        <f t="shared" si="6"/>
        <v>10.333333333333334</v>
      </c>
    </row>
    <row r="433" spans="1:5" ht="18" customHeight="1">
      <c r="A433" s="35">
        <v>432</v>
      </c>
      <c r="B433" s="44" t="s">
        <v>2375</v>
      </c>
      <c r="C433" s="36">
        <v>3</v>
      </c>
      <c r="D433" s="35">
        <v>31</v>
      </c>
      <c r="E433" s="45">
        <f t="shared" si="6"/>
        <v>10.333333333333334</v>
      </c>
    </row>
    <row r="434" spans="1:5" ht="18" customHeight="1">
      <c r="A434" s="35">
        <v>433</v>
      </c>
      <c r="B434" s="44" t="s">
        <v>2376</v>
      </c>
      <c r="C434" s="36">
        <v>3</v>
      </c>
      <c r="D434" s="35">
        <v>31</v>
      </c>
      <c r="E434" s="45">
        <f t="shared" si="6"/>
        <v>10.333333333333334</v>
      </c>
    </row>
    <row r="435" spans="1:5" ht="18" customHeight="1">
      <c r="A435" s="35">
        <v>434</v>
      </c>
      <c r="B435" s="44" t="s">
        <v>2377</v>
      </c>
      <c r="C435" s="36">
        <v>3</v>
      </c>
      <c r="D435" s="35">
        <v>31</v>
      </c>
      <c r="E435" s="45">
        <f t="shared" si="6"/>
        <v>10.333333333333334</v>
      </c>
    </row>
    <row r="436" spans="1:5" ht="18" customHeight="1">
      <c r="A436" s="35">
        <v>435</v>
      </c>
      <c r="B436" s="44" t="s">
        <v>2378</v>
      </c>
      <c r="C436" s="36">
        <v>3</v>
      </c>
      <c r="D436" s="35">
        <v>31</v>
      </c>
      <c r="E436" s="45">
        <f t="shared" si="6"/>
        <v>10.333333333333334</v>
      </c>
    </row>
    <row r="437" spans="1:5" ht="18" customHeight="1">
      <c r="A437" s="35">
        <v>436</v>
      </c>
      <c r="B437" s="44" t="s">
        <v>1967</v>
      </c>
      <c r="C437" s="36">
        <v>3</v>
      </c>
      <c r="D437" s="35">
        <v>30</v>
      </c>
      <c r="E437" s="45">
        <f t="shared" si="6"/>
        <v>10</v>
      </c>
    </row>
    <row r="438" spans="1:5" ht="18" customHeight="1">
      <c r="A438" s="35">
        <v>437</v>
      </c>
      <c r="B438" s="44" t="s">
        <v>2379</v>
      </c>
      <c r="C438" s="36">
        <v>3</v>
      </c>
      <c r="D438" s="35">
        <v>30</v>
      </c>
      <c r="E438" s="45">
        <f t="shared" si="6"/>
        <v>10</v>
      </c>
    </row>
    <row r="439" spans="1:5" ht="18" customHeight="1">
      <c r="A439" s="35">
        <v>438</v>
      </c>
      <c r="B439" s="44" t="s">
        <v>2380</v>
      </c>
      <c r="C439" s="36">
        <v>3</v>
      </c>
      <c r="D439" s="35">
        <v>30</v>
      </c>
      <c r="E439" s="45">
        <f t="shared" si="6"/>
        <v>10</v>
      </c>
    </row>
    <row r="440" spans="1:5" ht="18" customHeight="1">
      <c r="A440" s="35">
        <v>439</v>
      </c>
      <c r="B440" s="44" t="s">
        <v>2381</v>
      </c>
      <c r="C440" s="36">
        <v>3</v>
      </c>
      <c r="D440" s="35">
        <v>29</v>
      </c>
      <c r="E440" s="45">
        <f t="shared" si="6"/>
        <v>9.6666666666666661</v>
      </c>
    </row>
    <row r="441" spans="1:5" ht="18" customHeight="1">
      <c r="A441" s="35">
        <v>440</v>
      </c>
      <c r="B441" s="44" t="s">
        <v>2382</v>
      </c>
      <c r="C441" s="36">
        <v>3</v>
      </c>
      <c r="D441" s="35">
        <v>25</v>
      </c>
      <c r="E441" s="45">
        <f t="shared" si="6"/>
        <v>8.3333333333333339</v>
      </c>
    </row>
    <row r="442" spans="1:5" ht="18" customHeight="1">
      <c r="A442" s="35">
        <v>441</v>
      </c>
      <c r="B442" s="44" t="s">
        <v>2383</v>
      </c>
      <c r="C442" s="36">
        <v>3</v>
      </c>
      <c r="D442" s="35">
        <v>25</v>
      </c>
      <c r="E442" s="45">
        <f t="shared" si="6"/>
        <v>8.3333333333333339</v>
      </c>
    </row>
    <row r="443" spans="1:5" ht="18" customHeight="1">
      <c r="A443" s="35">
        <v>442</v>
      </c>
      <c r="B443" s="44" t="s">
        <v>2384</v>
      </c>
      <c r="C443" s="36">
        <v>3</v>
      </c>
      <c r="D443" s="35">
        <v>25</v>
      </c>
      <c r="E443" s="45">
        <f t="shared" si="6"/>
        <v>8.3333333333333339</v>
      </c>
    </row>
    <row r="444" spans="1:5" ht="18" customHeight="1">
      <c r="A444" s="35">
        <v>443</v>
      </c>
      <c r="B444" s="44" t="s">
        <v>2040</v>
      </c>
      <c r="C444" s="36">
        <v>3</v>
      </c>
      <c r="D444" s="35">
        <v>25</v>
      </c>
      <c r="E444" s="45">
        <f t="shared" si="6"/>
        <v>8.3333333333333339</v>
      </c>
    </row>
    <row r="445" spans="1:5" ht="18" customHeight="1">
      <c r="A445" s="35">
        <v>444</v>
      </c>
      <c r="B445" s="44" t="s">
        <v>2385</v>
      </c>
      <c r="C445" s="36">
        <v>3</v>
      </c>
      <c r="D445" s="35">
        <v>24</v>
      </c>
      <c r="E445" s="45">
        <f t="shared" si="6"/>
        <v>8</v>
      </c>
    </row>
    <row r="446" spans="1:5" ht="18" customHeight="1">
      <c r="A446" s="35">
        <v>445</v>
      </c>
      <c r="B446" s="44" t="s">
        <v>2268</v>
      </c>
      <c r="C446" s="36">
        <v>3</v>
      </c>
      <c r="D446" s="35">
        <v>23</v>
      </c>
      <c r="E446" s="45">
        <f t="shared" si="6"/>
        <v>7.666666666666667</v>
      </c>
    </row>
    <row r="447" spans="1:5" ht="18" customHeight="1">
      <c r="A447" s="35">
        <v>446</v>
      </c>
      <c r="B447" s="44" t="s">
        <v>236</v>
      </c>
      <c r="C447" s="36">
        <v>3</v>
      </c>
      <c r="D447" s="35">
        <v>22</v>
      </c>
      <c r="E447" s="45">
        <f t="shared" si="6"/>
        <v>7.333333333333333</v>
      </c>
    </row>
    <row r="448" spans="1:5" ht="18" customHeight="1">
      <c r="A448" s="35">
        <v>447</v>
      </c>
      <c r="B448" s="44" t="s">
        <v>2386</v>
      </c>
      <c r="C448" s="36">
        <v>3</v>
      </c>
      <c r="D448" s="35">
        <v>21</v>
      </c>
      <c r="E448" s="45">
        <f t="shared" si="6"/>
        <v>7</v>
      </c>
    </row>
    <row r="449" spans="1:5" ht="18" customHeight="1">
      <c r="A449" s="35">
        <v>448</v>
      </c>
      <c r="B449" s="44" t="s">
        <v>2387</v>
      </c>
      <c r="C449" s="36">
        <v>2</v>
      </c>
      <c r="D449" s="35">
        <v>114</v>
      </c>
      <c r="E449" s="45">
        <f t="shared" si="6"/>
        <v>57</v>
      </c>
    </row>
    <row r="450" spans="1:5" ht="18" customHeight="1">
      <c r="A450" s="35">
        <v>449</v>
      </c>
      <c r="B450" s="44" t="s">
        <v>2388</v>
      </c>
      <c r="C450" s="36">
        <v>2</v>
      </c>
      <c r="D450" s="35">
        <v>84</v>
      </c>
      <c r="E450" s="45">
        <f t="shared" ref="E450:E513" si="7">D450/C450</f>
        <v>42</v>
      </c>
    </row>
    <row r="451" spans="1:5" ht="18" customHeight="1">
      <c r="A451" s="35">
        <v>450</v>
      </c>
      <c r="B451" s="44" t="s">
        <v>2572</v>
      </c>
      <c r="C451" s="36">
        <v>2</v>
      </c>
      <c r="D451" s="35">
        <v>64</v>
      </c>
      <c r="E451" s="45">
        <f t="shared" si="7"/>
        <v>32</v>
      </c>
    </row>
    <row r="452" spans="1:5" ht="18" customHeight="1">
      <c r="A452" s="35">
        <v>451</v>
      </c>
      <c r="B452" s="44" t="s">
        <v>2138</v>
      </c>
      <c r="C452" s="36">
        <v>2</v>
      </c>
      <c r="D452" s="35">
        <v>63</v>
      </c>
      <c r="E452" s="45">
        <f t="shared" si="7"/>
        <v>31.5</v>
      </c>
    </row>
    <row r="453" spans="1:5" ht="18" customHeight="1">
      <c r="A453" s="35">
        <v>452</v>
      </c>
      <c r="B453" s="44" t="s">
        <v>2389</v>
      </c>
      <c r="C453" s="36">
        <v>2</v>
      </c>
      <c r="D453" s="35">
        <v>63</v>
      </c>
      <c r="E453" s="45">
        <f t="shared" si="7"/>
        <v>31.5</v>
      </c>
    </row>
    <row r="454" spans="1:5" ht="18" customHeight="1">
      <c r="A454" s="35">
        <v>453</v>
      </c>
      <c r="B454" s="44" t="s">
        <v>2390</v>
      </c>
      <c r="C454" s="36">
        <v>2</v>
      </c>
      <c r="D454" s="35">
        <v>63</v>
      </c>
      <c r="E454" s="45">
        <f t="shared" si="7"/>
        <v>31.5</v>
      </c>
    </row>
    <row r="455" spans="1:5" ht="18" customHeight="1">
      <c r="A455" s="35">
        <v>454</v>
      </c>
      <c r="B455" s="44" t="s">
        <v>2391</v>
      </c>
      <c r="C455" s="36">
        <v>2</v>
      </c>
      <c r="D455" s="35">
        <v>63</v>
      </c>
      <c r="E455" s="45">
        <f t="shared" si="7"/>
        <v>31.5</v>
      </c>
    </row>
    <row r="456" spans="1:5" ht="18" customHeight="1">
      <c r="A456" s="35">
        <v>455</v>
      </c>
      <c r="B456" s="44" t="s">
        <v>297</v>
      </c>
      <c r="C456" s="36">
        <v>2</v>
      </c>
      <c r="D456" s="35">
        <v>63</v>
      </c>
      <c r="E456" s="45">
        <f t="shared" si="7"/>
        <v>31.5</v>
      </c>
    </row>
    <row r="457" spans="1:5" ht="18" customHeight="1">
      <c r="A457" s="35">
        <v>456</v>
      </c>
      <c r="B457" s="44" t="s">
        <v>91</v>
      </c>
      <c r="C457" s="36">
        <v>2</v>
      </c>
      <c r="D457" s="35">
        <v>63</v>
      </c>
      <c r="E457" s="45">
        <f t="shared" si="7"/>
        <v>31.5</v>
      </c>
    </row>
    <row r="458" spans="1:5" ht="18" customHeight="1">
      <c r="A458" s="35">
        <v>457</v>
      </c>
      <c r="B458" s="44" t="s">
        <v>30</v>
      </c>
      <c r="C458" s="36">
        <v>2</v>
      </c>
      <c r="D458" s="35">
        <v>63</v>
      </c>
      <c r="E458" s="45">
        <f t="shared" si="7"/>
        <v>31.5</v>
      </c>
    </row>
    <row r="459" spans="1:5" ht="18" customHeight="1">
      <c r="A459" s="35">
        <v>458</v>
      </c>
      <c r="B459" s="44" t="s">
        <v>2392</v>
      </c>
      <c r="C459" s="36">
        <v>2</v>
      </c>
      <c r="D459" s="35">
        <v>63</v>
      </c>
      <c r="E459" s="45">
        <f t="shared" si="7"/>
        <v>31.5</v>
      </c>
    </row>
    <row r="460" spans="1:5" ht="18" customHeight="1">
      <c r="A460" s="35">
        <v>459</v>
      </c>
      <c r="B460" s="44" t="s">
        <v>2208</v>
      </c>
      <c r="C460" s="36">
        <v>2</v>
      </c>
      <c r="D460" s="35">
        <v>54</v>
      </c>
      <c r="E460" s="45">
        <f t="shared" si="7"/>
        <v>27</v>
      </c>
    </row>
    <row r="461" spans="1:5" ht="18" customHeight="1">
      <c r="A461" s="35">
        <v>460</v>
      </c>
      <c r="B461" s="44" t="s">
        <v>2393</v>
      </c>
      <c r="C461" s="36">
        <v>2</v>
      </c>
      <c r="D461" s="35">
        <v>52</v>
      </c>
      <c r="E461" s="45">
        <f t="shared" si="7"/>
        <v>26</v>
      </c>
    </row>
    <row r="462" spans="1:5" ht="18" customHeight="1">
      <c r="A462" s="35">
        <v>461</v>
      </c>
      <c r="B462" s="44" t="s">
        <v>2218</v>
      </c>
      <c r="C462" s="36">
        <v>2</v>
      </c>
      <c r="D462" s="35">
        <v>52</v>
      </c>
      <c r="E462" s="45">
        <f t="shared" si="7"/>
        <v>26</v>
      </c>
    </row>
    <row r="463" spans="1:5" ht="18" customHeight="1">
      <c r="A463" s="35">
        <v>462</v>
      </c>
      <c r="B463" s="44" t="s">
        <v>155</v>
      </c>
      <c r="C463" s="36">
        <v>2</v>
      </c>
      <c r="D463" s="35">
        <v>52</v>
      </c>
      <c r="E463" s="45">
        <f t="shared" si="7"/>
        <v>26</v>
      </c>
    </row>
    <row r="464" spans="1:5" ht="18" customHeight="1">
      <c r="A464" s="35">
        <v>463</v>
      </c>
      <c r="B464" s="44" t="s">
        <v>2394</v>
      </c>
      <c r="C464" s="36">
        <v>2</v>
      </c>
      <c r="D464" s="35">
        <v>52</v>
      </c>
      <c r="E464" s="45">
        <f t="shared" si="7"/>
        <v>26</v>
      </c>
    </row>
    <row r="465" spans="1:5" ht="18" customHeight="1">
      <c r="A465" s="35">
        <v>464</v>
      </c>
      <c r="B465" s="44" t="s">
        <v>308</v>
      </c>
      <c r="C465" s="36">
        <v>2</v>
      </c>
      <c r="D465" s="35">
        <v>50</v>
      </c>
      <c r="E465" s="45">
        <f t="shared" si="7"/>
        <v>25</v>
      </c>
    </row>
    <row r="466" spans="1:5" ht="18" customHeight="1">
      <c r="A466" s="35">
        <v>465</v>
      </c>
      <c r="B466" s="44" t="s">
        <v>139</v>
      </c>
      <c r="C466" s="36">
        <v>2</v>
      </c>
      <c r="D466" s="35">
        <v>49</v>
      </c>
      <c r="E466" s="45">
        <f t="shared" si="7"/>
        <v>24.5</v>
      </c>
    </row>
    <row r="467" spans="1:5" ht="18" customHeight="1">
      <c r="A467" s="35">
        <v>466</v>
      </c>
      <c r="B467" s="44" t="s">
        <v>2212</v>
      </c>
      <c r="C467" s="36">
        <v>2</v>
      </c>
      <c r="D467" s="35">
        <v>43</v>
      </c>
      <c r="E467" s="45">
        <f t="shared" si="7"/>
        <v>21.5</v>
      </c>
    </row>
    <row r="468" spans="1:5" ht="18" customHeight="1">
      <c r="A468" s="35">
        <v>467</v>
      </c>
      <c r="B468" s="44" t="s">
        <v>2395</v>
      </c>
      <c r="C468" s="36">
        <v>2</v>
      </c>
      <c r="D468" s="35">
        <v>42</v>
      </c>
      <c r="E468" s="45">
        <f t="shared" si="7"/>
        <v>21</v>
      </c>
    </row>
    <row r="469" spans="1:5" ht="18" customHeight="1">
      <c r="A469" s="35">
        <v>468</v>
      </c>
      <c r="B469" s="44" t="s">
        <v>2396</v>
      </c>
      <c r="C469" s="36">
        <v>2</v>
      </c>
      <c r="D469" s="35">
        <v>42</v>
      </c>
      <c r="E469" s="45">
        <f t="shared" si="7"/>
        <v>21</v>
      </c>
    </row>
    <row r="470" spans="1:5" ht="18" customHeight="1">
      <c r="A470" s="35">
        <v>469</v>
      </c>
      <c r="B470" s="44" t="s">
        <v>28</v>
      </c>
      <c r="C470" s="36">
        <v>2</v>
      </c>
      <c r="D470" s="35">
        <v>42</v>
      </c>
      <c r="E470" s="45">
        <f t="shared" si="7"/>
        <v>21</v>
      </c>
    </row>
    <row r="471" spans="1:5" ht="18" customHeight="1">
      <c r="A471" s="35">
        <v>470</v>
      </c>
      <c r="B471" s="44" t="s">
        <v>2397</v>
      </c>
      <c r="C471" s="36">
        <v>2</v>
      </c>
      <c r="D471" s="35">
        <v>34</v>
      </c>
      <c r="E471" s="45">
        <f t="shared" si="7"/>
        <v>17</v>
      </c>
    </row>
    <row r="472" spans="1:5" ht="18" customHeight="1">
      <c r="A472" s="35">
        <v>471</v>
      </c>
      <c r="B472" s="44" t="s">
        <v>2398</v>
      </c>
      <c r="C472" s="36">
        <v>2</v>
      </c>
      <c r="D472" s="35">
        <v>34</v>
      </c>
      <c r="E472" s="45">
        <f t="shared" si="7"/>
        <v>17</v>
      </c>
    </row>
    <row r="473" spans="1:5" ht="18" customHeight="1">
      <c r="A473" s="35">
        <v>472</v>
      </c>
      <c r="B473" s="44" t="s">
        <v>225</v>
      </c>
      <c r="C473" s="36">
        <v>2</v>
      </c>
      <c r="D473" s="35">
        <v>32</v>
      </c>
      <c r="E473" s="45">
        <f t="shared" si="7"/>
        <v>16</v>
      </c>
    </row>
    <row r="474" spans="1:5" ht="18" customHeight="1">
      <c r="A474" s="35">
        <v>473</v>
      </c>
      <c r="B474" s="44" t="s">
        <v>2399</v>
      </c>
      <c r="C474" s="36">
        <v>2</v>
      </c>
      <c r="D474" s="35">
        <v>32</v>
      </c>
      <c r="E474" s="45">
        <f t="shared" si="7"/>
        <v>16</v>
      </c>
    </row>
    <row r="475" spans="1:5" ht="18" customHeight="1">
      <c r="A475" s="35">
        <v>474</v>
      </c>
      <c r="B475" s="44" t="s">
        <v>2119</v>
      </c>
      <c r="C475" s="36">
        <v>2</v>
      </c>
      <c r="D475" s="35">
        <v>31</v>
      </c>
      <c r="E475" s="45">
        <f t="shared" si="7"/>
        <v>15.5</v>
      </c>
    </row>
    <row r="476" spans="1:5" ht="18" customHeight="1">
      <c r="A476" s="35">
        <v>475</v>
      </c>
      <c r="B476" s="44" t="s">
        <v>262</v>
      </c>
      <c r="C476" s="36">
        <v>2</v>
      </c>
      <c r="D476" s="35">
        <v>31</v>
      </c>
      <c r="E476" s="45">
        <f t="shared" si="7"/>
        <v>15.5</v>
      </c>
    </row>
    <row r="477" spans="1:5" ht="18" customHeight="1">
      <c r="A477" s="35">
        <v>476</v>
      </c>
      <c r="B477" s="44" t="s">
        <v>18</v>
      </c>
      <c r="C477" s="36">
        <v>2</v>
      </c>
      <c r="D477" s="35">
        <v>31</v>
      </c>
      <c r="E477" s="45">
        <f t="shared" si="7"/>
        <v>15.5</v>
      </c>
    </row>
    <row r="478" spans="1:5" ht="18" customHeight="1">
      <c r="A478" s="35">
        <v>477</v>
      </c>
      <c r="B478" s="44" t="s">
        <v>2018</v>
      </c>
      <c r="C478" s="36">
        <v>2</v>
      </c>
      <c r="D478" s="35">
        <v>31</v>
      </c>
      <c r="E478" s="45">
        <f t="shared" si="7"/>
        <v>15.5</v>
      </c>
    </row>
    <row r="479" spans="1:5" ht="18" customHeight="1">
      <c r="A479" s="35">
        <v>478</v>
      </c>
      <c r="B479" s="44" t="s">
        <v>2400</v>
      </c>
      <c r="C479" s="36">
        <v>2</v>
      </c>
      <c r="D479" s="35">
        <v>31</v>
      </c>
      <c r="E479" s="45">
        <f t="shared" si="7"/>
        <v>15.5</v>
      </c>
    </row>
    <row r="480" spans="1:5" ht="18" customHeight="1">
      <c r="A480" s="35">
        <v>479</v>
      </c>
      <c r="B480" s="44" t="s">
        <v>2168</v>
      </c>
      <c r="C480" s="36">
        <v>2</v>
      </c>
      <c r="D480" s="35">
        <v>31</v>
      </c>
      <c r="E480" s="45">
        <f t="shared" si="7"/>
        <v>15.5</v>
      </c>
    </row>
    <row r="481" spans="1:5" ht="18" customHeight="1">
      <c r="A481" s="35">
        <v>480</v>
      </c>
      <c r="B481" s="44" t="s">
        <v>2144</v>
      </c>
      <c r="C481" s="36">
        <v>2</v>
      </c>
      <c r="D481" s="35">
        <v>31</v>
      </c>
      <c r="E481" s="45">
        <f t="shared" si="7"/>
        <v>15.5</v>
      </c>
    </row>
    <row r="482" spans="1:5" ht="18" customHeight="1">
      <c r="A482" s="35">
        <v>481</v>
      </c>
      <c r="B482" s="44" t="s">
        <v>1948</v>
      </c>
      <c r="C482" s="36">
        <v>2</v>
      </c>
      <c r="D482" s="35">
        <v>31</v>
      </c>
      <c r="E482" s="45">
        <f t="shared" si="7"/>
        <v>15.5</v>
      </c>
    </row>
    <row r="483" spans="1:5" ht="18" customHeight="1">
      <c r="A483" s="35">
        <v>482</v>
      </c>
      <c r="B483" s="44" t="s">
        <v>2136</v>
      </c>
      <c r="C483" s="36">
        <v>2</v>
      </c>
      <c r="D483" s="35">
        <v>31</v>
      </c>
      <c r="E483" s="45">
        <f t="shared" si="7"/>
        <v>15.5</v>
      </c>
    </row>
    <row r="484" spans="1:5" ht="18" customHeight="1">
      <c r="A484" s="35">
        <v>483</v>
      </c>
      <c r="B484" s="44" t="s">
        <v>1938</v>
      </c>
      <c r="C484" s="36">
        <v>2</v>
      </c>
      <c r="D484" s="35">
        <v>31</v>
      </c>
      <c r="E484" s="45">
        <f t="shared" si="7"/>
        <v>15.5</v>
      </c>
    </row>
    <row r="485" spans="1:5" ht="18" customHeight="1">
      <c r="A485" s="35">
        <v>484</v>
      </c>
      <c r="B485" s="44" t="s">
        <v>148</v>
      </c>
      <c r="C485" s="36">
        <v>2</v>
      </c>
      <c r="D485" s="35">
        <v>31</v>
      </c>
      <c r="E485" s="45">
        <f t="shared" si="7"/>
        <v>15.5</v>
      </c>
    </row>
    <row r="486" spans="1:5" ht="18" customHeight="1">
      <c r="A486" s="35">
        <v>485</v>
      </c>
      <c r="B486" s="44" t="s">
        <v>263</v>
      </c>
      <c r="C486" s="36">
        <v>2</v>
      </c>
      <c r="D486" s="35">
        <v>30</v>
      </c>
      <c r="E486" s="45">
        <f t="shared" si="7"/>
        <v>15</v>
      </c>
    </row>
    <row r="487" spans="1:5" ht="18" customHeight="1">
      <c r="A487" s="35">
        <v>486</v>
      </c>
      <c r="B487" s="44" t="s">
        <v>313</v>
      </c>
      <c r="C487" s="36">
        <v>2</v>
      </c>
      <c r="D487" s="35">
        <v>26</v>
      </c>
      <c r="E487" s="45">
        <f t="shared" si="7"/>
        <v>13</v>
      </c>
    </row>
    <row r="488" spans="1:5" ht="18" customHeight="1">
      <c r="A488" s="35">
        <v>487</v>
      </c>
      <c r="B488" s="44" t="s">
        <v>2025</v>
      </c>
      <c r="C488" s="36">
        <v>2</v>
      </c>
      <c r="D488" s="35">
        <v>26</v>
      </c>
      <c r="E488" s="45">
        <f t="shared" si="7"/>
        <v>13</v>
      </c>
    </row>
    <row r="489" spans="1:5" ht="18" customHeight="1">
      <c r="A489" s="35">
        <v>488</v>
      </c>
      <c r="B489" s="44" t="s">
        <v>2130</v>
      </c>
      <c r="C489" s="36">
        <v>2</v>
      </c>
      <c r="D489" s="35">
        <v>26</v>
      </c>
      <c r="E489" s="45">
        <f t="shared" si="7"/>
        <v>13</v>
      </c>
    </row>
    <row r="490" spans="1:5" ht="18" customHeight="1">
      <c r="A490" s="35">
        <v>489</v>
      </c>
      <c r="B490" s="44" t="s">
        <v>2407</v>
      </c>
      <c r="C490" s="36">
        <v>2</v>
      </c>
      <c r="D490" s="35">
        <v>25</v>
      </c>
      <c r="E490" s="45">
        <f t="shared" si="7"/>
        <v>12.5</v>
      </c>
    </row>
    <row r="491" spans="1:5" ht="18" customHeight="1">
      <c r="A491" s="35">
        <v>490</v>
      </c>
      <c r="B491" s="44" t="s">
        <v>2408</v>
      </c>
      <c r="C491" s="36">
        <v>2</v>
      </c>
      <c r="D491" s="35">
        <v>24</v>
      </c>
      <c r="E491" s="45">
        <f t="shared" si="7"/>
        <v>12</v>
      </c>
    </row>
    <row r="492" spans="1:5" ht="18" customHeight="1">
      <c r="A492" s="35">
        <v>491</v>
      </c>
      <c r="B492" s="44" t="s">
        <v>2409</v>
      </c>
      <c r="C492" s="36">
        <v>2</v>
      </c>
      <c r="D492" s="35">
        <v>23</v>
      </c>
      <c r="E492" s="45">
        <f t="shared" si="7"/>
        <v>11.5</v>
      </c>
    </row>
    <row r="493" spans="1:5" ht="18" customHeight="1">
      <c r="A493" s="35">
        <v>492</v>
      </c>
      <c r="B493" s="44" t="s">
        <v>252</v>
      </c>
      <c r="C493" s="36">
        <v>2</v>
      </c>
      <c r="D493" s="35">
        <v>23</v>
      </c>
      <c r="E493" s="45">
        <f t="shared" si="7"/>
        <v>11.5</v>
      </c>
    </row>
    <row r="494" spans="1:5" ht="18" customHeight="1">
      <c r="A494" s="35">
        <v>493</v>
      </c>
      <c r="B494" s="44" t="s">
        <v>312</v>
      </c>
      <c r="C494" s="36">
        <v>2</v>
      </c>
      <c r="D494" s="35">
        <v>23</v>
      </c>
      <c r="E494" s="45">
        <f t="shared" si="7"/>
        <v>11.5</v>
      </c>
    </row>
    <row r="495" spans="1:5" ht="18" customHeight="1">
      <c r="A495" s="35">
        <v>494</v>
      </c>
      <c r="B495" s="44" t="s">
        <v>2148</v>
      </c>
      <c r="C495" s="36">
        <v>2</v>
      </c>
      <c r="D495" s="35">
        <v>23</v>
      </c>
      <c r="E495" s="45">
        <f t="shared" si="7"/>
        <v>11.5</v>
      </c>
    </row>
    <row r="496" spans="1:5" ht="18" customHeight="1">
      <c r="A496" s="35">
        <v>495</v>
      </c>
      <c r="B496" s="44" t="s">
        <v>1989</v>
      </c>
      <c r="C496" s="36">
        <v>2</v>
      </c>
      <c r="D496" s="35">
        <v>23</v>
      </c>
      <c r="E496" s="45">
        <f t="shared" si="7"/>
        <v>11.5</v>
      </c>
    </row>
    <row r="497" spans="1:5" ht="18" customHeight="1">
      <c r="A497" s="35">
        <v>496</v>
      </c>
      <c r="B497" s="44" t="s">
        <v>1933</v>
      </c>
      <c r="C497" s="36">
        <v>2</v>
      </c>
      <c r="D497" s="35">
        <v>23</v>
      </c>
      <c r="E497" s="45">
        <f t="shared" si="7"/>
        <v>11.5</v>
      </c>
    </row>
    <row r="498" spans="1:5" ht="18" customHeight="1">
      <c r="A498" s="35">
        <v>497</v>
      </c>
      <c r="B498" s="44" t="s">
        <v>2410</v>
      </c>
      <c r="C498" s="36">
        <v>2</v>
      </c>
      <c r="D498" s="35">
        <v>23</v>
      </c>
      <c r="E498" s="45">
        <f t="shared" si="7"/>
        <v>11.5</v>
      </c>
    </row>
    <row r="499" spans="1:5" ht="18" customHeight="1">
      <c r="A499" s="35">
        <v>498</v>
      </c>
      <c r="B499" s="44" t="s">
        <v>2411</v>
      </c>
      <c r="C499" s="36">
        <v>2</v>
      </c>
      <c r="D499" s="35">
        <v>21</v>
      </c>
      <c r="E499" s="45">
        <f t="shared" si="7"/>
        <v>10.5</v>
      </c>
    </row>
    <row r="500" spans="1:5" ht="18" customHeight="1">
      <c r="A500" s="35">
        <v>499</v>
      </c>
      <c r="B500" s="44" t="s">
        <v>2412</v>
      </c>
      <c r="C500" s="36">
        <v>2</v>
      </c>
      <c r="D500" s="35">
        <v>21</v>
      </c>
      <c r="E500" s="45">
        <f t="shared" si="7"/>
        <v>10.5</v>
      </c>
    </row>
    <row r="501" spans="1:5" ht="18" customHeight="1">
      <c r="A501" s="35">
        <v>500</v>
      </c>
      <c r="B501" s="44" t="s">
        <v>2413</v>
      </c>
      <c r="C501" s="36">
        <v>2</v>
      </c>
      <c r="D501" s="35">
        <v>21</v>
      </c>
      <c r="E501" s="45">
        <f t="shared" si="7"/>
        <v>10.5</v>
      </c>
    </row>
    <row r="502" spans="1:5" ht="18" customHeight="1">
      <c r="A502" s="35">
        <v>501</v>
      </c>
      <c r="B502" s="44" t="s">
        <v>2414</v>
      </c>
      <c r="C502" s="36">
        <v>2</v>
      </c>
      <c r="D502" s="35">
        <v>21</v>
      </c>
      <c r="E502" s="45">
        <f t="shared" si="7"/>
        <v>10.5</v>
      </c>
    </row>
    <row r="503" spans="1:5" ht="18" customHeight="1">
      <c r="A503" s="35">
        <v>502</v>
      </c>
      <c r="B503" s="44" t="s">
        <v>2415</v>
      </c>
      <c r="C503" s="36">
        <v>2</v>
      </c>
      <c r="D503" s="35">
        <v>21</v>
      </c>
      <c r="E503" s="45">
        <f t="shared" si="7"/>
        <v>10.5</v>
      </c>
    </row>
    <row r="504" spans="1:5" ht="18" customHeight="1">
      <c r="A504" s="35">
        <v>503</v>
      </c>
      <c r="B504" s="44" t="s">
        <v>2416</v>
      </c>
      <c r="C504" s="36">
        <v>2</v>
      </c>
      <c r="D504" s="35">
        <v>21</v>
      </c>
      <c r="E504" s="45">
        <f t="shared" si="7"/>
        <v>10.5</v>
      </c>
    </row>
    <row r="505" spans="1:5" ht="18" customHeight="1">
      <c r="A505" s="35">
        <v>504</v>
      </c>
      <c r="B505" s="44" t="s">
        <v>2417</v>
      </c>
      <c r="C505" s="36">
        <v>2</v>
      </c>
      <c r="D505" s="35">
        <v>21</v>
      </c>
      <c r="E505" s="45">
        <f t="shared" si="7"/>
        <v>10.5</v>
      </c>
    </row>
    <row r="506" spans="1:5" ht="18" customHeight="1">
      <c r="A506" s="35">
        <v>505</v>
      </c>
      <c r="B506" s="44" t="s">
        <v>2418</v>
      </c>
      <c r="C506" s="36">
        <v>2</v>
      </c>
      <c r="D506" s="35">
        <v>21</v>
      </c>
      <c r="E506" s="45">
        <f t="shared" si="7"/>
        <v>10.5</v>
      </c>
    </row>
    <row r="507" spans="1:5" ht="18" customHeight="1">
      <c r="A507" s="35">
        <v>506</v>
      </c>
      <c r="B507" s="44" t="s">
        <v>2419</v>
      </c>
      <c r="C507" s="36">
        <v>2</v>
      </c>
      <c r="D507" s="35">
        <v>21</v>
      </c>
      <c r="E507" s="45">
        <f t="shared" si="7"/>
        <v>10.5</v>
      </c>
    </row>
    <row r="508" spans="1:5" ht="18" customHeight="1">
      <c r="A508" s="35">
        <v>507</v>
      </c>
      <c r="B508" s="44" t="s">
        <v>2420</v>
      </c>
      <c r="C508" s="36">
        <v>2</v>
      </c>
      <c r="D508" s="35">
        <v>21</v>
      </c>
      <c r="E508" s="45">
        <f t="shared" si="7"/>
        <v>10.5</v>
      </c>
    </row>
    <row r="509" spans="1:5" ht="18" customHeight="1">
      <c r="A509" s="35">
        <v>508</v>
      </c>
      <c r="B509" s="44" t="s">
        <v>122</v>
      </c>
      <c r="C509" s="36">
        <v>2</v>
      </c>
      <c r="D509" s="35">
        <v>20</v>
      </c>
      <c r="E509" s="45">
        <f t="shared" si="7"/>
        <v>10</v>
      </c>
    </row>
    <row r="510" spans="1:5" ht="18" customHeight="1">
      <c r="A510" s="35">
        <v>509</v>
      </c>
      <c r="B510" s="44" t="s">
        <v>2421</v>
      </c>
      <c r="C510" s="36">
        <v>2</v>
      </c>
      <c r="D510" s="35">
        <v>20</v>
      </c>
      <c r="E510" s="45">
        <f t="shared" si="7"/>
        <v>10</v>
      </c>
    </row>
    <row r="511" spans="1:5" ht="18" customHeight="1">
      <c r="A511" s="35">
        <v>510</v>
      </c>
      <c r="B511" s="44" t="s">
        <v>2422</v>
      </c>
      <c r="C511" s="36">
        <v>2</v>
      </c>
      <c r="D511" s="35">
        <v>20</v>
      </c>
      <c r="E511" s="45">
        <f t="shared" si="7"/>
        <v>10</v>
      </c>
    </row>
    <row r="512" spans="1:5" ht="18" customHeight="1">
      <c r="A512" s="35">
        <v>511</v>
      </c>
      <c r="B512" s="44" t="s">
        <v>2423</v>
      </c>
      <c r="C512" s="36">
        <v>2</v>
      </c>
      <c r="D512" s="35">
        <v>20</v>
      </c>
      <c r="E512" s="45">
        <f t="shared" si="7"/>
        <v>10</v>
      </c>
    </row>
    <row r="513" spans="1:5" ht="18" customHeight="1">
      <c r="A513" s="35">
        <v>512</v>
      </c>
      <c r="B513" s="44" t="s">
        <v>2069</v>
      </c>
      <c r="C513" s="36">
        <v>2</v>
      </c>
      <c r="D513" s="35">
        <v>20</v>
      </c>
      <c r="E513" s="45">
        <f t="shared" si="7"/>
        <v>10</v>
      </c>
    </row>
    <row r="514" spans="1:5" ht="18" customHeight="1">
      <c r="A514" s="35">
        <v>513</v>
      </c>
      <c r="B514" s="44" t="s">
        <v>2424</v>
      </c>
      <c r="C514" s="36">
        <v>2</v>
      </c>
      <c r="D514" s="35">
        <v>20</v>
      </c>
      <c r="E514" s="45">
        <f t="shared" ref="E514:E576" si="8">D514/C514</f>
        <v>10</v>
      </c>
    </row>
    <row r="515" spans="1:5" ht="18" customHeight="1">
      <c r="A515" s="35">
        <v>514</v>
      </c>
      <c r="B515" s="44" t="s">
        <v>1897</v>
      </c>
      <c r="C515" s="36">
        <v>2</v>
      </c>
      <c r="D515" s="35">
        <v>20</v>
      </c>
      <c r="E515" s="45">
        <f t="shared" si="8"/>
        <v>10</v>
      </c>
    </row>
    <row r="516" spans="1:5" ht="18" customHeight="1">
      <c r="A516" s="35">
        <v>515</v>
      </c>
      <c r="B516" s="44" t="s">
        <v>2124</v>
      </c>
      <c r="C516" s="36">
        <v>2</v>
      </c>
      <c r="D516" s="35">
        <v>20</v>
      </c>
      <c r="E516" s="45">
        <f t="shared" si="8"/>
        <v>10</v>
      </c>
    </row>
    <row r="517" spans="1:5" ht="18" customHeight="1">
      <c r="A517" s="35">
        <v>516</v>
      </c>
      <c r="B517" s="44" t="s">
        <v>2425</v>
      </c>
      <c r="C517" s="36">
        <v>2</v>
      </c>
      <c r="D517" s="35">
        <v>20</v>
      </c>
      <c r="E517" s="45">
        <f t="shared" si="8"/>
        <v>10</v>
      </c>
    </row>
    <row r="518" spans="1:5" ht="18" customHeight="1">
      <c r="A518" s="35">
        <v>517</v>
      </c>
      <c r="B518" s="44" t="s">
        <v>2426</v>
      </c>
      <c r="C518" s="36">
        <v>2</v>
      </c>
      <c r="D518" s="35">
        <v>20</v>
      </c>
      <c r="E518" s="45">
        <f t="shared" si="8"/>
        <v>10</v>
      </c>
    </row>
    <row r="519" spans="1:5" ht="18" customHeight="1">
      <c r="A519" s="35">
        <v>518</v>
      </c>
      <c r="B519" s="44" t="s">
        <v>2427</v>
      </c>
      <c r="C519" s="36">
        <v>2</v>
      </c>
      <c r="D519" s="35">
        <v>20</v>
      </c>
      <c r="E519" s="45">
        <f t="shared" si="8"/>
        <v>10</v>
      </c>
    </row>
    <row r="520" spans="1:5" ht="18" customHeight="1">
      <c r="A520" s="35">
        <v>519</v>
      </c>
      <c r="B520" s="44" t="s">
        <v>2428</v>
      </c>
      <c r="C520" s="36">
        <v>2</v>
      </c>
      <c r="D520" s="35">
        <v>20</v>
      </c>
      <c r="E520" s="45">
        <f t="shared" si="8"/>
        <v>10</v>
      </c>
    </row>
    <row r="521" spans="1:5" ht="18" customHeight="1">
      <c r="A521" s="35">
        <v>520</v>
      </c>
      <c r="B521" s="44" t="s">
        <v>2429</v>
      </c>
      <c r="C521" s="36">
        <v>2</v>
      </c>
      <c r="D521" s="35">
        <v>20</v>
      </c>
      <c r="E521" s="45">
        <f t="shared" si="8"/>
        <v>10</v>
      </c>
    </row>
    <row r="522" spans="1:5" ht="18" customHeight="1">
      <c r="A522" s="35">
        <v>521</v>
      </c>
      <c r="B522" s="44" t="s">
        <v>2430</v>
      </c>
      <c r="C522" s="36">
        <v>2</v>
      </c>
      <c r="D522" s="35">
        <v>20</v>
      </c>
      <c r="E522" s="45">
        <f t="shared" si="8"/>
        <v>10</v>
      </c>
    </row>
    <row r="523" spans="1:5" ht="18" customHeight="1">
      <c r="A523" s="35">
        <v>522</v>
      </c>
      <c r="B523" s="44" t="s">
        <v>1982</v>
      </c>
      <c r="C523" s="36">
        <v>2</v>
      </c>
      <c r="D523" s="35">
        <v>20</v>
      </c>
      <c r="E523" s="45">
        <f t="shared" si="8"/>
        <v>10</v>
      </c>
    </row>
    <row r="524" spans="1:5" ht="18" customHeight="1">
      <c r="A524" s="35">
        <v>523</v>
      </c>
      <c r="B524" s="44" t="s">
        <v>2431</v>
      </c>
      <c r="C524" s="36">
        <v>2</v>
      </c>
      <c r="D524" s="35">
        <v>20</v>
      </c>
      <c r="E524" s="45">
        <f t="shared" si="8"/>
        <v>10</v>
      </c>
    </row>
    <row r="525" spans="1:5" ht="18" customHeight="1">
      <c r="A525" s="35">
        <v>524</v>
      </c>
      <c r="B525" s="44" t="s">
        <v>2432</v>
      </c>
      <c r="C525" s="36">
        <v>2</v>
      </c>
      <c r="D525" s="35">
        <v>20</v>
      </c>
      <c r="E525" s="45">
        <f t="shared" si="8"/>
        <v>10</v>
      </c>
    </row>
    <row r="526" spans="1:5" ht="18" customHeight="1">
      <c r="A526" s="35">
        <v>525</v>
      </c>
      <c r="B526" s="44" t="s">
        <v>2433</v>
      </c>
      <c r="C526" s="36">
        <v>2</v>
      </c>
      <c r="D526" s="35">
        <v>19</v>
      </c>
      <c r="E526" s="45">
        <f t="shared" si="8"/>
        <v>9.5</v>
      </c>
    </row>
    <row r="527" spans="1:5" ht="18" customHeight="1">
      <c r="A527" s="35">
        <v>526</v>
      </c>
      <c r="B527" s="44" t="s">
        <v>2434</v>
      </c>
      <c r="C527" s="36">
        <v>2</v>
      </c>
      <c r="D527" s="35">
        <v>18</v>
      </c>
      <c r="E527" s="45">
        <f t="shared" si="8"/>
        <v>9</v>
      </c>
    </row>
    <row r="528" spans="1:5" ht="18" customHeight="1">
      <c r="A528" s="35">
        <v>527</v>
      </c>
      <c r="B528" s="44" t="s">
        <v>2091</v>
      </c>
      <c r="C528" s="36">
        <v>2</v>
      </c>
      <c r="D528" s="35">
        <v>17</v>
      </c>
      <c r="E528" s="45">
        <f t="shared" si="8"/>
        <v>8.5</v>
      </c>
    </row>
    <row r="529" spans="1:5" ht="18" customHeight="1">
      <c r="A529" s="35">
        <v>528</v>
      </c>
      <c r="B529" s="44" t="s">
        <v>2435</v>
      </c>
      <c r="C529" s="36">
        <v>2</v>
      </c>
      <c r="D529" s="35">
        <v>17</v>
      </c>
      <c r="E529" s="45">
        <f t="shared" si="8"/>
        <v>8.5</v>
      </c>
    </row>
    <row r="530" spans="1:5" ht="18" customHeight="1">
      <c r="A530" s="35">
        <v>529</v>
      </c>
      <c r="B530" s="44" t="s">
        <v>215</v>
      </c>
      <c r="C530" s="36">
        <v>2</v>
      </c>
      <c r="D530" s="35">
        <v>16</v>
      </c>
      <c r="E530" s="45">
        <f t="shared" si="8"/>
        <v>8</v>
      </c>
    </row>
    <row r="531" spans="1:5" ht="18" customHeight="1">
      <c r="A531" s="35">
        <v>530</v>
      </c>
      <c r="B531" s="44" t="s">
        <v>2566</v>
      </c>
      <c r="C531" s="36">
        <v>2</v>
      </c>
      <c r="D531" s="35">
        <v>15</v>
      </c>
      <c r="E531" s="45">
        <f t="shared" si="8"/>
        <v>7.5</v>
      </c>
    </row>
    <row r="532" spans="1:5" ht="18" customHeight="1">
      <c r="A532" s="35">
        <v>531</v>
      </c>
      <c r="B532" s="44" t="s">
        <v>126</v>
      </c>
      <c r="C532" s="36">
        <v>2</v>
      </c>
      <c r="D532" s="35">
        <v>15</v>
      </c>
      <c r="E532" s="45">
        <f t="shared" si="8"/>
        <v>7.5</v>
      </c>
    </row>
    <row r="533" spans="1:5" ht="18" customHeight="1">
      <c r="A533" s="35">
        <v>532</v>
      </c>
      <c r="B533" s="44" t="s">
        <v>2436</v>
      </c>
      <c r="C533" s="36">
        <v>2</v>
      </c>
      <c r="D533" s="35">
        <v>15</v>
      </c>
      <c r="E533" s="45">
        <f t="shared" si="8"/>
        <v>7.5</v>
      </c>
    </row>
    <row r="534" spans="1:5" ht="18" customHeight="1">
      <c r="A534" s="35">
        <v>533</v>
      </c>
      <c r="B534" s="44" t="s">
        <v>145</v>
      </c>
      <c r="C534" s="36">
        <v>2</v>
      </c>
      <c r="D534" s="35">
        <v>15</v>
      </c>
      <c r="E534" s="45">
        <f t="shared" si="8"/>
        <v>7.5</v>
      </c>
    </row>
    <row r="535" spans="1:5" ht="18" customHeight="1">
      <c r="A535" s="35">
        <v>534</v>
      </c>
      <c r="B535" s="44" t="s">
        <v>2171</v>
      </c>
      <c r="C535" s="36">
        <v>2</v>
      </c>
      <c r="D535" s="35">
        <v>15</v>
      </c>
      <c r="E535" s="45">
        <f t="shared" si="8"/>
        <v>7.5</v>
      </c>
    </row>
    <row r="536" spans="1:5" ht="18" customHeight="1">
      <c r="A536" s="35">
        <v>535</v>
      </c>
      <c r="B536" s="44" t="s">
        <v>2170</v>
      </c>
      <c r="C536" s="36">
        <v>2</v>
      </c>
      <c r="D536" s="35">
        <v>14</v>
      </c>
      <c r="E536" s="45">
        <f t="shared" si="8"/>
        <v>7</v>
      </c>
    </row>
    <row r="537" spans="1:5" ht="18" customHeight="1">
      <c r="A537" s="35">
        <v>536</v>
      </c>
      <c r="B537" s="44" t="s">
        <v>2227</v>
      </c>
      <c r="C537" s="36">
        <v>2</v>
      </c>
      <c r="D537" s="35">
        <v>14</v>
      </c>
      <c r="E537" s="45">
        <f t="shared" si="8"/>
        <v>7</v>
      </c>
    </row>
    <row r="538" spans="1:5" ht="18" customHeight="1">
      <c r="A538" s="35">
        <v>537</v>
      </c>
      <c r="B538" s="44" t="s">
        <v>2162</v>
      </c>
      <c r="C538" s="36">
        <v>2</v>
      </c>
      <c r="D538" s="35">
        <v>14</v>
      </c>
      <c r="E538" s="45">
        <f t="shared" si="8"/>
        <v>7</v>
      </c>
    </row>
    <row r="539" spans="1:5" ht="18" customHeight="1">
      <c r="A539" s="35">
        <v>538</v>
      </c>
      <c r="B539" s="44" t="s">
        <v>2127</v>
      </c>
      <c r="C539" s="36">
        <v>2</v>
      </c>
      <c r="D539" s="35">
        <v>13</v>
      </c>
      <c r="E539" s="45">
        <f t="shared" si="8"/>
        <v>6.5</v>
      </c>
    </row>
    <row r="540" spans="1:5" ht="18" customHeight="1">
      <c r="A540" s="35">
        <v>540</v>
      </c>
      <c r="B540" s="44" t="s">
        <v>2580</v>
      </c>
      <c r="C540" s="36">
        <v>2</v>
      </c>
      <c r="D540" s="35">
        <v>10</v>
      </c>
      <c r="E540" s="45">
        <f t="shared" si="8"/>
        <v>5</v>
      </c>
    </row>
    <row r="541" spans="1:5" ht="18" customHeight="1">
      <c r="A541" s="35">
        <v>541</v>
      </c>
      <c r="B541" s="44" t="s">
        <v>2437</v>
      </c>
      <c r="C541" s="36">
        <v>2</v>
      </c>
      <c r="D541" s="35">
        <v>10</v>
      </c>
      <c r="E541" s="45">
        <f t="shared" si="8"/>
        <v>5</v>
      </c>
    </row>
    <row r="542" spans="1:5" ht="18" customHeight="1">
      <c r="A542" s="35">
        <v>542</v>
      </c>
      <c r="B542" s="44" t="s">
        <v>17</v>
      </c>
      <c r="C542" s="36">
        <v>1</v>
      </c>
      <c r="D542" s="35">
        <v>42</v>
      </c>
      <c r="E542" s="45">
        <f t="shared" si="8"/>
        <v>42</v>
      </c>
    </row>
    <row r="543" spans="1:5" ht="18" customHeight="1">
      <c r="A543" s="35">
        <v>543</v>
      </c>
      <c r="B543" s="44" t="s">
        <v>2438</v>
      </c>
      <c r="C543" s="36">
        <v>1</v>
      </c>
      <c r="D543" s="35">
        <v>42</v>
      </c>
      <c r="E543" s="45">
        <f t="shared" si="8"/>
        <v>42</v>
      </c>
    </row>
    <row r="544" spans="1:5" ht="18" customHeight="1">
      <c r="A544" s="35">
        <v>544</v>
      </c>
      <c r="B544" s="44" t="s">
        <v>2439</v>
      </c>
      <c r="C544" s="36">
        <v>1</v>
      </c>
      <c r="D544" s="35">
        <v>42</v>
      </c>
      <c r="E544" s="45">
        <f t="shared" si="8"/>
        <v>42</v>
      </c>
    </row>
    <row r="545" spans="1:5" ht="18" customHeight="1">
      <c r="A545" s="35">
        <v>545</v>
      </c>
      <c r="B545" s="44" t="s">
        <v>2560</v>
      </c>
      <c r="C545" s="36">
        <v>1</v>
      </c>
      <c r="D545" s="35">
        <v>42</v>
      </c>
      <c r="E545" s="45">
        <f t="shared" si="8"/>
        <v>42</v>
      </c>
    </row>
    <row r="546" spans="1:5" ht="18" customHeight="1">
      <c r="A546" s="35">
        <v>546</v>
      </c>
      <c r="B546" s="44" t="s">
        <v>130</v>
      </c>
      <c r="C546" s="36">
        <v>1</v>
      </c>
      <c r="D546" s="35">
        <v>42</v>
      </c>
      <c r="E546" s="45">
        <f t="shared" si="8"/>
        <v>42</v>
      </c>
    </row>
    <row r="547" spans="1:5" ht="18" customHeight="1">
      <c r="A547" s="35">
        <v>547</v>
      </c>
      <c r="B547" s="44" t="s">
        <v>2440</v>
      </c>
      <c r="C547" s="36">
        <v>1</v>
      </c>
      <c r="D547" s="35">
        <v>42</v>
      </c>
      <c r="E547" s="45">
        <f t="shared" si="8"/>
        <v>42</v>
      </c>
    </row>
    <row r="548" spans="1:5" ht="18" customHeight="1">
      <c r="A548" s="35">
        <v>548</v>
      </c>
      <c r="B548" s="44" t="s">
        <v>2094</v>
      </c>
      <c r="C548" s="36">
        <v>1</v>
      </c>
      <c r="D548" s="35">
        <v>42</v>
      </c>
      <c r="E548" s="45">
        <f t="shared" si="8"/>
        <v>42</v>
      </c>
    </row>
    <row r="549" spans="1:5" ht="18" customHeight="1">
      <c r="A549" s="35">
        <v>549</v>
      </c>
      <c r="B549" s="44" t="s">
        <v>2441</v>
      </c>
      <c r="C549" s="36">
        <v>1</v>
      </c>
      <c r="D549" s="35">
        <v>30</v>
      </c>
      <c r="E549" s="45">
        <f t="shared" si="8"/>
        <v>30</v>
      </c>
    </row>
    <row r="550" spans="1:5" ht="18" customHeight="1">
      <c r="A550" s="35">
        <v>550</v>
      </c>
      <c r="B550" s="44" t="s">
        <v>2120</v>
      </c>
      <c r="C550" s="36">
        <v>1</v>
      </c>
      <c r="D550" s="35">
        <v>22</v>
      </c>
      <c r="E550" s="45">
        <f t="shared" si="8"/>
        <v>22</v>
      </c>
    </row>
    <row r="551" spans="1:5" ht="18" customHeight="1">
      <c r="A551" s="35">
        <v>551</v>
      </c>
      <c r="B551" s="44" t="s">
        <v>261</v>
      </c>
      <c r="C551" s="36">
        <v>1</v>
      </c>
      <c r="D551" s="35">
        <v>21</v>
      </c>
      <c r="E551" s="45">
        <f t="shared" si="8"/>
        <v>21</v>
      </c>
    </row>
    <row r="552" spans="1:5" ht="18" customHeight="1">
      <c r="A552" s="35">
        <v>552</v>
      </c>
      <c r="B552" s="44" t="s">
        <v>286</v>
      </c>
      <c r="C552" s="36">
        <v>1</v>
      </c>
      <c r="D552" s="35">
        <v>21</v>
      </c>
      <c r="E552" s="45">
        <f t="shared" si="8"/>
        <v>21</v>
      </c>
    </row>
    <row r="553" spans="1:5" ht="18" customHeight="1">
      <c r="A553" s="35">
        <v>553</v>
      </c>
      <c r="B553" s="44" t="s">
        <v>2150</v>
      </c>
      <c r="C553" s="36">
        <v>1</v>
      </c>
      <c r="D553" s="35">
        <v>21</v>
      </c>
      <c r="E553" s="45">
        <f t="shared" si="8"/>
        <v>21</v>
      </c>
    </row>
    <row r="554" spans="1:5" ht="18" customHeight="1">
      <c r="A554" s="35">
        <v>554</v>
      </c>
      <c r="B554" s="44" t="s">
        <v>2442</v>
      </c>
      <c r="C554" s="36">
        <v>1</v>
      </c>
      <c r="D554" s="35">
        <v>21</v>
      </c>
      <c r="E554" s="45">
        <f t="shared" si="8"/>
        <v>21</v>
      </c>
    </row>
    <row r="555" spans="1:5" ht="18" customHeight="1">
      <c r="A555" s="35">
        <v>555</v>
      </c>
      <c r="B555" s="44" t="s">
        <v>70</v>
      </c>
      <c r="C555" s="36">
        <v>1</v>
      </c>
      <c r="D555" s="35">
        <v>21</v>
      </c>
      <c r="E555" s="45">
        <f t="shared" si="8"/>
        <v>21</v>
      </c>
    </row>
    <row r="556" spans="1:5" ht="18" customHeight="1">
      <c r="A556" s="35">
        <v>556</v>
      </c>
      <c r="B556" s="44" t="s">
        <v>160</v>
      </c>
      <c r="C556" s="36">
        <v>1</v>
      </c>
      <c r="D556" s="35">
        <v>21</v>
      </c>
      <c r="E556" s="45">
        <f t="shared" si="8"/>
        <v>21</v>
      </c>
    </row>
    <row r="557" spans="1:5" ht="18" customHeight="1">
      <c r="A557" s="35">
        <v>557</v>
      </c>
      <c r="B557" s="44" t="s">
        <v>295</v>
      </c>
      <c r="C557" s="36">
        <v>1</v>
      </c>
      <c r="D557" s="35">
        <v>21</v>
      </c>
      <c r="E557" s="45">
        <f t="shared" si="8"/>
        <v>21</v>
      </c>
    </row>
    <row r="558" spans="1:5" ht="18" customHeight="1">
      <c r="A558" s="35">
        <v>558</v>
      </c>
      <c r="B558" s="44" t="s">
        <v>289</v>
      </c>
      <c r="C558" s="36">
        <v>1</v>
      </c>
      <c r="D558" s="35">
        <v>21</v>
      </c>
      <c r="E558" s="45">
        <f t="shared" si="8"/>
        <v>21</v>
      </c>
    </row>
    <row r="559" spans="1:5" ht="18" customHeight="1">
      <c r="A559" s="35">
        <v>559</v>
      </c>
      <c r="B559" s="44" t="s">
        <v>2443</v>
      </c>
      <c r="C559" s="36">
        <v>1</v>
      </c>
      <c r="D559" s="35">
        <v>21</v>
      </c>
      <c r="E559" s="45">
        <f t="shared" si="8"/>
        <v>21</v>
      </c>
    </row>
    <row r="560" spans="1:5" ht="18" customHeight="1">
      <c r="A560" s="35">
        <v>560</v>
      </c>
      <c r="B560" s="44" t="s">
        <v>2201</v>
      </c>
      <c r="C560" s="36">
        <v>1</v>
      </c>
      <c r="D560" s="35">
        <v>21</v>
      </c>
      <c r="E560" s="45">
        <f t="shared" si="8"/>
        <v>21</v>
      </c>
    </row>
    <row r="561" spans="1:5" ht="18" customHeight="1">
      <c r="A561" s="35">
        <v>561</v>
      </c>
      <c r="B561" s="44" t="s">
        <v>171</v>
      </c>
      <c r="C561" s="36">
        <v>1</v>
      </c>
      <c r="D561" s="35">
        <v>21</v>
      </c>
      <c r="E561" s="45">
        <f t="shared" si="8"/>
        <v>21</v>
      </c>
    </row>
    <row r="562" spans="1:5" ht="18" customHeight="1">
      <c r="A562" s="35">
        <v>562</v>
      </c>
      <c r="B562" s="44" t="s">
        <v>107</v>
      </c>
      <c r="C562" s="36">
        <v>1</v>
      </c>
      <c r="D562" s="35">
        <v>21</v>
      </c>
      <c r="E562" s="45">
        <f t="shared" si="8"/>
        <v>21</v>
      </c>
    </row>
    <row r="563" spans="1:5" ht="18" customHeight="1">
      <c r="A563" s="35">
        <v>563</v>
      </c>
      <c r="B563" s="44" t="s">
        <v>2089</v>
      </c>
      <c r="C563" s="36">
        <v>1</v>
      </c>
      <c r="D563" s="35">
        <v>21</v>
      </c>
      <c r="E563" s="45">
        <f t="shared" si="8"/>
        <v>21</v>
      </c>
    </row>
    <row r="564" spans="1:5" ht="18" customHeight="1">
      <c r="A564" s="35">
        <v>564</v>
      </c>
      <c r="B564" s="44" t="s">
        <v>198</v>
      </c>
      <c r="C564" s="36">
        <v>1</v>
      </c>
      <c r="D564" s="35">
        <v>21</v>
      </c>
      <c r="E564" s="45">
        <f t="shared" si="8"/>
        <v>21</v>
      </c>
    </row>
    <row r="565" spans="1:5" ht="18" customHeight="1">
      <c r="A565" s="35">
        <v>565</v>
      </c>
      <c r="B565" s="44" t="s">
        <v>2444</v>
      </c>
      <c r="C565" s="36">
        <v>1</v>
      </c>
      <c r="D565" s="35">
        <v>21</v>
      </c>
      <c r="E565" s="45">
        <f t="shared" si="8"/>
        <v>21</v>
      </c>
    </row>
    <row r="566" spans="1:5" ht="18" customHeight="1">
      <c r="A566" s="35">
        <v>566</v>
      </c>
      <c r="B566" s="44" t="s">
        <v>291</v>
      </c>
      <c r="C566" s="36">
        <v>1</v>
      </c>
      <c r="D566" s="35">
        <v>21</v>
      </c>
      <c r="E566" s="45">
        <f t="shared" si="8"/>
        <v>21</v>
      </c>
    </row>
    <row r="567" spans="1:5" ht="18" customHeight="1">
      <c r="A567" s="35">
        <v>567</v>
      </c>
      <c r="B567" s="44" t="s">
        <v>282</v>
      </c>
      <c r="C567" s="36">
        <v>1</v>
      </c>
      <c r="D567" s="35">
        <v>21</v>
      </c>
      <c r="E567" s="45">
        <f t="shared" si="8"/>
        <v>21</v>
      </c>
    </row>
    <row r="568" spans="1:5" ht="18" customHeight="1">
      <c r="A568" s="35">
        <v>568</v>
      </c>
      <c r="B568" s="44" t="s">
        <v>2445</v>
      </c>
      <c r="C568" s="36">
        <v>1</v>
      </c>
      <c r="D568" s="35">
        <v>21</v>
      </c>
      <c r="E568" s="45">
        <f t="shared" si="8"/>
        <v>21</v>
      </c>
    </row>
    <row r="569" spans="1:5" ht="18" customHeight="1">
      <c r="A569" s="35">
        <v>569</v>
      </c>
      <c r="B569" s="44" t="s">
        <v>2446</v>
      </c>
      <c r="C569" s="36">
        <v>1</v>
      </c>
      <c r="D569" s="35">
        <v>21</v>
      </c>
      <c r="E569" s="45">
        <f t="shared" si="8"/>
        <v>21</v>
      </c>
    </row>
    <row r="570" spans="1:5" ht="18" customHeight="1">
      <c r="A570" s="35">
        <v>570</v>
      </c>
      <c r="B570" s="44" t="s">
        <v>104</v>
      </c>
      <c r="C570" s="36">
        <v>1</v>
      </c>
      <c r="D570" s="35">
        <v>21</v>
      </c>
      <c r="E570" s="45">
        <f t="shared" si="8"/>
        <v>21</v>
      </c>
    </row>
    <row r="571" spans="1:5" ht="18" customHeight="1">
      <c r="A571" s="35">
        <v>571</v>
      </c>
      <c r="B571" s="44" t="s">
        <v>2447</v>
      </c>
      <c r="C571" s="36">
        <v>1</v>
      </c>
      <c r="D571" s="35">
        <v>21</v>
      </c>
      <c r="E571" s="45">
        <f t="shared" si="8"/>
        <v>21</v>
      </c>
    </row>
    <row r="572" spans="1:5" ht="18" customHeight="1">
      <c r="A572" s="35">
        <v>572</v>
      </c>
      <c r="B572" s="44" t="s">
        <v>2092</v>
      </c>
      <c r="C572" s="36">
        <v>1</v>
      </c>
      <c r="D572" s="35">
        <v>21</v>
      </c>
      <c r="E572" s="45">
        <f t="shared" si="8"/>
        <v>21</v>
      </c>
    </row>
    <row r="573" spans="1:5" ht="18" customHeight="1">
      <c r="A573" s="35">
        <v>573</v>
      </c>
      <c r="B573" s="44" t="s">
        <v>2448</v>
      </c>
      <c r="C573" s="36">
        <v>1</v>
      </c>
      <c r="D573" s="35">
        <v>21</v>
      </c>
      <c r="E573" s="45">
        <f t="shared" si="8"/>
        <v>21</v>
      </c>
    </row>
    <row r="574" spans="1:5" ht="18" customHeight="1">
      <c r="A574" s="35">
        <v>574</v>
      </c>
      <c r="B574" s="44" t="s">
        <v>2217</v>
      </c>
      <c r="C574" s="36">
        <v>1</v>
      </c>
      <c r="D574" s="35">
        <v>18</v>
      </c>
      <c r="E574" s="45">
        <f t="shared" si="8"/>
        <v>18</v>
      </c>
    </row>
    <row r="575" spans="1:5" ht="18" customHeight="1">
      <c r="A575" s="35">
        <v>575</v>
      </c>
      <c r="B575" s="44" t="s">
        <v>212</v>
      </c>
      <c r="C575" s="36">
        <v>1</v>
      </c>
      <c r="D575" s="35">
        <v>15</v>
      </c>
      <c r="E575" s="45">
        <f t="shared" si="8"/>
        <v>15</v>
      </c>
    </row>
    <row r="576" spans="1:5" ht="18" customHeight="1">
      <c r="A576" s="35">
        <v>576</v>
      </c>
      <c r="B576" s="44" t="s">
        <v>2449</v>
      </c>
      <c r="C576" s="36">
        <v>1</v>
      </c>
      <c r="D576" s="35">
        <v>14</v>
      </c>
      <c r="E576" s="45">
        <f t="shared" si="8"/>
        <v>14</v>
      </c>
    </row>
    <row r="577" spans="1:5" ht="18" customHeight="1">
      <c r="A577" s="35">
        <v>577</v>
      </c>
      <c r="B577" s="44" t="s">
        <v>2450</v>
      </c>
      <c r="C577" s="36">
        <v>1</v>
      </c>
      <c r="D577" s="35">
        <v>13</v>
      </c>
      <c r="E577" s="45">
        <f t="shared" ref="E577:E640" si="9">D577/C577</f>
        <v>13</v>
      </c>
    </row>
    <row r="578" spans="1:5" ht="18" customHeight="1">
      <c r="A578" s="35">
        <v>578</v>
      </c>
      <c r="B578" s="44" t="s">
        <v>2451</v>
      </c>
      <c r="C578" s="36">
        <v>1</v>
      </c>
      <c r="D578" s="35">
        <v>13</v>
      </c>
      <c r="E578" s="45">
        <f t="shared" si="9"/>
        <v>13</v>
      </c>
    </row>
    <row r="579" spans="1:5" ht="18" customHeight="1">
      <c r="A579" s="35">
        <v>579</v>
      </c>
      <c r="B579" s="44" t="s">
        <v>2452</v>
      </c>
      <c r="C579" s="36">
        <v>1</v>
      </c>
      <c r="D579" s="35">
        <v>13</v>
      </c>
      <c r="E579" s="45">
        <f t="shared" si="9"/>
        <v>13</v>
      </c>
    </row>
    <row r="580" spans="1:5" ht="18" customHeight="1">
      <c r="A580" s="35">
        <v>580</v>
      </c>
      <c r="B580" s="44" t="s">
        <v>2453</v>
      </c>
      <c r="C580" s="36">
        <v>1</v>
      </c>
      <c r="D580" s="35">
        <v>11</v>
      </c>
      <c r="E580" s="45">
        <f t="shared" si="9"/>
        <v>11</v>
      </c>
    </row>
    <row r="581" spans="1:5" ht="18" customHeight="1">
      <c r="A581" s="35">
        <v>581</v>
      </c>
      <c r="B581" s="44" t="s">
        <v>2454</v>
      </c>
      <c r="C581" s="36">
        <v>1</v>
      </c>
      <c r="D581" s="35">
        <v>11</v>
      </c>
      <c r="E581" s="45">
        <f t="shared" si="9"/>
        <v>11</v>
      </c>
    </row>
    <row r="582" spans="1:5" ht="18" customHeight="1">
      <c r="A582" s="35">
        <v>582</v>
      </c>
      <c r="B582" s="44" t="s">
        <v>2455</v>
      </c>
      <c r="C582" s="36">
        <v>1</v>
      </c>
      <c r="D582" s="35">
        <v>11</v>
      </c>
      <c r="E582" s="45">
        <f t="shared" si="9"/>
        <v>11</v>
      </c>
    </row>
    <row r="583" spans="1:5" ht="18" customHeight="1">
      <c r="A583" s="35">
        <v>583</v>
      </c>
      <c r="B583" s="44" t="s">
        <v>2456</v>
      </c>
      <c r="C583" s="36">
        <v>1</v>
      </c>
      <c r="D583" s="35">
        <v>11</v>
      </c>
      <c r="E583" s="45">
        <f t="shared" si="9"/>
        <v>11</v>
      </c>
    </row>
    <row r="584" spans="1:5" ht="18" customHeight="1">
      <c r="A584" s="35">
        <v>584</v>
      </c>
      <c r="B584" s="44" t="s">
        <v>2457</v>
      </c>
      <c r="C584" s="36">
        <v>1</v>
      </c>
      <c r="D584" s="35">
        <v>11</v>
      </c>
      <c r="E584" s="45">
        <f t="shared" si="9"/>
        <v>11</v>
      </c>
    </row>
    <row r="585" spans="1:5" ht="18" customHeight="1">
      <c r="A585" s="35">
        <v>585</v>
      </c>
      <c r="B585" s="44" t="s">
        <v>2458</v>
      </c>
      <c r="C585" s="36">
        <v>1</v>
      </c>
      <c r="D585" s="35">
        <v>11</v>
      </c>
      <c r="E585" s="45">
        <f t="shared" si="9"/>
        <v>11</v>
      </c>
    </row>
    <row r="586" spans="1:5" ht="18" customHeight="1">
      <c r="A586" s="35">
        <v>586</v>
      </c>
      <c r="B586" s="44" t="s">
        <v>2459</v>
      </c>
      <c r="C586" s="36">
        <v>1</v>
      </c>
      <c r="D586" s="35">
        <v>11</v>
      </c>
      <c r="E586" s="45">
        <f t="shared" si="9"/>
        <v>11</v>
      </c>
    </row>
    <row r="587" spans="1:5" ht="18" customHeight="1">
      <c r="A587" s="35">
        <v>587</v>
      </c>
      <c r="B587" s="44" t="s">
        <v>2460</v>
      </c>
      <c r="C587" s="36">
        <v>1</v>
      </c>
      <c r="D587" s="35">
        <v>11</v>
      </c>
      <c r="E587" s="45">
        <f t="shared" si="9"/>
        <v>11</v>
      </c>
    </row>
    <row r="588" spans="1:5" ht="18" customHeight="1">
      <c r="A588" s="35">
        <v>588</v>
      </c>
      <c r="B588" s="44" t="s">
        <v>2461</v>
      </c>
      <c r="C588" s="36">
        <v>1</v>
      </c>
      <c r="D588" s="35">
        <v>11</v>
      </c>
      <c r="E588" s="45">
        <f t="shared" si="9"/>
        <v>11</v>
      </c>
    </row>
    <row r="589" spans="1:5" ht="18" customHeight="1">
      <c r="A589" s="35">
        <v>589</v>
      </c>
      <c r="B589" s="44" t="s">
        <v>2462</v>
      </c>
      <c r="C589" s="36">
        <v>1</v>
      </c>
      <c r="D589" s="35">
        <v>11</v>
      </c>
      <c r="E589" s="45">
        <f t="shared" si="9"/>
        <v>11</v>
      </c>
    </row>
    <row r="590" spans="1:5" ht="18" customHeight="1">
      <c r="A590" s="35">
        <v>590</v>
      </c>
      <c r="B590" s="44" t="s">
        <v>2463</v>
      </c>
      <c r="C590" s="36">
        <v>1</v>
      </c>
      <c r="D590" s="35">
        <v>11</v>
      </c>
      <c r="E590" s="45">
        <f t="shared" si="9"/>
        <v>11</v>
      </c>
    </row>
    <row r="591" spans="1:5" ht="18" customHeight="1">
      <c r="A591" s="35">
        <v>591</v>
      </c>
      <c r="B591" s="44" t="s">
        <v>2464</v>
      </c>
      <c r="C591" s="36">
        <v>1</v>
      </c>
      <c r="D591" s="35">
        <v>11</v>
      </c>
      <c r="E591" s="45">
        <f t="shared" si="9"/>
        <v>11</v>
      </c>
    </row>
    <row r="592" spans="1:5" ht="18" customHeight="1">
      <c r="A592" s="35">
        <v>592</v>
      </c>
      <c r="B592" s="44" t="s">
        <v>2465</v>
      </c>
      <c r="C592" s="36">
        <v>1</v>
      </c>
      <c r="D592" s="35">
        <v>11</v>
      </c>
      <c r="E592" s="45">
        <f t="shared" si="9"/>
        <v>11</v>
      </c>
    </row>
    <row r="593" spans="1:5" ht="18" customHeight="1">
      <c r="A593" s="35">
        <v>593</v>
      </c>
      <c r="B593" s="44" t="s">
        <v>2466</v>
      </c>
      <c r="C593" s="36">
        <v>1</v>
      </c>
      <c r="D593" s="35">
        <v>11</v>
      </c>
      <c r="E593" s="45">
        <f t="shared" si="9"/>
        <v>11</v>
      </c>
    </row>
    <row r="594" spans="1:5" ht="18" customHeight="1">
      <c r="A594" s="35">
        <v>594</v>
      </c>
      <c r="B594" s="44" t="s">
        <v>2467</v>
      </c>
      <c r="C594" s="36">
        <v>1</v>
      </c>
      <c r="D594" s="35">
        <v>11</v>
      </c>
      <c r="E594" s="45">
        <f t="shared" si="9"/>
        <v>11</v>
      </c>
    </row>
    <row r="595" spans="1:5" ht="18" customHeight="1">
      <c r="A595" s="35">
        <v>595</v>
      </c>
      <c r="B595" s="44" t="s">
        <v>2468</v>
      </c>
      <c r="C595" s="36">
        <v>1</v>
      </c>
      <c r="D595" s="35">
        <v>11</v>
      </c>
      <c r="E595" s="45">
        <f t="shared" si="9"/>
        <v>11</v>
      </c>
    </row>
    <row r="596" spans="1:5" ht="18" customHeight="1">
      <c r="A596" s="35">
        <v>596</v>
      </c>
      <c r="B596" s="44" t="s">
        <v>2469</v>
      </c>
      <c r="C596" s="36">
        <v>1</v>
      </c>
      <c r="D596" s="35">
        <v>11</v>
      </c>
      <c r="E596" s="45">
        <f t="shared" si="9"/>
        <v>11</v>
      </c>
    </row>
    <row r="597" spans="1:5" ht="18" customHeight="1">
      <c r="A597" s="35">
        <v>597</v>
      </c>
      <c r="B597" s="44" t="s">
        <v>2470</v>
      </c>
      <c r="C597" s="36">
        <v>1</v>
      </c>
      <c r="D597" s="35">
        <v>11</v>
      </c>
      <c r="E597" s="45">
        <f t="shared" si="9"/>
        <v>11</v>
      </c>
    </row>
    <row r="598" spans="1:5" ht="18" customHeight="1">
      <c r="A598" s="35">
        <v>598</v>
      </c>
      <c r="B598" s="44" t="s">
        <v>2042</v>
      </c>
      <c r="C598" s="36">
        <v>1</v>
      </c>
      <c r="D598" s="35">
        <v>11</v>
      </c>
      <c r="E598" s="45">
        <f t="shared" si="9"/>
        <v>11</v>
      </c>
    </row>
    <row r="599" spans="1:5" ht="18" customHeight="1">
      <c r="A599" s="35">
        <v>599</v>
      </c>
      <c r="B599" s="44" t="s">
        <v>2471</v>
      </c>
      <c r="C599" s="36">
        <v>1</v>
      </c>
      <c r="D599" s="35">
        <v>11</v>
      </c>
      <c r="E599" s="45">
        <f t="shared" si="9"/>
        <v>11</v>
      </c>
    </row>
    <row r="600" spans="1:5" ht="18" customHeight="1">
      <c r="A600" s="35">
        <v>600</v>
      </c>
      <c r="B600" s="44" t="s">
        <v>2472</v>
      </c>
      <c r="C600" s="36">
        <v>1</v>
      </c>
      <c r="D600" s="35">
        <v>11</v>
      </c>
      <c r="E600" s="45">
        <f t="shared" si="9"/>
        <v>11</v>
      </c>
    </row>
    <row r="601" spans="1:5" ht="18" customHeight="1">
      <c r="A601" s="35">
        <v>601</v>
      </c>
      <c r="B601" s="44" t="s">
        <v>2473</v>
      </c>
      <c r="C601" s="36">
        <v>1</v>
      </c>
      <c r="D601" s="35">
        <v>11</v>
      </c>
      <c r="E601" s="45">
        <f t="shared" si="9"/>
        <v>11</v>
      </c>
    </row>
    <row r="602" spans="1:5" ht="18" customHeight="1">
      <c r="A602" s="35">
        <v>602</v>
      </c>
      <c r="B602" s="44" t="s">
        <v>2474</v>
      </c>
      <c r="C602" s="36">
        <v>1</v>
      </c>
      <c r="D602" s="35">
        <v>11</v>
      </c>
      <c r="E602" s="45">
        <f t="shared" si="9"/>
        <v>11</v>
      </c>
    </row>
    <row r="603" spans="1:5" ht="18" customHeight="1">
      <c r="A603" s="35">
        <v>603</v>
      </c>
      <c r="B603" s="44" t="s">
        <v>2475</v>
      </c>
      <c r="C603" s="36">
        <v>1</v>
      </c>
      <c r="D603" s="35">
        <v>11</v>
      </c>
      <c r="E603" s="45">
        <f t="shared" si="9"/>
        <v>11</v>
      </c>
    </row>
    <row r="604" spans="1:5" ht="18" customHeight="1">
      <c r="A604" s="35">
        <v>604</v>
      </c>
      <c r="B604" s="44" t="s">
        <v>2476</v>
      </c>
      <c r="C604" s="36">
        <v>1</v>
      </c>
      <c r="D604" s="35">
        <v>11</v>
      </c>
      <c r="E604" s="45">
        <f t="shared" si="9"/>
        <v>11</v>
      </c>
    </row>
    <row r="605" spans="1:5" ht="18" customHeight="1">
      <c r="A605" s="35">
        <v>605</v>
      </c>
      <c r="B605" s="44" t="s">
        <v>2477</v>
      </c>
      <c r="C605" s="36">
        <v>1</v>
      </c>
      <c r="D605" s="35">
        <v>11</v>
      </c>
      <c r="E605" s="45">
        <f t="shared" si="9"/>
        <v>11</v>
      </c>
    </row>
    <row r="606" spans="1:5" ht="18" customHeight="1">
      <c r="A606" s="35">
        <v>606</v>
      </c>
      <c r="B606" s="44" t="s">
        <v>117</v>
      </c>
      <c r="C606" s="36">
        <v>1</v>
      </c>
      <c r="D606" s="35">
        <v>10</v>
      </c>
      <c r="E606" s="45">
        <f t="shared" si="9"/>
        <v>10</v>
      </c>
    </row>
    <row r="607" spans="1:5" ht="18" customHeight="1">
      <c r="A607" s="35">
        <v>607</v>
      </c>
      <c r="B607" s="44" t="s">
        <v>2478</v>
      </c>
      <c r="C607" s="36">
        <v>1</v>
      </c>
      <c r="D607" s="35">
        <v>10</v>
      </c>
      <c r="E607" s="45">
        <f t="shared" si="9"/>
        <v>10</v>
      </c>
    </row>
    <row r="608" spans="1:5" ht="18" customHeight="1">
      <c r="A608" s="35">
        <v>608</v>
      </c>
      <c r="B608" s="44" t="s">
        <v>1964</v>
      </c>
      <c r="C608" s="36">
        <v>1</v>
      </c>
      <c r="D608" s="35">
        <v>10</v>
      </c>
      <c r="E608" s="45">
        <f t="shared" si="9"/>
        <v>10</v>
      </c>
    </row>
    <row r="609" spans="1:5" ht="18" customHeight="1">
      <c r="A609" s="35">
        <v>609</v>
      </c>
      <c r="B609" s="44" t="s">
        <v>2479</v>
      </c>
      <c r="C609" s="36">
        <v>1</v>
      </c>
      <c r="D609" s="35">
        <v>10</v>
      </c>
      <c r="E609" s="45">
        <f t="shared" si="9"/>
        <v>10</v>
      </c>
    </row>
    <row r="610" spans="1:5" ht="18" customHeight="1">
      <c r="A610" s="35">
        <v>610</v>
      </c>
      <c r="B610" s="44" t="s">
        <v>125</v>
      </c>
      <c r="C610" s="36">
        <v>1</v>
      </c>
      <c r="D610" s="35">
        <v>10</v>
      </c>
      <c r="E610" s="45">
        <f t="shared" si="9"/>
        <v>10</v>
      </c>
    </row>
    <row r="611" spans="1:5" ht="18" customHeight="1">
      <c r="A611" s="35">
        <v>611</v>
      </c>
      <c r="B611" s="44" t="s">
        <v>1916</v>
      </c>
      <c r="C611" s="36">
        <v>1</v>
      </c>
      <c r="D611" s="35">
        <v>10</v>
      </c>
      <c r="E611" s="45">
        <f t="shared" si="9"/>
        <v>10</v>
      </c>
    </row>
    <row r="612" spans="1:5" ht="18" customHeight="1">
      <c r="A612" s="35">
        <v>612</v>
      </c>
      <c r="B612" s="44" t="s">
        <v>2480</v>
      </c>
      <c r="C612" s="36">
        <v>1</v>
      </c>
      <c r="D612" s="35">
        <v>10</v>
      </c>
      <c r="E612" s="45">
        <f t="shared" si="9"/>
        <v>10</v>
      </c>
    </row>
    <row r="613" spans="1:5" ht="18" customHeight="1">
      <c r="A613" s="35">
        <v>613</v>
      </c>
      <c r="B613" s="44" t="s">
        <v>2481</v>
      </c>
      <c r="C613" s="36">
        <v>1</v>
      </c>
      <c r="D613" s="35">
        <v>10</v>
      </c>
      <c r="E613" s="45">
        <f t="shared" si="9"/>
        <v>10</v>
      </c>
    </row>
    <row r="614" spans="1:5" ht="18" customHeight="1">
      <c r="A614" s="35">
        <v>614</v>
      </c>
      <c r="B614" s="44" t="s">
        <v>2482</v>
      </c>
      <c r="C614" s="36">
        <v>1</v>
      </c>
      <c r="D614" s="35">
        <v>10</v>
      </c>
      <c r="E614" s="45">
        <f t="shared" si="9"/>
        <v>10</v>
      </c>
    </row>
    <row r="615" spans="1:5" ht="18" customHeight="1">
      <c r="A615" s="35">
        <v>615</v>
      </c>
      <c r="B615" s="44" t="s">
        <v>2483</v>
      </c>
      <c r="C615" s="36">
        <v>1</v>
      </c>
      <c r="D615" s="35">
        <v>10</v>
      </c>
      <c r="E615" s="45">
        <f t="shared" si="9"/>
        <v>10</v>
      </c>
    </row>
    <row r="616" spans="1:5" ht="18" customHeight="1">
      <c r="A616" s="35">
        <v>616</v>
      </c>
      <c r="B616" s="44" t="s">
        <v>2484</v>
      </c>
      <c r="C616" s="36">
        <v>1</v>
      </c>
      <c r="D616" s="35">
        <v>10</v>
      </c>
      <c r="E616" s="45">
        <f t="shared" si="9"/>
        <v>10</v>
      </c>
    </row>
    <row r="617" spans="1:5" ht="18" customHeight="1">
      <c r="A617" s="35">
        <v>617</v>
      </c>
      <c r="B617" s="44" t="s">
        <v>2485</v>
      </c>
      <c r="C617" s="36">
        <v>1</v>
      </c>
      <c r="D617" s="35">
        <v>10</v>
      </c>
      <c r="E617" s="45">
        <f t="shared" si="9"/>
        <v>10</v>
      </c>
    </row>
    <row r="618" spans="1:5" ht="18" customHeight="1">
      <c r="A618" s="35">
        <v>618</v>
      </c>
      <c r="B618" s="44" t="s">
        <v>2486</v>
      </c>
      <c r="C618" s="36">
        <v>1</v>
      </c>
      <c r="D618" s="35">
        <v>10</v>
      </c>
      <c r="E618" s="45">
        <f t="shared" si="9"/>
        <v>10</v>
      </c>
    </row>
    <row r="619" spans="1:5" ht="18" customHeight="1">
      <c r="A619" s="35">
        <v>619</v>
      </c>
      <c r="B619" s="44" t="s">
        <v>2487</v>
      </c>
      <c r="C619" s="36">
        <v>1</v>
      </c>
      <c r="D619" s="35">
        <v>10</v>
      </c>
      <c r="E619" s="45">
        <f t="shared" si="9"/>
        <v>10</v>
      </c>
    </row>
    <row r="620" spans="1:5" ht="18" customHeight="1">
      <c r="A620" s="35">
        <v>620</v>
      </c>
      <c r="B620" s="44" t="s">
        <v>2488</v>
      </c>
      <c r="C620" s="36">
        <v>1</v>
      </c>
      <c r="D620" s="35">
        <v>10</v>
      </c>
      <c r="E620" s="45">
        <f t="shared" si="9"/>
        <v>10</v>
      </c>
    </row>
    <row r="621" spans="1:5" ht="18" customHeight="1">
      <c r="A621" s="35">
        <v>621</v>
      </c>
      <c r="B621" s="44" t="s">
        <v>2489</v>
      </c>
      <c r="C621" s="36">
        <v>1</v>
      </c>
      <c r="D621" s="35">
        <v>10</v>
      </c>
      <c r="E621" s="45">
        <f t="shared" si="9"/>
        <v>10</v>
      </c>
    </row>
    <row r="622" spans="1:5" ht="18" customHeight="1">
      <c r="A622" s="35">
        <v>622</v>
      </c>
      <c r="B622" s="44" t="s">
        <v>2196</v>
      </c>
      <c r="C622" s="36">
        <v>1</v>
      </c>
      <c r="D622" s="35">
        <v>10</v>
      </c>
      <c r="E622" s="45">
        <f t="shared" si="9"/>
        <v>10</v>
      </c>
    </row>
    <row r="623" spans="1:5" ht="18" customHeight="1">
      <c r="A623" s="35">
        <v>623</v>
      </c>
      <c r="B623" s="44" t="s">
        <v>266</v>
      </c>
      <c r="C623" s="36">
        <v>1</v>
      </c>
      <c r="D623" s="35">
        <v>10</v>
      </c>
      <c r="E623" s="45">
        <f t="shared" si="9"/>
        <v>10</v>
      </c>
    </row>
    <row r="624" spans="1:5" ht="18" customHeight="1">
      <c r="A624" s="35">
        <v>624</v>
      </c>
      <c r="B624" s="44" t="s">
        <v>2490</v>
      </c>
      <c r="C624" s="36">
        <v>1</v>
      </c>
      <c r="D624" s="35">
        <v>10</v>
      </c>
      <c r="E624" s="45">
        <f t="shared" si="9"/>
        <v>10</v>
      </c>
    </row>
    <row r="625" spans="1:5" ht="18" customHeight="1">
      <c r="A625" s="35">
        <v>625</v>
      </c>
      <c r="B625" s="44" t="s">
        <v>2205</v>
      </c>
      <c r="C625" s="36">
        <v>1</v>
      </c>
      <c r="D625" s="35">
        <v>10</v>
      </c>
      <c r="E625" s="45">
        <f t="shared" si="9"/>
        <v>10</v>
      </c>
    </row>
    <row r="626" spans="1:5" ht="18" customHeight="1">
      <c r="A626" s="35">
        <v>626</v>
      </c>
      <c r="B626" s="44" t="s">
        <v>2491</v>
      </c>
      <c r="C626" s="36">
        <v>1</v>
      </c>
      <c r="D626" s="35">
        <v>10</v>
      </c>
      <c r="E626" s="45">
        <f t="shared" si="9"/>
        <v>10</v>
      </c>
    </row>
    <row r="627" spans="1:5" ht="18" customHeight="1">
      <c r="A627" s="35">
        <v>627</v>
      </c>
      <c r="B627" s="44" t="s">
        <v>2492</v>
      </c>
      <c r="C627" s="36">
        <v>1</v>
      </c>
      <c r="D627" s="35">
        <v>10</v>
      </c>
      <c r="E627" s="45">
        <f t="shared" si="9"/>
        <v>10</v>
      </c>
    </row>
    <row r="628" spans="1:5" ht="18" customHeight="1">
      <c r="A628" s="35">
        <v>628</v>
      </c>
      <c r="B628" s="44" t="s">
        <v>2493</v>
      </c>
      <c r="C628" s="36">
        <v>1</v>
      </c>
      <c r="D628" s="35">
        <v>10</v>
      </c>
      <c r="E628" s="45">
        <f t="shared" si="9"/>
        <v>10</v>
      </c>
    </row>
    <row r="629" spans="1:5" ht="18" customHeight="1">
      <c r="A629" s="35">
        <v>629</v>
      </c>
      <c r="B629" s="44" t="s">
        <v>2494</v>
      </c>
      <c r="C629" s="36">
        <v>1</v>
      </c>
      <c r="D629" s="35">
        <v>10</v>
      </c>
      <c r="E629" s="45">
        <f t="shared" si="9"/>
        <v>10</v>
      </c>
    </row>
    <row r="630" spans="1:5" ht="18" customHeight="1">
      <c r="A630" s="35">
        <v>630</v>
      </c>
      <c r="B630" s="44" t="s">
        <v>2495</v>
      </c>
      <c r="C630" s="36">
        <v>1</v>
      </c>
      <c r="D630" s="35">
        <v>10</v>
      </c>
      <c r="E630" s="45">
        <f t="shared" si="9"/>
        <v>10</v>
      </c>
    </row>
    <row r="631" spans="1:5" ht="18" customHeight="1">
      <c r="A631" s="35">
        <v>631</v>
      </c>
      <c r="B631" s="44" t="s">
        <v>2184</v>
      </c>
      <c r="C631" s="36">
        <v>1</v>
      </c>
      <c r="D631" s="35">
        <v>10</v>
      </c>
      <c r="E631" s="45">
        <f t="shared" si="9"/>
        <v>10</v>
      </c>
    </row>
    <row r="632" spans="1:5" ht="18" customHeight="1">
      <c r="A632" s="35">
        <v>632</v>
      </c>
      <c r="B632" s="44" t="s">
        <v>2496</v>
      </c>
      <c r="C632" s="36">
        <v>1</v>
      </c>
      <c r="D632" s="35">
        <v>10</v>
      </c>
      <c r="E632" s="45">
        <f t="shared" si="9"/>
        <v>10</v>
      </c>
    </row>
    <row r="633" spans="1:5" ht="18" customHeight="1">
      <c r="A633" s="35">
        <v>633</v>
      </c>
      <c r="B633" s="44" t="s">
        <v>2497</v>
      </c>
      <c r="C633" s="36">
        <v>1</v>
      </c>
      <c r="D633" s="35">
        <v>10</v>
      </c>
      <c r="E633" s="45">
        <f t="shared" si="9"/>
        <v>10</v>
      </c>
    </row>
    <row r="634" spans="1:5" ht="18" customHeight="1">
      <c r="A634" s="35">
        <v>634</v>
      </c>
      <c r="B634" s="44" t="s">
        <v>2498</v>
      </c>
      <c r="C634" s="36">
        <v>1</v>
      </c>
      <c r="D634" s="35">
        <v>10</v>
      </c>
      <c r="E634" s="45">
        <f t="shared" si="9"/>
        <v>10</v>
      </c>
    </row>
    <row r="635" spans="1:5" ht="18" customHeight="1">
      <c r="A635" s="35">
        <v>635</v>
      </c>
      <c r="B635" s="44" t="s">
        <v>274</v>
      </c>
      <c r="C635" s="36">
        <v>1</v>
      </c>
      <c r="D635" s="35">
        <v>10</v>
      </c>
      <c r="E635" s="45">
        <f t="shared" si="9"/>
        <v>10</v>
      </c>
    </row>
    <row r="636" spans="1:5" ht="18" customHeight="1">
      <c r="A636" s="35">
        <v>636</v>
      </c>
      <c r="B636" s="44" t="s">
        <v>2499</v>
      </c>
      <c r="C636" s="36">
        <v>1</v>
      </c>
      <c r="D636" s="35">
        <v>10</v>
      </c>
      <c r="E636" s="45">
        <f t="shared" si="9"/>
        <v>10</v>
      </c>
    </row>
    <row r="637" spans="1:5" ht="18" customHeight="1">
      <c r="A637" s="35">
        <v>637</v>
      </c>
      <c r="B637" s="44" t="s">
        <v>241</v>
      </c>
      <c r="C637" s="36">
        <v>1</v>
      </c>
      <c r="D637" s="35">
        <v>10</v>
      </c>
      <c r="E637" s="45">
        <f t="shared" si="9"/>
        <v>10</v>
      </c>
    </row>
    <row r="638" spans="1:5" ht="18" customHeight="1">
      <c r="A638" s="35">
        <v>638</v>
      </c>
      <c r="B638" s="44" t="s">
        <v>2500</v>
      </c>
      <c r="C638" s="36">
        <v>1</v>
      </c>
      <c r="D638" s="35">
        <v>10</v>
      </c>
      <c r="E638" s="45">
        <f t="shared" si="9"/>
        <v>10</v>
      </c>
    </row>
    <row r="639" spans="1:5" ht="18" customHeight="1">
      <c r="A639" s="35">
        <v>639</v>
      </c>
      <c r="B639" s="44" t="s">
        <v>2501</v>
      </c>
      <c r="C639" s="36">
        <v>1</v>
      </c>
      <c r="D639" s="35">
        <v>10</v>
      </c>
      <c r="E639" s="45">
        <f t="shared" si="9"/>
        <v>10</v>
      </c>
    </row>
    <row r="640" spans="1:5" ht="18" customHeight="1">
      <c r="A640" s="35">
        <v>640</v>
      </c>
      <c r="B640" s="44" t="s">
        <v>2502</v>
      </c>
      <c r="C640" s="36">
        <v>1</v>
      </c>
      <c r="D640" s="35">
        <v>10</v>
      </c>
      <c r="E640" s="45">
        <f t="shared" si="9"/>
        <v>10</v>
      </c>
    </row>
    <row r="641" spans="1:5" ht="18" customHeight="1">
      <c r="A641" s="35">
        <v>641</v>
      </c>
      <c r="B641" s="44" t="s">
        <v>2503</v>
      </c>
      <c r="C641" s="36">
        <v>1</v>
      </c>
      <c r="D641" s="35">
        <v>10</v>
      </c>
      <c r="E641" s="45">
        <f t="shared" ref="E641:E679" si="10">D641/C641</f>
        <v>10</v>
      </c>
    </row>
    <row r="642" spans="1:5" ht="18" customHeight="1">
      <c r="A642" s="35">
        <v>642</v>
      </c>
      <c r="B642" s="44" t="s">
        <v>2504</v>
      </c>
      <c r="C642" s="36">
        <v>1</v>
      </c>
      <c r="D642" s="35">
        <v>10</v>
      </c>
      <c r="E642" s="45">
        <f t="shared" si="10"/>
        <v>10</v>
      </c>
    </row>
    <row r="643" spans="1:5" ht="18" customHeight="1">
      <c r="A643" s="35">
        <v>643</v>
      </c>
      <c r="B643" s="44" t="s">
        <v>2505</v>
      </c>
      <c r="C643" s="36">
        <v>1</v>
      </c>
      <c r="D643" s="35">
        <v>10</v>
      </c>
      <c r="E643" s="45">
        <f t="shared" si="10"/>
        <v>10</v>
      </c>
    </row>
    <row r="644" spans="1:5" ht="18" customHeight="1">
      <c r="A644" s="35">
        <v>644</v>
      </c>
      <c r="B644" s="44" t="s">
        <v>2506</v>
      </c>
      <c r="C644" s="36">
        <v>1</v>
      </c>
      <c r="D644" s="35">
        <v>10</v>
      </c>
      <c r="E644" s="45">
        <f t="shared" si="10"/>
        <v>10</v>
      </c>
    </row>
    <row r="645" spans="1:5" ht="18" customHeight="1">
      <c r="A645" s="35">
        <v>645</v>
      </c>
      <c r="B645" s="44" t="s">
        <v>1987</v>
      </c>
      <c r="C645" s="36">
        <v>1</v>
      </c>
      <c r="D645" s="35">
        <v>10</v>
      </c>
      <c r="E645" s="45">
        <f t="shared" si="10"/>
        <v>10</v>
      </c>
    </row>
    <row r="646" spans="1:5" ht="18" customHeight="1">
      <c r="A646" s="35">
        <v>646</v>
      </c>
      <c r="B646" s="44" t="s">
        <v>2507</v>
      </c>
      <c r="C646" s="36">
        <v>1</v>
      </c>
      <c r="D646" s="35">
        <v>10</v>
      </c>
      <c r="E646" s="45">
        <f t="shared" si="10"/>
        <v>10</v>
      </c>
    </row>
    <row r="647" spans="1:5" ht="18" customHeight="1">
      <c r="A647" s="35">
        <v>647</v>
      </c>
      <c r="B647" s="44" t="s">
        <v>2508</v>
      </c>
      <c r="C647" s="36">
        <v>1</v>
      </c>
      <c r="D647" s="35">
        <v>10</v>
      </c>
      <c r="E647" s="45">
        <f t="shared" si="10"/>
        <v>10</v>
      </c>
    </row>
    <row r="648" spans="1:5" ht="18" customHeight="1">
      <c r="A648" s="35">
        <v>648</v>
      </c>
      <c r="B648" s="44" t="s">
        <v>2509</v>
      </c>
      <c r="C648" s="36">
        <v>1</v>
      </c>
      <c r="D648" s="35">
        <v>10</v>
      </c>
      <c r="E648" s="45">
        <f t="shared" si="10"/>
        <v>10</v>
      </c>
    </row>
    <row r="649" spans="1:5" ht="18" customHeight="1">
      <c r="A649" s="35">
        <v>649</v>
      </c>
      <c r="B649" s="44" t="s">
        <v>2510</v>
      </c>
      <c r="C649" s="36">
        <v>1</v>
      </c>
      <c r="D649" s="35">
        <v>10</v>
      </c>
      <c r="E649" s="45">
        <f t="shared" si="10"/>
        <v>10</v>
      </c>
    </row>
    <row r="650" spans="1:5" ht="18" customHeight="1">
      <c r="A650" s="35">
        <v>650</v>
      </c>
      <c r="B650" s="44" t="s">
        <v>2511</v>
      </c>
      <c r="C650" s="36">
        <v>1</v>
      </c>
      <c r="D650" s="35">
        <v>10</v>
      </c>
      <c r="E650" s="45">
        <f t="shared" si="10"/>
        <v>10</v>
      </c>
    </row>
    <row r="651" spans="1:5" ht="18" customHeight="1">
      <c r="A651" s="35">
        <v>651</v>
      </c>
      <c r="B651" s="44" t="s">
        <v>2512</v>
      </c>
      <c r="C651" s="36">
        <v>1</v>
      </c>
      <c r="D651" s="35">
        <v>10</v>
      </c>
      <c r="E651" s="45">
        <f t="shared" si="10"/>
        <v>10</v>
      </c>
    </row>
    <row r="652" spans="1:5" ht="18" customHeight="1">
      <c r="A652" s="35">
        <v>652</v>
      </c>
      <c r="B652" s="44" t="s">
        <v>2513</v>
      </c>
      <c r="C652" s="36">
        <v>1</v>
      </c>
      <c r="D652" s="35">
        <v>10</v>
      </c>
      <c r="E652" s="45">
        <f t="shared" si="10"/>
        <v>10</v>
      </c>
    </row>
    <row r="653" spans="1:5" ht="18" customHeight="1">
      <c r="A653" s="35">
        <v>653</v>
      </c>
      <c r="B653" s="44" t="s">
        <v>2514</v>
      </c>
      <c r="C653" s="36">
        <v>1</v>
      </c>
      <c r="D653" s="35">
        <v>10</v>
      </c>
      <c r="E653" s="45">
        <f t="shared" si="10"/>
        <v>10</v>
      </c>
    </row>
    <row r="654" spans="1:5" ht="18" customHeight="1">
      <c r="A654" s="35">
        <v>654</v>
      </c>
      <c r="B654" s="44" t="s">
        <v>2515</v>
      </c>
      <c r="C654" s="36">
        <v>1</v>
      </c>
      <c r="D654" s="35">
        <v>10</v>
      </c>
      <c r="E654" s="45">
        <f t="shared" si="10"/>
        <v>10</v>
      </c>
    </row>
    <row r="655" spans="1:5" ht="18" customHeight="1">
      <c r="A655" s="35">
        <v>655</v>
      </c>
      <c r="B655" s="44" t="s">
        <v>2516</v>
      </c>
      <c r="C655" s="36">
        <v>1</v>
      </c>
      <c r="D655" s="35">
        <v>10</v>
      </c>
      <c r="E655" s="45">
        <f t="shared" si="10"/>
        <v>10</v>
      </c>
    </row>
    <row r="656" spans="1:5" ht="18" customHeight="1">
      <c r="A656" s="35">
        <v>656</v>
      </c>
      <c r="B656" s="44" t="s">
        <v>2517</v>
      </c>
      <c r="C656" s="36">
        <v>1</v>
      </c>
      <c r="D656" s="35">
        <v>10</v>
      </c>
      <c r="E656" s="45">
        <f t="shared" si="10"/>
        <v>10</v>
      </c>
    </row>
    <row r="657" spans="1:5" ht="18" customHeight="1">
      <c r="A657" s="35">
        <v>657</v>
      </c>
      <c r="B657" s="44" t="s">
        <v>2518</v>
      </c>
      <c r="C657" s="36">
        <v>1</v>
      </c>
      <c r="D657" s="35">
        <v>10</v>
      </c>
      <c r="E657" s="45">
        <f t="shared" si="10"/>
        <v>10</v>
      </c>
    </row>
    <row r="658" spans="1:5" ht="18" customHeight="1">
      <c r="A658" s="35">
        <v>658</v>
      </c>
      <c r="B658" s="44" t="s">
        <v>2519</v>
      </c>
      <c r="C658" s="36">
        <v>1</v>
      </c>
      <c r="D658" s="35">
        <v>10</v>
      </c>
      <c r="E658" s="45">
        <f t="shared" si="10"/>
        <v>10</v>
      </c>
    </row>
    <row r="659" spans="1:5" ht="18" customHeight="1">
      <c r="A659" s="35">
        <v>659</v>
      </c>
      <c r="B659" s="44" t="s">
        <v>2520</v>
      </c>
      <c r="C659" s="36">
        <v>1</v>
      </c>
      <c r="D659" s="35">
        <v>10</v>
      </c>
      <c r="E659" s="45">
        <f t="shared" si="10"/>
        <v>10</v>
      </c>
    </row>
    <row r="660" spans="1:5" ht="18" customHeight="1">
      <c r="A660" s="35">
        <v>660</v>
      </c>
      <c r="B660" s="44" t="s">
        <v>2521</v>
      </c>
      <c r="C660" s="36">
        <v>1</v>
      </c>
      <c r="D660" s="35">
        <v>10</v>
      </c>
      <c r="E660" s="45">
        <f t="shared" si="10"/>
        <v>10</v>
      </c>
    </row>
    <row r="661" spans="1:5" ht="18" customHeight="1">
      <c r="A661" s="35">
        <v>661</v>
      </c>
      <c r="B661" s="44" t="s">
        <v>2522</v>
      </c>
      <c r="C661" s="36">
        <v>1</v>
      </c>
      <c r="D661" s="35">
        <v>10</v>
      </c>
      <c r="E661" s="45">
        <f t="shared" si="10"/>
        <v>10</v>
      </c>
    </row>
    <row r="662" spans="1:5" ht="18" customHeight="1">
      <c r="A662" s="35">
        <v>662</v>
      </c>
      <c r="B662" s="44" t="s">
        <v>2616</v>
      </c>
      <c r="C662" s="36">
        <v>1</v>
      </c>
      <c r="D662" s="35">
        <v>7</v>
      </c>
      <c r="E662" s="45">
        <f t="shared" si="10"/>
        <v>7</v>
      </c>
    </row>
    <row r="663" spans="1:5" ht="18" customHeight="1">
      <c r="A663" s="35">
        <v>663</v>
      </c>
      <c r="B663" s="44" t="s">
        <v>2523</v>
      </c>
      <c r="C663" s="36">
        <v>1</v>
      </c>
      <c r="D663" s="35">
        <v>7</v>
      </c>
      <c r="E663" s="45">
        <f t="shared" si="10"/>
        <v>7</v>
      </c>
    </row>
    <row r="664" spans="1:5" ht="18" customHeight="1">
      <c r="A664" s="35">
        <v>664</v>
      </c>
      <c r="B664" s="44" t="s">
        <v>2524</v>
      </c>
      <c r="C664" s="36">
        <v>1</v>
      </c>
      <c r="D664" s="35">
        <v>7</v>
      </c>
      <c r="E664" s="45">
        <f t="shared" si="10"/>
        <v>7</v>
      </c>
    </row>
    <row r="665" spans="1:5" ht="18" customHeight="1">
      <c r="A665" s="35">
        <v>665</v>
      </c>
      <c r="B665" s="44" t="s">
        <v>2113</v>
      </c>
      <c r="C665" s="36">
        <v>1</v>
      </c>
      <c r="D665" s="35">
        <v>7</v>
      </c>
      <c r="E665" s="45">
        <f t="shared" si="10"/>
        <v>7</v>
      </c>
    </row>
    <row r="666" spans="1:5" ht="18" customHeight="1">
      <c r="A666" s="35">
        <v>666</v>
      </c>
      <c r="B666" s="44" t="s">
        <v>2131</v>
      </c>
      <c r="C666" s="36">
        <v>1</v>
      </c>
      <c r="D666" s="35">
        <v>7</v>
      </c>
      <c r="E666" s="45">
        <f t="shared" si="10"/>
        <v>7</v>
      </c>
    </row>
    <row r="667" spans="1:5" ht="18" customHeight="1">
      <c r="A667" s="35">
        <v>667</v>
      </c>
      <c r="B667" s="44" t="s">
        <v>278</v>
      </c>
      <c r="C667" s="36">
        <v>1</v>
      </c>
      <c r="D667" s="35">
        <v>6</v>
      </c>
      <c r="E667" s="45">
        <f t="shared" si="10"/>
        <v>6</v>
      </c>
    </row>
    <row r="668" spans="1:5" ht="18" customHeight="1">
      <c r="A668" s="35">
        <v>668</v>
      </c>
      <c r="B668" s="44" t="s">
        <v>2525</v>
      </c>
      <c r="C668" s="36">
        <v>1</v>
      </c>
      <c r="D668" s="35">
        <v>6</v>
      </c>
      <c r="E668" s="45">
        <f t="shared" si="10"/>
        <v>6</v>
      </c>
    </row>
    <row r="669" spans="1:5" ht="18" customHeight="1">
      <c r="A669" s="35">
        <v>669</v>
      </c>
      <c r="B669" s="44" t="s">
        <v>2526</v>
      </c>
      <c r="C669" s="36">
        <v>1</v>
      </c>
      <c r="D669" s="35">
        <v>6</v>
      </c>
      <c r="E669" s="45">
        <f t="shared" si="10"/>
        <v>6</v>
      </c>
    </row>
    <row r="670" spans="1:5" ht="18" customHeight="1">
      <c r="A670" s="35">
        <v>670</v>
      </c>
      <c r="B670" s="44" t="s">
        <v>2527</v>
      </c>
      <c r="C670" s="36">
        <v>1</v>
      </c>
      <c r="D670" s="35">
        <v>5</v>
      </c>
      <c r="E670" s="45">
        <f t="shared" si="10"/>
        <v>5</v>
      </c>
    </row>
    <row r="671" spans="1:5" ht="18" customHeight="1">
      <c r="A671" s="35">
        <v>671</v>
      </c>
      <c r="B671" s="44" t="s">
        <v>2076</v>
      </c>
      <c r="C671" s="36">
        <v>1</v>
      </c>
      <c r="D671" s="35">
        <v>5</v>
      </c>
      <c r="E671" s="45">
        <f t="shared" si="10"/>
        <v>5</v>
      </c>
    </row>
    <row r="672" spans="1:5" ht="18" customHeight="1">
      <c r="A672" s="35">
        <v>672</v>
      </c>
      <c r="B672" s="44" t="s">
        <v>2528</v>
      </c>
      <c r="C672" s="36">
        <v>1</v>
      </c>
      <c r="D672" s="35">
        <v>5</v>
      </c>
      <c r="E672" s="45">
        <f t="shared" si="10"/>
        <v>5</v>
      </c>
    </row>
    <row r="673" spans="1:8" ht="18" customHeight="1">
      <c r="A673" s="35">
        <v>673</v>
      </c>
      <c r="B673" s="44" t="s">
        <v>2123</v>
      </c>
      <c r="C673" s="36">
        <v>1</v>
      </c>
      <c r="D673" s="35">
        <v>5</v>
      </c>
      <c r="E673" s="45">
        <f t="shared" si="10"/>
        <v>5</v>
      </c>
    </row>
    <row r="674" spans="1:8" ht="18" customHeight="1">
      <c r="A674" s="35">
        <v>674</v>
      </c>
      <c r="B674" s="44" t="s">
        <v>2529</v>
      </c>
      <c r="C674" s="36">
        <v>1</v>
      </c>
      <c r="D674" s="35">
        <v>5</v>
      </c>
      <c r="E674" s="45">
        <f t="shared" si="10"/>
        <v>5</v>
      </c>
    </row>
    <row r="675" spans="1:8" ht="18" customHeight="1">
      <c r="A675" s="35">
        <v>675</v>
      </c>
      <c r="B675" s="44" t="s">
        <v>219</v>
      </c>
      <c r="C675" s="36">
        <v>1</v>
      </c>
      <c r="D675" s="35">
        <v>5</v>
      </c>
      <c r="E675" s="45">
        <f t="shared" si="10"/>
        <v>5</v>
      </c>
    </row>
    <row r="676" spans="1:8" ht="18" customHeight="1">
      <c r="A676" s="35">
        <v>676</v>
      </c>
      <c r="B676" s="44" t="s">
        <v>1942</v>
      </c>
      <c r="C676" s="36">
        <v>1</v>
      </c>
      <c r="D676" s="35">
        <v>5</v>
      </c>
      <c r="E676" s="45">
        <f t="shared" si="10"/>
        <v>5</v>
      </c>
    </row>
    <row r="677" spans="1:8" ht="18" customHeight="1">
      <c r="A677" s="35">
        <v>677</v>
      </c>
      <c r="B677" s="44" t="s">
        <v>2530</v>
      </c>
      <c r="C677" s="36">
        <v>1</v>
      </c>
      <c r="D677" s="35">
        <v>5</v>
      </c>
      <c r="E677" s="45">
        <f t="shared" si="10"/>
        <v>5</v>
      </c>
    </row>
    <row r="678" spans="1:8" ht="18" customHeight="1">
      <c r="A678" s="35">
        <v>678</v>
      </c>
      <c r="B678" s="44" t="s">
        <v>2531</v>
      </c>
      <c r="C678" s="36">
        <v>1</v>
      </c>
      <c r="D678" s="35">
        <v>5</v>
      </c>
      <c r="E678" s="45">
        <f t="shared" si="10"/>
        <v>5</v>
      </c>
    </row>
    <row r="679" spans="1:8" ht="18" customHeight="1">
      <c r="A679" s="37">
        <v>679</v>
      </c>
      <c r="B679" s="53" t="s">
        <v>303</v>
      </c>
      <c r="C679" s="40">
        <v>1</v>
      </c>
      <c r="D679" s="37">
        <v>4</v>
      </c>
      <c r="E679" s="64">
        <f t="shared" si="10"/>
        <v>4</v>
      </c>
    </row>
    <row r="680" spans="1:8">
      <c r="A680" s="26"/>
      <c r="B680" s="26"/>
      <c r="D680" s="65"/>
      <c r="E680" s="26"/>
      <c r="F680" s="26"/>
      <c r="G680" s="26"/>
      <c r="H680" s="26"/>
    </row>
  </sheetData>
  <phoneticPr fontId="3" type="noConversion"/>
  <hyperlinks>
    <hyperlink ref="B2" r:id="rId1" display="http://www.podisticasolidarieta.it/podistica/home.nsf/web-garedisputate-mf/8BB81490B6C6BF16C125768A006B2395"/>
    <hyperlink ref="B3" r:id="rId2" display="http://www.podisticasolidarieta.it/podistica/home.nsf/web-garedisputate-mf/F4A43E985CCEEAC7C125768A006B271C"/>
    <hyperlink ref="B4" r:id="rId3" display="http://www.podisticasolidarieta.it/podistica/home.nsf/web-garedisputate-mf/7ED02BC3276B2F40C125768A006B2F28"/>
    <hyperlink ref="B5" r:id="rId4" display="http://www.podisticasolidarieta.it/podistica/home.nsf/web-garedisputate-mf/34275E15F947F735C12576A100337A3D"/>
    <hyperlink ref="B6" r:id="rId5" display="http://www.podisticasolidarieta.it/podistica/home.nsf/web-garedisputate-mf/EF513F599D89DCF2C12576A1003379EF"/>
    <hyperlink ref="B7" r:id="rId6" display="http://www.podisticasolidarieta.it/podistica/home.nsf/web-garedisputate-mf/C0CF3E48970AAAD2C125768A006D8ABE"/>
    <hyperlink ref="B8" r:id="rId7" display="http://www.podisticasolidarieta.it/podistica/home.nsf/web-garedisputate-mf/1AB3506B6828A4EEC125768A006B25DD"/>
    <hyperlink ref="B9" r:id="rId8" display="http://www.podisticasolidarieta.it/podistica/home.nsf/web-garedisputate-mf/40A4C00D9171EC15C125769A00574A45"/>
    <hyperlink ref="B10" r:id="rId9" display="http://www.podisticasolidarieta.it/podistica/home.nsf/web-garedisputate-mf/4CC96ACDE77DF61CC125768A006D9359"/>
    <hyperlink ref="B11" r:id="rId10" display="http://www.podisticasolidarieta.it/podistica/home.nsf/web-garedisputate-mf/9DCFCD58FAA5BC0BC12576850050EEB1"/>
    <hyperlink ref="B12" r:id="rId11" display="http://www.podisticasolidarieta.it/podistica/home.nsf/web-garedisputate-mf/DE8E9E316DAB6C44C125768A006D9995"/>
    <hyperlink ref="B13" r:id="rId12" display="http://www.podisticasolidarieta.it/podistica/home.nsf/web-garedisputate-mf/DDDDE73860B72B65C125768A006D8ECA"/>
    <hyperlink ref="B14" r:id="rId13" display="http://www.podisticasolidarieta.it/podistica/home.nsf/web-garedisputate-mf/BCC7577F7C7A6EDBC125768A006B2F7E"/>
    <hyperlink ref="B15" r:id="rId14" display="http://www.podisticasolidarieta.it/podistica/home.nsf/web-garedisputate-mf/ED8844557C1A1F61C125768A006D8B37"/>
    <hyperlink ref="B16" r:id="rId15" display="http://www.podisticasolidarieta.it/podistica/home.nsf/web-garedisputate-mf/4201DED0F167D95DC12576A1003379C8"/>
    <hyperlink ref="B17" r:id="rId16" display="http://www.podisticasolidarieta.it/podistica/home.nsf/web-garedisputate-mf/B7F7B4E98C56B774C125768A006D9969"/>
    <hyperlink ref="B18" r:id="rId17" display="http://www.podisticasolidarieta.it/podistica/home.nsf/web-garedisputate-mf/F44DEDC22AB3ACCCC125768A006B2FA1"/>
    <hyperlink ref="B19" r:id="rId18" display="http://www.podisticasolidarieta.it/podistica/home.nsf/web-garedisputate-mf/D2D325E928564B5DC125768A006B2ACA"/>
    <hyperlink ref="B20" r:id="rId19" display="http://www.podisticasolidarieta.it/podistica/home.nsf/web-garedisputate-mf/E64EFAB10614AB3AC125769A0064EB8C"/>
    <hyperlink ref="B21" r:id="rId20" display="http://www.podisticasolidarieta.it/podistica/home.nsf/web-garedisputate-mf/C9DC4FF01F1613CCC125768A006B2B01"/>
    <hyperlink ref="B22" r:id="rId21" display="http://www.podisticasolidarieta.it/podistica/home.nsf/web-garedisputate-mf/D431E174645F91F0C125768A006B258F"/>
    <hyperlink ref="B23" r:id="rId22" display="http://www.podisticasolidarieta.it/podistica/home.nsf/web-garedisputate-mf/CF451F27690CB220C125768A006D8A96"/>
    <hyperlink ref="B24" r:id="rId23" display="http://www.podisticasolidarieta.it/podistica/home.nsf/web-garedisputate-mf/64D6A81E567A4ED9C125768A006B20E2"/>
    <hyperlink ref="B25" r:id="rId24" display="http://www.podisticasolidarieta.it/podistica/home.nsf/web-garedisputate-mf/E721343EF7CCA610C125768A006B299E"/>
    <hyperlink ref="B26" r:id="rId25" display="http://www.podisticasolidarieta.it/podistica/home.nsf/web-garedisputate-mf/F5E8D6EEF1B7CFCDC125768A006B2261"/>
    <hyperlink ref="B27" r:id="rId26" display="http://www.podisticasolidarieta.it/podistica/home.nsf/web-garedisputate-mf/2DF393171A47BE87C125768A006D8EF4"/>
    <hyperlink ref="B28" r:id="rId27" display="http://www.podisticasolidarieta.it/podistica/home.nsf/web-garedisputate-mf/0E3CC9CF4AE8D543C125768500506130"/>
    <hyperlink ref="B29" r:id="rId28" display="http://www.podisticasolidarieta.it/podistica/home.nsf/web-garedisputate-mf/69EE9C778525FFFEC125768A006D95D2"/>
    <hyperlink ref="B30" r:id="rId29" display="http://www.podisticasolidarieta.it/podistica/home.nsf/web-garedisputate-mf/51BA3D4AACD6F7B9C125768A006D9183"/>
    <hyperlink ref="B31" r:id="rId30" display="http://www.podisticasolidarieta.it/podistica/home.nsf/web-garedisputate-mf/4F2C1F7B8084F744C125768A006B2C85"/>
    <hyperlink ref="B32" r:id="rId31" display="http://www.podisticasolidarieta.it/podistica/home.nsf/web-garedisputate-mf/9A7155414D659057C125768A006D9919"/>
    <hyperlink ref="B33" r:id="rId32" display="http://www.podisticasolidarieta.it/podistica/home.nsf/web-garedisputate-mf/3E74EFABBD0D9E56C125769A005F2475"/>
    <hyperlink ref="B34" r:id="rId33" display="http://www.podisticasolidarieta.it/podistica/home.nsf/web-garedisputate-mf/70BBF29EBF9CE8C5C125768A006B24E5"/>
    <hyperlink ref="B35" r:id="rId34" display="http://www.podisticasolidarieta.it/podistica/home.nsf/web-garedisputate-mf/D65E4C53E097361EC125768A006D9625"/>
    <hyperlink ref="B36" r:id="rId35" display="http://www.podisticasolidarieta.it/podistica/home.nsf/web-garedisputate-mf/B8C50A505DAF5A28C125768A006D8D12"/>
    <hyperlink ref="B37" r:id="rId36" display="http://www.podisticasolidarieta.it/podistica/home.nsf/web-garedisputate-mf/14CC6A2C9361C737C125768A006D8EA2"/>
    <hyperlink ref="B38" r:id="rId37" display="http://www.podisticasolidarieta.it/podistica/home.nsf/web-garedisputate-mf/E51329517806486CC12576A50049F53B"/>
    <hyperlink ref="B39" r:id="rId38" display="http://www.podisticasolidarieta.it/podistica/home.nsf/web-garedisputate-mf/DCE295B8B549BF23C125768A006B2D03"/>
    <hyperlink ref="B40" r:id="rId39" display="http://www.podisticasolidarieta.it/podistica/home.nsf/web-garedisputate-mf/6987632244BAA3E5C12576AC00359034"/>
    <hyperlink ref="B41" r:id="rId40" display="http://www.podisticasolidarieta.it/podistica/home.nsf/web-garedisputate-mf/F3D025900C8ECA2BC125768A006B2EA9"/>
    <hyperlink ref="B42" r:id="rId41" display="http://www.podisticasolidarieta.it/podistica/home.nsf/web-garedisputate-mf/D743B0B76056DE8BC125769D005E8115"/>
    <hyperlink ref="B43" r:id="rId42" display="http://www.podisticasolidarieta.it/podistica/home.nsf/web-garedisputate-mf/858E4D54A38E3852C125769A00617F67"/>
    <hyperlink ref="B44" r:id="rId43" display="http://www.podisticasolidarieta.it/podistica/home.nsf/web-garedisputate-mf/01E9D57F21CF9B31C125768A006B2ED3"/>
    <hyperlink ref="B45" r:id="rId44" display="http://www.podisticasolidarieta.it/podistica/home.nsf/web-garedisputate-mf/50856AB14CDBB897C125768A006D8B11"/>
    <hyperlink ref="B46" r:id="rId45" display="http://www.podisticasolidarieta.it/podistica/home.nsf/web-garedisputate-mf/689A5C1BCCEFEB34C125768A006B26F5"/>
    <hyperlink ref="B47" r:id="rId46" display="http://www.podisticasolidarieta.it/podistica/home.nsf/web-garedisputate-mf/79B89F9F15752E19C12576AC00353759"/>
    <hyperlink ref="B48" r:id="rId47" display="http://www.podisticasolidarieta.it/podistica/home.nsf/web-garedisputate-mf/74B8C265A0F61D2AC125768A006D9940"/>
    <hyperlink ref="B49" r:id="rId48" display="http://www.podisticasolidarieta.it/podistica/home.nsf/web-garedisputate-mf/39E29D0B84B1B946C12576BF005910D1"/>
    <hyperlink ref="B50" r:id="rId49" display="http://www.podisticasolidarieta.it/podistica/home.nsf/web-garedisputate-mf/13DE899E81718E35C125769B0032B60A"/>
    <hyperlink ref="B51" r:id="rId50" display="http://www.podisticasolidarieta.it/podistica/home.nsf/web-garedisputate-mf/6B615C2DED71EA13C125768A006B2E58"/>
    <hyperlink ref="B52" r:id="rId51" display="http://www.podisticasolidarieta.it/podistica/home.nsf/web-garedisputate-mf/EFDD4201DAF7F86BC125768A006D94FE"/>
    <hyperlink ref="B53" r:id="rId52" display="http://www.podisticasolidarieta.it/podistica/home.nsf/web-garedisputate-mf/37881275A5AAD38EC125768A006D9802"/>
    <hyperlink ref="B54" r:id="rId53" display="http://www.podisticasolidarieta.it/podistica/home.nsf/web-garedisputate-mf/621044947AACD855C125768A006B288B"/>
    <hyperlink ref="B55" r:id="rId54" display="http://www.podisticasolidarieta.it/podistica/home.nsf/web-garedisputate-mf/5A15EA4563440674C125768A006B309D"/>
    <hyperlink ref="B56" r:id="rId55" display="http://www.podisticasolidarieta.it/podistica/home.nsf/web-garedisputate-mf/E54818EF0CC0ED5AC12577130077BBAD"/>
    <hyperlink ref="B57" r:id="rId56" display="http://www.podisticasolidarieta.it/podistica/home.nsf/web-garedisputate-mf/EAAB64CCEA301974C125768A006B31B6"/>
    <hyperlink ref="B58" r:id="rId57" display="http://www.podisticasolidarieta.it/podistica/home.nsf/web-garedisputate-mf/C19C639956D8C488C125768A006B2910"/>
    <hyperlink ref="B59" r:id="rId58" display="http://www.podisticasolidarieta.it/podistica/home.nsf/web-garedisputate-mf/118794CD9DEE26FAC125768A006D8CA0"/>
    <hyperlink ref="B60" r:id="rId59" display="http://www.podisticasolidarieta.it/podistica/home.nsf/web-garedisputate-mf/6102E9223620B860C125768A006B20B2"/>
    <hyperlink ref="B61" r:id="rId60" display="http://www.podisticasolidarieta.it/podistica/home.nsf/web-garedisputate-mf/961FC2650F2BAB12C1257717005E5064"/>
    <hyperlink ref="B62" r:id="rId61" display="http://www.podisticasolidarieta.it/podistica/home.nsf/web-garedisputate-mf/341D2F12A4E750C3C125768A006D8BA9"/>
    <hyperlink ref="B63" r:id="rId62" display="http://www.podisticasolidarieta.it/podistica/home.nsf/web-garedisputate-mf/453EF3DDE0D68EFFC1257691007E5811"/>
    <hyperlink ref="B64" r:id="rId63" display="http://www.podisticasolidarieta.it/podistica/home.nsf/web-garedisputate-mf/04F393B1303F27D3C12576AC0034049F"/>
    <hyperlink ref="B65" r:id="rId64" display="http://www.podisticasolidarieta.it/podistica/home.nsf/web-garedisputate-mf/01F9EB27128C726DC125768A006D8C53"/>
    <hyperlink ref="B66" r:id="rId65" display="http://www.podisticasolidarieta.it/podistica/home.nsf/web-garedisputate-mf/208ADD2FC7272C19C1257759002C5CC4"/>
    <hyperlink ref="B67" r:id="rId66" display="http://www.podisticasolidarieta.it/podistica/home.nsf/web-garedisputate-mf/52E6EDAA06740519C125768A006B2511"/>
    <hyperlink ref="B68" r:id="rId67" display="http://www.podisticasolidarieta.it/podistica/home.nsf/web-garedisputate-mf/A1E81C3ECEFC5AA6C125769E0052D3A4"/>
    <hyperlink ref="B69" r:id="rId68" display="http://www.podisticasolidarieta.it/podistica/home.nsf/web-garedisputate-mf/30112679274443EDC1257712004A9EA1"/>
    <hyperlink ref="B70" r:id="rId69" display="http://www.podisticasolidarieta.it/podistica/home.nsf/web-garedisputate-mf/B7583DCFEC730433C125768A006D8D39"/>
    <hyperlink ref="B71" r:id="rId70" display="http://www.podisticasolidarieta.it/podistica/home.nsf/web-garedisputate-mf/9EF44D5B6178D33BC12576A100337AE8"/>
    <hyperlink ref="B72" r:id="rId71" display="http://www.podisticasolidarieta.it/podistica/home.nsf/web-garedisputate-mf/19C1D9851C70CDDEC125769E0052D653"/>
    <hyperlink ref="B73" r:id="rId72" display="http://www.podisticasolidarieta.it/podistica/home.nsf/web-garedisputate-mf/1DA483D49D8D29DAC12576C3006DCA54"/>
    <hyperlink ref="B74" r:id="rId73" display="http://www.podisticasolidarieta.it/podistica/home.nsf/web-garedisputate-mf/99F87450CBDCD7C8C125768A006D9767"/>
    <hyperlink ref="B75" r:id="rId74" display="http://www.podisticasolidarieta.it/podistica/home.nsf/web-garedisputate-mf/54DF203DE215F707C125768A006B2F55"/>
    <hyperlink ref="B76" r:id="rId75" display="http://www.podisticasolidarieta.it/podistica/home.nsf/web-garedisputate-mf/E60BC33B34CBF6F5C125768A006B30CF"/>
    <hyperlink ref="B77" r:id="rId76" display="http://www.podisticasolidarieta.it/podistica/home.nsf/web-garedisputate-mf/E45D45A2B059D0D3C125768A006D93B3"/>
    <hyperlink ref="B78" r:id="rId77" display="http://www.podisticasolidarieta.it/podistica/home.nsf/web-garedisputate-mf/80EB92FA940CE1D9C125768A006B2C2F"/>
    <hyperlink ref="B79" r:id="rId78" display="http://www.podisticasolidarieta.it/podistica/home.nsf/web-garedisputate-mf/E7462F39E1DC9646C12576EF00462775"/>
    <hyperlink ref="B80" r:id="rId79" display="http://www.podisticasolidarieta.it/podistica/home.nsf/web-garedisputate-mf/F45DF3C5103DCF11C125768A006D95FB"/>
    <hyperlink ref="B81" r:id="rId80" display="http://www.podisticasolidarieta.it/podistica/home.nsf/web-garedisputate-mf/C0F328CFBFC15B1FC125769E0052D182"/>
    <hyperlink ref="B82" r:id="rId81" display="http://www.podisticasolidarieta.it/podistica/home.nsf/web-garedisputate-mf/A37FD8182B5F4717C125768A006D928D"/>
    <hyperlink ref="B83" r:id="rId82" display="http://www.podisticasolidarieta.it/podistica/home.nsf/web-garedisputate-mf/B44D613BFC842D02C125768A006D937F"/>
    <hyperlink ref="B84" r:id="rId83" display="http://www.podisticasolidarieta.it/podistica/home.nsf/web-garedisputate-mf/0A085109B6159FA5C12576DB0057F130"/>
    <hyperlink ref="B85" r:id="rId84" display="http://www.podisticasolidarieta.it/podistica/home.nsf/web-garedisputate-mf/68FEE74849EAA40FC125768A006D89F3"/>
    <hyperlink ref="B86" r:id="rId85" display="http://www.podisticasolidarieta.it/podistica/home.nsf/web-garedisputate-mf/76A53197ABE917A5C125773F0063EE0C"/>
    <hyperlink ref="B87" r:id="rId86" display="http://www.podisticasolidarieta.it/podistica/home.nsf/web-garedisputate-mf/6016218056F4304FC125768A006B2A15"/>
    <hyperlink ref="B88" r:id="rId87" display="http://www.podisticasolidarieta.it/podistica/home.nsf/web-garedisputate-mf/1ABBCE0363B4C167C125768A006B2083"/>
    <hyperlink ref="B89" r:id="rId88" display="http://www.podisticasolidarieta.it/podistica/home.nsf/web-garedisputate-mf/7A62BAFB111A4134C12576AC00354C8D"/>
    <hyperlink ref="B90" r:id="rId89" display="http://www.podisticasolidarieta.it/podistica/home.nsf/web-garedisputate-mf/54803A1145C769F8C125769A0057B633"/>
    <hyperlink ref="B91" r:id="rId90" display="http://www.podisticasolidarieta.it/podistica/home.nsf/web-garedisputate-mf/493836373557B2DAC125768A006B2B7E"/>
    <hyperlink ref="B92" r:id="rId91" display="http://www.podisticasolidarieta.it/podistica/home.nsf/web-garedisputate-mf/C7FC41E1B06293FEC125768A006D8E77"/>
    <hyperlink ref="B93" r:id="rId92" display="http://www.podisticasolidarieta.it/podistica/home.nsf/web-garedisputate-mf/33C3E337CA0B07EDC125769A005D8031"/>
    <hyperlink ref="B94" r:id="rId93" display="http://www.podisticasolidarieta.it/podistica/home.nsf/web-garedisputate-mf/17F95881203906CDC125768A006B26A9"/>
    <hyperlink ref="B95" r:id="rId94" display="http://www.podisticasolidarieta.it/podistica/home.nsf/web-garedisputate-mf/074E7207568569A2C125769A00579672"/>
    <hyperlink ref="B96" r:id="rId95" display="http://www.podisticasolidarieta.it/podistica/home.nsf/web-garedisputate-mf/E64EED7F9D65C07AC12576AD00560851"/>
    <hyperlink ref="B97" r:id="rId96" display="http://www.podisticasolidarieta.it/podistica/home.nsf/web-garedisputate-mf/FC1FE35F176FAA81C125768A006D947F"/>
    <hyperlink ref="B98" r:id="rId97" display="http://www.podisticasolidarieta.it/podistica/home.nsf/web-garedisputate-mf/B3031D4AE6E0FF92C125768A006D8BCE"/>
    <hyperlink ref="B99" r:id="rId98" display="http://www.podisticasolidarieta.it/podistica/home.nsf/web-garedisputate-mf/C954F459DE950310C125769F0055C7CC"/>
    <hyperlink ref="B100" r:id="rId99" display="http://www.podisticasolidarieta.it/podistica/home.nsf/web-garedisputate-mf/B2C60659185DFF8DC125768A006D9A07"/>
    <hyperlink ref="B101" r:id="rId100" display="http://www.podisticasolidarieta.it/podistica/home.nsf/web-garedisputate-mf/D9E7A04E22827C51C125769B0032B4FD"/>
    <hyperlink ref="B102" r:id="rId101" display="http://www.podisticasolidarieta.it/podistica/home.nsf/web-garedisputate-mf/08D495C3C5F6DCFCC125768500514B4B"/>
    <hyperlink ref="B103" r:id="rId102" display="http://www.podisticasolidarieta.it/podistica/home.nsf/web-garedisputate-mf/548603E90CE6D8A3C12576AC0036BE2B"/>
    <hyperlink ref="B104" r:id="rId103" display="http://www.podisticasolidarieta.it/podistica/home.nsf/web-garedisputate-mf/D86C6E237FF02B16C12576AC0035D9A7"/>
    <hyperlink ref="B105" r:id="rId104" display="http://www.podisticasolidarieta.it/podistica/home.nsf/web-garedisputate-mf/CC0B97B9D6460072C12576BA005AB42A"/>
    <hyperlink ref="B106" r:id="rId105" display="http://www.podisticasolidarieta.it/podistica/home.nsf/web-garedisputate-mf/FDF913EB28760BEDC12576BE00761451"/>
    <hyperlink ref="B107" r:id="rId106" display="http://www.podisticasolidarieta.it/podistica/home.nsf/web-garedisputate-mf/41CF38431FB103EEC125769E0052D1B1"/>
    <hyperlink ref="B108" r:id="rId107" display="http://www.podisticasolidarieta.it/podistica/home.nsf/web-garedisputate-mf/532A75622B652A77C125774C002AF006"/>
    <hyperlink ref="B109" r:id="rId108" display="http://www.podisticasolidarieta.it/podistica/home.nsf/web-garedisputate-mf/787FB11AE400D03FC12576AD005606BA"/>
    <hyperlink ref="B110" r:id="rId109" display="http://www.podisticasolidarieta.it/podistica/home.nsf/web-garedisputate-mf/3579A3E06A1D02C6C12576BB004FBBF1"/>
    <hyperlink ref="B111" r:id="rId110" display="http://www.podisticasolidarieta.it/podistica/home.nsf/web-garedisputate-mf/468E8FF51BA877ACC12576A100337927"/>
    <hyperlink ref="B112" r:id="rId111" display="http://www.podisticasolidarieta.it/podistica/home.nsf/web-garedisputate-mf/4ABA35AD4825623DC125768A006D9679"/>
    <hyperlink ref="B113" r:id="rId112" display="http://www.podisticasolidarieta.it/podistica/home.nsf/web-garedisputate-mf/D2DAEAB5C50ABBBBC125768A006B2C01"/>
    <hyperlink ref="B114" r:id="rId113" display="http://www.podisticasolidarieta.it/podistica/home.nsf/web-garedisputate-mf/6F8703B5FAF4636FC125768A006B218E"/>
    <hyperlink ref="B115" r:id="rId114" display="http://www.podisticasolidarieta.it/podistica/home.nsf/web-garedisputate-mf/4034BFA9DDDCF868C125768A006B25B8"/>
    <hyperlink ref="B116" r:id="rId115" display="http://www.podisticasolidarieta.it/podistica/home.nsf/web-garedisputate-mf/5B3478BA97DCE558C12576FE00324AF0"/>
    <hyperlink ref="B117" r:id="rId116" display="http://www.podisticasolidarieta.it/podistica/home.nsf/web-garedisputate-mf/84E3D989E5AA7E28C125768A006B316A"/>
    <hyperlink ref="B118" r:id="rId117" display="http://www.podisticasolidarieta.it/podistica/home.nsf/web-garedisputate-mf/E251FF8FF98E65B9C125768A006D93DB"/>
    <hyperlink ref="B119" r:id="rId118" display="http://www.podisticasolidarieta.it/podistica/home.nsf/web-garedisputate-mf/F45AFB263E5312FFC125769D00599228"/>
    <hyperlink ref="B120" r:id="rId119" display="http://www.podisticasolidarieta.it/podistica/home.nsf/web-garedisputate-mf/ADC6D406B8EEA7D1C12576E30031A785"/>
    <hyperlink ref="B121" r:id="rId120" display="http://www.podisticasolidarieta.it/podistica/home.nsf/web-garedisputate-mf/508F39194956C3B9C125768A006D90DC"/>
    <hyperlink ref="B122" r:id="rId121" display="http://www.podisticasolidarieta.it/podistica/home.nsf/web-garedisputate-mf/2A261B49928251EFC125774C002E1943"/>
    <hyperlink ref="B123" r:id="rId122" display="http://www.podisticasolidarieta.it/podistica/home.nsf/web-garedisputate-mf/6E792821FF397AB1C125768A006D8B5C"/>
    <hyperlink ref="B124" r:id="rId123" display="http://www.podisticasolidarieta.it/podistica/home.nsf/web-garedisputate-mf/B615CF96E13B7F90C12576A300586402"/>
    <hyperlink ref="B125" r:id="rId124" display="http://www.podisticasolidarieta.it/podistica/home.nsf/web-garedisputate-mf/E5DBB620ECEF4029C125768A006D92E1"/>
    <hyperlink ref="B126" r:id="rId125" display="http://www.podisticasolidarieta.it/podistica/home.nsf/web-garedisputate-mf/7353A43D0BD5F89EC125768A006B276A"/>
    <hyperlink ref="B127" r:id="rId126" display="http://www.podisticasolidarieta.it/podistica/home.nsf/web-garedisputate-mf/B1ECE43B51013AE3C125768A006B29EE"/>
    <hyperlink ref="B128" r:id="rId127" display="http://www.podisticasolidarieta.it/podistica/home.nsf/web-garedisputate-mf/1D5EE9FD6081B194C125768A006B2A3E"/>
    <hyperlink ref="B129" r:id="rId128" display="http://www.podisticasolidarieta.it/podistica/home.nsf/web-garedisputate-mf/A9A0A315C04B832EC125768A006D8D8C"/>
    <hyperlink ref="B130" r:id="rId129" display="http://www.podisticasolidarieta.it/podistica/home.nsf/web-garedisputate-mf/5DC78A934D33A1CFC1257727002AB94B"/>
    <hyperlink ref="B131" r:id="rId130" display="http://www.podisticasolidarieta.it/podistica/home.nsf/web-garedisputate-mf/841E044B30CBA1E5C12576AC0041E210"/>
    <hyperlink ref="B132" r:id="rId131" display="http://www.podisticasolidarieta.it/podistica/home.nsf/web-garedisputate-mf/1D5BEB112B172E4EC125768A006B26D1"/>
    <hyperlink ref="B133" r:id="rId132" display="http://www.podisticasolidarieta.it/podistica/home.nsf/web-garedisputate-mf/8054EFC44BF5E667C125768A006B2FEC"/>
    <hyperlink ref="B134" r:id="rId133" display="http://www.podisticasolidarieta.it/podistica/home.nsf/web-garedisputate-mf/D57233693D20C367C125769E0052D09D"/>
    <hyperlink ref="B135" r:id="rId134" display="http://www.podisticasolidarieta.it/podistica/home.nsf/web-garedisputate-mf/C87302671D922C10C12576F20069F14C"/>
    <hyperlink ref="B136" r:id="rId135" display="http://www.podisticasolidarieta.it/podistica/home.nsf/web-garedisputate-mf/9EFBE698DBEC410BC125768A006D91A6"/>
    <hyperlink ref="B137" r:id="rId136" display="http://www.podisticasolidarieta.it/podistica/home.nsf/web-garedisputate-mf/B67C35CE132C7390C125768A006D9154"/>
    <hyperlink ref="B138" r:id="rId137" display="http://www.podisticasolidarieta.it/podistica/home.nsf/web-garedisputate-mf/B9CE5BBA0C775856C12576A100337953"/>
    <hyperlink ref="B139" r:id="rId138" display="http://www.podisticasolidarieta.it/podistica/home.nsf/web-garedisputate-mf/2BB12496232CF4D9C12576BE0079773E"/>
    <hyperlink ref="B140" r:id="rId139" display="http://www.podisticasolidarieta.it/podistica/home.nsf/web-garedisputate-mf/CA4EA7DD29E96ECDC12576B100650D77"/>
    <hyperlink ref="B141" r:id="rId140" display="http://www.podisticasolidarieta.it/podistica/home.nsf/web-garedisputate-mf/F56F0D9D1FEFB152C12576D50003A635"/>
    <hyperlink ref="B142" r:id="rId141" display="http://www.podisticasolidarieta.it/podistica/home.nsf/web-garedisputate-mf/EC730973B47F56EFC125769B0032B5E0"/>
    <hyperlink ref="B143" r:id="rId142" display="http://www.podisticasolidarieta.it/podistica/home.nsf/web-garedisputate-mf/DBD9398504BD4EB7C125769A005796A4"/>
    <hyperlink ref="B144" r:id="rId143" display="http://www.podisticasolidarieta.it/podistica/home.nsf/web-garedisputate-mf/1E4AF337AAD96EC4C12576AC0041E06A"/>
    <hyperlink ref="B145" r:id="rId144" display="http://www.podisticasolidarieta.it/podistica/home.nsf/web-garedisputate-mf/9187616DCFD2C406C12576C30069D1ED"/>
    <hyperlink ref="B146" r:id="rId145" display="http://www.podisticasolidarieta.it/podistica/home.nsf/web-garedisputate-mf/A514E4BB765A5BA5C125768A006D978B"/>
    <hyperlink ref="B147" r:id="rId146" display="http://www.podisticasolidarieta.it/podistica/home.nsf/web-garedisputate-mf/017BF1FB57C3BF70C125768A006D905F"/>
    <hyperlink ref="B148" r:id="rId147" display="http://www.podisticasolidarieta.it/podistica/home.nsf/web-garedisputate-mf/1818F1F67C843643C125768A006B2944"/>
    <hyperlink ref="B149" r:id="rId148" display="http://www.podisticasolidarieta.it/podistica/home.nsf/web-garedisputate-mf/4650AEFC9B30275EC125768A006D9A31"/>
    <hyperlink ref="B150" r:id="rId149" display="http://www.podisticasolidarieta.it/podistica/home.nsf/web-garedisputate-mf/25DA6010C3DCBD22C125769E0052D31D"/>
    <hyperlink ref="B151" r:id="rId150" display="http://www.podisticasolidarieta.it/podistica/home.nsf/web-garedisputate-mf/42F3F237EED6A4F3C1257691007F6885"/>
    <hyperlink ref="B152" r:id="rId151" display="http://www.podisticasolidarieta.it/podistica/home.nsf/web-garedisputate-mf/A669503CEFA783AEC1257691007FD288"/>
    <hyperlink ref="B153" r:id="rId152" display="http://www.podisticasolidarieta.it/podistica/home.nsf/web-garedisputate-mf/2461000A7AB2BF3BC125769B0032B448"/>
    <hyperlink ref="B154" r:id="rId153" display="http://www.podisticasolidarieta.it/podistica/home.nsf/web-garedisputate-mf/0D99643927D2ED5EC12576C100516FCA"/>
    <hyperlink ref="B155" r:id="rId154" display="http://www.podisticasolidarieta.it/podistica/home.nsf/web-garedisputate-mf/E9CA2B28B48D8E23C12576AE006CEC5F"/>
    <hyperlink ref="B156" r:id="rId155" display="http://www.podisticasolidarieta.it/podistica/home.nsf/web-garedisputate-mf/DB09BF803003CFD8C12576BD00770143"/>
    <hyperlink ref="B157" r:id="rId156" display="http://www.podisticasolidarieta.it/podistica/home.nsf/web-garedisputate-mf/B5F6BE9C95CDBDF5C125768A006D96A2"/>
    <hyperlink ref="B158" r:id="rId157" display="http://www.podisticasolidarieta.it/podistica/home.nsf/web-garedisputate-mf/661594E0F996D313C12576A2005740F2"/>
    <hyperlink ref="B159" r:id="rId158" display="http://www.podisticasolidarieta.it/podistica/home.nsf/web-garedisputate-mf/B1730B5012135010C125768A006B2D82"/>
    <hyperlink ref="B160" r:id="rId159" display="http://www.podisticasolidarieta.it/podistica/home.nsf/web-garedisputate-mf/3660878E09109E5AC12576A5006977F1"/>
    <hyperlink ref="B161" r:id="rId160" display="http://www.podisticasolidarieta.it/podistica/home.nsf/web-garedisputate-mf/38940BC498BE4044C12576A100337A16"/>
    <hyperlink ref="B162" r:id="rId161" display="http://www.podisticasolidarieta.it/podistica/home.nsf/web-garedisputate-mf/F358B4AB73603FBFC125768A006B2BD7"/>
    <hyperlink ref="B163" r:id="rId162" display="http://www.podisticasolidarieta.it/podistica/home.nsf/web-garedisputate-mf/B1BFE183BC07EDFDC12576A9004EC06B"/>
    <hyperlink ref="B164" r:id="rId163" display="http://www.podisticasolidarieta.it/podistica/home.nsf/web-garedisputate-mf/96F67B38448933D9C12576AC0041DE52"/>
    <hyperlink ref="B165" r:id="rId164" display="http://www.podisticasolidarieta.it/podistica/home.nsf/web-garedisputate-mf/73CCF6EC3077B935C125769A00579624"/>
    <hyperlink ref="B166" r:id="rId165" display="http://www.podisticasolidarieta.it/podistica/home.nsf/web-garedisputate-mf/B03F8E52ECA6A7A7C12576AC0041E19D"/>
    <hyperlink ref="B167" r:id="rId166" display="http://www.podisticasolidarieta.it/podistica/home.nsf/web-garedisputate-mf/2C1390701C8C8004C125769B0032B399"/>
    <hyperlink ref="B168" r:id="rId167" display="http://www.podisticasolidarieta.it/podistica/home.nsf/web-garedisputate-mf/6037DD80BC7648D0C125769E0052D534"/>
    <hyperlink ref="B169" r:id="rId168" display="http://www.podisticasolidarieta.it/podistica/home.nsf/web-garedisputate-mf/462D5BD5D1A4FDCFC125768A006D8FE4"/>
    <hyperlink ref="B170" r:id="rId169" display="http://www.podisticasolidarieta.it/podistica/home.nsf/web-garedisputate-mf/615F6AF92A4C4C2FC125768A006D8B83"/>
    <hyperlink ref="B171" r:id="rId170" display="http://www.podisticasolidarieta.it/podistica/home.nsf/web-garedisputate-mf/F8E882B82A3143A4C125769B0032B590"/>
    <hyperlink ref="B172" r:id="rId171" display="http://www.podisticasolidarieta.it/podistica/home.nsf/web-garedisputate-mf/BAAECDCFBAD4D878C12576B900345BAC"/>
    <hyperlink ref="B173" r:id="rId172" display="http://www.podisticasolidarieta.it/podistica/home.nsf/web-garedisputate-mf/C906F5A96B4EF3CAC125768A006D9408"/>
    <hyperlink ref="B174" r:id="rId173" display="http://www.podisticasolidarieta.it/podistica/home.nsf/web-garedisputate-mf/D415B359A902FFEEC125769B0032B366"/>
    <hyperlink ref="B175" r:id="rId174" display="http://www.podisticasolidarieta.it/podistica/home.nsf/web-garedisputate-mf/3485952BF2450D64C12576AD0056088A"/>
    <hyperlink ref="B176" r:id="rId175" display="http://www.podisticasolidarieta.it/podistica/home.nsf/web-garedisputate-mf/D28174AED4054D4BC12576BE0078091B"/>
    <hyperlink ref="B177" r:id="rId176" display="http://www.podisticasolidarieta.it/podistica/home.nsf/web-garedisputate-mf/D995A5D54674B21EC125768A006D930A"/>
    <hyperlink ref="B178" r:id="rId177" display="http://www.podisticasolidarieta.it/podistica/home.nsf/web-garedisputate-mf/8BE45277B9BCEEE5C125768A006D920E"/>
    <hyperlink ref="B179" r:id="rId178" display="http://www.podisticasolidarieta.it/podistica/home.nsf/web-garedisputate-mf/6DE7C7546CFA6DA5C125768A006B28B4"/>
    <hyperlink ref="B180" r:id="rId179" display="http://www.podisticasolidarieta.it/podistica/home.nsf/web-garedisputate-mf/CE85FF33E76C87D9C125769B0032B663"/>
    <hyperlink ref="B181" r:id="rId180" display="http://www.podisticasolidarieta.it/podistica/home.nsf/web-garedisputate-mf/E89A8A14ABEBC9A7C125768A0068A186"/>
    <hyperlink ref="B182" r:id="rId181" display="http://www.podisticasolidarieta.it/podistica/home.nsf/web-garedisputate-mf/0F70CB642C5C7810C125769E0052D3FE"/>
    <hyperlink ref="B183" r:id="rId182" display="http://www.podisticasolidarieta.it/podistica/home.nsf/web-garedisputate-mf/EEE745B42DB1E2C4C125768A006D9103"/>
    <hyperlink ref="B184" r:id="rId183" display="http://www.podisticasolidarieta.it/podistica/home.nsf/web-garedisputate-mf/F9180745F64BCB2CC12576CF0036C462"/>
    <hyperlink ref="B185" r:id="rId184" display="http://www.podisticasolidarieta.it/podistica/home.nsf/web-garedisputate-mf/BF3F6537A51E47C9C12576A50049F601"/>
    <hyperlink ref="B186" r:id="rId185" display="http://www.podisticasolidarieta.it/podistica/home.nsf/web-garedisputate-mf/4FA3EAF2150E97F5C1257759002C767F"/>
    <hyperlink ref="B187" r:id="rId186" display="http://www.podisticasolidarieta.it/podistica/home.nsf/web-garedisputate-mf/7EBFAAB359E776B4C12576AC007BDDFF"/>
    <hyperlink ref="B188" r:id="rId187" display="http://www.podisticasolidarieta.it/podistica/home.nsf/web-garedisputate-mf/037C838DACB4660FC12576A9005329FE"/>
    <hyperlink ref="B189" r:id="rId188" display="http://www.podisticasolidarieta.it/podistica/home.nsf/web-garedisputate-mf/F26CA7B805DB9FD4C125779E0042426C"/>
    <hyperlink ref="B190" r:id="rId189" display="http://www.podisticasolidarieta.it/podistica/home.nsf/web-garedisputate-mf/D4480309B95E267DC125769A005796CD"/>
    <hyperlink ref="B191" r:id="rId190" display="http://www.podisticasolidarieta.it/podistica/home.nsf/web-garedisputate-mf/709C827407AB8CB7C125768A006B24B6"/>
    <hyperlink ref="B192" r:id="rId191" display="http://www.podisticasolidarieta.it/podistica/home.nsf/web-garedisputate-mf/AC7552A04DB02739C125768A006B2290"/>
    <hyperlink ref="B193" r:id="rId192" display="http://www.podisticasolidarieta.it/podistica/home.nsf/web-garedisputate-mf/A253DA60A380710FC12576A10033797C"/>
    <hyperlink ref="B194" r:id="rId193" display="http://www.podisticasolidarieta.it/podistica/home.nsf/web-garedisputate-mf/E135016C1CE9B9CDC12576AD005606FA"/>
    <hyperlink ref="B195" r:id="rId194" display="http://www.podisticasolidarieta.it/podistica/home.nsf/web-garedisputate-mf/2071F53C49C73948C12576AC00352074"/>
    <hyperlink ref="B196" r:id="rId195" display="http://www.podisticasolidarieta.it/podistica/home.nsf/web-garedisputate-mf/990D02F8793ED801C125768A006D9130"/>
    <hyperlink ref="B197" r:id="rId196" display="http://www.podisticasolidarieta.it/podistica/home.nsf/web-garedisputate-mf/F4E7C55ADDA8E66CC125769E0052D4DB"/>
    <hyperlink ref="B198" r:id="rId197" display="http://www.podisticasolidarieta.it/podistica/home.nsf/web-garedisputate-mf/E5FA2DAEAE51F8CEC125768A006D8A4B"/>
    <hyperlink ref="B199" r:id="rId198" display="http://www.podisticasolidarieta.it/podistica/home.nsf/web-garedisputate-mf/DD9CD739C02429BEC125768A006D8CEC"/>
    <hyperlink ref="B200" r:id="rId199" display="http://www.podisticasolidarieta.it/podistica/home.nsf/web-garedisputate-mf/75F3DCBA9F7AE12DC12576A100337A68"/>
    <hyperlink ref="B201" r:id="rId200" display="http://www.podisticasolidarieta.it/podistica/home.nsf/web-garedisputate-mf/601D669F45992D2EC125768A006D8A24"/>
    <hyperlink ref="B202" r:id="rId201" display="http://www.podisticasolidarieta.it/podistica/home.nsf/web-garedisputate-mf/E64FEA92A1924380C125769E0052D247"/>
    <hyperlink ref="B203" r:id="rId202" display="http://www.podisticasolidarieta.it/podistica/home.nsf/web-garedisputate-mf/3C8F4BAEBDFB793FC125768A006B230D"/>
    <hyperlink ref="B204" r:id="rId203" display="http://www.podisticasolidarieta.it/podistica/home.nsf/web-garedisputate-mf/39ED8402A148A072C125768A006B2110"/>
    <hyperlink ref="B205" r:id="rId204" display="http://www.podisticasolidarieta.it/podistica/home.nsf/web-garedisputate-mf/BD579BB7584813C5C12576B90051EB7C"/>
    <hyperlink ref="B206" r:id="rId205" display="http://www.podisticasolidarieta.it/podistica/home.nsf/web-garedisputate-mf/5C3EDBD4A55BC35FC125768A006B253E"/>
    <hyperlink ref="B207" r:id="rId206" display="http://www.podisticasolidarieta.it/podistica/home.nsf/web-garedisputate-mf/744F4F6D774280EEC12576AC0041DDCA"/>
    <hyperlink ref="B208" r:id="rId207" display="http://www.podisticasolidarieta.it/podistica/home.nsf/web-garedisputate-mf/4348FA06D29E74ADC125768A006D957F"/>
    <hyperlink ref="B209" r:id="rId208" display="http://www.podisticasolidarieta.it/podistica/home.nsf/web-garedisputate-mf/AA6FDD300C8B169EC125768A006D8E25"/>
    <hyperlink ref="B210" r:id="rId209" display="http://www.podisticasolidarieta.it/podistica/home.nsf/web-garedisputate-mf/D7BF119713A6E776C12576FE0039E971"/>
    <hyperlink ref="B211" r:id="rId210" display="http://www.podisticasolidarieta.it/podistica/home.nsf/web-garedisputate-mf/DDCA33276261EE18C125769E0052D2F3"/>
    <hyperlink ref="B212" r:id="rId211" display="http://www.podisticasolidarieta.it/podistica/home.nsf/web-garedisputate-mf/DAC80743FF5F8539C125768A006B2164"/>
    <hyperlink ref="B213" r:id="rId212" display="http://www.podisticasolidarieta.it/podistica/home.nsf/web-garedisputate-mf/C85C9910EE03E6C8C12576A9004F3BD5"/>
    <hyperlink ref="B214" r:id="rId213" display="http://www.podisticasolidarieta.it/podistica/home.nsf/web-garedisputate-mf/AA9A9C04B618C4D7C125769B0032B426"/>
    <hyperlink ref="B215" r:id="rId214" display="http://www.podisticasolidarieta.it/podistica/home.nsf/web-garedisputate-mf/6C4C0075EE408D2DC12576C5003CA6ED"/>
    <hyperlink ref="B216" r:id="rId215" display="http://www.podisticasolidarieta.it/podistica/home.nsf/web-garedisputate-mf/B61A942D16945F16C12576AC0041E101"/>
    <hyperlink ref="B217" r:id="rId216" display="http://www.podisticasolidarieta.it/podistica/home.nsf/web-garedisputate-mf/B3D3CD0D85F24ADFC12576AC0034BBF9"/>
    <hyperlink ref="B218" r:id="rId217" display="http://www.podisticasolidarieta.it/podistica/home.nsf/web-garedisputate-mf/D87AA9B206BE5343C125769E0052D276"/>
    <hyperlink ref="B219" r:id="rId218" display="http://www.podisticasolidarieta.it/podistica/home.nsf/web-garedisputate-mf/FE37C72ECA7E9165C125769E0052D376"/>
    <hyperlink ref="B220" r:id="rId219" display="http://www.podisticasolidarieta.it/podistica/home.nsf/web-garedisputate-mf/412BC88BE7DEACA7C125768500503A85"/>
    <hyperlink ref="B221" r:id="rId220" display="http://www.podisticasolidarieta.it/podistica/home.nsf/web-garedisputate-mf/238D6098CCD1CD87C125769E0052D7B3"/>
    <hyperlink ref="B222" r:id="rId221" display="http://www.podisticasolidarieta.it/podistica/home.nsf/web-garedisputate-mf/95D0AB660127827CC125768A006B23E2"/>
    <hyperlink ref="B223" r:id="rId222" display="http://www.podisticasolidarieta.it/podistica/home.nsf/web-garedisputate-mf/12616628F553F03CC12576AD005607D9"/>
    <hyperlink ref="B224" r:id="rId223" display="http://www.podisticasolidarieta.it/podistica/home.nsf/web-garedisputate-mf/8E2AC1F7FE78B414C1257691007EE997"/>
    <hyperlink ref="B225" r:id="rId224" display="http://www.podisticasolidarieta.it/podistica/home.nsf/web-garedisputate-mf/B77BC107605E3103C12576EF003EC800"/>
    <hyperlink ref="B226" r:id="rId225" display="http://www.podisticasolidarieta.it/podistica/home.nsf/web-garedisputate-mf/1FBF6E2DC3081A81C12576AC00367957"/>
    <hyperlink ref="B227" r:id="rId226" display="http://www.podisticasolidarieta.it/podistica/home.nsf/web-garedisputate-mf/0ADB3639AE74A873C125769E0052D42C"/>
    <hyperlink ref="B228" r:id="rId227" display="http://www.podisticasolidarieta.it/podistica/home.nsf/web-garedisputate-mf/A402EDE1C52E963BC125768A006B21B7"/>
    <hyperlink ref="B229" r:id="rId228" display="http://www.podisticasolidarieta.it/podistica/home.nsf/web-garedisputate-mf/81B5AB87375B9FCBC125769E0052D459"/>
    <hyperlink ref="B230" r:id="rId229" display="http://www.podisticasolidarieta.it/podistica/home.nsf/web-garedisputate-mf/BE27A1A60F7BA9FAC125768A006B3065"/>
    <hyperlink ref="B231" r:id="rId230" display="http://www.podisticasolidarieta.it/podistica/home.nsf/web-garedisputate-mf/3927F60C931A24A5C125768A006B29C9"/>
    <hyperlink ref="B232" r:id="rId231" display="http://www.podisticasolidarieta.it/podistica/home.nsf/web-garedisputate-mf/EDEB311F0D9617EFC12576AC0033D2B8"/>
    <hyperlink ref="B233" r:id="rId232" display="http://www.podisticasolidarieta.it/podistica/home.nsf/web-garedisputate-mf/317EE00B0F5599FEC12576AE0062ADAA"/>
    <hyperlink ref="B234" r:id="rId233" display="http://www.podisticasolidarieta.it/podistica/home.nsf/web-garedisputate-mf/74B1C3009A06C796C12576AD0056073A"/>
    <hyperlink ref="B235" r:id="rId234" display="http://www.podisticasolidarieta.it/podistica/home.nsf/web-garedisputate-mf/51F9F2B10B50D4D9C12576A90052C994"/>
    <hyperlink ref="B236" r:id="rId235" display="http://www.podisticasolidarieta.it/podistica/home.nsf/web-garedisputate-mf/C667C0A10A984B1BC125769E0052D1E2"/>
    <hyperlink ref="B237" r:id="rId236" display="http://www.podisticasolidarieta.it/podistica/home.nsf/web-garedisputate-mf/BEA595DE6CDDDA72C125768A006B28E4"/>
    <hyperlink ref="B238" r:id="rId237" display="http://www.podisticasolidarieta.it/podistica/home.nsf/web-garedisputate-mf/8CDA13FA1FAFA818C125768A006B2793"/>
    <hyperlink ref="B239" r:id="rId238" display="http://www.podisticasolidarieta.it/podistica/home.nsf/web-garedisputate-mf/B1C9F2BA26631DD2C12576AC00515F7A"/>
    <hyperlink ref="B240" r:id="rId239" display="http://www.podisticasolidarieta.it/podistica/home.nsf/web-garedisputate-mf/DA459B4EE498E558C125777A001775F6"/>
    <hyperlink ref="B241" r:id="rId240" display="http://www.podisticasolidarieta.it/podistica/home.nsf/web-garedisputate-mf/6E8D406B7B6D0782C12576B900580F65"/>
    <hyperlink ref="B242" r:id="rId241" display="http://www.podisticasolidarieta.it/podistica/home.nsf/web-garedisputate-mf/8271243A140B81D3C12576FE00311DD8"/>
    <hyperlink ref="B243" r:id="rId242" display="http://www.podisticasolidarieta.it/podistica/home.nsf/web-garedisputate-mf/80FF3B3D32D33D92C12576B7006BE3EF"/>
    <hyperlink ref="B244" r:id="rId243" display="http://www.podisticasolidarieta.it/podistica/home.nsf/web-garedisputate-mf/A57885BA3228FE9DC125768A006B3017"/>
    <hyperlink ref="B245" r:id="rId244" display="http://www.podisticasolidarieta.it/podistica/home.nsf/web-garedisputate-mf/1653E8315D48E4D3C125768A006B27BD"/>
    <hyperlink ref="B246" r:id="rId245" display="http://www.podisticasolidarieta.it/podistica/home.nsf/web-garedisputate-mf/F0D1FDDA01933697C125769E0052D0FA"/>
    <hyperlink ref="B247" r:id="rId246" display="http://www.podisticasolidarieta.it/podistica/home.nsf/web-garedisputate-mf/2F253E037332CBCFC12576C3006C5366"/>
    <hyperlink ref="B248" r:id="rId247" display="http://www.podisticasolidarieta.it/podistica/home.nsf/web-garedisputate-mf/06CB7FFDB177533FC125769A0057B602"/>
    <hyperlink ref="B249" r:id="rId248" display="http://www.podisticasolidarieta.it/podistica/home.nsf/web-garedisputate-mf/962837A7D8B316B1C12577990040C27B"/>
    <hyperlink ref="B250" r:id="rId249" display="http://www.podisticasolidarieta.it/podistica/home.nsf/web-garedisputate-mf/A90BCF3D4CB7A85CC125768A006D9458"/>
    <hyperlink ref="B251" r:id="rId250" display="http://www.podisticasolidarieta.it/podistica/home.nsf/web-garedisputate-mf/7C2C2951B42E3D37C125768A006D94D8"/>
    <hyperlink ref="B252" r:id="rId251" display="http://www.podisticasolidarieta.it/podistica/home.nsf/web-garedisputate-mf/4C974E357C2A6852C125768A006B2E82"/>
    <hyperlink ref="B253" r:id="rId252" display="http://www.podisticasolidarieta.it/podistica/home.nsf/web-garedisputate-mf/D5EA1857E88A27C9C125769D005758D2"/>
    <hyperlink ref="B254" r:id="rId253" display="http://www.podisticasolidarieta.it/podistica/home.nsf/web-garedisputate-mf/9D3F66B61AC39707C125769B0034579B"/>
    <hyperlink ref="B255" r:id="rId254" display="http://www.podisticasolidarieta.it/podistica/home.nsf/web-garedisputate-mf/33D3EC6DEEFA9C0AC12576A100337B39"/>
    <hyperlink ref="B256" r:id="rId255" display="http://www.podisticasolidarieta.it/podistica/home.nsf/web-garedisputate-mf/12FAFDA24D2DA865C125768A006D8DAF"/>
    <hyperlink ref="B257" r:id="rId256" display="http://www.podisticasolidarieta.it/podistica/home.nsf/web-garedisputate-mf/23E90DD61121DFC5C125768A006D92B7"/>
    <hyperlink ref="B258" r:id="rId257" display="http://www.podisticasolidarieta.it/podistica/home.nsf/web-garedisputate-mf/B82AABEE86A0B0DCC125768A006D8CC8"/>
    <hyperlink ref="B259" r:id="rId258" display="http://www.podisticasolidarieta.it/podistica/home.nsf/web-garedisputate-mf/1D2B6141D4258197C125769E0052D6DB"/>
    <hyperlink ref="B260" r:id="rId259" display="http://www.podisticasolidarieta.it/podistica/home.nsf/web-garedisputate-mf/44378661D4E488FEC125769A0063F052"/>
    <hyperlink ref="B261" r:id="rId260" display="http://www.podisticasolidarieta.it/podistica/home.nsf/web-garedisputate-mf/2F97F05D6DEE2733C125768A0068A20C"/>
    <hyperlink ref="B262" r:id="rId261" display="http://www.podisticasolidarieta.it/podistica/home.nsf/web-garedisputate-mf/8859A8383FF1FB94C125769E0052D629"/>
    <hyperlink ref="B263" r:id="rId262" display="http://www.podisticasolidarieta.it/podistica/home.nsf/web-garedisputate-mf/0559ACD46B12701EC12576AC00362930"/>
    <hyperlink ref="B264" r:id="rId263" display="http://www.podisticasolidarieta.it/podistica/home.nsf/web-garedisputate-mf/F543CE7ADAE20E05C12576A100337A8D"/>
    <hyperlink ref="B265" r:id="rId264" display="http://www.podisticasolidarieta.it/podistica/home.nsf/web-garedisputate-mf/63DF67CE48A72EF7C125769B0032B5B7"/>
    <hyperlink ref="B266" r:id="rId265" display="http://www.podisticasolidarieta.it/podistica/home.nsf/web-garedisputate-mf/6892C3F87960CC70C125768A006B2746"/>
    <hyperlink ref="B267" r:id="rId266" display="http://www.podisticasolidarieta.it/podistica/home.nsf/web-garedisputate-mf/F213F7EE47BDAAF8C12576A50049F70D"/>
    <hyperlink ref="B268" r:id="rId267" display="http://www.podisticasolidarieta.it/podistica/home.nsf/web-garedisputate-mf/897B5443E7447D26C125769B0032B4D5"/>
    <hyperlink ref="B269" r:id="rId268" display="http://www.podisticasolidarieta.it/podistica/home.nsf/web-garedisputate-mf/CCB7F928557D0944C12576AC00361633"/>
    <hyperlink ref="B270" r:id="rId269" display="http://www.podisticasolidarieta.it/podistica/home.nsf/web-garedisputate-mf/003CCF4DCD6DB590C12576AA002B17AF"/>
    <hyperlink ref="B271" r:id="rId270" display="http://www.podisticasolidarieta.it/podistica/home.nsf/web-garedisputate-mf/D20F4B3BC8B0EC43C12576B0006FAF6C"/>
    <hyperlink ref="B272" r:id="rId271" display="http://www.podisticasolidarieta.it/podistica/home.nsf/web-garedisputate-mf/61649EF22192EA56C12576AD0056060E"/>
    <hyperlink ref="B273" r:id="rId272" display="http://www.podisticasolidarieta.it/podistica/home.nsf/web-garedisputate-mf/B45BC4FD34627DE6C12576E800596F39"/>
    <hyperlink ref="B274" r:id="rId273" display="http://www.podisticasolidarieta.it/podistica/home.nsf/web-garedisputate-mf/FCD0D8D2671F79FCC125769B0032B402"/>
    <hyperlink ref="B275" r:id="rId274" display="http://www.podisticasolidarieta.it/podistica/home.nsf/web-garedisputate-mf/9D9EE15D27D7FA66C125768A006D987D"/>
    <hyperlink ref="B276" r:id="rId275" display="http://www.podisticasolidarieta.it/podistica/home.nsf/web-garedisputate-mf/EDB8E119C6669EDAC12576A50049F743"/>
    <hyperlink ref="B277" r:id="rId276" display="http://www.podisticasolidarieta.it/podistica/home.nsf/web-garedisputate-mf/197B32EE69D30CE3C125769A005749E1"/>
    <hyperlink ref="B278" r:id="rId277" display="http://www.podisticasolidarieta.it/podistica/home.nsf/web-garedisputate-mf/E56CED6CDD123A8BC125768A006B2D53"/>
    <hyperlink ref="B279" r:id="rId278" display="http://www.podisticasolidarieta.it/podistica/home.nsf/web-garedisputate-mf/2F5C2F65A5587683C12576AC0035574D"/>
    <hyperlink ref="B280" r:id="rId279" display="http://www.podisticasolidarieta.it/podistica/home.nsf/web-garedisputate-mf/240AD24D7582F72EC12576AC003528F3"/>
    <hyperlink ref="B281" r:id="rId280" display="http://www.podisticasolidarieta.it/podistica/home.nsf/web-garedisputate-mf/6F7F5ED9761AE5BEC125769500593F0F"/>
    <hyperlink ref="B282" r:id="rId281" display="http://www.podisticasolidarieta.it/podistica/home.nsf/web-garedisputate-mf/7F2E5ED6EF32FB8AC12576A20057544A"/>
    <hyperlink ref="B283" r:id="rId282" display="http://www.podisticasolidarieta.it/podistica/home.nsf/web-garedisputate-mf/E5BFEAAC2B2F4B67C125768A006B2CD9"/>
    <hyperlink ref="B284" r:id="rId283" display="http://www.podisticasolidarieta.it/podistica/home.nsf/web-garedisputate-mf/A20358E0EA9F9198C125769E0052D2C9"/>
    <hyperlink ref="B285" r:id="rId284" display="http://www.podisticasolidarieta.it/podistica/home.nsf/web-garedisputate-mf/656D0598B7E2D080C125768A006B2B55"/>
    <hyperlink ref="B286" r:id="rId285" display="http://www.podisticasolidarieta.it/podistica/home.nsf/web-garedisputate-mf/B22FADBC25CE8669C125769E0052D685"/>
    <hyperlink ref="B287" r:id="rId286" display="http://www.podisticasolidarieta.it/podistica/home.nsf/web-garedisputate-mf/EF466ECCAB35C261C125768A006D9829"/>
    <hyperlink ref="B288" r:id="rId287" display="http://www.podisticasolidarieta.it/podistica/home.nsf/web-garedisputate-mf/C27167905DE2D783C125768A006D96F8"/>
    <hyperlink ref="B289" r:id="rId288" display="http://www.podisticasolidarieta.it/podistica/home.nsf/web-garedisputate-mf/7A662D34C6D3738BC12576B10038AEDC"/>
    <hyperlink ref="B290" r:id="rId289" display="http://www.podisticasolidarieta.it/podistica/home.nsf/web-garedisputate-mf/FFAE531D1A39586BC12576A50049F6A1"/>
    <hyperlink ref="B291" r:id="rId290" display="http://www.podisticasolidarieta.it/podistica/home.nsf/web-garedisputate-mf/31F27E6E8D717B85C1257745004294DD"/>
    <hyperlink ref="B292" r:id="rId291" display="http://www.podisticasolidarieta.it/podistica/home.nsf/web-garedisputate-mf/E952C60387790395C125769E0052D818"/>
    <hyperlink ref="B293" r:id="rId292" display="http://www.podisticasolidarieta.it/podistica/home.nsf/web-garedisputate-mf/C9458F428006D264C125769E0052D7F0"/>
    <hyperlink ref="B294" r:id="rId293" display="http://www.podisticasolidarieta.it/podistica/home.nsf/web-garedisputate-mf/5E9035CFD575AA77C125768A006B262C"/>
    <hyperlink ref="B295" r:id="rId294" display="http://www.podisticasolidarieta.it/podistica/home.nsf/web-garedisputate-mf/E051B0F0B90AA703C12576AC00343EE0"/>
    <hyperlink ref="B296" r:id="rId295" display="http://www.podisticasolidarieta.it/podistica/home.nsf/web-garedisputate-mf/EE771514C2504D6BC1257799004033B1"/>
    <hyperlink ref="B297" r:id="rId296" display="http://www.podisticasolidarieta.it/podistica/home.nsf/web-garedisputate-mf/A7972346A2A8FD8FC12576AC0035B16B"/>
    <hyperlink ref="B298" r:id="rId297" display="http://www.podisticasolidarieta.it/podistica/home.nsf/web-garedisputate-mf/4309387F890CA1F8C125768A006D91D1"/>
    <hyperlink ref="B299" r:id="rId298" display="http://www.podisticasolidarieta.it/podistica/home.nsf/web-garedisputate-mf/C3DE8C3217CF3880C12576B30079CED8"/>
    <hyperlink ref="B300" r:id="rId299" display="http://www.podisticasolidarieta.it/podistica/home.nsf/web-garedisputate-mf/DF0DB8C90EE1EB20C125768A006D9651"/>
    <hyperlink ref="B301" r:id="rId300" display="http://www.podisticasolidarieta.it/podistica/home.nsf/web-garedisputate-mf/DA98E816A0113982C125779100278D26"/>
    <hyperlink ref="B302" r:id="rId301" display="http://www.podisticasolidarieta.it/podistica/home.nsf/web-garedisputate-mf/EA459896CB833C32C12576B1002C7015"/>
    <hyperlink ref="B303" r:id="rId302" display="http://www.podisticasolidarieta.it/podistica/home.nsf/web-garedisputate-mf/48AD14E629E078DAC125768A006B2053"/>
    <hyperlink ref="B304" r:id="rId303" display="http://www.podisticasolidarieta.it/podistica/home.nsf/web-garedisputate-mf/E823C414F6995F84C12577120043B0E3"/>
    <hyperlink ref="B305" r:id="rId304" display="http://www.podisticasolidarieta.it/podistica/home.nsf/web-garedisputate-mf/73447AFF1C628418C125769E0052D734"/>
    <hyperlink ref="B306" r:id="rId305" display="http://www.podisticasolidarieta.it/podistica/home.nsf/web-garedisputate-mf/EC17B66294B5E416C125771200471866"/>
    <hyperlink ref="B307" r:id="rId306" display="http://www.podisticasolidarieta.it/podistica/home.nsf/web-garedisputate-mf/0CDB980E1B51E9C4C12576AC003658F1"/>
    <hyperlink ref="B308" r:id="rId307" display="http://www.podisticasolidarieta.it/podistica/home.nsf/web-garedisputate-mf/F8F68E310AA6C2E9C12576AD00560811"/>
    <hyperlink ref="B309" r:id="rId308" display="http://www.podisticasolidarieta.it/podistica/home.nsf/web-garedisputate-mf/B4A95739A28C4DF6C12576A50049F451"/>
    <hyperlink ref="B310" r:id="rId309" display="http://www.podisticasolidarieta.it/podistica/home.nsf/web-garedisputate-mf/FDCB5B3B9C604CDAC12576BD0045B4F3"/>
    <hyperlink ref="B311" r:id="rId310" display="http://www.podisticasolidarieta.it/podistica/home.nsf/web-garedisputate-mf/9C1CA440522823ECC12576C2005EE26A"/>
    <hyperlink ref="B312" r:id="rId311" display="http://www.podisticasolidarieta.it/podistica/home.nsf/web-garedisputate-mf/02764E173BFA382DC12576AC0041DF62"/>
    <hyperlink ref="B313" r:id="rId312" display="http://www.podisticasolidarieta.it/podistica/home.nsf/web-garedisputate-mf/B6B9B77D16BC9293C12576B9005E0A1A"/>
    <hyperlink ref="B314" r:id="rId313" display="http://www.podisticasolidarieta.it/podistica/home.nsf/web-garedisputate-mf/CAD67E3C5851D035C125768A0068A23A"/>
    <hyperlink ref="B315" r:id="rId314" display="http://www.podisticasolidarieta.it/podistica/home.nsf/web-garedisputate-mf/0C09E59FFF8F5A6EC12576AC004276FD"/>
    <hyperlink ref="B316" r:id="rId315" display="http://www.podisticasolidarieta.it/podistica/home.nsf/web-garedisputate-mf/0E0CA2E90DFD6FE7C12576BF0045ACB9"/>
    <hyperlink ref="B317" r:id="rId316" display="http://www.podisticasolidarieta.it/podistica/home.nsf/web-garedisputate-mf/AA8DC8DE44752D79C125768A006B2339"/>
    <hyperlink ref="B318" r:id="rId317" display="http://www.podisticasolidarieta.it/podistica/home.nsf/web-garedisputate-mf/891A85F66FBB9577C125768A006D9086"/>
    <hyperlink ref="B319" r:id="rId318" display="http://www.podisticasolidarieta.it/podistica/home.nsf/web-garedisputate-mf/C568ABCEBF0D032DC125768A006D9240"/>
    <hyperlink ref="B320" r:id="rId319" display="http://www.podisticasolidarieta.it/podistica/home.nsf/web-garedisputate-mf/B1C704BFCF2E40DCC12576B60047837A"/>
    <hyperlink ref="B321" r:id="rId320" display="http://www.podisticasolidarieta.it/podistica/home.nsf/web-garedisputate-mf/C81CED370E68D47EC12576A90050631C"/>
    <hyperlink ref="B322" r:id="rId321" display="http://www.podisticasolidarieta.it/podistica/home.nsf/web-garedisputate-mf/3CA698061D38C48BC12576FE0051DB0B"/>
    <hyperlink ref="B323" r:id="rId322" display="http://www.podisticasolidarieta.it/podistica/home.nsf/web-garedisputate-mf/99C1FE65E9E49E67C125768A006B30F5"/>
    <hyperlink ref="B324" r:id="rId323" display="http://www.podisticasolidarieta.it/podistica/home.nsf/web-garedisputate-mf/0E245106B5DD156EC12576BA0069D8FE"/>
    <hyperlink ref="B325" r:id="rId324" display="http://www.podisticasolidarieta.it/podistica/home.nsf/web-garedisputate-mf/1CC8A224719D6458C12576AC00366870"/>
    <hyperlink ref="B326" r:id="rId325" display="http://www.podisticasolidarieta.it/podistica/home.nsf/web-garedisputate-mf/A1F42C11A62B6C41C12576B3008352C5"/>
    <hyperlink ref="B327" r:id="rId326" display="http://www.podisticasolidarieta.it/podistica/home.nsf/web-garedisputate-mf/E403E452AF4A16C8C125768A0050A619"/>
    <hyperlink ref="B328" r:id="rId327" display="http://www.podisticasolidarieta.it/podistica/home.nsf/web-garedisputate-mf/BA52C5377BA1869DC125768A006D94AB"/>
    <hyperlink ref="B329" r:id="rId328" display="http://www.podisticasolidarieta.it/podistica/home.nsf/web-garedisputate-mf/0A57BFFFF309376BC125768A006B2DD6"/>
    <hyperlink ref="B330" r:id="rId329" display="http://www.podisticasolidarieta.it/podistica/home.nsf/web-garedisputate-mf/38A8D27DE14E468AC12576B600461426"/>
    <hyperlink ref="B331" r:id="rId330" display="http://www.podisticasolidarieta.it/podistica/home.nsf/web-garedisputate-mf/0868674EC0BD7831C12576A8003F6C93"/>
    <hyperlink ref="B332" r:id="rId331" display="http://www.podisticasolidarieta.it/podistica/home.nsf/web-garedisputate-mf/3F0A23C6821C41C3C12576AC0035CAF8"/>
    <hyperlink ref="B333" r:id="rId332" display="http://www.podisticasolidarieta.it/podistica/home.nsf/web-garedisputate-mf/DFE2700141D55308C12577B6002E64E0"/>
    <hyperlink ref="B334" r:id="rId333" display="http://www.podisticasolidarieta.it/podistica/home.nsf/web-garedisputate-mf/86E6D1F2A72C783AC1257706004DDBD2"/>
    <hyperlink ref="B335" r:id="rId334" display="http://www.podisticasolidarieta.it/podistica/home.nsf/web-garedisputate-mf/6EA9F1FE7E059E32C125768A006B2606"/>
    <hyperlink ref="B336" r:id="rId335" display="http://www.podisticasolidarieta.it/podistica/home.nsf/web-garedisputate-mf/49D1FC2B8A46816BC125768A006B220E"/>
    <hyperlink ref="B337" r:id="rId336" display="http://www.podisticasolidarieta.it/podistica/home.nsf/web-garedisputate-mf/F9D775BEBF3D20D6C12576F200697509"/>
    <hyperlink ref="B338" r:id="rId337" display="http://www.podisticasolidarieta.it/podistica/home.nsf/web-garedisputate-mf/BCD3F13DB5EBE3F5C12576AD0035A1A1"/>
    <hyperlink ref="B339" r:id="rId338" display="http://www.podisticasolidarieta.it/podistica/home.nsf/web-garedisputate-mf/902202985FDF6801C125768A006D98CB"/>
    <hyperlink ref="B340" r:id="rId339" display="http://www.podisticasolidarieta.it/podistica/home.nsf/web-garedisputate-mf/040B0C766CEA3F9FC1257727005C3041"/>
    <hyperlink ref="B341" r:id="rId340" display="http://www.podisticasolidarieta.it/podistica/home.nsf/web-garedisputate-mf/7AECD723F5244E23C125768A006D98A6"/>
    <hyperlink ref="B342" r:id="rId341" display="http://www.podisticasolidarieta.it/podistica/home.nsf/web-garedisputate-mf/8BCC3A97620C06DDC125768A006D9551"/>
    <hyperlink ref="B343" r:id="rId342" display="http://www.podisticasolidarieta.it/podistica/home.nsf/web-garedisputate-mf/60FABEB8AE6C98E0C1257720002C4314"/>
    <hyperlink ref="B344" r:id="rId343" display="http://www.podisticasolidarieta.it/podistica/home.nsf/web-garedisputate-mf/ED5FE6D96DD3F787C125768A006B2EFD"/>
    <hyperlink ref="B345" r:id="rId344" display="http://www.podisticasolidarieta.it/podistica/home.nsf/web-garedisputate-mf/B55E26C56ED0BF69C12576B7006B11A3"/>
    <hyperlink ref="B346" r:id="rId345" display="http://www.podisticasolidarieta.it/podistica/home.nsf/web-garedisputate-mf/0AD86FE6A4799D68C12576A100337B10"/>
    <hyperlink ref="B347" r:id="rId346" display="http://www.podisticasolidarieta.it/podistica/home.nsf/web-garedisputate-mf/A11A43F2A0654C03C12576A5004A3D59"/>
    <hyperlink ref="B348" r:id="rId347" display="http://www.podisticasolidarieta.it/podistica/home.nsf/web-garedisputate-mf/A19F6DB379B993EDC12576FE00339EF0"/>
    <hyperlink ref="B349" r:id="rId348" display="http://www.podisticasolidarieta.it/podistica/home.nsf/web-garedisputate-mf/A86F6F334EE82179C125768A006B2A6D"/>
    <hyperlink ref="B350" r:id="rId349" display="http://www.podisticasolidarieta.it/podistica/home.nsf/web-garedisputate-mf/CCCF9A2C56B6FF13C125769B0032B3BA"/>
    <hyperlink ref="B351" r:id="rId350" display="http://www.podisticasolidarieta.it/podistica/home.nsf/web-garedisputate-mf/6E8B5242CA8901DFC12576AC0035FA7D"/>
    <hyperlink ref="B352" r:id="rId351" display="http://www.podisticasolidarieta.it/podistica/home.nsf/web-garedisputate-mf/8BFC0929092A0770C12576AC00363BC4"/>
    <hyperlink ref="B353" r:id="rId352" display="http://www.podisticasolidarieta.it/podistica/home.nsf/web-garedisputate-mf/59111C03D645973AC125768A006B2682"/>
    <hyperlink ref="B354" r:id="rId353" display="http://www.podisticasolidarieta.it/podistica/home.nsf/web-garedisputate-mf/428C0C725A51E0F0C12576A40038166F"/>
    <hyperlink ref="B355" r:id="rId354" display="http://www.podisticasolidarieta.it/podistica/home.nsf/web-garedisputate-mf/A1DBBBB2BCAC95ABC12576AD001A385E"/>
    <hyperlink ref="B356" r:id="rId355" display="http://www.podisticasolidarieta.it/podistica/home.nsf/web-garedisputate-mf/5372905877D0DA98C125769E0052D129"/>
    <hyperlink ref="B357" r:id="rId356" display="http://www.podisticasolidarieta.it/podistica/home.nsf/web-garedisputate-mf/9BDA300B5D70C860C12576AC0041E243"/>
    <hyperlink ref="B358" r:id="rId357" display="http://www.podisticasolidarieta.it/podistica/home.nsf/web-garedisputate-mf/99152E7F0E892385C12576D4007B6F1A"/>
    <hyperlink ref="B359" r:id="rId358" display="http://www.podisticasolidarieta.it/podistica/home.nsf/web-garedisputate-mf/3FA07CD08B93F975C12576AC0041E3EB"/>
    <hyperlink ref="B360" r:id="rId359" display="http://www.podisticasolidarieta.it/podistica/home.nsf/web-garedisputate-mf/CAAE40A6CDDB1022C12576AC0041DD63"/>
    <hyperlink ref="B361" r:id="rId360" display="http://www.podisticasolidarieta.it/podistica/home.nsf/web-garedisputate-mf/D99F744910266158C125768A006D8F46"/>
    <hyperlink ref="B362" r:id="rId361" display="http://www.podisticasolidarieta.it/podistica/home.nsf/web-garedisputate-mf/25BE10C6475B90D2C12576A50049F665"/>
    <hyperlink ref="B363" r:id="rId362" display="http://www.podisticasolidarieta.it/podistica/home.nsf/web-garedisputate-mf/6926D991061B57BCC12576B1002BF602"/>
    <hyperlink ref="B364" r:id="rId363" display="http://www.podisticasolidarieta.it/podistica/home.nsf/web-garedisputate-mf/28E4ABAD5F96CA1FC125769E0052D785"/>
    <hyperlink ref="B365" r:id="rId364" display="http://www.podisticasolidarieta.it/podistica/home.nsf/web-garedisputate-mf/394913F4A1520607C12576BD007AEE1E"/>
    <hyperlink ref="B366" r:id="rId365" display="http://www.podisticasolidarieta.it/podistica/home.nsf/web-garedisputate-mf/6259472C3CF93443C125769B0032B547"/>
    <hyperlink ref="B367" r:id="rId366" display="http://www.podisticasolidarieta.it/podistica/home.nsf/web-garedisputate-mf/B76B91AD546DA561C125768A006D9525"/>
    <hyperlink ref="B368" r:id="rId367" display="http://www.podisticasolidarieta.it/podistica/home.nsf/web-garedisputate-mf/AB8AF67933AE201DC125768A006D971F"/>
    <hyperlink ref="B369" r:id="rId368" display="http://www.podisticasolidarieta.it/podistica/home.nsf/web-garedisputate-mf/E24AB7CBF3C83B17C125768A006B2236"/>
    <hyperlink ref="B370" r:id="rId369" display="http://www.podisticasolidarieta.it/podistica/home.nsf/web-garedisputate-mf/58762E96A821A88AC125769E0052D8A2"/>
    <hyperlink ref="B371" r:id="rId370" display="http://www.podisticasolidarieta.it/podistica/home.nsf/web-garedisputate-mf/5C387070F05EDDF6C12576BE00771500"/>
    <hyperlink ref="B372" r:id="rId371" display="http://www.podisticasolidarieta.it/podistica/home.nsf/web-garedisputate-mf/54FA3793B43132B4C12576CE0056D992"/>
    <hyperlink ref="B373" r:id="rId372" display="http://www.podisticasolidarieta.it/podistica/home.nsf/web-garedisputate-mf/8DE62A243E060D49C12577EF00783B3A"/>
    <hyperlink ref="B374" r:id="rId373" display="http://www.podisticasolidarieta.it/podistica/home.nsf/web-garedisputate-mf/6DE4A6DA368853BCC12576A200550103"/>
    <hyperlink ref="B375" r:id="rId374" display="http://www.podisticasolidarieta.it/podistica/home.nsf/web-garedisputate-mf/B2C6118AD6EE67DFC125768A006D8FC1"/>
    <hyperlink ref="B376" r:id="rId375" display="http://www.podisticasolidarieta.it/podistica/home.nsf/web-garedisputate-mf/ED8F3ED6CFF43DDAC12576850050FCA5"/>
    <hyperlink ref="B377" r:id="rId376" display="http://www.podisticasolidarieta.it/podistica/home.nsf/web-garedisputate-mf/D206B0776B4DBFAAC12576AC0034FF0C"/>
    <hyperlink ref="B378" r:id="rId377" display="http://www.podisticasolidarieta.it/podistica/home.nsf/web-garedisputate-mf/E85B0E8FE068134EC12576AD00560678"/>
    <hyperlink ref="B379" r:id="rId378" display="http://www.podisticasolidarieta.it/podistica/home.nsf/web-garedisputate-mf/CDF79DD761DCE632C125768A006D8F70"/>
    <hyperlink ref="B380" r:id="rId379" display="http://www.podisticasolidarieta.it/podistica/home.nsf/web-garedisputate-mf/3996094AC9B7CCAEC12576AC00359DBD"/>
    <hyperlink ref="B381" r:id="rId380" display="http://www.podisticasolidarieta.it/podistica/home.nsf/web-garedisputate-mf/B5809976FBAFBA9DC12577AB005B4A7E"/>
    <hyperlink ref="B382" r:id="rId381" display="http://www.podisticasolidarieta.it/podistica/home.nsf/web-garedisputate-mf/CD9ED71956C353A0C125768A006D9267"/>
    <hyperlink ref="B383" r:id="rId382" display="http://www.podisticasolidarieta.it/podistica/home.nsf/web-garedisputate-mf/E94C36D88EBBB43CC12577A000412787"/>
    <hyperlink ref="B384" r:id="rId383" display="http://www.podisticasolidarieta.it/podistica/home.nsf/web-garedisputate-mf/EA12CE8CCC390374C125768A006D8F1F"/>
    <hyperlink ref="B385" r:id="rId384" display="http://www.podisticasolidarieta.it/podistica/home.nsf/web-garedisputate-mf/8BEC42815DDBDFDBC12576B6004766D6"/>
    <hyperlink ref="B386" r:id="rId385" display="http://www.podisticasolidarieta.it/podistica/home.nsf/web-garedisputate-mf/8758D3BB253C9E8BC125769E0052D34C"/>
    <hyperlink ref="B387" r:id="rId386" display="http://www.podisticasolidarieta.it/podistica/home.nsf/web-garedisputate-mf/B71A95234A7F1CA1C125769E0052D209"/>
    <hyperlink ref="B388" r:id="rId387" display="http://www.podisticasolidarieta.it/podistica/home.nsf/web-garedisputate-mf/2E18AD9FDBAB89AEC1257706004C8E18"/>
    <hyperlink ref="B389" r:id="rId388" display="http://www.podisticasolidarieta.it/podistica/home.nsf/web-garedisputate-mf/49F81885A7A1C475C12576CD0055B7EA"/>
    <hyperlink ref="B390" r:id="rId389" display="http://www.podisticasolidarieta.it/podistica/home.nsf/web-garedisputate-mf/92F200425C5A3097C12577C3003B4AD5"/>
    <hyperlink ref="B391" r:id="rId390" display="http://www.podisticasolidarieta.it/podistica/home.nsf/web-garedisputate-mf/8430DF460E01CC88C125769E0052D878"/>
    <hyperlink ref="B392" r:id="rId391" display="http://www.podisticasolidarieta.it/podistica/home.nsf/web-garedisputate-mf/6CB36C65CA794F77C12576AC0041DE16"/>
    <hyperlink ref="B393" r:id="rId392" display="http://www.podisticasolidarieta.it/podistica/home.nsf/web-garedisputate-mf/F6FD5758EB13F23BC12576EF00385E88"/>
    <hyperlink ref="B394" r:id="rId393" display="http://www.podisticasolidarieta.it/podistica/home.nsf/web-garedisputate-mf/4562B36D5DD379BEC12576AC0041DD9C"/>
    <hyperlink ref="B395" r:id="rId394" display="http://www.podisticasolidarieta.it/podistica/home.nsf/web-garedisputate-mf/BA3E3B8F1FA3EE9BC12576AE0063EBC0"/>
    <hyperlink ref="B396" r:id="rId395" display="http://www.podisticasolidarieta.it/podistica/home.nsf/web-garedisputate-mf/6042CEDA90BE55A8C125768A006B2D29"/>
    <hyperlink ref="B397" r:id="rId396" display="http://www.podisticasolidarieta.it/podistica/home.nsf/web-garedisputate-mf/E7448574B2CAB067C12576AC00353E64"/>
    <hyperlink ref="B398" r:id="rId397" display="http://www.podisticasolidarieta.it/podistica/home.nsf/web-garedisputate-mf/1DDE1030E4E80D77C1257745003E8C87"/>
    <hyperlink ref="B399" r:id="rId398" display="http://www.podisticasolidarieta.it/podistica/home.nsf/web-garedisputate-mf/E2A8E79611D16D63C12577230078726A"/>
    <hyperlink ref="B400" r:id="rId399" display="http://www.podisticasolidarieta.it/podistica/home.nsf/web-garedisputate-mf/2318F8DE0BC358C7C12576EF0050AA30"/>
    <hyperlink ref="B401" r:id="rId400" display="http://www.podisticasolidarieta.it/podistica/home.nsf/web-garedisputate-mf/955A5E45F1B3C15FC12576BA005AB527"/>
    <hyperlink ref="B402" r:id="rId401" display="http://www.podisticasolidarieta.it/podistica/home.nsf/web-garedisputate-mf/BFBDD2CAB6D38EA4C125769A006059CF"/>
    <hyperlink ref="B403" r:id="rId402" display="http://www.podisticasolidarieta.it/podistica/home.nsf/web-garedisputate-mf/F361FFCC17BAC35AC12576A20057548A"/>
    <hyperlink ref="B404" r:id="rId403" display="http://www.podisticasolidarieta.it/podistica/home.nsf/web-garedisputate-mf/2C6CC97481B4C962C12576AC0041DF97"/>
    <hyperlink ref="B405" r:id="rId404" display="http://www.podisticasolidarieta.it/podistica/home.nsf/web-garedisputate-mf/96A983EFF039CD30C12576AC0041E2AF"/>
    <hyperlink ref="B406" r:id="rId405" display="http://www.podisticasolidarieta.it/podistica/home.nsf/web-garedisputate-mf/5F058630F8697AD3C12576C1004AF742"/>
    <hyperlink ref="B407" r:id="rId406" display="http://www.podisticasolidarieta.it/podistica/home.nsf/web-garedisputate-mf/BFC1ADF9523B5D64C12576AC00357DF2"/>
    <hyperlink ref="B408" r:id="rId407" display="http://www.podisticasolidarieta.it/podistica/home.nsf/web-garedisputate-mf/80C1253F0EF4B7B5C12576AC0041E136"/>
    <hyperlink ref="B409" r:id="rId408" display="http://www.podisticasolidarieta.it/podistica/home.nsf/web-garedisputate-mf/4356BD8EF3D14A9EC125768A006B2657"/>
    <hyperlink ref="B410" r:id="rId409" display="http://www.podisticasolidarieta.it/podistica/home.nsf/web-garedisputate-mf/3A55039176DA4067C125768A006B2565"/>
    <hyperlink ref="B411" r:id="rId410" display="http://www.podisticasolidarieta.it/podistica/home.nsf/web-garedisputate-mf/2D95745A78BECD94C125768E0056FC02"/>
    <hyperlink ref="B412" r:id="rId411" display="http://www.podisticasolidarieta.it/podistica/home.nsf/web-garedisputate-mf/FDFC84E9BD65CD09C12576B9005942D4"/>
    <hyperlink ref="B413" r:id="rId412" display="http://www.podisticasolidarieta.it/podistica/home.nsf/web-garedisputate-mf/0A49600BB2B5B2D5C125768A006D90B0"/>
    <hyperlink ref="B414" r:id="rId413" display="http://www.podisticasolidarieta.it/podistica/home.nsf/web-garedisputate-mf/3DD5A0B37C70ADDCC12576AF006BCAEA"/>
    <hyperlink ref="B415" r:id="rId414" display="http://www.podisticasolidarieta.it/podistica/home.nsf/web-garedisputate-mf/C99BCD5DC9CA31B5C125768A006D97DB"/>
    <hyperlink ref="B416" r:id="rId415" display="http://www.podisticasolidarieta.it/podistica/home.nsf/web-garedisputate-mf/FC0D2C4F1F1F1480C12576B6004674B9"/>
    <hyperlink ref="B417" r:id="rId416" display="http://www.podisticasolidarieta.it/podistica/home.nsf/web-garedisputate-mf/D87C062DFA3E100EC12576B6004700A2"/>
    <hyperlink ref="B418" r:id="rId417" display="http://www.podisticasolidarieta.it/podistica/home.nsf/web-garedisputate-mf/F0ECC225CAB19E3CC125768A0068A1DF"/>
    <hyperlink ref="B419" r:id="rId418" display="http://www.podisticasolidarieta.it/podistica/home.nsf/web-garedisputate-mf/E94E74C4EC60693DC12576B100674851"/>
    <hyperlink ref="B420" r:id="rId419" display="http://www.podisticasolidarieta.it/podistica/home.nsf/web-garedisputate-mf/F9D651D3A1194AC1C12576AD0058275B"/>
    <hyperlink ref="B421" r:id="rId420" display="http://www.podisticasolidarieta.it/podistica/home.nsf/web-garedisputate-mf/807007539B213F0AC12577B20068DF05"/>
    <hyperlink ref="B422" r:id="rId421" display="http://www.podisticasolidarieta.it/podistica/home.nsf/web-garedisputate-mf/6FEF73F17735F603C12576B8005025B3"/>
    <hyperlink ref="B423" r:id="rId422" display="http://www.podisticasolidarieta.it/podistica/home.nsf/web-garedisputate-mf/AD241634CB5BA7B3C125768A006D97B0"/>
    <hyperlink ref="B424" r:id="rId423" display="http://www.podisticasolidarieta.it/podistica/home.nsf/web-garedisputate-mf/D842FEF09C65EFFDC12576AC0036AF35"/>
    <hyperlink ref="B425" r:id="rId424" display="http://www.podisticasolidarieta.it/podistica/home.nsf/web-garedisputate-mf/255E809B6F5DD13EC125768A006D9011"/>
    <hyperlink ref="B426" r:id="rId425" display="http://www.podisticasolidarieta.it/podistica/home.nsf/web-garedisputate-mf/9283E31357AB64F9C12576B7004FB761"/>
    <hyperlink ref="B427" r:id="rId426" display="http://www.podisticasolidarieta.it/podistica/home.nsf/web-garedisputate-mf/5EC63363AC462D01C125769E0052D595"/>
    <hyperlink ref="B428" r:id="rId427" display="http://www.podisticasolidarieta.it/podistica/home.nsf/web-garedisputate-mf/88146752D7C0CB30C12576AC003645F2"/>
    <hyperlink ref="B429" r:id="rId428" display="http://www.podisticasolidarieta.it/podistica/home.nsf/web-garedisputate-mf/ACCA95E2E3BE7586C12576AD005607A9"/>
    <hyperlink ref="B430" r:id="rId429" display="http://www.podisticasolidarieta.it/podistica/home.nsf/web-garedisputate-mf/3C56A2DBABEF3120C1257755000FC9A3"/>
    <hyperlink ref="B431" r:id="rId430" display="http://www.podisticasolidarieta.it/podistica/home.nsf/web-garedisputate-mf/89C1ADE533955B3BC125769B0032B467"/>
    <hyperlink ref="B432" r:id="rId431" display="http://www.podisticasolidarieta.it/podistica/home.nsf/web-garedisputate-mf/C00B3841A871223BC12576B3007DA7B4"/>
    <hyperlink ref="B433" r:id="rId432" display="http://www.podisticasolidarieta.it/podistica/home.nsf/web-garedisputate-mf/FD617BA66F21C043C12576B300801390"/>
    <hyperlink ref="B434" r:id="rId433" display="http://www.podisticasolidarieta.it/podistica/home.nsf/web-garedisputate-mf/FC031844CCDDFE5AC125773500428B98"/>
    <hyperlink ref="B435" r:id="rId434" display="http://www.podisticasolidarieta.it/podistica/home.nsf/web-garedisputate-mf/BB3CC644C1FD975CC12576B30082D848"/>
    <hyperlink ref="B436" r:id="rId435" display="http://www.podisticasolidarieta.it/podistica/home.nsf/web-garedisputate-mf/D0AA1CFA74C17A84C12577B3003AF77F"/>
    <hyperlink ref="B437" r:id="rId436" display="http://www.podisticasolidarieta.it/podistica/home.nsf/web-garedisputate-mf/A22CCA48B131D923C1257735003F2F5A"/>
    <hyperlink ref="B438" r:id="rId437" display="http://www.podisticasolidarieta.it/podistica/home.nsf/web-garedisputate-mf/BC0AEB3A7B2D1677C12576EF0077A97C"/>
    <hyperlink ref="B439" r:id="rId438" display="http://www.podisticasolidarieta.it/podistica/home.nsf/web-garedisputate-mf/8A5A2B84919257FBC12576B0007F4BA2"/>
    <hyperlink ref="B440" r:id="rId439" display="http://www.podisticasolidarieta.it/podistica/home.nsf/web-garedisputate-mf/E86D67AFDC30C9BDC125773F0068A304"/>
    <hyperlink ref="B441" r:id="rId440" display="http://www.podisticasolidarieta.it/podistica/home.nsf/web-garedisputate-mf/65715C32106E4241C125772300796DEA"/>
    <hyperlink ref="B442" r:id="rId441" display="http://www.podisticasolidarieta.it/podistica/home.nsf/web-garedisputate-mf/041E1BEDE9C44913C125771600592C0F"/>
    <hyperlink ref="B443" r:id="rId442" display="http://www.podisticasolidarieta.it/podistica/home.nsf/web-garedisputate-mf/88BB9FA049E9C306C12576B3007EC59E"/>
    <hyperlink ref="B444" r:id="rId443" display="http://www.podisticasolidarieta.it/podistica/home.nsf/web-garedisputate-mf/411A686D00608285C12576F20044DD3D"/>
    <hyperlink ref="B445" r:id="rId444" display="http://www.podisticasolidarieta.it/podistica/home.nsf/web-garedisputate-mf/F67BC0FCD44F2AA5C1257718004EDB0C"/>
    <hyperlink ref="B446" r:id="rId445" display="http://www.podisticasolidarieta.it/podistica/home.nsf/web-garedisputate-mf/700238389D8468DCC12576BD007B019C"/>
    <hyperlink ref="B447" r:id="rId446" display="http://www.podisticasolidarieta.it/podistica/home.nsf/web-garedisputate-mf/E93E0EAE0D8B4B1AC125769E0052D844"/>
    <hyperlink ref="B448" r:id="rId447" display="http://www.podisticasolidarieta.it/podistica/home.nsf/web-garedisputate-mf/314110F982EBF702C12576FD0056015E"/>
    <hyperlink ref="B449" r:id="rId448" display="http://www.podisticasolidarieta.it/podistica/home.nsf/web-garedisputate-mf/56C9692E1442F33DC12576DC002FAAED"/>
    <hyperlink ref="B450" r:id="rId449" display="http://www.podisticasolidarieta.it/podistica/home.nsf/web-garedisputate-mf/871B2A11897ACD88C12576DB00557B56"/>
    <hyperlink ref="B451" r:id="rId450" display="http://www.podisticasolidarieta.it/podistica/home.nsf/web-garedisputate-mf/29F10BF2F36C4C93C12576B3006C7B40"/>
    <hyperlink ref="B452" r:id="rId451" display="http://www.podisticasolidarieta.it/podistica/home.nsf/web-garedisputate-mf/00E02D138FE9C103C12576A50049F500"/>
    <hyperlink ref="B453" r:id="rId452" display="http://www.podisticasolidarieta.it/podistica/home.nsf/web-garedisputate-mf/A9ECC32D1B43C478C12576A8003E85C7"/>
    <hyperlink ref="B454" r:id="rId453" display="http://www.podisticasolidarieta.it/podistica/home.nsf/web-garedisputate-mf/49E4A59E14C1D636C12576D600770D57"/>
    <hyperlink ref="B455" r:id="rId454" display="http://www.podisticasolidarieta.it/podistica/home.nsf/web-garedisputate-mf/F65A5108B76F20ABC12576AC0041E420"/>
    <hyperlink ref="B456" r:id="rId455" display="http://www.podisticasolidarieta.it/podistica/home.nsf/web-garedisputate-mf/89AEE7C814727BDAC125769E0052D758"/>
    <hyperlink ref="B457" r:id="rId456" display="http://www.podisticasolidarieta.it/podistica/home.nsf/web-garedisputate-mf/7CEF3C04F212865BC125768A006D95AB"/>
    <hyperlink ref="B458" r:id="rId457" display="http://www.podisticasolidarieta.it/podistica/home.nsf/web-garedisputate-mf/8AC10786AE782E78C12576AC0041DEF9"/>
    <hyperlink ref="B459" r:id="rId458" display="http://www.podisticasolidarieta.it/podistica/home.nsf/web-garedisputate-mf/06FD2C66E15DC758C12576C00061E785"/>
    <hyperlink ref="B460" r:id="rId459" display="http://www.podisticasolidarieta.it/podistica/home.nsf/web-garedisputate-mf/401F8FA173548D3FC12576AD005605CC"/>
    <hyperlink ref="B461" r:id="rId460" display="http://www.podisticasolidarieta.it/podistica/home.nsf/web-garedisputate-mf/7FFF64AD0220BDBCC125769A005748B8"/>
    <hyperlink ref="B462" r:id="rId461" display="http://www.podisticasolidarieta.it/podistica/home.nsf/web-garedisputate-mf/38FA33E368600F04C12576BA005AB2A9"/>
    <hyperlink ref="B463" r:id="rId462" display="http://www.podisticasolidarieta.it/podistica/home.nsf/web-garedisputate-mf/DB40049F170A6080C125769B0032B633"/>
    <hyperlink ref="B464" r:id="rId463" display="http://www.podisticasolidarieta.it/podistica/home.nsf/web-garedisputate-mf/26A281B797781D4FC12577390039E09D"/>
    <hyperlink ref="B465" r:id="rId464" display="http://www.podisticasolidarieta.it/podistica/home.nsf/web-garedisputate-mf/8F17332F12322898C12576D9006C9C55"/>
    <hyperlink ref="B466" r:id="rId465" display="http://www.podisticasolidarieta.it/podistica/home.nsf/web-garedisputate-mf/6C6C557DD450282EC125768A006D9039"/>
    <hyperlink ref="B467" r:id="rId466" display="http://www.podisticasolidarieta.it/podistica/home.nsf/web-garedisputate-mf/3D0F2D036657AFDBC125769E0052D29F"/>
    <hyperlink ref="B468" r:id="rId467" display="http://www.podisticasolidarieta.it/podistica/home.nsf/web-garedisputate-mf/C771F9B8055DB7F5C125772F00346DEE"/>
    <hyperlink ref="B469" r:id="rId468" display="http://www.podisticasolidarieta.it/podistica/home.nsf/web-garedisputate-mf/561447D6011900E6C12576C5003DBDDD"/>
    <hyperlink ref="B470" r:id="rId469" display="http://www.podisticasolidarieta.it/podistica/home.nsf/web-garedisputate-mf/41666EFA69987DA2C12576AC0041E033"/>
    <hyperlink ref="B471" r:id="rId470" display="http://www.podisticasolidarieta.it/podistica/home.nsf/web-garedisputate-mf/BC65A3EFB9D483C0C12576D30046A7A3"/>
    <hyperlink ref="B472" r:id="rId471" display="http://www.podisticasolidarieta.it/podistica/home.nsf/web-garedisputate-mf/7B386E18046FFBACC12576BF003BC90F"/>
    <hyperlink ref="B473" r:id="rId472" display="http://www.podisticasolidarieta.it/podistica/home.nsf/web-garedisputate-mf/461D404980F7FFA4C125769E0052D6B2"/>
    <hyperlink ref="B474" r:id="rId473" display="http://www.podisticasolidarieta.it/podistica/home.nsf/web-garedisputate-mf/60574A4454B73395C12577B6005CF5CB"/>
    <hyperlink ref="B475" r:id="rId474" display="http://www.podisticasolidarieta.it/podistica/home.nsf/web-garedisputate-mf/A2990AC4BC6D5235C125768A006B22B9"/>
    <hyperlink ref="B476" r:id="rId475" display="http://www.podisticasolidarieta.it/podistica/home.nsf/web-garedisputate-mf/21FEB359B2DB819EC12576A200550178"/>
    <hyperlink ref="B477" r:id="rId476" display="http://www.podisticasolidarieta.it/podistica/home.nsf/web-garedisputate-mf/02BF3EED7370A3AAC125768A006B27E4"/>
    <hyperlink ref="B478" r:id="rId477" display="http://www.podisticasolidarieta.it/podistica/home.nsf/web-garedisputate-mf/E07E428AF21F256AC125768A006B240A"/>
    <hyperlink ref="B479" r:id="rId478" display="http://www.podisticasolidarieta.it/podistica/home.nsf/web-garedisputate-mf/B8F5E3D88C8D8B20C12576AE007429B9"/>
    <hyperlink ref="B480" r:id="rId479" display="http://www.podisticasolidarieta.it/podistica/home.nsf/web-garedisputate-mf/368A1B31DAE8B76BC125768A006B2861"/>
    <hyperlink ref="B481" r:id="rId480" display="http://www.podisticasolidarieta.it/podistica/home.nsf/web-garedisputate-mf/C624A57735C512CEC12576AC0035CF15"/>
    <hyperlink ref="B482" r:id="rId481" display="http://www.podisticasolidarieta.it/podistica/home.nsf/web-garedisputate-mf/CC7C2CDFEBF13EDFC12576B600156A49"/>
    <hyperlink ref="B483" r:id="rId482" display="http://www.podisticasolidarieta.it/podistica/home.nsf/web-garedisputate-mf/7A7FC554EF9178F8C12576A500698076"/>
    <hyperlink ref="B484" r:id="rId483" display="http://www.podisticasolidarieta.it/podistica/home.nsf/web-garedisputate-mf/C89B1E343E0BD036C125768A006D8C79"/>
    <hyperlink ref="B485" r:id="rId484" display="http://www.podisticasolidarieta.it/podistica/home.nsf/web-garedisputate-mf/73CF0DB98D513FEAC125768A006D8D60"/>
    <hyperlink ref="B486" r:id="rId485" display="http://www.podisticasolidarieta.it/podistica/home.nsf/web-garedisputate-mf/5DA8A70901C4676DC125768A006D98F1"/>
    <hyperlink ref="B487" r:id="rId486" display="http://www.podisticasolidarieta.it/podistica/home.nsf/web-garedisputate-mf/DA31082168E8EDC1C125769E0052D70D"/>
    <hyperlink ref="B488" r:id="rId487" display="http://www.podisticasolidarieta.it/podistica/home.nsf/web-garedisputate-mf/B90529E90EDA4B7DC125768A006B280A"/>
    <hyperlink ref="B489" r:id="rId488" display="http://www.podisticasolidarieta.it/podistica/home.nsf/web-garedisputate-mf/1F93C0575A9E0E36C12576AC0041E006"/>
    <hyperlink ref="B490" r:id="rId489" display="http://www.podisticasolidarieta.it/podistica/home.nsf/web-garedisputate-mf/0F1E2F6892710903C12576BD00335087"/>
    <hyperlink ref="B491" r:id="rId490" display="http://www.podisticasolidarieta.it/podistica/home.nsf/web-garedisputate-mf/EA1F7BF96C8FEF7DC12577DE0053F43E"/>
    <hyperlink ref="B492" r:id="rId491" display="http://www.podisticasolidarieta.it/podistica/home.nsf/web-garedisputate-mf/B8C416C9D7EE6D23C12576B0007D9799"/>
    <hyperlink ref="B493" r:id="rId492" display="http://www.podisticasolidarieta.it/podistica/home.nsf/web-garedisputate-mf/3EF151BFCF79E353C12576B90051DDDD"/>
    <hyperlink ref="B494" r:id="rId493" display="http://www.podisticasolidarieta.it/podistica/home.nsf/web-garedisputate-mf/A9D0DF264D1B9F66C125778F00370C5F"/>
    <hyperlink ref="B495" r:id="rId494" display="http://www.podisticasolidarieta.it/podistica/home.nsf/web-garedisputate-mf/80DE8F0EE5DE9179C12576AC0035674D"/>
    <hyperlink ref="B496" r:id="rId495" display="http://www.podisticasolidarieta.it/podistica/home.nsf/web-garedisputate-mf/AC0EB807442FFBE2C12576AD00560587"/>
    <hyperlink ref="B497" r:id="rId496" display="http://www.podisticasolidarieta.it/podistica/home.nsf/web-garedisputate-mf/7994E5691C6EFE48C125769B0032B48A"/>
    <hyperlink ref="B498" r:id="rId497" display="http://www.podisticasolidarieta.it/podistica/home.nsf/web-garedisputate-mf/1D50B7957C7F9683C125779E004108C9"/>
    <hyperlink ref="B499" r:id="rId498" display="http://www.podisticasolidarieta.it/podistica/home.nsf/web-garedisputate-mf/E2AE76CD41B17C12C1257735002415D5"/>
    <hyperlink ref="B500" r:id="rId499" display="http://www.podisticasolidarieta.it/podistica/home.nsf/web-garedisputate-mf/AC85B2CEEC6295D9C12577C40053D296"/>
    <hyperlink ref="B501" r:id="rId500" display="http://www.podisticasolidarieta.it/podistica/home.nsf/web-garedisputate-mf/979E4A148C70A421C12577350028A456"/>
    <hyperlink ref="B502" r:id="rId501" display="http://www.podisticasolidarieta.it/podistica/home.nsf/web-garedisputate-mf/00D90077A0C8A677C12577C7002FA539"/>
    <hyperlink ref="B503" r:id="rId502" display="http://www.podisticasolidarieta.it/podistica/home.nsf/web-garedisputate-mf/F545FE8E852CA217C125773500402060"/>
    <hyperlink ref="B504" r:id="rId503" display="http://www.podisticasolidarieta.it/podistica/home.nsf/web-garedisputate-mf/3EBB531C46BDEF79C12576A9004E5A97"/>
    <hyperlink ref="B505" r:id="rId504" display="http://www.podisticasolidarieta.it/podistica/home.nsf/web-garedisputate-mf/D3ED225D64C00917C1257735004224D4"/>
    <hyperlink ref="B506" r:id="rId505" display="http://www.podisticasolidarieta.it/podistica/home.nsf/web-garedisputate-mf/DDEED01AFD2F1C08C125780E00830C77"/>
    <hyperlink ref="B507" r:id="rId506" display="http://www.podisticasolidarieta.it/podistica/home.nsf/web-garedisputate-mf/805912A5411F7510C12577C400536600"/>
    <hyperlink ref="B508" r:id="rId507" display="http://www.podisticasolidarieta.it/podistica/home.nsf/web-garedisputate-mf/419EEBF6AEB2EB74C1257735001BE0A9"/>
    <hyperlink ref="B509" r:id="rId508" display="http://www.podisticasolidarieta.it/podistica/home.nsf/web-garedisputate-mf/D4F6BA65DE2C0802C125768500506D68"/>
    <hyperlink ref="B510" r:id="rId509" display="http://www.podisticasolidarieta.it/podistica/home.nsf/web-garedisputate-mf/79C625F4895394CCC12577DE002DDB49"/>
    <hyperlink ref="B511" r:id="rId510" display="http://www.podisticasolidarieta.it/podistica/home.nsf/web-garedisputate-mf/A5734E75F9325865C125776100606253"/>
    <hyperlink ref="B512" r:id="rId511" display="http://www.podisticasolidarieta.it/podistica/home.nsf/web-garedisputate-mf/FA8A52F9FEAA4C2CC1257735002810BC"/>
    <hyperlink ref="B513" r:id="rId512" display="http://www.podisticasolidarieta.it/podistica/home.nsf/web-garedisputate-mf/688235D0646CFD1AC12576AC00358558"/>
    <hyperlink ref="B514" r:id="rId513" display="http://www.podisticasolidarieta.it/podistica/home.nsf/web-garedisputate-mf/4DFF6F467F0DBB9AC12576AD00582869"/>
    <hyperlink ref="B515" r:id="rId514" display="http://www.podisticasolidarieta.it/podistica/home.nsf/web-garedisputate-mf/571E5336420FBC6FC12576AC0035B846"/>
    <hyperlink ref="B516" r:id="rId515" display="http://www.podisticasolidarieta.it/podistica/home.nsf/web-garedisputate-mf/49D3011EFC13EA4FC1257735003F64D3"/>
    <hyperlink ref="B517" r:id="rId516" display="http://www.podisticasolidarieta.it/podistica/home.nsf/web-garedisputate-mf/05C2AE118F99E5BAC12576B30081E8E8"/>
    <hyperlink ref="B518" r:id="rId517" display="http://www.podisticasolidarieta.it/podistica/home.nsf/web-garedisputate-mf/B229A7BEB75B4F38C12577B2005F2332"/>
    <hyperlink ref="B519" r:id="rId518" display="http://www.podisticasolidarieta.it/podistica/home.nsf/web-garedisputate-mf/EB1A8DFF3E66C440C12576AE00713C87"/>
    <hyperlink ref="B520" r:id="rId519" display="http://www.podisticasolidarieta.it/podistica/home.nsf/web-garedisputate-mf/E4C04BA005E5C436C12576F30079A59B"/>
    <hyperlink ref="B521" r:id="rId520" display="http://www.podisticasolidarieta.it/podistica/home.nsf/web-garedisputate-mf/22E1EB6DD1DCA71FC12577380053251C"/>
    <hyperlink ref="B522" r:id="rId521" display="http://www.podisticasolidarieta.it/podistica/home.nsf/web-garedisputate-mf/C24AC262159E2206C12576B0007ED3F6"/>
    <hyperlink ref="B523" r:id="rId522" display="http://www.podisticasolidarieta.it/podistica/home.nsf/web-garedisputate-mf/C51F1BF8D23AFAE7C12576A1003379A3"/>
    <hyperlink ref="B524" r:id="rId523" display="http://www.podisticasolidarieta.it/podistica/home.nsf/web-garedisputate-mf/4652915BB3881733C12577E1002181A0"/>
    <hyperlink ref="B525" r:id="rId524" display="http://www.podisticasolidarieta.it/podistica/home.nsf/web-garedisputate-mf/E0C9E74D9811B81DC12577E1002205E6"/>
    <hyperlink ref="B526" r:id="rId525" display="http://www.podisticasolidarieta.it/podistica/home.nsf/web-garedisputate-mf/1EFC7E8EF7773731C125772F00338AB2"/>
    <hyperlink ref="B527" r:id="rId526" display="http://www.podisticasolidarieta.it/podistica/home.nsf/web-garedisputate-mf/17E157B9CCAB7BD7C1257706004B26AF"/>
    <hyperlink ref="B528" r:id="rId527" display="http://www.podisticasolidarieta.it/podistica/home.nsf/web-garedisputate-mf/ADC8CA22BDA4B68BC12576B40021313B"/>
    <hyperlink ref="B529" r:id="rId528" display="http://www.podisticasolidarieta.it/podistica/home.nsf/web-garedisputate-mf/B2CFCB7F4DB32AEEC12576AD005608C7"/>
    <hyperlink ref="B530" r:id="rId529" display="http://www.podisticasolidarieta.it/podistica/home.nsf/web-garedisputate-mf/22587FF29C7B4B21C12576BA005AB5A5"/>
    <hyperlink ref="B531" r:id="rId530" display="http://www.podisticasolidarieta.it/podistica/home.nsf/web-garedisputate-mf/B341159A04410ACEC12576A50049F5C9"/>
    <hyperlink ref="B532" r:id="rId531" display="http://www.podisticasolidarieta.it/podistica/home.nsf/web-garedisputate-mf/FF4FC824B9CDD96AC12576AC003505A9"/>
    <hyperlink ref="B533" r:id="rId532" display="http://www.podisticasolidarieta.it/podistica/home.nsf/web-garedisputate-mf/D0634BDF06387587C125769A00622582"/>
    <hyperlink ref="B534" r:id="rId533" display="http://www.podisticasolidarieta.it/podistica/home.nsf/web-garedisputate-mf/38E3D9E61A0234E3C125772000472D2F"/>
    <hyperlink ref="B535" r:id="rId534" display="http://www.podisticasolidarieta.it/podistica/home.nsf/web-garedisputate-mf/CF7EF4AD6F530835C12576AC0036B2E3"/>
    <hyperlink ref="B536" r:id="rId535" display="http://www.podisticasolidarieta.it/podistica/home.nsf/web-garedisputate-mf/25A9307BE686BC8DC125768A006B213C"/>
    <hyperlink ref="B537" r:id="rId536" display="http://www.podisticasolidarieta.it/podistica/home.nsf/web-garedisputate-mf/1981EA9EF57681A6C125768A006B2971"/>
    <hyperlink ref="B538" r:id="rId537" display="http://www.podisticasolidarieta.it/podistica/home.nsf/web-garedisputate-mf/44CE89306FE3FEF6C125769B0032B3E0"/>
    <hyperlink ref="B539" r:id="rId538" display="http://www.podisticasolidarieta.it/podistica/home.nsf/web-garedisputate-mf/8C8A06969794F68BC12576AD0058716A"/>
    <hyperlink ref="B540" r:id="rId539" display="http://www.podisticasolidarieta.it/podistica/home.nsf/web-garedisputate-mf/4DB71673685AC0C1C125769E0052D160"/>
    <hyperlink ref="B541" r:id="rId540" display="http://www.podisticasolidarieta.it/podistica/home.nsf/web-garedisputate-mf/9591951B00FFA298C1257718004E4872"/>
    <hyperlink ref="B542" r:id="rId541" display="http://www.podisticasolidarieta.it/podistica/home.nsf/web-garedisputate-mf/80129360463E20E2C125768A006B2365"/>
    <hyperlink ref="B543" r:id="rId542" display="http://www.podisticasolidarieta.it/podistica/home.nsf/web-garedisputate-mf/53A086018ED5FF66C12576CC006222F5"/>
    <hyperlink ref="B544" r:id="rId543" display="http://www.podisticasolidarieta.it/podistica/home.nsf/web-garedisputate-mf/43B4BE6341B6624EC12576DB0056AA3C"/>
    <hyperlink ref="B545" r:id="rId544" display="http://www.podisticasolidarieta.it/podistica/home.nsf/web-garedisputate-mf/06E25C6BB35589C7C12576AC00360D64"/>
    <hyperlink ref="B546" r:id="rId545" display="http://www.podisticasolidarieta.it/podistica/home.nsf/web-garedisputate-mf/E6DCA73EB4104CE5C125769E0052D508"/>
    <hyperlink ref="B547" r:id="rId546" display="http://www.podisticasolidarieta.it/podistica/home.nsf/web-garedisputate-mf/C309CF457856F2B5C12576E3002F888B"/>
    <hyperlink ref="B548" r:id="rId547" display="http://www.podisticasolidarieta.it/podistica/home.nsf/web-garedisputate-mf/64EF63E0952F0A15C12576E80052AB1E"/>
    <hyperlink ref="B549" r:id="rId548" display="http://www.podisticasolidarieta.it/podistica/home.nsf/web-garedisputate-mf/6C88937380257810C12577A40027D901"/>
    <hyperlink ref="B550" r:id="rId549" display="http://www.podisticasolidarieta.it/podistica/home.nsf/web-garedisputate-mf/9808958B18DD3BC4C125768A006B22E6"/>
    <hyperlink ref="B551" r:id="rId550" display="http://www.podisticasolidarieta.it/podistica/home.nsf/web-garedisputate-mf/2AD0D10DCD4FCCB6C125768A006B3192"/>
    <hyperlink ref="B552" r:id="rId551" display="http://www.podisticasolidarieta.it/podistica/home.nsf/web-garedisputate-mf/B57A64B53206250FC12576AC0041E2E9"/>
    <hyperlink ref="B553" r:id="rId552" display="http://www.podisticasolidarieta.it/podistica/home.nsf/web-garedisputate-mf/BAA01E2178328F31C12576AC0034C481"/>
    <hyperlink ref="B554" r:id="rId553" display="http://www.podisticasolidarieta.it/podistica/home.nsf/web-garedisputate-mf/ACFBC6291B2B9459C12576D60079D9D0"/>
    <hyperlink ref="B555" r:id="rId554" display="http://www.podisticasolidarieta.it/podistica/home.nsf/web-garedisputate-mf/D101C6207B5C953CC125768A006B2C57"/>
    <hyperlink ref="B556" r:id="rId555" display="http://www.podisticasolidarieta.it/podistica/home.nsf/web-garedisputate-mf/1A646B4B2CCF86E5C12576A5004A3D2F"/>
    <hyperlink ref="B557" r:id="rId556" display="http://www.podisticasolidarieta.it/podistica/home.nsf/web-garedisputate-mf/B336E09C92C83E52C12576B7003FE611"/>
    <hyperlink ref="B558" r:id="rId557" display="http://www.podisticasolidarieta.it/podistica/home.nsf/web-garedisputate-mf/C4ABE908594859B7C12576B400216652"/>
    <hyperlink ref="B559" r:id="rId558" display="http://www.podisticasolidarieta.it/podistica/home.nsf/web-garedisputate-mf/20C1DDF826F9EB3DC125769D005553C3"/>
    <hyperlink ref="B560" r:id="rId559" display="http://www.podisticasolidarieta.it/podistica/home.nsf/web-garedisputate-mf/D40763ED41EFF61EC12576C2005EA531"/>
    <hyperlink ref="B561" r:id="rId560" display="http://www.podisticasolidarieta.it/podistica/home.nsf/web-garedisputate-mf/E982A17742CA07A3C125768A006D96C9"/>
    <hyperlink ref="B562" r:id="rId561" display="http://www.podisticasolidarieta.it/podistica/home.nsf/web-garedisputate-mf/0780D47394A515EFC125773B0049B037"/>
    <hyperlink ref="B563" r:id="rId562" display="http://www.podisticasolidarieta.it/podistica/home.nsf/web-garedisputate-mf/08722EA0DD1375C6C125768A006D8DD7"/>
    <hyperlink ref="B564" r:id="rId563" display="http://www.podisticasolidarieta.it/podistica/home.nsf/web-garedisputate-mf/DB7461E5E6B50BB8C12576BC0033E95A"/>
    <hyperlink ref="B565" r:id="rId564" display="http://www.podisticasolidarieta.it/podistica/home.nsf/web-garedisputate-mf/4B562581B5D47BCCC125768A006D9745"/>
    <hyperlink ref="B566" r:id="rId565" display="http://www.podisticasolidarieta.it/podistica/home.nsf/web-garedisputate-mf/30D1E4CEF50BDF25C125768A006D99BA"/>
    <hyperlink ref="B567" r:id="rId566" display="http://www.podisticasolidarieta.it/podistica/home.nsf/web-garedisputate-mf/D58452CA8C54F299C12576AF006BCAAA"/>
    <hyperlink ref="B568" r:id="rId567" display="http://www.podisticasolidarieta.it/podistica/home.nsf/web-garedisputate-mf/0A680CE927A202E1C12576BC00376D7C"/>
    <hyperlink ref="B569" r:id="rId568" display="http://www.podisticasolidarieta.it/podistica/home.nsf/web-garedisputate-mf/41F19D7EBDCE6256C12576B7006C78B7"/>
    <hyperlink ref="B570" r:id="rId569" display="http://www.podisticasolidarieta.it/podistica/home.nsf/web-garedisputate-mf/41C11AB6037FBA85C12576AC00367D98"/>
    <hyperlink ref="B571" r:id="rId570" display="http://www.podisticasolidarieta.it/podistica/home.nsf/web-garedisputate-mf/E8321E3290887D0FC12576BB0064F3DC"/>
    <hyperlink ref="B572" r:id="rId571" display="http://www.podisticasolidarieta.it/podistica/home.nsf/web-garedisputate-mf/2B61F7799A5DB9E9C12576BA005AB383"/>
    <hyperlink ref="B573" r:id="rId572" display="http://www.podisticasolidarieta.it/podistica/home.nsf/web-garedisputate-mf/A30850E5E161D90DC12576C2004BA596"/>
    <hyperlink ref="B574" r:id="rId573" display="http://www.podisticasolidarieta.it/podistica/home.nsf/web-garedisputate-mf/79A1BBABC54E9284C12576AC00358AAC"/>
    <hyperlink ref="B575" r:id="rId574" display="http://www.podisticasolidarieta.it/podistica/home.nsf/web-garedisputate-mf/26B8BBC19EA69288C125768A006B2DFD"/>
    <hyperlink ref="B576" r:id="rId575" display="http://www.podisticasolidarieta.it/podistica/home.nsf/web-garedisputate-mf/223F41A1F2916D7BC125773F00645095"/>
    <hyperlink ref="B577" r:id="rId576" display="http://www.podisticasolidarieta.it/podistica/home.nsf/web-garedisputate-mf/009C228840AEF32DC12576DB00598B5B"/>
    <hyperlink ref="B578" r:id="rId577" display="http://www.podisticasolidarieta.it/podistica/home.nsf/web-garedisputate-mf/0E347A51F966B0C4C12577CB00538F06"/>
    <hyperlink ref="B579" r:id="rId578" display="http://www.podisticasolidarieta.it/podistica/home.nsf/web-garedisputate-mf/5C1CAE45368B23FAC125779300170419"/>
    <hyperlink ref="B580" r:id="rId579" display="http://www.podisticasolidarieta.it/podistica/home.nsf/web-garedisputate-mf/06E03B3421077295C12577C700415A4A"/>
    <hyperlink ref="B581" r:id="rId580" display="http://www.podisticasolidarieta.it/podistica/home.nsf/web-garedisputate-mf/4810BAE29D385EE9C12577C7003F9227"/>
    <hyperlink ref="B582" r:id="rId581" display="http://www.podisticasolidarieta.it/podistica/home.nsf/web-garedisputate-mf/5C7256343606EABEC12577C4004B8799"/>
    <hyperlink ref="B583" r:id="rId582" display="http://www.podisticasolidarieta.it/podistica/home.nsf/web-garedisputate-mf/E5C2B24F5F1BDA21C12577C4004C17BF"/>
    <hyperlink ref="B584" r:id="rId583" display="http://www.podisticasolidarieta.it/podistica/home.nsf/web-garedisputate-mf/24BE1E068069CF49C12577C400555D02"/>
    <hyperlink ref="B585" r:id="rId584" display="http://www.podisticasolidarieta.it/podistica/home.nsf/web-garedisputate-mf/7F9257FC4CA28E4DC12577C400551F7E"/>
    <hyperlink ref="B586" r:id="rId585" display="http://www.podisticasolidarieta.it/podistica/home.nsf/web-garedisputate-mf/461266F1E644FE0DC12577C400514C80"/>
    <hyperlink ref="B587" r:id="rId586" display="http://www.podisticasolidarieta.it/podistica/home.nsf/web-garedisputate-mf/B9030DB25DD67ACAC12577C4004C9F34"/>
    <hyperlink ref="B588" r:id="rId587" display="http://www.podisticasolidarieta.it/podistica/home.nsf/web-garedisputate-mf/C998EA4A2992AAB6C12577C4004D1DC2"/>
    <hyperlink ref="B589" r:id="rId588" display="http://www.podisticasolidarieta.it/podistica/home.nsf/web-garedisputate-mf/6B12B8246FDB34BBC12577C4004D7504"/>
    <hyperlink ref="B590" r:id="rId589" display="http://www.podisticasolidarieta.it/podistica/home.nsf/web-garedisputate-mf/896CFFD3240E6C07C12577C4004DEFCE"/>
    <hyperlink ref="B591" r:id="rId590" display="http://www.podisticasolidarieta.it/podistica/home.nsf/web-garedisputate-mf/D014B43F5E546F7AC12577C4004E4DD2"/>
    <hyperlink ref="B592" r:id="rId591" display="http://www.podisticasolidarieta.it/podistica/home.nsf/web-garedisputate-mf/EAC2F9E908315452C12577C40054E18E"/>
    <hyperlink ref="B593" r:id="rId592" display="http://www.podisticasolidarieta.it/podistica/home.nsf/web-garedisputate-mf/1FFF1D022BD77579C12577C400518B28"/>
    <hyperlink ref="B594" r:id="rId593" display="http://www.podisticasolidarieta.it/podistica/home.nsf/web-garedisputate-mf/0D5F2E9778E4001AC12577C4004EB7D9"/>
    <hyperlink ref="B595" r:id="rId594" display="http://www.podisticasolidarieta.it/podistica/home.nsf/web-garedisputate-mf/37791E5DA635F4A6C12577C4005463ED"/>
    <hyperlink ref="B596" r:id="rId595" display="http://www.podisticasolidarieta.it/podistica/home.nsf/web-garedisputate-mf/B05E435BF32E4BEBC12577C400542700"/>
    <hyperlink ref="B597" r:id="rId596" display="http://www.podisticasolidarieta.it/podistica/home.nsf/web-garedisputate-mf/76E6A6AB694253F6C12577C400531C0C"/>
    <hyperlink ref="B598" r:id="rId597" display="http://www.podisticasolidarieta.it/podistica/home.nsf/web-garedisputate-mf/DC0EE1663F30A0E2C12576AC00365EC0"/>
    <hyperlink ref="B599" r:id="rId598" display="http://www.podisticasolidarieta.it/podistica/home.nsf/web-garedisputate-mf/C6B991D9216AEEDEC12577C40051CCCE"/>
    <hyperlink ref="B600" r:id="rId599" display="http://www.podisticasolidarieta.it/podistica/home.nsf/web-garedisputate-mf/C7745B8D808C2295C12577C4004F4F28"/>
    <hyperlink ref="B601" r:id="rId600" display="http://www.podisticasolidarieta.it/podistica/home.nsf/web-garedisputate-mf/73FFBAF833F59489C12577C400501ABE"/>
    <hyperlink ref="B602" r:id="rId601" display="http://www.podisticasolidarieta.it/podistica/home.nsf/web-garedisputate-mf/CA0BB3EF268BDF29C12577C4004FCC5F"/>
    <hyperlink ref="B603" r:id="rId602" display="http://www.podisticasolidarieta.it/podistica/home.nsf/web-garedisputate-mf/D8EAEF16094A9B49C12577C40052E0CB"/>
    <hyperlink ref="B604" r:id="rId603" display="http://www.podisticasolidarieta.it/podistica/home.nsf/web-garedisputate-mf/1E78758D33D69C3AC1257735001D363F"/>
    <hyperlink ref="B605" r:id="rId604" display="http://www.podisticasolidarieta.it/podistica/home.nsf/web-garedisputate-mf/CA413833A2D80530C12577C4005078F7"/>
    <hyperlink ref="B606" r:id="rId605" display="http://www.podisticasolidarieta.it/podistica/home.nsf/web-garedisputate-mf/57F047DBCF432A8DC12576A100337AB9"/>
    <hyperlink ref="B607" r:id="rId606" display="http://www.podisticasolidarieta.it/podistica/home.nsf/web-garedisputate-mf/66EFEA9CC58BA1E8C1257738002BF24D"/>
    <hyperlink ref="B608" r:id="rId607" display="http://www.podisticasolidarieta.it/podistica/home.nsf/web-garedisputate-mf/93C337F0328BC040C125769E0052D024"/>
    <hyperlink ref="B609" r:id="rId608" display="http://www.podisticasolidarieta.it/podistica/home.nsf/web-garedisputate-mf/2F826E489EED6BE2C12576B9005A1C15"/>
    <hyperlink ref="B610" r:id="rId609" display="http://www.podisticasolidarieta.it/podistica/home.nsf/web-garedisputate-mf/A3B006DC41E8559CC125769E0052D561"/>
    <hyperlink ref="B611" r:id="rId610" display="http://www.podisticasolidarieta.it/podistica/home.nsf/web-garedisputate-mf/3E4801A94A55B356C12576AC00346C47"/>
    <hyperlink ref="B612" r:id="rId611" display="http://www.podisticasolidarieta.it/podistica/home.nsf/web-garedisputate-mf/DED2C6C9C1739C91C125773B003F0711"/>
    <hyperlink ref="B613" r:id="rId612" display="http://www.podisticasolidarieta.it/podistica/home.nsf/web-garedisputate-mf/FE6D464F7C9124F3C125773800564619"/>
    <hyperlink ref="B614" r:id="rId613" display="http://www.podisticasolidarieta.it/podistica/home.nsf/web-garedisputate-mf/877C81DD74AD80AEC1257739003621B6"/>
    <hyperlink ref="B615" r:id="rId614" display="http://www.podisticasolidarieta.it/podistica/home.nsf/web-garedisputate-mf/F95AD09AD3601168C125773500229C79"/>
    <hyperlink ref="B616" r:id="rId615" display="http://www.podisticasolidarieta.it/podistica/home.nsf/web-garedisputate-mf/84FC0E80BCC702B5C125773500231035"/>
    <hyperlink ref="B617" r:id="rId616" display="http://www.podisticasolidarieta.it/podistica/home.nsf/web-garedisputate-mf/0E02A8E5F7AE1657C1257745003F86DA"/>
    <hyperlink ref="B618" r:id="rId617" display="http://www.podisticasolidarieta.it/podistica/home.nsf/web-garedisputate-mf/5DAE1F45F9F1C531C12577A6004045EF"/>
    <hyperlink ref="B619" r:id="rId618" display="http://www.podisticasolidarieta.it/podistica/home.nsf/web-garedisputate-mf/1CB76EF6A0D94889C1257739003671BF"/>
    <hyperlink ref="B620" r:id="rId619" display="http://www.podisticasolidarieta.it/podistica/home.nsf/web-garedisputate-mf/17F0E893641EB77CC12576B3007CC20C"/>
    <hyperlink ref="B621" r:id="rId620" display="http://www.podisticasolidarieta.it/podistica/home.nsf/web-garedisputate-mf/58941F9108939FAEC125773500247E8C"/>
    <hyperlink ref="B622" r:id="rId621" display="http://www.podisticasolidarieta.it/podistica/home.nsf/web-garedisputate-mf/DAF9F67D81D7206BC125769B0032B520"/>
    <hyperlink ref="B623" r:id="rId622" display="http://www.podisticasolidarieta.it/podistica/home.nsf/web-garedisputate-mf/0B4C149473ADC667C12576B8001CF93F"/>
    <hyperlink ref="B624" r:id="rId623" display="http://www.podisticasolidarieta.it/podistica/home.nsf/web-garedisputate-mf/3831231A7DD5F8DFC12577DE005110EA"/>
    <hyperlink ref="B625" r:id="rId624" display="http://www.podisticasolidarieta.it/podistica/home.nsf/web-garedisputate-mf/C0D36EF48E61E035C12576A50049F562"/>
    <hyperlink ref="B626" r:id="rId625" display="http://www.podisticasolidarieta.it/podistica/home.nsf/web-garedisputate-mf/51BB4508B5D34414C125773900359069"/>
    <hyperlink ref="B627" r:id="rId626" display="http://www.podisticasolidarieta.it/podistica/home.nsf/web-garedisputate-mf/E86FF3A585697A09C12576B60017BE9A"/>
    <hyperlink ref="B628" r:id="rId627" display="http://www.podisticasolidarieta.it/podistica/home.nsf/web-garedisputate-mf/E1FB627D165F33D2C1257735001D8ED6"/>
    <hyperlink ref="B629" r:id="rId628" display="http://www.podisticasolidarieta.it/podistica/home.nsf/web-garedisputate-mf/1A95917A041C8F8FC12576AD00582835"/>
    <hyperlink ref="B630" r:id="rId629" display="http://www.podisticasolidarieta.it/podistica/home.nsf/web-garedisputate-mf/FE457D4667D21663C1257737003F3362"/>
    <hyperlink ref="B631" r:id="rId630" display="http://www.podisticasolidarieta.it/podistica/home.nsf/web-garedisputate-mf/C7491FB37E161885C12576A50049F62C"/>
    <hyperlink ref="B632" r:id="rId631" display="http://www.podisticasolidarieta.it/podistica/home.nsf/web-garedisputate-mf/F764320EF03B3E8DC125773A00681689"/>
    <hyperlink ref="B633" r:id="rId632" display="http://www.podisticasolidarieta.it/podistica/home.nsf/web-garedisputate-mf/A48546F811709B65C125773900391FAD"/>
    <hyperlink ref="B634" r:id="rId633" display="http://www.podisticasolidarieta.it/podistica/home.nsf/web-garedisputate-mf/0F8A8F8F53D29467C12576B0007C889D"/>
    <hyperlink ref="B635" r:id="rId634" display="http://www.podisticasolidarieta.it/podistica/home.nsf/web-garedisputate-mf/8936DCF8D46363FBC12576AD001A2ACD"/>
    <hyperlink ref="B636" r:id="rId635" display="http://www.podisticasolidarieta.it/podistica/home.nsf/web-garedisputate-mf/A20D328105D7F60FC125769500585330"/>
    <hyperlink ref="B637" r:id="rId636" display="http://www.podisticasolidarieta.it/podistica/home.nsf/web-garedisputate-mf/171AF65FBAFDD3B0C12576AC0041E44F"/>
    <hyperlink ref="B638" r:id="rId637" display="http://www.podisticasolidarieta.it/podistica/home.nsf/web-garedisputate-mf/2D7E2D2D47EB9963C1257739003AC18C"/>
    <hyperlink ref="B639" r:id="rId638" display="http://www.podisticasolidarieta.it/podistica/home.nsf/web-garedisputate-mf/BDFE9D10AF28F64CC125773A00587D54"/>
    <hyperlink ref="B640" r:id="rId639" display="http://www.podisticasolidarieta.it/podistica/home.nsf/web-garedisputate-mf/2C77642CFA712DBFC12577350040FE2F"/>
    <hyperlink ref="B641" r:id="rId640" display="http://www.podisticasolidarieta.it/podistica/home.nsf/web-garedisputate-mf/A4F1A67530EAF7C0C125773A005A7D7A"/>
    <hyperlink ref="B642" r:id="rId641" display="http://www.podisticasolidarieta.it/podistica/home.nsf/web-garedisputate-mf/BE2CC1E79D1CAC41C125773A0057C78C"/>
    <hyperlink ref="B643" r:id="rId642" display="http://www.podisticasolidarieta.it/podistica/home.nsf/web-garedisputate-mf/F4970E5B28F6CA1DC125774C00517716"/>
    <hyperlink ref="B644" r:id="rId643" display="http://www.podisticasolidarieta.it/podistica/home.nsf/web-garedisputate-mf/A35CD847B4558618C125773000590295"/>
    <hyperlink ref="B645" r:id="rId644" display="http://www.podisticasolidarieta.it/podistica/home.nsf/web-garedisputate-mf/17CF32BB06C50BB0C12576AC0035E021"/>
    <hyperlink ref="B646" r:id="rId645" display="http://www.podisticasolidarieta.it/podistica/home.nsf/web-garedisputate-mf/D0D71BCCBD1671E3C125773A0057417F"/>
    <hyperlink ref="B647" r:id="rId646" display="http://www.podisticasolidarieta.it/podistica/home.nsf/web-garedisputate-mf/34A58E62DE854EC0C125773800590E16"/>
    <hyperlink ref="B648" r:id="rId647" display="http://www.podisticasolidarieta.it/podistica/home.nsf/web-garedisputate-mf/3FB943FE6055CAA2C125773A0058CB20"/>
    <hyperlink ref="B649" r:id="rId648" display="http://www.podisticasolidarieta.it/podistica/home.nsf/web-garedisputate-mf/4EB7112D64698571C125773A005B8AE1"/>
    <hyperlink ref="B650" r:id="rId649" display="http://www.podisticasolidarieta.it/podistica/home.nsf/web-garedisputate-mf/917FF392F9379073C12577F5004CC965"/>
    <hyperlink ref="B651" r:id="rId650" display="http://www.podisticasolidarieta.it/podistica/home.nsf/web-garedisputate-mf/D608284717EB5F70C12576BE0073CBA0"/>
    <hyperlink ref="B652" r:id="rId651" display="http://www.podisticasolidarieta.it/podistica/home.nsf/web-garedisputate-mf/2A6BDE1ACE14E0BAC1257738002234F4"/>
    <hyperlink ref="B653" r:id="rId652" display="http://www.podisticasolidarieta.it/podistica/home.nsf/web-garedisputate-mf/701498CC2D62FAF0C12577F10061CAEA"/>
    <hyperlink ref="B654" r:id="rId653" display="http://www.podisticasolidarieta.it/podistica/home.nsf/web-garedisputate-mf/94CA7481CC1A926DC125773500433F1E"/>
    <hyperlink ref="B655" r:id="rId654" display="http://www.podisticasolidarieta.it/podistica/home.nsf/web-garedisputate-mf/43AA516478109733C12577270028A9F5"/>
    <hyperlink ref="B656" r:id="rId655" display="http://www.podisticasolidarieta.it/podistica/home.nsf/web-garedisputate-mf/4F33340E6B6C4299C1257735001CA72C"/>
    <hyperlink ref="B657" r:id="rId656" display="http://www.podisticasolidarieta.it/podistica/home.nsf/web-garedisputate-mf/9E14CCD79A5D8531C125773A005C08C2"/>
    <hyperlink ref="B658" r:id="rId657" display="http://www.podisticasolidarieta.it/podistica/home.nsf/web-garedisputate-mf/E7B3F1823C0E3951C125772F00376D47"/>
    <hyperlink ref="B659" r:id="rId658" display="http://www.podisticasolidarieta.it/podistica/home.nsf/web-garedisputate-mf/0FA2B81F6BF8F615C1257737001D81D3"/>
    <hyperlink ref="B660" r:id="rId659" display="http://www.podisticasolidarieta.it/podistica/home.nsf/web-garedisputate-mf/C29CFB11D365C5B8C12576AA002EC33E"/>
    <hyperlink ref="B661" r:id="rId660" display="http://www.podisticasolidarieta.it/podistica/home.nsf/web-garedisputate-mf/CFA966A7B2082DB1C125773A005A7476"/>
    <hyperlink ref="B662" r:id="rId661" display="http://www.podisticasolidarieta.it/podistica/home.nsf/web-garedisputate-mf/2116E1B06D5F9374C12576B10045E70C"/>
    <hyperlink ref="B663" r:id="rId662" display="http://www.podisticasolidarieta.it/podistica/home.nsf/web-garedisputate-mf/31D843D4380200C3C12577540058A436"/>
    <hyperlink ref="B664" r:id="rId663" display="http://www.podisticasolidarieta.it/podistica/home.nsf/web-garedisputate-mf/A735753EFABAE5C4C12577C900613D4B"/>
    <hyperlink ref="B665" r:id="rId664" display="http://www.podisticasolidarieta.it/podistica/home.nsf/web-garedisputate-mf/6BCF4C63B9024746C12576AC0035BDF0"/>
    <hyperlink ref="B666" r:id="rId665" display="http://www.podisticasolidarieta.it/podistica/home.nsf/web-garedisputate-mf/97A88D55811DAB73C125768A006D8E01"/>
    <hyperlink ref="B667" r:id="rId666" display="http://www.podisticasolidarieta.it/podistica/home.nsf/web-garedisputate-mf/0198B98C6136FA0CC125768A006B2DA9"/>
    <hyperlink ref="B668" r:id="rId667" display="http://www.podisticasolidarieta.it/podistica/home.nsf/web-garedisputate-mf/82C4B85316794307C125768A0068A265"/>
    <hyperlink ref="B669" r:id="rId668" display="http://www.podisticasolidarieta.it/podistica/home.nsf/web-garedisputate-mf/890C064F81DC63DDC1257754005924E5"/>
    <hyperlink ref="B670" r:id="rId669" display="http://www.podisticasolidarieta.it/podistica/home.nsf/web-garedisputate-mf/5D281F55CED8284EC125772300774235"/>
    <hyperlink ref="B671" r:id="rId670" display="http://www.podisticasolidarieta.it/podistica/home.nsf/web-garedisputate-mf/45049542AEC4A1C2C125769B0032B56C"/>
    <hyperlink ref="B672" r:id="rId671" display="http://www.podisticasolidarieta.it/podistica/home.nsf/web-garedisputate-mf/D78B37AEBD44AF80C12576EF00446FA3"/>
    <hyperlink ref="B673" r:id="rId672" display="http://www.podisticasolidarieta.it/podistica/home.nsf/web-garedisputate-mf/73E8399F6871CD97C125768A006B2B27"/>
    <hyperlink ref="B674" r:id="rId673" display="http://www.podisticasolidarieta.it/podistica/home.nsf/web-garedisputate-mf/B18930191E7E4EA3C125771A0033D587"/>
    <hyperlink ref="B675" r:id="rId674" display="http://www.podisticasolidarieta.it/podistica/home.nsf/web-garedisputate-mf/2A07039FE77719F6C12576AC0041E385"/>
    <hyperlink ref="B676" r:id="rId675" display="http://www.podisticasolidarieta.it/podistica/home.nsf/web-garedisputate-mf/21E3D41684CAD456C125768A006D8F9C"/>
    <hyperlink ref="B677" r:id="rId676" display="http://www.podisticasolidarieta.it/podistica/home.nsf/web-garedisputate-mf/58EF9996B6B56D8AC12576F00050B94B"/>
    <hyperlink ref="B678" r:id="rId677" display="http://www.podisticasolidarieta.it/podistica/home.nsf/web-garedisputate-mf/8601645BFEC2D949C12576E30032EA92"/>
    <hyperlink ref="B679" r:id="rId678" display="http://www.podisticasolidarieta.it/podistica/home.nsf/web-garedisputate-mf/B7D63418A683702FC12576AC003512A4"/>
  </hyperlinks>
  <pageMargins left="0.7" right="0.7" top="0.18" bottom="0.19" header="0.18" footer="0.19"/>
  <pageSetup paperSize="9" scale="67" orientation="portrait" r:id="rId679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dimension ref="A1:F742"/>
  <sheetViews>
    <sheetView workbookViewId="0">
      <selection activeCell="G11" sqref="G11"/>
    </sheetView>
  </sheetViews>
  <sheetFormatPr defaultRowHeight="15"/>
  <cols>
    <col min="1" max="1" width="5.7109375" style="24" customWidth="1"/>
    <col min="2" max="2" width="32.7109375" style="24" customWidth="1"/>
    <col min="3" max="3" width="8.7109375" style="26" customWidth="1"/>
    <col min="4" max="5" width="8.7109375" style="24" customWidth="1"/>
    <col min="6" max="16384" width="9.140625" style="24"/>
  </cols>
  <sheetData>
    <row r="1" spans="1:5" ht="30" customHeight="1">
      <c r="A1" s="31" t="s">
        <v>2261</v>
      </c>
      <c r="B1" s="32" t="s">
        <v>2590</v>
      </c>
      <c r="C1" s="33" t="s">
        <v>2233</v>
      </c>
      <c r="D1" s="32" t="s">
        <v>2231</v>
      </c>
      <c r="E1" s="32" t="s">
        <v>2232</v>
      </c>
    </row>
    <row r="2" spans="1:5" ht="18" customHeight="1">
      <c r="A2" s="47">
        <v>1</v>
      </c>
      <c r="B2" s="48" t="s">
        <v>1871</v>
      </c>
      <c r="C2" s="34">
        <v>101</v>
      </c>
      <c r="D2" s="56">
        <v>1111</v>
      </c>
      <c r="E2" s="57">
        <v>11</v>
      </c>
    </row>
    <row r="3" spans="1:5" ht="18" customHeight="1">
      <c r="A3" s="35">
        <v>2</v>
      </c>
      <c r="B3" s="44" t="s">
        <v>1872</v>
      </c>
      <c r="C3" s="36">
        <v>77</v>
      </c>
      <c r="D3" s="63">
        <v>1102</v>
      </c>
      <c r="E3" s="45">
        <v>14.3</v>
      </c>
    </row>
    <row r="4" spans="1:5" ht="18" customHeight="1">
      <c r="A4" s="35">
        <v>3</v>
      </c>
      <c r="B4" s="44" t="s">
        <v>1876</v>
      </c>
      <c r="C4" s="36">
        <v>54</v>
      </c>
      <c r="D4" s="63">
        <v>525</v>
      </c>
      <c r="E4" s="45">
        <v>9.6999999999999993</v>
      </c>
    </row>
    <row r="5" spans="1:5" ht="18" customHeight="1">
      <c r="A5" s="35">
        <v>4</v>
      </c>
      <c r="B5" s="44" t="s">
        <v>2265</v>
      </c>
      <c r="C5" s="36">
        <v>53</v>
      </c>
      <c r="D5" s="63">
        <v>784</v>
      </c>
      <c r="E5" s="45">
        <v>14.8</v>
      </c>
    </row>
    <row r="6" spans="1:5" ht="18" customHeight="1">
      <c r="A6" s="35">
        <v>5</v>
      </c>
      <c r="B6" s="44" t="s">
        <v>1929</v>
      </c>
      <c r="C6" s="36">
        <v>50</v>
      </c>
      <c r="D6" s="63">
        <v>472</v>
      </c>
      <c r="E6" s="45">
        <v>9.4</v>
      </c>
    </row>
    <row r="7" spans="1:5" ht="18" customHeight="1">
      <c r="A7" s="35">
        <v>6</v>
      </c>
      <c r="B7" s="44" t="s">
        <v>2271</v>
      </c>
      <c r="C7" s="36">
        <v>48</v>
      </c>
      <c r="D7" s="63">
        <v>497</v>
      </c>
      <c r="E7" s="45">
        <v>10.4</v>
      </c>
    </row>
    <row r="8" spans="1:5" ht="18" customHeight="1">
      <c r="A8" s="35">
        <v>7</v>
      </c>
      <c r="B8" s="44" t="s">
        <v>1990</v>
      </c>
      <c r="C8" s="36">
        <v>47</v>
      </c>
      <c r="D8" s="63">
        <v>689</v>
      </c>
      <c r="E8" s="45">
        <v>14.7</v>
      </c>
    </row>
    <row r="9" spans="1:5" ht="18" customHeight="1">
      <c r="A9" s="35">
        <v>8</v>
      </c>
      <c r="B9" s="44" t="s">
        <v>2307</v>
      </c>
      <c r="C9" s="36">
        <v>46</v>
      </c>
      <c r="D9" s="63">
        <v>703</v>
      </c>
      <c r="E9" s="45">
        <v>15.3</v>
      </c>
    </row>
    <row r="10" spans="1:5" ht="18" customHeight="1">
      <c r="A10" s="35">
        <v>9</v>
      </c>
      <c r="B10" s="44" t="s">
        <v>14</v>
      </c>
      <c r="C10" s="36">
        <v>45</v>
      </c>
      <c r="D10" s="63">
        <v>1055</v>
      </c>
      <c r="E10" s="45">
        <v>23.4</v>
      </c>
    </row>
    <row r="11" spans="1:5" ht="18" customHeight="1">
      <c r="A11" s="35">
        <v>10</v>
      </c>
      <c r="B11" s="44" t="s">
        <v>180</v>
      </c>
      <c r="C11" s="36">
        <v>45</v>
      </c>
      <c r="D11" s="63">
        <v>532</v>
      </c>
      <c r="E11" s="45">
        <v>11.8</v>
      </c>
    </row>
    <row r="12" spans="1:5" ht="18" customHeight="1">
      <c r="A12" s="35">
        <v>11</v>
      </c>
      <c r="B12" s="44" t="s">
        <v>642</v>
      </c>
      <c r="C12" s="36">
        <v>44</v>
      </c>
      <c r="D12" s="63">
        <v>476</v>
      </c>
      <c r="E12" s="45">
        <v>10.8</v>
      </c>
    </row>
    <row r="13" spans="1:5" ht="18" customHeight="1">
      <c r="A13" s="35">
        <v>12</v>
      </c>
      <c r="B13" s="44" t="s">
        <v>643</v>
      </c>
      <c r="C13" s="36">
        <v>43</v>
      </c>
      <c r="D13" s="63">
        <v>1004</v>
      </c>
      <c r="E13" s="45">
        <v>23.3</v>
      </c>
    </row>
    <row r="14" spans="1:5" ht="18" customHeight="1">
      <c r="A14" s="35">
        <v>13</v>
      </c>
      <c r="B14" s="44" t="s">
        <v>644</v>
      </c>
      <c r="C14" s="36">
        <v>43</v>
      </c>
      <c r="D14" s="63">
        <v>598</v>
      </c>
      <c r="E14" s="45">
        <v>13.9</v>
      </c>
    </row>
    <row r="15" spans="1:5" ht="18" customHeight="1">
      <c r="A15" s="35">
        <v>14</v>
      </c>
      <c r="B15" s="44" t="s">
        <v>1918</v>
      </c>
      <c r="C15" s="36">
        <v>42</v>
      </c>
      <c r="D15" s="63">
        <v>1091</v>
      </c>
      <c r="E15" s="45">
        <v>26</v>
      </c>
    </row>
    <row r="16" spans="1:5" ht="18" customHeight="1">
      <c r="A16" s="35">
        <v>15</v>
      </c>
      <c r="B16" s="44" t="s">
        <v>645</v>
      </c>
      <c r="C16" s="36">
        <v>42</v>
      </c>
      <c r="D16" s="63">
        <v>473</v>
      </c>
      <c r="E16" s="45">
        <v>11.3</v>
      </c>
    </row>
    <row r="17" spans="1:5" ht="18" customHeight="1">
      <c r="A17" s="35">
        <v>16</v>
      </c>
      <c r="B17" s="44" t="s">
        <v>60</v>
      </c>
      <c r="C17" s="36">
        <v>42</v>
      </c>
      <c r="D17" s="63">
        <v>461</v>
      </c>
      <c r="E17" s="45">
        <v>11</v>
      </c>
    </row>
    <row r="18" spans="1:5" ht="18" customHeight="1">
      <c r="A18" s="35">
        <v>17</v>
      </c>
      <c r="B18" s="44" t="s">
        <v>1875</v>
      </c>
      <c r="C18" s="36">
        <v>42</v>
      </c>
      <c r="D18" s="63">
        <v>366</v>
      </c>
      <c r="E18" s="45">
        <v>8.6999999999999993</v>
      </c>
    </row>
    <row r="19" spans="1:5" ht="18" customHeight="1">
      <c r="A19" s="35">
        <v>18</v>
      </c>
      <c r="B19" s="44" t="s">
        <v>2272</v>
      </c>
      <c r="C19" s="36">
        <v>41</v>
      </c>
      <c r="D19" s="63">
        <v>475</v>
      </c>
      <c r="E19" s="45">
        <v>11.6</v>
      </c>
    </row>
    <row r="20" spans="1:5" ht="18" customHeight="1">
      <c r="A20" s="35">
        <v>19</v>
      </c>
      <c r="B20" s="44" t="s">
        <v>199</v>
      </c>
      <c r="C20" s="36">
        <v>39</v>
      </c>
      <c r="D20" s="63">
        <v>762</v>
      </c>
      <c r="E20" s="45">
        <v>19.5</v>
      </c>
    </row>
    <row r="21" spans="1:5" ht="18" customHeight="1">
      <c r="A21" s="35">
        <v>20</v>
      </c>
      <c r="B21" s="44" t="s">
        <v>1887</v>
      </c>
      <c r="C21" s="36">
        <v>39</v>
      </c>
      <c r="D21" s="63">
        <v>507</v>
      </c>
      <c r="E21" s="45">
        <v>13</v>
      </c>
    </row>
    <row r="22" spans="1:5" ht="18" customHeight="1">
      <c r="A22" s="35">
        <v>21</v>
      </c>
      <c r="B22" s="44" t="s">
        <v>200</v>
      </c>
      <c r="C22" s="36">
        <v>38</v>
      </c>
      <c r="D22" s="63">
        <v>739</v>
      </c>
      <c r="E22" s="45">
        <v>19.399999999999999</v>
      </c>
    </row>
    <row r="23" spans="1:5" ht="18" customHeight="1">
      <c r="A23" s="35">
        <v>22</v>
      </c>
      <c r="B23" s="44" t="s">
        <v>646</v>
      </c>
      <c r="C23" s="36">
        <v>38</v>
      </c>
      <c r="D23" s="63">
        <v>326</v>
      </c>
      <c r="E23" s="45">
        <v>8.6</v>
      </c>
    </row>
    <row r="24" spans="1:5" ht="18" customHeight="1">
      <c r="A24" s="35">
        <v>23</v>
      </c>
      <c r="B24" s="44" t="s">
        <v>176</v>
      </c>
      <c r="C24" s="36">
        <v>37</v>
      </c>
      <c r="D24" s="63">
        <v>374</v>
      </c>
      <c r="E24" s="45">
        <v>10.1</v>
      </c>
    </row>
    <row r="25" spans="1:5" ht="18" customHeight="1">
      <c r="A25" s="35">
        <v>24</v>
      </c>
      <c r="B25" s="44" t="s">
        <v>1888</v>
      </c>
      <c r="C25" s="36">
        <v>36</v>
      </c>
      <c r="D25" s="63">
        <v>669</v>
      </c>
      <c r="E25" s="45">
        <v>18.600000000000001</v>
      </c>
    </row>
    <row r="26" spans="1:5" ht="18" customHeight="1">
      <c r="A26" s="35">
        <v>25</v>
      </c>
      <c r="B26" s="44" t="s">
        <v>184</v>
      </c>
      <c r="C26" s="36">
        <v>36</v>
      </c>
      <c r="D26" s="63">
        <v>370</v>
      </c>
      <c r="E26" s="45">
        <v>10.3</v>
      </c>
    </row>
    <row r="27" spans="1:5" ht="18" customHeight="1">
      <c r="A27" s="35">
        <v>26</v>
      </c>
      <c r="B27" s="44" t="s">
        <v>85</v>
      </c>
      <c r="C27" s="36">
        <v>35</v>
      </c>
      <c r="D27" s="63">
        <v>320</v>
      </c>
      <c r="E27" s="45">
        <v>9.1</v>
      </c>
    </row>
    <row r="28" spans="1:5" ht="18" customHeight="1">
      <c r="A28" s="35">
        <v>27</v>
      </c>
      <c r="B28" s="44" t="s">
        <v>142</v>
      </c>
      <c r="C28" s="36">
        <v>34</v>
      </c>
      <c r="D28" s="63">
        <v>413</v>
      </c>
      <c r="E28" s="45">
        <v>12.1</v>
      </c>
    </row>
    <row r="29" spans="1:5" ht="18" customHeight="1">
      <c r="A29" s="35">
        <v>28</v>
      </c>
      <c r="B29" s="44" t="s">
        <v>1939</v>
      </c>
      <c r="C29" s="36">
        <v>34</v>
      </c>
      <c r="D29" s="63">
        <v>272</v>
      </c>
      <c r="E29" s="45">
        <v>8</v>
      </c>
    </row>
    <row r="30" spans="1:5" ht="18" customHeight="1">
      <c r="A30" s="35">
        <v>29</v>
      </c>
      <c r="B30" s="44" t="s">
        <v>2319</v>
      </c>
      <c r="C30" s="36">
        <v>33</v>
      </c>
      <c r="D30" s="63">
        <v>1004</v>
      </c>
      <c r="E30" s="45">
        <v>30.4</v>
      </c>
    </row>
    <row r="31" spans="1:5" ht="18" customHeight="1">
      <c r="A31" s="35">
        <v>30</v>
      </c>
      <c r="B31" s="44" t="s">
        <v>88</v>
      </c>
      <c r="C31" s="36">
        <v>33</v>
      </c>
      <c r="D31" s="63">
        <v>443</v>
      </c>
      <c r="E31" s="45">
        <v>13.4</v>
      </c>
    </row>
    <row r="32" spans="1:5" ht="18" customHeight="1">
      <c r="A32" s="35">
        <v>31</v>
      </c>
      <c r="B32" s="44" t="s">
        <v>1904</v>
      </c>
      <c r="C32" s="36">
        <v>33</v>
      </c>
      <c r="D32" s="63">
        <v>439</v>
      </c>
      <c r="E32" s="45">
        <v>13.3</v>
      </c>
    </row>
    <row r="33" spans="1:5" ht="18" customHeight="1">
      <c r="A33" s="35">
        <v>32</v>
      </c>
      <c r="B33" s="44" t="s">
        <v>2185</v>
      </c>
      <c r="C33" s="36">
        <v>33</v>
      </c>
      <c r="D33" s="63">
        <v>396</v>
      </c>
      <c r="E33" s="45">
        <v>12</v>
      </c>
    </row>
    <row r="34" spans="1:5" ht="18" customHeight="1">
      <c r="A34" s="35">
        <v>33</v>
      </c>
      <c r="B34" s="44" t="s">
        <v>647</v>
      </c>
      <c r="C34" s="36">
        <v>33</v>
      </c>
      <c r="D34" s="63">
        <v>375</v>
      </c>
      <c r="E34" s="45">
        <v>11.4</v>
      </c>
    </row>
    <row r="35" spans="1:5" ht="18" customHeight="1">
      <c r="A35" s="35">
        <v>34</v>
      </c>
      <c r="B35" s="44" t="s">
        <v>206</v>
      </c>
      <c r="C35" s="36">
        <v>33</v>
      </c>
      <c r="D35" s="63">
        <v>357</v>
      </c>
      <c r="E35" s="45">
        <v>10.8</v>
      </c>
    </row>
    <row r="36" spans="1:5" ht="18" customHeight="1">
      <c r="A36" s="35">
        <v>35</v>
      </c>
      <c r="B36" s="44" t="s">
        <v>1950</v>
      </c>
      <c r="C36" s="36">
        <v>32</v>
      </c>
      <c r="D36" s="63">
        <v>788</v>
      </c>
      <c r="E36" s="45">
        <v>24.6</v>
      </c>
    </row>
    <row r="37" spans="1:5" ht="18" customHeight="1">
      <c r="A37" s="35">
        <v>36</v>
      </c>
      <c r="B37" s="44" t="s">
        <v>1899</v>
      </c>
      <c r="C37" s="36">
        <v>32</v>
      </c>
      <c r="D37" s="63">
        <v>585</v>
      </c>
      <c r="E37" s="45">
        <v>18.3</v>
      </c>
    </row>
    <row r="38" spans="1:5" ht="18" customHeight="1">
      <c r="A38" s="35">
        <v>37</v>
      </c>
      <c r="B38" s="44" t="s">
        <v>2019</v>
      </c>
      <c r="C38" s="36">
        <v>32</v>
      </c>
      <c r="D38" s="63">
        <v>410</v>
      </c>
      <c r="E38" s="45">
        <v>12.8</v>
      </c>
    </row>
    <row r="39" spans="1:5" ht="18" customHeight="1">
      <c r="A39" s="35">
        <v>38</v>
      </c>
      <c r="B39" s="44" t="s">
        <v>227</v>
      </c>
      <c r="C39" s="36">
        <v>32</v>
      </c>
      <c r="D39" s="63">
        <v>389</v>
      </c>
      <c r="E39" s="45">
        <v>12.2</v>
      </c>
    </row>
    <row r="40" spans="1:5" ht="18" customHeight="1">
      <c r="A40" s="35">
        <v>39</v>
      </c>
      <c r="B40" s="44" t="s">
        <v>175</v>
      </c>
      <c r="C40" s="36">
        <v>32</v>
      </c>
      <c r="D40" s="63">
        <v>354</v>
      </c>
      <c r="E40" s="45">
        <v>11.1</v>
      </c>
    </row>
    <row r="41" spans="1:5" ht="18" customHeight="1">
      <c r="A41" s="35">
        <v>40</v>
      </c>
      <c r="B41" s="44" t="s">
        <v>57</v>
      </c>
      <c r="C41" s="36">
        <v>31</v>
      </c>
      <c r="D41" s="63">
        <v>290</v>
      </c>
      <c r="E41" s="45">
        <v>9.4</v>
      </c>
    </row>
    <row r="42" spans="1:5" ht="18" customHeight="1">
      <c r="A42" s="35">
        <v>41</v>
      </c>
      <c r="B42" s="44" t="s">
        <v>2267</v>
      </c>
      <c r="C42" s="36">
        <v>30</v>
      </c>
      <c r="D42" s="63">
        <v>601</v>
      </c>
      <c r="E42" s="45">
        <v>20</v>
      </c>
    </row>
    <row r="43" spans="1:5" ht="18" customHeight="1">
      <c r="A43" s="35">
        <v>42</v>
      </c>
      <c r="B43" s="44" t="s">
        <v>648</v>
      </c>
      <c r="C43" s="36">
        <v>30</v>
      </c>
      <c r="D43" s="63">
        <v>525</v>
      </c>
      <c r="E43" s="45">
        <v>17.5</v>
      </c>
    </row>
    <row r="44" spans="1:5" ht="18" customHeight="1">
      <c r="A44" s="35">
        <v>43</v>
      </c>
      <c r="B44" s="44" t="s">
        <v>649</v>
      </c>
      <c r="C44" s="36">
        <v>30</v>
      </c>
      <c r="D44" s="63">
        <v>349</v>
      </c>
      <c r="E44" s="45">
        <v>11.6</v>
      </c>
    </row>
    <row r="45" spans="1:5" ht="18" customHeight="1">
      <c r="A45" s="35">
        <v>44</v>
      </c>
      <c r="B45" s="44" t="s">
        <v>43</v>
      </c>
      <c r="C45" s="36">
        <v>29</v>
      </c>
      <c r="D45" s="63">
        <v>719</v>
      </c>
      <c r="E45" s="45">
        <v>24.8</v>
      </c>
    </row>
    <row r="46" spans="1:5" ht="18" customHeight="1">
      <c r="A46" s="35">
        <v>45</v>
      </c>
      <c r="B46" s="44" t="s">
        <v>2269</v>
      </c>
      <c r="C46" s="36">
        <v>29</v>
      </c>
      <c r="D46" s="63">
        <v>624</v>
      </c>
      <c r="E46" s="45">
        <v>21.5</v>
      </c>
    </row>
    <row r="47" spans="1:5" ht="18" customHeight="1">
      <c r="A47" s="35">
        <v>46</v>
      </c>
      <c r="B47" s="44" t="s">
        <v>177</v>
      </c>
      <c r="C47" s="36">
        <v>29</v>
      </c>
      <c r="D47" s="63">
        <v>393</v>
      </c>
      <c r="E47" s="45">
        <v>13.6</v>
      </c>
    </row>
    <row r="48" spans="1:5" ht="18" customHeight="1">
      <c r="A48" s="35">
        <v>47</v>
      </c>
      <c r="B48" s="44" t="s">
        <v>2298</v>
      </c>
      <c r="C48" s="36">
        <v>29</v>
      </c>
      <c r="D48" s="63">
        <v>299</v>
      </c>
      <c r="E48" s="45">
        <v>10.3</v>
      </c>
    </row>
    <row r="49" spans="1:5" ht="18" customHeight="1">
      <c r="A49" s="35">
        <v>48</v>
      </c>
      <c r="B49" s="44" t="s">
        <v>204</v>
      </c>
      <c r="C49" s="36">
        <v>28</v>
      </c>
      <c r="D49" s="63">
        <v>802</v>
      </c>
      <c r="E49" s="45">
        <v>28.6</v>
      </c>
    </row>
    <row r="50" spans="1:5" ht="18" customHeight="1">
      <c r="A50" s="35">
        <v>49</v>
      </c>
      <c r="B50" s="44" t="s">
        <v>650</v>
      </c>
      <c r="C50" s="36">
        <v>28</v>
      </c>
      <c r="D50" s="63">
        <v>377</v>
      </c>
      <c r="E50" s="45">
        <v>13.5</v>
      </c>
    </row>
    <row r="51" spans="1:5" ht="18" customHeight="1">
      <c r="A51" s="35">
        <v>50</v>
      </c>
      <c r="B51" s="44" t="s">
        <v>2330</v>
      </c>
      <c r="C51" s="36">
        <v>28</v>
      </c>
      <c r="D51" s="63">
        <v>288</v>
      </c>
      <c r="E51" s="45">
        <v>10.3</v>
      </c>
    </row>
    <row r="52" spans="1:5" ht="18" customHeight="1">
      <c r="A52" s="35">
        <v>51</v>
      </c>
      <c r="B52" s="44" t="s">
        <v>190</v>
      </c>
      <c r="C52" s="36">
        <v>27</v>
      </c>
      <c r="D52" s="63">
        <v>984</v>
      </c>
      <c r="E52" s="45">
        <v>36.4</v>
      </c>
    </row>
    <row r="53" spans="1:5" ht="18" customHeight="1">
      <c r="A53" s="35">
        <v>52</v>
      </c>
      <c r="B53" s="44" t="s">
        <v>2016</v>
      </c>
      <c r="C53" s="36">
        <v>27</v>
      </c>
      <c r="D53" s="63">
        <v>630</v>
      </c>
      <c r="E53" s="45">
        <v>23.3</v>
      </c>
    </row>
    <row r="54" spans="1:5" ht="18" customHeight="1">
      <c r="A54" s="35">
        <v>53</v>
      </c>
      <c r="B54" s="44" t="s">
        <v>230</v>
      </c>
      <c r="C54" s="36">
        <v>27</v>
      </c>
      <c r="D54" s="63">
        <v>357</v>
      </c>
      <c r="E54" s="45">
        <v>13.2</v>
      </c>
    </row>
    <row r="55" spans="1:5" ht="18" customHeight="1">
      <c r="A55" s="35">
        <v>54</v>
      </c>
      <c r="B55" s="44" t="s">
        <v>2277</v>
      </c>
      <c r="C55" s="36">
        <v>27</v>
      </c>
      <c r="D55" s="63">
        <v>303</v>
      </c>
      <c r="E55" s="45">
        <v>11.2</v>
      </c>
    </row>
    <row r="56" spans="1:5" ht="18" customHeight="1">
      <c r="A56" s="35">
        <v>55</v>
      </c>
      <c r="B56" s="44" t="s">
        <v>187</v>
      </c>
      <c r="C56" s="36">
        <v>27</v>
      </c>
      <c r="D56" s="63">
        <v>297</v>
      </c>
      <c r="E56" s="45">
        <v>11</v>
      </c>
    </row>
    <row r="57" spans="1:5" ht="18" customHeight="1">
      <c r="A57" s="35">
        <v>56</v>
      </c>
      <c r="B57" s="44" t="s">
        <v>651</v>
      </c>
      <c r="C57" s="36">
        <v>27</v>
      </c>
      <c r="D57" s="63">
        <v>269</v>
      </c>
      <c r="E57" s="45">
        <v>10</v>
      </c>
    </row>
    <row r="58" spans="1:5" ht="18" customHeight="1">
      <c r="A58" s="35">
        <v>57</v>
      </c>
      <c r="B58" s="44" t="s">
        <v>2048</v>
      </c>
      <c r="C58" s="36">
        <v>27</v>
      </c>
      <c r="D58" s="63">
        <v>242</v>
      </c>
      <c r="E58" s="45">
        <v>9</v>
      </c>
    </row>
    <row r="59" spans="1:5" ht="18" customHeight="1">
      <c r="A59" s="35">
        <v>58</v>
      </c>
      <c r="B59" s="44" t="s">
        <v>1878</v>
      </c>
      <c r="C59" s="36">
        <v>27</v>
      </c>
      <c r="D59" s="63">
        <v>191</v>
      </c>
      <c r="E59" s="45">
        <v>7.1</v>
      </c>
    </row>
    <row r="60" spans="1:5" ht="18" customHeight="1">
      <c r="A60" s="35">
        <v>59</v>
      </c>
      <c r="B60" s="44" t="s">
        <v>2270</v>
      </c>
      <c r="C60" s="36">
        <v>26</v>
      </c>
      <c r="D60" s="63">
        <v>479</v>
      </c>
      <c r="E60" s="45">
        <v>18.399999999999999</v>
      </c>
    </row>
    <row r="61" spans="1:5" ht="18" customHeight="1">
      <c r="A61" s="35">
        <v>60</v>
      </c>
      <c r="B61" s="44" t="s">
        <v>1925</v>
      </c>
      <c r="C61" s="36">
        <v>26</v>
      </c>
      <c r="D61" s="63">
        <v>419</v>
      </c>
      <c r="E61" s="45">
        <v>16.100000000000001</v>
      </c>
    </row>
    <row r="62" spans="1:5" ht="18" customHeight="1">
      <c r="A62" s="35">
        <v>61</v>
      </c>
      <c r="B62" s="44" t="s">
        <v>2038</v>
      </c>
      <c r="C62" s="36">
        <v>26</v>
      </c>
      <c r="D62" s="63">
        <v>381</v>
      </c>
      <c r="E62" s="45">
        <v>14.7</v>
      </c>
    </row>
    <row r="63" spans="1:5" ht="18" customHeight="1">
      <c r="A63" s="35">
        <v>62</v>
      </c>
      <c r="B63" s="44" t="s">
        <v>2281</v>
      </c>
      <c r="C63" s="36">
        <v>26</v>
      </c>
      <c r="D63" s="63">
        <v>333</v>
      </c>
      <c r="E63" s="45">
        <v>12.8</v>
      </c>
    </row>
    <row r="64" spans="1:5" ht="18" customHeight="1">
      <c r="A64" s="35">
        <v>63</v>
      </c>
      <c r="B64" s="44" t="s">
        <v>1995</v>
      </c>
      <c r="C64" s="36">
        <v>26</v>
      </c>
      <c r="D64" s="63">
        <v>325</v>
      </c>
      <c r="E64" s="45">
        <v>12.5</v>
      </c>
    </row>
    <row r="65" spans="1:5" ht="18" customHeight="1">
      <c r="A65" s="35">
        <v>64</v>
      </c>
      <c r="B65" s="44" t="s">
        <v>2263</v>
      </c>
      <c r="C65" s="36">
        <v>26</v>
      </c>
      <c r="D65" s="63">
        <v>263</v>
      </c>
      <c r="E65" s="45">
        <v>10.1</v>
      </c>
    </row>
    <row r="66" spans="1:5" ht="18" customHeight="1">
      <c r="A66" s="35">
        <v>65</v>
      </c>
      <c r="B66" s="44" t="s">
        <v>652</v>
      </c>
      <c r="C66" s="36">
        <v>25</v>
      </c>
      <c r="D66" s="63">
        <v>634</v>
      </c>
      <c r="E66" s="45">
        <v>25.4</v>
      </c>
    </row>
    <row r="67" spans="1:5" ht="18" customHeight="1">
      <c r="A67" s="35">
        <v>66</v>
      </c>
      <c r="B67" s="44" t="s">
        <v>48</v>
      </c>
      <c r="C67" s="36">
        <v>25</v>
      </c>
      <c r="D67" s="63">
        <v>411</v>
      </c>
      <c r="E67" s="45">
        <v>16.399999999999999</v>
      </c>
    </row>
    <row r="68" spans="1:5" ht="18" customHeight="1">
      <c r="A68" s="35">
        <v>67</v>
      </c>
      <c r="B68" s="44" t="s">
        <v>1962</v>
      </c>
      <c r="C68" s="36">
        <v>25</v>
      </c>
      <c r="D68" s="63">
        <v>354</v>
      </c>
      <c r="E68" s="45">
        <v>14.2</v>
      </c>
    </row>
    <row r="69" spans="1:5" ht="18" customHeight="1">
      <c r="A69" s="35">
        <v>68</v>
      </c>
      <c r="B69" s="44" t="s">
        <v>2274</v>
      </c>
      <c r="C69" s="36">
        <v>25</v>
      </c>
      <c r="D69" s="63">
        <v>327</v>
      </c>
      <c r="E69" s="45">
        <v>13.1</v>
      </c>
    </row>
    <row r="70" spans="1:5" ht="18" customHeight="1">
      <c r="A70" s="35">
        <v>69</v>
      </c>
      <c r="B70" s="44" t="s">
        <v>2031</v>
      </c>
      <c r="C70" s="36">
        <v>25</v>
      </c>
      <c r="D70" s="63">
        <v>309</v>
      </c>
      <c r="E70" s="45">
        <v>12.4</v>
      </c>
    </row>
    <row r="71" spans="1:5" ht="18" customHeight="1">
      <c r="A71" s="35">
        <v>70</v>
      </c>
      <c r="B71" s="44" t="s">
        <v>1881</v>
      </c>
      <c r="C71" s="36">
        <v>25</v>
      </c>
      <c r="D71" s="63">
        <v>236</v>
      </c>
      <c r="E71" s="45">
        <v>9.4</v>
      </c>
    </row>
    <row r="72" spans="1:5" ht="18" customHeight="1">
      <c r="A72" s="35">
        <v>71</v>
      </c>
      <c r="B72" s="44" t="s">
        <v>653</v>
      </c>
      <c r="C72" s="36">
        <v>25</v>
      </c>
      <c r="D72" s="63">
        <v>220</v>
      </c>
      <c r="E72" s="45">
        <v>8.8000000000000007</v>
      </c>
    </row>
    <row r="73" spans="1:5" ht="18" customHeight="1">
      <c r="A73" s="35">
        <v>72</v>
      </c>
      <c r="B73" s="44" t="s">
        <v>2262</v>
      </c>
      <c r="C73" s="36">
        <v>24</v>
      </c>
      <c r="D73" s="63">
        <v>539</v>
      </c>
      <c r="E73" s="45">
        <v>22.5</v>
      </c>
    </row>
    <row r="74" spans="1:5" ht="18" customHeight="1">
      <c r="A74" s="35">
        <v>73</v>
      </c>
      <c r="B74" s="44" t="s">
        <v>1896</v>
      </c>
      <c r="C74" s="36">
        <v>24</v>
      </c>
      <c r="D74" s="63">
        <v>504</v>
      </c>
      <c r="E74" s="45">
        <v>21</v>
      </c>
    </row>
    <row r="75" spans="1:5" ht="18" customHeight="1">
      <c r="A75" s="35">
        <v>74</v>
      </c>
      <c r="B75" s="44" t="s">
        <v>203</v>
      </c>
      <c r="C75" s="36">
        <v>24</v>
      </c>
      <c r="D75" s="63">
        <v>369</v>
      </c>
      <c r="E75" s="45">
        <v>15.4</v>
      </c>
    </row>
    <row r="76" spans="1:5" ht="18" customHeight="1">
      <c r="A76" s="35">
        <v>75</v>
      </c>
      <c r="B76" s="44" t="s">
        <v>654</v>
      </c>
      <c r="C76" s="36">
        <v>23</v>
      </c>
      <c r="D76" s="63">
        <v>287</v>
      </c>
      <c r="E76" s="45">
        <v>12.5</v>
      </c>
    </row>
    <row r="77" spans="1:5" ht="18" customHeight="1">
      <c r="A77" s="35">
        <v>76</v>
      </c>
      <c r="B77" s="44" t="s">
        <v>2291</v>
      </c>
      <c r="C77" s="36">
        <v>23</v>
      </c>
      <c r="D77" s="63">
        <v>271</v>
      </c>
      <c r="E77" s="45">
        <v>11.8</v>
      </c>
    </row>
    <row r="78" spans="1:5" ht="18" customHeight="1">
      <c r="A78" s="35">
        <v>77</v>
      </c>
      <c r="B78" s="44" t="s">
        <v>655</v>
      </c>
      <c r="C78" s="36">
        <v>23</v>
      </c>
      <c r="D78" s="63">
        <v>268</v>
      </c>
      <c r="E78" s="45">
        <v>11.7</v>
      </c>
    </row>
    <row r="79" spans="1:5" ht="18" customHeight="1">
      <c r="A79" s="35">
        <v>78</v>
      </c>
      <c r="B79" s="44" t="s">
        <v>656</v>
      </c>
      <c r="C79" s="36">
        <v>23</v>
      </c>
      <c r="D79" s="63">
        <v>223</v>
      </c>
      <c r="E79" s="45">
        <v>9.6999999999999993</v>
      </c>
    </row>
    <row r="80" spans="1:5" ht="18" customHeight="1">
      <c r="A80" s="35">
        <v>79</v>
      </c>
      <c r="B80" s="44" t="s">
        <v>657</v>
      </c>
      <c r="C80" s="36">
        <v>22</v>
      </c>
      <c r="D80" s="63">
        <v>403</v>
      </c>
      <c r="E80" s="45">
        <v>18.3</v>
      </c>
    </row>
    <row r="81" spans="1:5" ht="18" customHeight="1">
      <c r="A81" s="35">
        <v>80</v>
      </c>
      <c r="B81" s="44" t="s">
        <v>2264</v>
      </c>
      <c r="C81" s="36">
        <v>22</v>
      </c>
      <c r="D81" s="63">
        <v>383</v>
      </c>
      <c r="E81" s="45">
        <v>17.399999999999999</v>
      </c>
    </row>
    <row r="82" spans="1:5" ht="18" customHeight="1">
      <c r="A82" s="35">
        <v>81</v>
      </c>
      <c r="B82" s="44" t="s">
        <v>183</v>
      </c>
      <c r="C82" s="36">
        <v>22</v>
      </c>
      <c r="D82" s="63">
        <v>374</v>
      </c>
      <c r="E82" s="45">
        <v>17</v>
      </c>
    </row>
    <row r="83" spans="1:5" ht="18" customHeight="1">
      <c r="A83" s="35">
        <v>82</v>
      </c>
      <c r="B83" s="44" t="s">
        <v>1937</v>
      </c>
      <c r="C83" s="36">
        <v>22</v>
      </c>
      <c r="D83" s="63">
        <v>351</v>
      </c>
      <c r="E83" s="45">
        <v>16</v>
      </c>
    </row>
    <row r="84" spans="1:5" ht="18" customHeight="1">
      <c r="A84" s="35">
        <v>83</v>
      </c>
      <c r="B84" s="44" t="s">
        <v>1927</v>
      </c>
      <c r="C84" s="36">
        <v>22</v>
      </c>
      <c r="D84" s="63">
        <v>311</v>
      </c>
      <c r="E84" s="45">
        <v>14.1</v>
      </c>
    </row>
    <row r="85" spans="1:5" ht="18" customHeight="1">
      <c r="A85" s="35">
        <v>84</v>
      </c>
      <c r="B85" s="44" t="s">
        <v>82</v>
      </c>
      <c r="C85" s="36">
        <v>22</v>
      </c>
      <c r="D85" s="63">
        <v>256</v>
      </c>
      <c r="E85" s="45">
        <v>11.6</v>
      </c>
    </row>
    <row r="86" spans="1:5" ht="18" customHeight="1">
      <c r="A86" s="35">
        <v>85</v>
      </c>
      <c r="B86" s="44" t="s">
        <v>201</v>
      </c>
      <c r="C86" s="36">
        <v>22</v>
      </c>
      <c r="D86" s="63">
        <v>222</v>
      </c>
      <c r="E86" s="45">
        <v>10.1</v>
      </c>
    </row>
    <row r="87" spans="1:5" ht="18" customHeight="1">
      <c r="A87" s="35">
        <v>86</v>
      </c>
      <c r="B87" s="44" t="s">
        <v>2421</v>
      </c>
      <c r="C87" s="36">
        <v>22</v>
      </c>
      <c r="D87" s="63">
        <v>216</v>
      </c>
      <c r="E87" s="45">
        <v>9.8000000000000007</v>
      </c>
    </row>
    <row r="88" spans="1:5" ht="18" customHeight="1">
      <c r="A88" s="35">
        <v>87</v>
      </c>
      <c r="B88" s="44" t="s">
        <v>1966</v>
      </c>
      <c r="C88" s="36">
        <v>21</v>
      </c>
      <c r="D88" s="63">
        <v>376</v>
      </c>
      <c r="E88" s="45">
        <v>17.899999999999999</v>
      </c>
    </row>
    <row r="89" spans="1:5" ht="18" customHeight="1">
      <c r="A89" s="35">
        <v>88</v>
      </c>
      <c r="B89" s="44" t="s">
        <v>1941</v>
      </c>
      <c r="C89" s="36">
        <v>21</v>
      </c>
      <c r="D89" s="63">
        <v>356</v>
      </c>
      <c r="E89" s="45">
        <v>17</v>
      </c>
    </row>
    <row r="90" spans="1:5" ht="18" customHeight="1">
      <c r="A90" s="35">
        <v>89</v>
      </c>
      <c r="B90" s="44" t="s">
        <v>1880</v>
      </c>
      <c r="C90" s="36">
        <v>21</v>
      </c>
      <c r="D90" s="63">
        <v>345</v>
      </c>
      <c r="E90" s="45">
        <v>16.399999999999999</v>
      </c>
    </row>
    <row r="91" spans="1:5" ht="18" customHeight="1">
      <c r="A91" s="35">
        <v>90</v>
      </c>
      <c r="B91" s="44" t="s">
        <v>1890</v>
      </c>
      <c r="C91" s="36">
        <v>21</v>
      </c>
      <c r="D91" s="63">
        <v>312</v>
      </c>
      <c r="E91" s="45">
        <v>14.9</v>
      </c>
    </row>
    <row r="92" spans="1:5" ht="18" customHeight="1">
      <c r="A92" s="35">
        <v>91</v>
      </c>
      <c r="B92" s="44" t="s">
        <v>182</v>
      </c>
      <c r="C92" s="36">
        <v>21</v>
      </c>
      <c r="D92" s="63">
        <v>297</v>
      </c>
      <c r="E92" s="45">
        <v>14.1</v>
      </c>
    </row>
    <row r="93" spans="1:5" ht="18" customHeight="1">
      <c r="A93" s="35">
        <v>92</v>
      </c>
      <c r="B93" s="44" t="s">
        <v>40</v>
      </c>
      <c r="C93" s="36">
        <v>21</v>
      </c>
      <c r="D93" s="63">
        <v>290</v>
      </c>
      <c r="E93" s="45">
        <v>13.8</v>
      </c>
    </row>
    <row r="94" spans="1:5" ht="18" customHeight="1">
      <c r="A94" s="35">
        <v>93</v>
      </c>
      <c r="B94" s="44" t="s">
        <v>2292</v>
      </c>
      <c r="C94" s="36">
        <v>21</v>
      </c>
      <c r="D94" s="63">
        <v>243</v>
      </c>
      <c r="E94" s="45">
        <v>11.6</v>
      </c>
    </row>
    <row r="95" spans="1:5" ht="18" customHeight="1">
      <c r="A95" s="35">
        <v>94</v>
      </c>
      <c r="B95" s="44" t="s">
        <v>2431</v>
      </c>
      <c r="C95" s="36">
        <v>21</v>
      </c>
      <c r="D95" s="63">
        <v>223</v>
      </c>
      <c r="E95" s="45">
        <v>10.6</v>
      </c>
    </row>
    <row r="96" spans="1:5" ht="18" customHeight="1">
      <c r="A96" s="35">
        <v>95</v>
      </c>
      <c r="B96" s="44" t="s">
        <v>76</v>
      </c>
      <c r="C96" s="36">
        <v>21</v>
      </c>
      <c r="D96" s="63">
        <v>200</v>
      </c>
      <c r="E96" s="45">
        <v>9.5</v>
      </c>
    </row>
    <row r="97" spans="1:5" ht="18" customHeight="1">
      <c r="A97" s="35">
        <v>96</v>
      </c>
      <c r="B97" s="44" t="s">
        <v>1991</v>
      </c>
      <c r="C97" s="36">
        <v>21</v>
      </c>
      <c r="D97" s="63">
        <v>185</v>
      </c>
      <c r="E97" s="45">
        <v>8.8000000000000007</v>
      </c>
    </row>
    <row r="98" spans="1:5" ht="18" customHeight="1">
      <c r="A98" s="35">
        <v>97</v>
      </c>
      <c r="B98" s="44" t="s">
        <v>1926</v>
      </c>
      <c r="C98" s="36">
        <v>20</v>
      </c>
      <c r="D98" s="63">
        <v>339</v>
      </c>
      <c r="E98" s="45">
        <v>17</v>
      </c>
    </row>
    <row r="99" spans="1:5" ht="18" customHeight="1">
      <c r="A99" s="35">
        <v>98</v>
      </c>
      <c r="B99" s="44" t="s">
        <v>2289</v>
      </c>
      <c r="C99" s="36">
        <v>20</v>
      </c>
      <c r="D99" s="63">
        <v>283</v>
      </c>
      <c r="E99" s="45">
        <v>14.2</v>
      </c>
    </row>
    <row r="100" spans="1:5" ht="18" customHeight="1">
      <c r="A100" s="35">
        <v>99</v>
      </c>
      <c r="B100" s="44" t="s">
        <v>213</v>
      </c>
      <c r="C100" s="36">
        <v>20</v>
      </c>
      <c r="D100" s="63">
        <v>270</v>
      </c>
      <c r="E100" s="45">
        <v>13.5</v>
      </c>
    </row>
    <row r="101" spans="1:5" ht="18" customHeight="1">
      <c r="A101" s="35">
        <v>100</v>
      </c>
      <c r="B101" s="44" t="s">
        <v>1915</v>
      </c>
      <c r="C101" s="36">
        <v>20</v>
      </c>
      <c r="D101" s="63">
        <v>243</v>
      </c>
      <c r="E101" s="45">
        <v>12.2</v>
      </c>
    </row>
    <row r="102" spans="1:5" ht="18" customHeight="1">
      <c r="A102" s="35">
        <v>101</v>
      </c>
      <c r="B102" s="44" t="s">
        <v>2314</v>
      </c>
      <c r="C102" s="36">
        <v>20</v>
      </c>
      <c r="D102" s="63">
        <v>223</v>
      </c>
      <c r="E102" s="45">
        <v>11.2</v>
      </c>
    </row>
    <row r="103" spans="1:5" ht="18" customHeight="1">
      <c r="A103" s="35">
        <v>102</v>
      </c>
      <c r="B103" s="44" t="s">
        <v>658</v>
      </c>
      <c r="C103" s="36">
        <v>20</v>
      </c>
      <c r="D103" s="63">
        <v>221</v>
      </c>
      <c r="E103" s="45">
        <v>11.1</v>
      </c>
    </row>
    <row r="104" spans="1:5" ht="18" customHeight="1">
      <c r="A104" s="35">
        <v>103</v>
      </c>
      <c r="B104" s="44" t="s">
        <v>2432</v>
      </c>
      <c r="C104" s="36">
        <v>20</v>
      </c>
      <c r="D104" s="63">
        <v>213</v>
      </c>
      <c r="E104" s="45">
        <v>10.7</v>
      </c>
    </row>
    <row r="105" spans="1:5" ht="18" customHeight="1">
      <c r="A105" s="35">
        <v>104</v>
      </c>
      <c r="B105" s="44" t="s">
        <v>2067</v>
      </c>
      <c r="C105" s="36">
        <v>20</v>
      </c>
      <c r="D105" s="63">
        <v>199</v>
      </c>
      <c r="E105" s="45">
        <v>10</v>
      </c>
    </row>
    <row r="106" spans="1:5" ht="18" customHeight="1">
      <c r="A106" s="35">
        <v>105</v>
      </c>
      <c r="B106" s="44" t="s">
        <v>659</v>
      </c>
      <c r="C106" s="36">
        <v>20</v>
      </c>
      <c r="D106" s="63">
        <v>197</v>
      </c>
      <c r="E106" s="45">
        <v>9.9</v>
      </c>
    </row>
    <row r="107" spans="1:5" ht="18" customHeight="1">
      <c r="A107" s="35">
        <v>106</v>
      </c>
      <c r="B107" s="44" t="s">
        <v>660</v>
      </c>
      <c r="C107" s="36">
        <v>20</v>
      </c>
      <c r="D107" s="63">
        <v>169</v>
      </c>
      <c r="E107" s="45">
        <v>8.5</v>
      </c>
    </row>
    <row r="108" spans="1:5" ht="18" customHeight="1">
      <c r="A108" s="35">
        <v>107</v>
      </c>
      <c r="B108" s="44" t="s">
        <v>2276</v>
      </c>
      <c r="C108" s="36">
        <v>19</v>
      </c>
      <c r="D108" s="63">
        <v>262</v>
      </c>
      <c r="E108" s="45">
        <v>13.8</v>
      </c>
    </row>
    <row r="109" spans="1:5" ht="18" customHeight="1">
      <c r="A109" s="35">
        <v>108</v>
      </c>
      <c r="B109" s="44" t="s">
        <v>248</v>
      </c>
      <c r="C109" s="36">
        <v>19</v>
      </c>
      <c r="D109" s="63">
        <v>225</v>
      </c>
      <c r="E109" s="45">
        <v>11.8</v>
      </c>
    </row>
    <row r="110" spans="1:5" ht="18" customHeight="1">
      <c r="A110" s="35">
        <v>109</v>
      </c>
      <c r="B110" s="44" t="s">
        <v>1898</v>
      </c>
      <c r="C110" s="36">
        <v>19</v>
      </c>
      <c r="D110" s="63">
        <v>222</v>
      </c>
      <c r="E110" s="45">
        <v>11.7</v>
      </c>
    </row>
    <row r="111" spans="1:5" ht="18" customHeight="1">
      <c r="A111" s="35">
        <v>110</v>
      </c>
      <c r="B111" s="44" t="s">
        <v>661</v>
      </c>
      <c r="C111" s="36">
        <v>19</v>
      </c>
      <c r="D111" s="63">
        <v>207</v>
      </c>
      <c r="E111" s="45">
        <v>10.9</v>
      </c>
    </row>
    <row r="112" spans="1:5" ht="18" customHeight="1">
      <c r="A112" s="35">
        <v>111</v>
      </c>
      <c r="B112" s="44" t="s">
        <v>2288</v>
      </c>
      <c r="C112" s="36">
        <v>19</v>
      </c>
      <c r="D112" s="63">
        <v>177</v>
      </c>
      <c r="E112" s="45">
        <v>9.3000000000000007</v>
      </c>
    </row>
    <row r="113" spans="1:5" ht="18" customHeight="1">
      <c r="A113" s="35">
        <v>112</v>
      </c>
      <c r="B113" s="44" t="s">
        <v>269</v>
      </c>
      <c r="C113" s="36">
        <v>19</v>
      </c>
      <c r="D113" s="63">
        <v>177</v>
      </c>
      <c r="E113" s="45">
        <v>9.3000000000000007</v>
      </c>
    </row>
    <row r="114" spans="1:5" ht="18" customHeight="1">
      <c r="A114" s="35">
        <v>113</v>
      </c>
      <c r="B114" s="44" t="s">
        <v>662</v>
      </c>
      <c r="C114" s="36">
        <v>19</v>
      </c>
      <c r="D114" s="63">
        <v>175</v>
      </c>
      <c r="E114" s="45">
        <v>9.1999999999999993</v>
      </c>
    </row>
    <row r="115" spans="1:5" ht="18" customHeight="1">
      <c r="A115" s="35">
        <v>114</v>
      </c>
      <c r="B115" s="44" t="s">
        <v>2378</v>
      </c>
      <c r="C115" s="36">
        <v>19</v>
      </c>
      <c r="D115" s="63">
        <v>160</v>
      </c>
      <c r="E115" s="45">
        <v>8.4</v>
      </c>
    </row>
    <row r="116" spans="1:5" ht="18" customHeight="1">
      <c r="A116" s="35">
        <v>115</v>
      </c>
      <c r="B116" s="44" t="s">
        <v>1944</v>
      </c>
      <c r="C116" s="36">
        <v>18</v>
      </c>
      <c r="D116" s="63">
        <v>299</v>
      </c>
      <c r="E116" s="45">
        <v>16.600000000000001</v>
      </c>
    </row>
    <row r="117" spans="1:5" ht="18" customHeight="1">
      <c r="A117" s="35">
        <v>116</v>
      </c>
      <c r="B117" s="44" t="s">
        <v>174</v>
      </c>
      <c r="C117" s="36">
        <v>18</v>
      </c>
      <c r="D117" s="63">
        <v>278</v>
      </c>
      <c r="E117" s="45">
        <v>15.4</v>
      </c>
    </row>
    <row r="118" spans="1:5" ht="18" customHeight="1">
      <c r="A118" s="35">
        <v>117</v>
      </c>
      <c r="B118" s="44" t="s">
        <v>2286</v>
      </c>
      <c r="C118" s="36">
        <v>18</v>
      </c>
      <c r="D118" s="63">
        <v>231</v>
      </c>
      <c r="E118" s="45">
        <v>12.8</v>
      </c>
    </row>
    <row r="119" spans="1:5" ht="18" customHeight="1">
      <c r="A119" s="35">
        <v>118</v>
      </c>
      <c r="B119" s="44" t="s">
        <v>2315</v>
      </c>
      <c r="C119" s="36">
        <v>18</v>
      </c>
      <c r="D119" s="63">
        <v>225</v>
      </c>
      <c r="E119" s="45">
        <v>12.5</v>
      </c>
    </row>
    <row r="120" spans="1:5" ht="18" customHeight="1">
      <c r="A120" s="35">
        <v>119</v>
      </c>
      <c r="B120" s="44" t="s">
        <v>194</v>
      </c>
      <c r="C120" s="36">
        <v>18</v>
      </c>
      <c r="D120" s="63">
        <v>206</v>
      </c>
      <c r="E120" s="45">
        <v>11.4</v>
      </c>
    </row>
    <row r="121" spans="1:5" ht="18" customHeight="1">
      <c r="A121" s="35">
        <v>120</v>
      </c>
      <c r="B121" s="44" t="s">
        <v>252</v>
      </c>
      <c r="C121" s="36">
        <v>18</v>
      </c>
      <c r="D121" s="63">
        <v>203</v>
      </c>
      <c r="E121" s="45">
        <v>11.3</v>
      </c>
    </row>
    <row r="122" spans="1:5" ht="18" customHeight="1">
      <c r="A122" s="35">
        <v>121</v>
      </c>
      <c r="B122" s="44" t="s">
        <v>218</v>
      </c>
      <c r="C122" s="36">
        <v>18</v>
      </c>
      <c r="D122" s="63">
        <v>199</v>
      </c>
      <c r="E122" s="45">
        <v>11.1</v>
      </c>
    </row>
    <row r="123" spans="1:5" ht="18" customHeight="1">
      <c r="A123" s="35">
        <v>122</v>
      </c>
      <c r="B123" s="44" t="s">
        <v>2306</v>
      </c>
      <c r="C123" s="36">
        <v>18</v>
      </c>
      <c r="D123" s="63">
        <v>191</v>
      </c>
      <c r="E123" s="45">
        <v>10.6</v>
      </c>
    </row>
    <row r="124" spans="1:5" ht="18" customHeight="1">
      <c r="A124" s="35">
        <v>123</v>
      </c>
      <c r="B124" s="44" t="s">
        <v>2359</v>
      </c>
      <c r="C124" s="36">
        <v>18</v>
      </c>
      <c r="D124" s="63">
        <v>185</v>
      </c>
      <c r="E124" s="45">
        <v>10.3</v>
      </c>
    </row>
    <row r="125" spans="1:5" ht="18" customHeight="1">
      <c r="A125" s="35">
        <v>124</v>
      </c>
      <c r="B125" s="44" t="s">
        <v>2364</v>
      </c>
      <c r="C125" s="36">
        <v>18</v>
      </c>
      <c r="D125" s="63">
        <v>180</v>
      </c>
      <c r="E125" s="45">
        <v>10</v>
      </c>
    </row>
    <row r="126" spans="1:5" ht="18" customHeight="1">
      <c r="A126" s="35">
        <v>125</v>
      </c>
      <c r="B126" s="44" t="s">
        <v>2115</v>
      </c>
      <c r="C126" s="36">
        <v>18</v>
      </c>
      <c r="D126" s="63">
        <v>170</v>
      </c>
      <c r="E126" s="45">
        <v>9.4</v>
      </c>
    </row>
    <row r="127" spans="1:5" ht="18" customHeight="1">
      <c r="A127" s="35">
        <v>126</v>
      </c>
      <c r="B127" s="44" t="s">
        <v>663</v>
      </c>
      <c r="C127" s="36">
        <v>18</v>
      </c>
      <c r="D127" s="63">
        <v>162</v>
      </c>
      <c r="E127" s="45">
        <v>9</v>
      </c>
    </row>
    <row r="128" spans="1:5" ht="18" customHeight="1">
      <c r="A128" s="35">
        <v>127</v>
      </c>
      <c r="B128" s="44" t="s">
        <v>188</v>
      </c>
      <c r="C128" s="36">
        <v>17</v>
      </c>
      <c r="D128" s="63">
        <v>243</v>
      </c>
      <c r="E128" s="45">
        <v>14.3</v>
      </c>
    </row>
    <row r="129" spans="1:5" ht="18" customHeight="1">
      <c r="A129" s="35">
        <v>128</v>
      </c>
      <c r="B129" s="44" t="s">
        <v>2015</v>
      </c>
      <c r="C129" s="36">
        <v>17</v>
      </c>
      <c r="D129" s="63">
        <v>241</v>
      </c>
      <c r="E129" s="45">
        <v>14.2</v>
      </c>
    </row>
    <row r="130" spans="1:5" ht="18" customHeight="1">
      <c r="A130" s="35">
        <v>129</v>
      </c>
      <c r="B130" s="44" t="s">
        <v>2279</v>
      </c>
      <c r="C130" s="36">
        <v>17</v>
      </c>
      <c r="D130" s="63">
        <v>238</v>
      </c>
      <c r="E130" s="45">
        <v>14</v>
      </c>
    </row>
    <row r="131" spans="1:5" ht="18" customHeight="1">
      <c r="A131" s="35">
        <v>130</v>
      </c>
      <c r="B131" s="44" t="s">
        <v>2167</v>
      </c>
      <c r="C131" s="36">
        <v>17</v>
      </c>
      <c r="D131" s="63">
        <v>222</v>
      </c>
      <c r="E131" s="45">
        <v>13.1</v>
      </c>
    </row>
    <row r="132" spans="1:5" ht="18" customHeight="1">
      <c r="A132" s="35">
        <v>131</v>
      </c>
      <c r="B132" s="44" t="s">
        <v>664</v>
      </c>
      <c r="C132" s="36">
        <v>17</v>
      </c>
      <c r="D132" s="63">
        <v>198</v>
      </c>
      <c r="E132" s="45">
        <v>11.6</v>
      </c>
    </row>
    <row r="133" spans="1:5" ht="18" customHeight="1">
      <c r="A133" s="35">
        <v>132</v>
      </c>
      <c r="B133" s="44" t="s">
        <v>181</v>
      </c>
      <c r="C133" s="36">
        <v>17</v>
      </c>
      <c r="D133" s="63">
        <v>187</v>
      </c>
      <c r="E133" s="45">
        <v>11</v>
      </c>
    </row>
    <row r="134" spans="1:5" ht="18" customHeight="1">
      <c r="A134" s="35">
        <v>133</v>
      </c>
      <c r="B134" s="44" t="s">
        <v>1877</v>
      </c>
      <c r="C134" s="36">
        <v>17</v>
      </c>
      <c r="D134" s="63">
        <v>179</v>
      </c>
      <c r="E134" s="45">
        <v>10.5</v>
      </c>
    </row>
    <row r="135" spans="1:5" ht="18" customHeight="1">
      <c r="A135" s="35">
        <v>134</v>
      </c>
      <c r="B135" s="44" t="s">
        <v>665</v>
      </c>
      <c r="C135" s="36">
        <v>17</v>
      </c>
      <c r="D135" s="63">
        <v>172</v>
      </c>
      <c r="E135" s="45">
        <v>10.1</v>
      </c>
    </row>
    <row r="136" spans="1:5" ht="18" customHeight="1">
      <c r="A136" s="35">
        <v>135</v>
      </c>
      <c r="B136" s="44" t="s">
        <v>2024</v>
      </c>
      <c r="C136" s="36">
        <v>17</v>
      </c>
      <c r="D136" s="63">
        <v>159</v>
      </c>
      <c r="E136" s="45">
        <v>9.4</v>
      </c>
    </row>
    <row r="137" spans="1:5" ht="18" customHeight="1">
      <c r="A137" s="35">
        <v>136</v>
      </c>
      <c r="B137" s="44" t="s">
        <v>1903</v>
      </c>
      <c r="C137" s="36">
        <v>16</v>
      </c>
      <c r="D137" s="63">
        <v>555</v>
      </c>
      <c r="E137" s="45">
        <v>34.700000000000003</v>
      </c>
    </row>
    <row r="138" spans="1:5" ht="18" customHeight="1">
      <c r="A138" s="35">
        <v>137</v>
      </c>
      <c r="B138" s="44" t="s">
        <v>54</v>
      </c>
      <c r="C138" s="36">
        <v>16</v>
      </c>
      <c r="D138" s="63">
        <v>279</v>
      </c>
      <c r="E138" s="45">
        <v>17.399999999999999</v>
      </c>
    </row>
    <row r="139" spans="1:5" ht="18" customHeight="1">
      <c r="A139" s="35">
        <v>138</v>
      </c>
      <c r="B139" s="44" t="s">
        <v>97</v>
      </c>
      <c r="C139" s="36">
        <v>16</v>
      </c>
      <c r="D139" s="63">
        <v>214</v>
      </c>
      <c r="E139" s="45">
        <v>13.4</v>
      </c>
    </row>
    <row r="140" spans="1:5" ht="18" customHeight="1">
      <c r="A140" s="35">
        <v>139</v>
      </c>
      <c r="B140" s="44" t="s">
        <v>2268</v>
      </c>
      <c r="C140" s="36">
        <v>16</v>
      </c>
      <c r="D140" s="63">
        <v>196</v>
      </c>
      <c r="E140" s="45">
        <v>12.3</v>
      </c>
    </row>
    <row r="141" spans="1:5" ht="18" customHeight="1">
      <c r="A141" s="35">
        <v>140</v>
      </c>
      <c r="B141" s="44" t="s">
        <v>2030</v>
      </c>
      <c r="C141" s="36">
        <v>16</v>
      </c>
      <c r="D141" s="63">
        <v>193</v>
      </c>
      <c r="E141" s="45">
        <v>12.1</v>
      </c>
    </row>
    <row r="142" spans="1:5" ht="18" customHeight="1">
      <c r="A142" s="35">
        <v>141</v>
      </c>
      <c r="B142" s="44" t="s">
        <v>666</v>
      </c>
      <c r="C142" s="36">
        <v>16</v>
      </c>
      <c r="D142" s="63">
        <v>191</v>
      </c>
      <c r="E142" s="45">
        <v>11.9</v>
      </c>
    </row>
    <row r="143" spans="1:5" ht="18" customHeight="1">
      <c r="A143" s="35">
        <v>142</v>
      </c>
      <c r="B143" s="44" t="s">
        <v>2008</v>
      </c>
      <c r="C143" s="36">
        <v>16</v>
      </c>
      <c r="D143" s="63">
        <v>180</v>
      </c>
      <c r="E143" s="45">
        <v>11.3</v>
      </c>
    </row>
    <row r="144" spans="1:5" ht="18" customHeight="1">
      <c r="A144" s="35">
        <v>143</v>
      </c>
      <c r="B144" s="44" t="s">
        <v>667</v>
      </c>
      <c r="C144" s="36">
        <v>16</v>
      </c>
      <c r="D144" s="63">
        <v>172</v>
      </c>
      <c r="E144" s="45">
        <v>10.8</v>
      </c>
    </row>
    <row r="145" spans="1:5" ht="18" customHeight="1">
      <c r="A145" s="35">
        <v>144</v>
      </c>
      <c r="B145" s="44" t="s">
        <v>668</v>
      </c>
      <c r="C145" s="36">
        <v>16</v>
      </c>
      <c r="D145" s="63">
        <v>170</v>
      </c>
      <c r="E145" s="45">
        <v>10.6</v>
      </c>
    </row>
    <row r="146" spans="1:5" ht="18" customHeight="1">
      <c r="A146" s="35">
        <v>145</v>
      </c>
      <c r="B146" s="44" t="s">
        <v>20</v>
      </c>
      <c r="C146" s="36">
        <v>16</v>
      </c>
      <c r="D146" s="63">
        <v>160</v>
      </c>
      <c r="E146" s="45">
        <v>10</v>
      </c>
    </row>
    <row r="147" spans="1:5" ht="18" customHeight="1">
      <c r="A147" s="35">
        <v>146</v>
      </c>
      <c r="B147" s="44" t="s">
        <v>179</v>
      </c>
      <c r="C147" s="36">
        <v>16</v>
      </c>
      <c r="D147" s="63">
        <v>158</v>
      </c>
      <c r="E147" s="45">
        <v>9.9</v>
      </c>
    </row>
    <row r="148" spans="1:5" ht="18" customHeight="1">
      <c r="A148" s="35">
        <v>147</v>
      </c>
      <c r="B148" s="44" t="s">
        <v>669</v>
      </c>
      <c r="C148" s="36">
        <v>15</v>
      </c>
      <c r="D148" s="63">
        <v>239</v>
      </c>
      <c r="E148" s="45">
        <v>15.9</v>
      </c>
    </row>
    <row r="149" spans="1:5" ht="18" customHeight="1">
      <c r="A149" s="35">
        <v>148</v>
      </c>
      <c r="B149" s="44" t="s">
        <v>2287</v>
      </c>
      <c r="C149" s="36">
        <v>15</v>
      </c>
      <c r="D149" s="63">
        <v>226</v>
      </c>
      <c r="E149" s="45">
        <v>15.1</v>
      </c>
    </row>
    <row r="150" spans="1:5" ht="18" customHeight="1">
      <c r="A150" s="35">
        <v>149</v>
      </c>
      <c r="B150" s="44" t="s">
        <v>2408</v>
      </c>
      <c r="C150" s="36">
        <v>15</v>
      </c>
      <c r="D150" s="63">
        <v>208</v>
      </c>
      <c r="E150" s="45">
        <v>13.9</v>
      </c>
    </row>
    <row r="151" spans="1:5" ht="18" customHeight="1">
      <c r="A151" s="35">
        <v>150</v>
      </c>
      <c r="B151" s="44" t="s">
        <v>2324</v>
      </c>
      <c r="C151" s="36">
        <v>15</v>
      </c>
      <c r="D151" s="63">
        <v>186</v>
      </c>
      <c r="E151" s="45">
        <v>12.4</v>
      </c>
    </row>
    <row r="152" spans="1:5" ht="18" customHeight="1">
      <c r="A152" s="35">
        <v>151</v>
      </c>
      <c r="B152" s="44" t="s">
        <v>185</v>
      </c>
      <c r="C152" s="36">
        <v>15</v>
      </c>
      <c r="D152" s="63">
        <v>184</v>
      </c>
      <c r="E152" s="45">
        <v>12.3</v>
      </c>
    </row>
    <row r="153" spans="1:5" ht="18" customHeight="1">
      <c r="A153" s="35">
        <v>152</v>
      </c>
      <c r="B153" s="44" t="s">
        <v>2280</v>
      </c>
      <c r="C153" s="36">
        <v>15</v>
      </c>
      <c r="D153" s="63">
        <v>176</v>
      </c>
      <c r="E153" s="45">
        <v>11.7</v>
      </c>
    </row>
    <row r="154" spans="1:5" ht="18" customHeight="1">
      <c r="A154" s="35">
        <v>153</v>
      </c>
      <c r="B154" s="44" t="s">
        <v>49</v>
      </c>
      <c r="C154" s="36">
        <v>15</v>
      </c>
      <c r="D154" s="63">
        <v>175</v>
      </c>
      <c r="E154" s="45">
        <v>11.7</v>
      </c>
    </row>
    <row r="155" spans="1:5" ht="18" customHeight="1">
      <c r="A155" s="35">
        <v>154</v>
      </c>
      <c r="B155" s="44" t="s">
        <v>2355</v>
      </c>
      <c r="C155" s="36">
        <v>15</v>
      </c>
      <c r="D155" s="63">
        <v>172</v>
      </c>
      <c r="E155" s="45">
        <v>11.5</v>
      </c>
    </row>
    <row r="156" spans="1:5" ht="18" customHeight="1">
      <c r="A156" s="35">
        <v>155</v>
      </c>
      <c r="B156" s="44" t="s">
        <v>1969</v>
      </c>
      <c r="C156" s="36">
        <v>15</v>
      </c>
      <c r="D156" s="63">
        <v>153</v>
      </c>
      <c r="E156" s="45">
        <v>10.199999999999999</v>
      </c>
    </row>
    <row r="157" spans="1:5" ht="18" customHeight="1">
      <c r="A157" s="35">
        <v>156</v>
      </c>
      <c r="B157" s="44" t="s">
        <v>193</v>
      </c>
      <c r="C157" s="36">
        <v>15</v>
      </c>
      <c r="D157" s="63">
        <v>148</v>
      </c>
      <c r="E157" s="45">
        <v>9.9</v>
      </c>
    </row>
    <row r="158" spans="1:5" ht="18" customHeight="1">
      <c r="A158" s="35">
        <v>157</v>
      </c>
      <c r="B158" s="44" t="s">
        <v>670</v>
      </c>
      <c r="C158" s="36">
        <v>15</v>
      </c>
      <c r="D158" s="63">
        <v>129</v>
      </c>
      <c r="E158" s="45">
        <v>8.6</v>
      </c>
    </row>
    <row r="159" spans="1:5" ht="18" customHeight="1">
      <c r="A159" s="35">
        <v>158</v>
      </c>
      <c r="B159" s="44" t="s">
        <v>1972</v>
      </c>
      <c r="C159" s="36">
        <v>14</v>
      </c>
      <c r="D159" s="63">
        <v>468</v>
      </c>
      <c r="E159" s="45">
        <v>33.4</v>
      </c>
    </row>
    <row r="160" spans="1:5" ht="18" customHeight="1">
      <c r="A160" s="35">
        <v>159</v>
      </c>
      <c r="B160" s="44" t="s">
        <v>2285</v>
      </c>
      <c r="C160" s="36">
        <v>14</v>
      </c>
      <c r="D160" s="63">
        <v>306</v>
      </c>
      <c r="E160" s="45">
        <v>21.9</v>
      </c>
    </row>
    <row r="161" spans="1:5" ht="18" customHeight="1">
      <c r="A161" s="35">
        <v>160</v>
      </c>
      <c r="B161" s="44" t="s">
        <v>2039</v>
      </c>
      <c r="C161" s="36">
        <v>14</v>
      </c>
      <c r="D161" s="63">
        <v>282</v>
      </c>
      <c r="E161" s="45">
        <v>20.100000000000001</v>
      </c>
    </row>
    <row r="162" spans="1:5" ht="18" customHeight="1">
      <c r="A162" s="35">
        <v>161</v>
      </c>
      <c r="B162" s="44" t="s">
        <v>2410</v>
      </c>
      <c r="C162" s="36">
        <v>14</v>
      </c>
      <c r="D162" s="63">
        <v>230</v>
      </c>
      <c r="E162" s="45">
        <v>16.399999999999999</v>
      </c>
    </row>
    <row r="163" spans="1:5" ht="18" customHeight="1">
      <c r="A163" s="35">
        <v>162</v>
      </c>
      <c r="B163" s="44" t="s">
        <v>671</v>
      </c>
      <c r="C163" s="36">
        <v>14</v>
      </c>
      <c r="D163" s="63">
        <v>229</v>
      </c>
      <c r="E163" s="45">
        <v>16.399999999999999</v>
      </c>
    </row>
    <row r="164" spans="1:5" ht="18" customHeight="1">
      <c r="A164" s="35">
        <v>163</v>
      </c>
      <c r="B164" s="44" t="s">
        <v>2275</v>
      </c>
      <c r="C164" s="36">
        <v>14</v>
      </c>
      <c r="D164" s="63">
        <v>185</v>
      </c>
      <c r="E164" s="45">
        <v>13.2</v>
      </c>
    </row>
    <row r="165" spans="1:5" ht="18" customHeight="1">
      <c r="A165" s="35">
        <v>164</v>
      </c>
      <c r="B165" s="44" t="s">
        <v>15</v>
      </c>
      <c r="C165" s="36">
        <v>14</v>
      </c>
      <c r="D165" s="63">
        <v>170</v>
      </c>
      <c r="E165" s="45">
        <v>12.1</v>
      </c>
    </row>
    <row r="166" spans="1:5" ht="18" customHeight="1">
      <c r="A166" s="35">
        <v>165</v>
      </c>
      <c r="B166" s="44" t="s">
        <v>2020</v>
      </c>
      <c r="C166" s="36">
        <v>14</v>
      </c>
      <c r="D166" s="63">
        <v>161</v>
      </c>
      <c r="E166" s="45">
        <v>11.5</v>
      </c>
    </row>
    <row r="167" spans="1:5" ht="18" customHeight="1">
      <c r="A167" s="35">
        <v>166</v>
      </c>
      <c r="B167" s="44" t="s">
        <v>90</v>
      </c>
      <c r="C167" s="36">
        <v>14</v>
      </c>
      <c r="D167" s="63">
        <v>151</v>
      </c>
      <c r="E167" s="45">
        <v>10.8</v>
      </c>
    </row>
    <row r="168" spans="1:5" ht="18" customHeight="1">
      <c r="A168" s="35">
        <v>167</v>
      </c>
      <c r="B168" s="44" t="s">
        <v>110</v>
      </c>
      <c r="C168" s="36">
        <v>14</v>
      </c>
      <c r="D168" s="63">
        <v>149</v>
      </c>
      <c r="E168" s="45">
        <v>10.6</v>
      </c>
    </row>
    <row r="169" spans="1:5" ht="18" customHeight="1">
      <c r="A169" s="35">
        <v>168</v>
      </c>
      <c r="B169" s="44" t="s">
        <v>2316</v>
      </c>
      <c r="C169" s="36">
        <v>14</v>
      </c>
      <c r="D169" s="63">
        <v>147</v>
      </c>
      <c r="E169" s="45">
        <v>10.5</v>
      </c>
    </row>
    <row r="170" spans="1:5" ht="18" customHeight="1">
      <c r="A170" s="35">
        <v>169</v>
      </c>
      <c r="B170" s="44" t="s">
        <v>2059</v>
      </c>
      <c r="C170" s="36">
        <v>14</v>
      </c>
      <c r="D170" s="63">
        <v>138</v>
      </c>
      <c r="E170" s="45">
        <v>9.9</v>
      </c>
    </row>
    <row r="171" spans="1:5" ht="18" customHeight="1">
      <c r="A171" s="35">
        <v>170</v>
      </c>
      <c r="B171" s="44" t="s">
        <v>1965</v>
      </c>
      <c r="C171" s="36">
        <v>14</v>
      </c>
      <c r="D171" s="63">
        <v>136</v>
      </c>
      <c r="E171" s="45">
        <v>9.6999999999999993</v>
      </c>
    </row>
    <row r="172" spans="1:5" ht="18" customHeight="1">
      <c r="A172" s="35">
        <v>171</v>
      </c>
      <c r="B172" s="44" t="s">
        <v>1907</v>
      </c>
      <c r="C172" s="36">
        <v>14</v>
      </c>
      <c r="D172" s="63">
        <v>130</v>
      </c>
      <c r="E172" s="45">
        <v>9.3000000000000007</v>
      </c>
    </row>
    <row r="173" spans="1:5" ht="18" customHeight="1">
      <c r="A173" s="35">
        <v>172</v>
      </c>
      <c r="B173" s="44" t="s">
        <v>672</v>
      </c>
      <c r="C173" s="36">
        <v>14</v>
      </c>
      <c r="D173" s="63">
        <v>105</v>
      </c>
      <c r="E173" s="45">
        <v>7.5</v>
      </c>
    </row>
    <row r="174" spans="1:5" ht="18" customHeight="1">
      <c r="A174" s="35">
        <v>173</v>
      </c>
      <c r="B174" s="44" t="s">
        <v>216</v>
      </c>
      <c r="C174" s="36">
        <v>13</v>
      </c>
      <c r="D174" s="63">
        <v>267</v>
      </c>
      <c r="E174" s="45">
        <v>20.5</v>
      </c>
    </row>
    <row r="175" spans="1:5" ht="18" customHeight="1">
      <c r="A175" s="35">
        <v>174</v>
      </c>
      <c r="B175" s="44" t="s">
        <v>1971</v>
      </c>
      <c r="C175" s="36">
        <v>13</v>
      </c>
      <c r="D175" s="63">
        <v>241</v>
      </c>
      <c r="E175" s="45">
        <v>18.5</v>
      </c>
    </row>
    <row r="176" spans="1:5" ht="18" customHeight="1">
      <c r="A176" s="35">
        <v>175</v>
      </c>
      <c r="B176" s="44" t="s">
        <v>2056</v>
      </c>
      <c r="C176" s="36">
        <v>13</v>
      </c>
      <c r="D176" s="63">
        <v>214</v>
      </c>
      <c r="E176" s="45">
        <v>16.5</v>
      </c>
    </row>
    <row r="177" spans="1:5" ht="18" customHeight="1">
      <c r="A177" s="35">
        <v>176</v>
      </c>
      <c r="B177" s="44" t="s">
        <v>2321</v>
      </c>
      <c r="C177" s="36">
        <v>13</v>
      </c>
      <c r="D177" s="63">
        <v>212</v>
      </c>
      <c r="E177" s="45">
        <v>16.3</v>
      </c>
    </row>
    <row r="178" spans="1:5" ht="18" customHeight="1">
      <c r="A178" s="35">
        <v>177</v>
      </c>
      <c r="B178" s="44" t="s">
        <v>1919</v>
      </c>
      <c r="C178" s="36">
        <v>13</v>
      </c>
      <c r="D178" s="63">
        <v>211</v>
      </c>
      <c r="E178" s="45">
        <v>16.2</v>
      </c>
    </row>
    <row r="179" spans="1:5" ht="18" customHeight="1">
      <c r="A179" s="35">
        <v>178</v>
      </c>
      <c r="B179" s="44" t="s">
        <v>1900</v>
      </c>
      <c r="C179" s="36">
        <v>13</v>
      </c>
      <c r="D179" s="63">
        <v>209</v>
      </c>
      <c r="E179" s="45">
        <v>16.100000000000001</v>
      </c>
    </row>
    <row r="180" spans="1:5" ht="18" customHeight="1">
      <c r="A180" s="35">
        <v>179</v>
      </c>
      <c r="B180" s="44" t="s">
        <v>2329</v>
      </c>
      <c r="C180" s="36">
        <v>13</v>
      </c>
      <c r="D180" s="63">
        <v>200</v>
      </c>
      <c r="E180" s="45">
        <v>15.4</v>
      </c>
    </row>
    <row r="181" spans="1:5" ht="18" customHeight="1">
      <c r="A181" s="35">
        <v>180</v>
      </c>
      <c r="B181" s="44" t="s">
        <v>2120</v>
      </c>
      <c r="C181" s="36">
        <v>13</v>
      </c>
      <c r="D181" s="63">
        <v>188</v>
      </c>
      <c r="E181" s="45">
        <v>14.5</v>
      </c>
    </row>
    <row r="182" spans="1:5" ht="18" customHeight="1">
      <c r="A182" s="35">
        <v>181</v>
      </c>
      <c r="B182" s="44" t="s">
        <v>1949</v>
      </c>
      <c r="C182" s="36">
        <v>13</v>
      </c>
      <c r="D182" s="63">
        <v>155</v>
      </c>
      <c r="E182" s="45">
        <v>11.9</v>
      </c>
    </row>
    <row r="183" spans="1:5" ht="18" customHeight="1">
      <c r="A183" s="35">
        <v>182</v>
      </c>
      <c r="B183" s="44" t="s">
        <v>2304</v>
      </c>
      <c r="C183" s="36">
        <v>13</v>
      </c>
      <c r="D183" s="63">
        <v>155</v>
      </c>
      <c r="E183" s="45">
        <v>11.9</v>
      </c>
    </row>
    <row r="184" spans="1:5" ht="18" customHeight="1">
      <c r="A184" s="35">
        <v>183</v>
      </c>
      <c r="B184" s="44" t="s">
        <v>673</v>
      </c>
      <c r="C184" s="36">
        <v>13</v>
      </c>
      <c r="D184" s="63">
        <v>149</v>
      </c>
      <c r="E184" s="45">
        <v>11.5</v>
      </c>
    </row>
    <row r="185" spans="1:5" ht="18" customHeight="1">
      <c r="A185" s="35">
        <v>184</v>
      </c>
      <c r="B185" s="44" t="s">
        <v>238</v>
      </c>
      <c r="C185" s="36">
        <v>13</v>
      </c>
      <c r="D185" s="63">
        <v>141</v>
      </c>
      <c r="E185" s="45">
        <v>10.8</v>
      </c>
    </row>
    <row r="186" spans="1:5" ht="18" customHeight="1">
      <c r="A186" s="35">
        <v>185</v>
      </c>
      <c r="B186" s="44" t="s">
        <v>2334</v>
      </c>
      <c r="C186" s="36">
        <v>13</v>
      </c>
      <c r="D186" s="63">
        <v>140</v>
      </c>
      <c r="E186" s="45">
        <v>10.8</v>
      </c>
    </row>
    <row r="187" spans="1:5" ht="18" customHeight="1">
      <c r="A187" s="35">
        <v>186</v>
      </c>
      <c r="B187" s="44" t="s">
        <v>1909</v>
      </c>
      <c r="C187" s="36">
        <v>13</v>
      </c>
      <c r="D187" s="63">
        <v>140</v>
      </c>
      <c r="E187" s="45">
        <v>10.8</v>
      </c>
    </row>
    <row r="188" spans="1:5" ht="18" customHeight="1">
      <c r="A188" s="35">
        <v>187</v>
      </c>
      <c r="B188" s="44" t="s">
        <v>2382</v>
      </c>
      <c r="C188" s="36">
        <v>13</v>
      </c>
      <c r="D188" s="63">
        <v>130</v>
      </c>
      <c r="E188" s="45">
        <v>10</v>
      </c>
    </row>
    <row r="189" spans="1:5" ht="18" customHeight="1">
      <c r="A189" s="35">
        <v>188</v>
      </c>
      <c r="B189" s="44" t="s">
        <v>2290</v>
      </c>
      <c r="C189" s="36">
        <v>13</v>
      </c>
      <c r="D189" s="63">
        <v>128</v>
      </c>
      <c r="E189" s="45">
        <v>9.8000000000000007</v>
      </c>
    </row>
    <row r="190" spans="1:5" ht="18" customHeight="1">
      <c r="A190" s="35">
        <v>189</v>
      </c>
      <c r="B190" s="44" t="s">
        <v>2327</v>
      </c>
      <c r="C190" s="36">
        <v>13</v>
      </c>
      <c r="D190" s="63">
        <v>101</v>
      </c>
      <c r="E190" s="45">
        <v>7.8</v>
      </c>
    </row>
    <row r="191" spans="1:5" ht="18" customHeight="1">
      <c r="A191" s="35">
        <v>190</v>
      </c>
      <c r="B191" s="44" t="s">
        <v>2273</v>
      </c>
      <c r="C191" s="36">
        <v>12</v>
      </c>
      <c r="D191" s="63">
        <v>269</v>
      </c>
      <c r="E191" s="45">
        <v>22.4</v>
      </c>
    </row>
    <row r="192" spans="1:5" ht="18" customHeight="1">
      <c r="A192" s="35">
        <v>191</v>
      </c>
      <c r="B192" s="44" t="s">
        <v>145</v>
      </c>
      <c r="C192" s="36">
        <v>12</v>
      </c>
      <c r="D192" s="63">
        <v>216</v>
      </c>
      <c r="E192" s="45">
        <v>18</v>
      </c>
    </row>
    <row r="193" spans="1:5" ht="18" customHeight="1">
      <c r="A193" s="35">
        <v>192</v>
      </c>
      <c r="B193" s="44" t="s">
        <v>1943</v>
      </c>
      <c r="C193" s="36">
        <v>12</v>
      </c>
      <c r="D193" s="63">
        <v>210</v>
      </c>
      <c r="E193" s="45">
        <v>17.5</v>
      </c>
    </row>
    <row r="194" spans="1:5" ht="18" customHeight="1">
      <c r="A194" s="35">
        <v>193</v>
      </c>
      <c r="B194" s="44" t="s">
        <v>254</v>
      </c>
      <c r="C194" s="36">
        <v>12</v>
      </c>
      <c r="D194" s="63">
        <v>208</v>
      </c>
      <c r="E194" s="45">
        <v>17.3</v>
      </c>
    </row>
    <row r="195" spans="1:5" ht="18" customHeight="1">
      <c r="A195" s="35">
        <v>194</v>
      </c>
      <c r="B195" s="44" t="s">
        <v>674</v>
      </c>
      <c r="C195" s="36">
        <v>12</v>
      </c>
      <c r="D195" s="63">
        <v>207</v>
      </c>
      <c r="E195" s="45">
        <v>17.3</v>
      </c>
    </row>
    <row r="196" spans="1:5" ht="18" customHeight="1">
      <c r="A196" s="35">
        <v>195</v>
      </c>
      <c r="B196" s="44" t="s">
        <v>2302</v>
      </c>
      <c r="C196" s="36">
        <v>12</v>
      </c>
      <c r="D196" s="63">
        <v>191</v>
      </c>
      <c r="E196" s="45">
        <v>15.9</v>
      </c>
    </row>
    <row r="197" spans="1:5" ht="18" customHeight="1">
      <c r="A197" s="35">
        <v>196</v>
      </c>
      <c r="B197" s="44" t="s">
        <v>1975</v>
      </c>
      <c r="C197" s="36">
        <v>12</v>
      </c>
      <c r="D197" s="63">
        <v>169</v>
      </c>
      <c r="E197" s="45">
        <v>14.1</v>
      </c>
    </row>
    <row r="198" spans="1:5" ht="18" customHeight="1">
      <c r="A198" s="35">
        <v>197</v>
      </c>
      <c r="B198" s="44" t="s">
        <v>44</v>
      </c>
      <c r="C198" s="36">
        <v>12</v>
      </c>
      <c r="D198" s="63">
        <v>165</v>
      </c>
      <c r="E198" s="45">
        <v>13.8</v>
      </c>
    </row>
    <row r="199" spans="1:5" ht="18" customHeight="1">
      <c r="A199" s="35">
        <v>198</v>
      </c>
      <c r="B199" s="44" t="s">
        <v>2035</v>
      </c>
      <c r="C199" s="36">
        <v>12</v>
      </c>
      <c r="D199" s="63">
        <v>162</v>
      </c>
      <c r="E199" s="45">
        <v>13.5</v>
      </c>
    </row>
    <row r="200" spans="1:5" ht="18" customHeight="1">
      <c r="A200" s="35">
        <v>199</v>
      </c>
      <c r="B200" s="44" t="s">
        <v>675</v>
      </c>
      <c r="C200" s="36">
        <v>12</v>
      </c>
      <c r="D200" s="63">
        <v>156</v>
      </c>
      <c r="E200" s="45">
        <v>13</v>
      </c>
    </row>
    <row r="201" spans="1:5" ht="18" customHeight="1">
      <c r="A201" s="35">
        <v>200</v>
      </c>
      <c r="B201" s="44" t="s">
        <v>676</v>
      </c>
      <c r="C201" s="36">
        <v>12</v>
      </c>
      <c r="D201" s="63">
        <v>145</v>
      </c>
      <c r="E201" s="45">
        <v>12.1</v>
      </c>
    </row>
    <row r="202" spans="1:5" ht="18" customHeight="1">
      <c r="A202" s="35">
        <v>201</v>
      </c>
      <c r="B202" s="44" t="s">
        <v>2419</v>
      </c>
      <c r="C202" s="36">
        <v>12</v>
      </c>
      <c r="D202" s="63">
        <v>141</v>
      </c>
      <c r="E202" s="45">
        <v>11.8</v>
      </c>
    </row>
    <row r="203" spans="1:5" ht="18" customHeight="1">
      <c r="A203" s="35">
        <v>202</v>
      </c>
      <c r="B203" s="44" t="s">
        <v>677</v>
      </c>
      <c r="C203" s="36">
        <v>12</v>
      </c>
      <c r="D203" s="63">
        <v>137</v>
      </c>
      <c r="E203" s="45">
        <v>11.4</v>
      </c>
    </row>
    <row r="204" spans="1:5" ht="18" customHeight="1">
      <c r="A204" s="35">
        <v>203</v>
      </c>
      <c r="B204" s="44" t="s">
        <v>89</v>
      </c>
      <c r="C204" s="36">
        <v>12</v>
      </c>
      <c r="D204" s="63">
        <v>136</v>
      </c>
      <c r="E204" s="45">
        <v>11.3</v>
      </c>
    </row>
    <row r="205" spans="1:5" ht="18" customHeight="1">
      <c r="A205" s="35">
        <v>204</v>
      </c>
      <c r="B205" s="44" t="s">
        <v>2515</v>
      </c>
      <c r="C205" s="36">
        <v>12</v>
      </c>
      <c r="D205" s="63">
        <v>134</v>
      </c>
      <c r="E205" s="45">
        <v>11.2</v>
      </c>
    </row>
    <row r="206" spans="1:5" ht="18" customHeight="1">
      <c r="A206" s="35">
        <v>205</v>
      </c>
      <c r="B206" s="44" t="s">
        <v>237</v>
      </c>
      <c r="C206" s="36">
        <v>12</v>
      </c>
      <c r="D206" s="63">
        <v>128</v>
      </c>
      <c r="E206" s="45">
        <v>10.7</v>
      </c>
    </row>
    <row r="207" spans="1:5" ht="18" customHeight="1">
      <c r="A207" s="35">
        <v>206</v>
      </c>
      <c r="B207" s="44" t="s">
        <v>678</v>
      </c>
      <c r="C207" s="36">
        <v>12</v>
      </c>
      <c r="D207" s="63">
        <v>127</v>
      </c>
      <c r="E207" s="45">
        <v>10.6</v>
      </c>
    </row>
    <row r="208" spans="1:5" ht="18" customHeight="1">
      <c r="A208" s="35">
        <v>207</v>
      </c>
      <c r="B208" s="44" t="s">
        <v>679</v>
      </c>
      <c r="C208" s="36">
        <v>12</v>
      </c>
      <c r="D208" s="63">
        <v>120</v>
      </c>
      <c r="E208" s="45">
        <v>10</v>
      </c>
    </row>
    <row r="209" spans="1:5" ht="18" customHeight="1">
      <c r="A209" s="35">
        <v>208</v>
      </c>
      <c r="B209" s="44" t="s">
        <v>1894</v>
      </c>
      <c r="C209" s="36">
        <v>12</v>
      </c>
      <c r="D209" s="63">
        <v>116</v>
      </c>
      <c r="E209" s="45">
        <v>9.6999999999999993</v>
      </c>
    </row>
    <row r="210" spans="1:5" ht="18" customHeight="1">
      <c r="A210" s="35">
        <v>209</v>
      </c>
      <c r="B210" s="44" t="s">
        <v>2490</v>
      </c>
      <c r="C210" s="36">
        <v>12</v>
      </c>
      <c r="D210" s="63">
        <v>113</v>
      </c>
      <c r="E210" s="45">
        <v>9.4</v>
      </c>
    </row>
    <row r="211" spans="1:5" ht="18" customHeight="1">
      <c r="A211" s="35">
        <v>210</v>
      </c>
      <c r="B211" s="44" t="s">
        <v>2299</v>
      </c>
      <c r="C211" s="36">
        <v>12</v>
      </c>
      <c r="D211" s="63">
        <v>91</v>
      </c>
      <c r="E211" s="45">
        <v>7.6</v>
      </c>
    </row>
    <row r="212" spans="1:5" ht="18" customHeight="1">
      <c r="A212" s="35">
        <v>211</v>
      </c>
      <c r="B212" s="44" t="s">
        <v>210</v>
      </c>
      <c r="C212" s="36">
        <v>11</v>
      </c>
      <c r="D212" s="63">
        <v>263</v>
      </c>
      <c r="E212" s="45">
        <v>23.9</v>
      </c>
    </row>
    <row r="213" spans="1:5" ht="18" customHeight="1">
      <c r="A213" s="35">
        <v>212</v>
      </c>
      <c r="B213" s="44" t="s">
        <v>150</v>
      </c>
      <c r="C213" s="36">
        <v>11</v>
      </c>
      <c r="D213" s="63">
        <v>211</v>
      </c>
      <c r="E213" s="45">
        <v>19.2</v>
      </c>
    </row>
    <row r="214" spans="1:5" ht="18" customHeight="1">
      <c r="A214" s="35">
        <v>213</v>
      </c>
      <c r="B214" s="44" t="s">
        <v>2371</v>
      </c>
      <c r="C214" s="36">
        <v>11</v>
      </c>
      <c r="D214" s="63">
        <v>205</v>
      </c>
      <c r="E214" s="45">
        <v>18.600000000000001</v>
      </c>
    </row>
    <row r="215" spans="1:5" ht="18" customHeight="1">
      <c r="A215" s="35">
        <v>214</v>
      </c>
      <c r="B215" s="44" t="s">
        <v>62</v>
      </c>
      <c r="C215" s="36">
        <v>11</v>
      </c>
      <c r="D215" s="63">
        <v>203</v>
      </c>
      <c r="E215" s="45">
        <v>18.5</v>
      </c>
    </row>
    <row r="216" spans="1:5" ht="18" customHeight="1">
      <c r="A216" s="35">
        <v>215</v>
      </c>
      <c r="B216" s="44" t="s">
        <v>2029</v>
      </c>
      <c r="C216" s="36">
        <v>11</v>
      </c>
      <c r="D216" s="63">
        <v>183</v>
      </c>
      <c r="E216" s="45">
        <v>16.600000000000001</v>
      </c>
    </row>
    <row r="217" spans="1:5" ht="18" customHeight="1">
      <c r="A217" s="35">
        <v>216</v>
      </c>
      <c r="B217" s="44" t="s">
        <v>680</v>
      </c>
      <c r="C217" s="36">
        <v>11</v>
      </c>
      <c r="D217" s="63">
        <v>147</v>
      </c>
      <c r="E217" s="45">
        <v>13.4</v>
      </c>
    </row>
    <row r="218" spans="1:5" ht="18" customHeight="1">
      <c r="A218" s="35">
        <v>217</v>
      </c>
      <c r="B218" s="44" t="s">
        <v>133</v>
      </c>
      <c r="C218" s="36">
        <v>11</v>
      </c>
      <c r="D218" s="63">
        <v>147</v>
      </c>
      <c r="E218" s="45">
        <v>13.4</v>
      </c>
    </row>
    <row r="219" spans="1:5" ht="18" customHeight="1">
      <c r="A219" s="35">
        <v>218</v>
      </c>
      <c r="B219" s="44" t="s">
        <v>681</v>
      </c>
      <c r="C219" s="36">
        <v>11</v>
      </c>
      <c r="D219" s="63">
        <v>142</v>
      </c>
      <c r="E219" s="45">
        <v>12.9</v>
      </c>
    </row>
    <row r="220" spans="1:5" ht="18" customHeight="1">
      <c r="A220" s="35">
        <v>219</v>
      </c>
      <c r="B220" s="44" t="s">
        <v>1908</v>
      </c>
      <c r="C220" s="36">
        <v>11</v>
      </c>
      <c r="D220" s="63">
        <v>139</v>
      </c>
      <c r="E220" s="45">
        <v>12.6</v>
      </c>
    </row>
    <row r="221" spans="1:5" ht="18" customHeight="1">
      <c r="A221" s="35">
        <v>220</v>
      </c>
      <c r="B221" s="44" t="s">
        <v>2412</v>
      </c>
      <c r="C221" s="36">
        <v>11</v>
      </c>
      <c r="D221" s="63">
        <v>137</v>
      </c>
      <c r="E221" s="45">
        <v>12.5</v>
      </c>
    </row>
    <row r="222" spans="1:5" ht="18" customHeight="1">
      <c r="A222" s="35">
        <v>221</v>
      </c>
      <c r="B222" s="44" t="s">
        <v>197</v>
      </c>
      <c r="C222" s="36">
        <v>11</v>
      </c>
      <c r="D222" s="63">
        <v>126</v>
      </c>
      <c r="E222" s="45">
        <v>11.5</v>
      </c>
    </row>
    <row r="223" spans="1:5" ht="18" customHeight="1">
      <c r="A223" s="35">
        <v>222</v>
      </c>
      <c r="B223" s="44" t="s">
        <v>2553</v>
      </c>
      <c r="C223" s="36">
        <v>11</v>
      </c>
      <c r="D223" s="63">
        <v>124</v>
      </c>
      <c r="E223" s="45">
        <v>11.3</v>
      </c>
    </row>
    <row r="224" spans="1:5" ht="18" customHeight="1">
      <c r="A224" s="35">
        <v>223</v>
      </c>
      <c r="B224" s="44" t="s">
        <v>2179</v>
      </c>
      <c r="C224" s="36">
        <v>11</v>
      </c>
      <c r="D224" s="63">
        <v>122</v>
      </c>
      <c r="E224" s="45">
        <v>11.1</v>
      </c>
    </row>
    <row r="225" spans="1:5" ht="18" customHeight="1">
      <c r="A225" s="35">
        <v>224</v>
      </c>
      <c r="B225" s="44" t="s">
        <v>2363</v>
      </c>
      <c r="C225" s="36">
        <v>11</v>
      </c>
      <c r="D225" s="63">
        <v>119</v>
      </c>
      <c r="E225" s="45">
        <v>10.8</v>
      </c>
    </row>
    <row r="226" spans="1:5" ht="18" customHeight="1">
      <c r="A226" s="35">
        <v>225</v>
      </c>
      <c r="B226" s="44" t="s">
        <v>682</v>
      </c>
      <c r="C226" s="36">
        <v>11</v>
      </c>
      <c r="D226" s="63">
        <v>116</v>
      </c>
      <c r="E226" s="45">
        <v>10.5</v>
      </c>
    </row>
    <row r="227" spans="1:5" ht="18" customHeight="1">
      <c r="A227" s="35">
        <v>226</v>
      </c>
      <c r="B227" s="44" t="s">
        <v>21</v>
      </c>
      <c r="C227" s="36">
        <v>11</v>
      </c>
      <c r="D227" s="63">
        <v>115</v>
      </c>
      <c r="E227" s="45">
        <v>10.5</v>
      </c>
    </row>
    <row r="228" spans="1:5" ht="18" customHeight="1">
      <c r="A228" s="35">
        <v>227</v>
      </c>
      <c r="B228" s="44" t="s">
        <v>2453</v>
      </c>
      <c r="C228" s="36">
        <v>11</v>
      </c>
      <c r="D228" s="63">
        <v>108</v>
      </c>
      <c r="E228" s="45">
        <v>9.8000000000000007</v>
      </c>
    </row>
    <row r="229" spans="1:5" ht="18" customHeight="1">
      <c r="A229" s="35">
        <v>228</v>
      </c>
      <c r="B229" s="44" t="s">
        <v>113</v>
      </c>
      <c r="C229" s="36">
        <v>11</v>
      </c>
      <c r="D229" s="63">
        <v>107</v>
      </c>
      <c r="E229" s="45">
        <v>9.6999999999999993</v>
      </c>
    </row>
    <row r="230" spans="1:5" ht="18" customHeight="1">
      <c r="A230" s="35">
        <v>229</v>
      </c>
      <c r="B230" s="44" t="s">
        <v>2357</v>
      </c>
      <c r="C230" s="36">
        <v>11</v>
      </c>
      <c r="D230" s="63">
        <v>102</v>
      </c>
      <c r="E230" s="45">
        <v>9.3000000000000007</v>
      </c>
    </row>
    <row r="231" spans="1:5" ht="18" customHeight="1">
      <c r="A231" s="35">
        <v>230</v>
      </c>
      <c r="B231" s="44" t="s">
        <v>683</v>
      </c>
      <c r="C231" s="36">
        <v>11</v>
      </c>
      <c r="D231" s="63">
        <v>96</v>
      </c>
      <c r="E231" s="45">
        <v>8.6999999999999993</v>
      </c>
    </row>
    <row r="232" spans="1:5" ht="18" customHeight="1">
      <c r="A232" s="35">
        <v>231</v>
      </c>
      <c r="B232" s="44" t="s">
        <v>2224</v>
      </c>
      <c r="C232" s="36">
        <v>11</v>
      </c>
      <c r="D232" s="63">
        <v>96</v>
      </c>
      <c r="E232" s="45">
        <v>8.6999999999999993</v>
      </c>
    </row>
    <row r="233" spans="1:5" ht="18" customHeight="1">
      <c r="A233" s="35">
        <v>232</v>
      </c>
      <c r="B233" s="44" t="s">
        <v>684</v>
      </c>
      <c r="C233" s="36">
        <v>11</v>
      </c>
      <c r="D233" s="63">
        <v>90</v>
      </c>
      <c r="E233" s="45">
        <v>8.1999999999999993</v>
      </c>
    </row>
    <row r="234" spans="1:5" ht="18" customHeight="1">
      <c r="A234" s="35">
        <v>233</v>
      </c>
      <c r="B234" s="44" t="s">
        <v>98</v>
      </c>
      <c r="C234" s="36">
        <v>10</v>
      </c>
      <c r="D234" s="63">
        <v>216</v>
      </c>
      <c r="E234" s="45">
        <v>21.6</v>
      </c>
    </row>
    <row r="235" spans="1:5" ht="18" customHeight="1">
      <c r="A235" s="35">
        <v>234</v>
      </c>
      <c r="B235" s="44" t="s">
        <v>685</v>
      </c>
      <c r="C235" s="36">
        <v>10</v>
      </c>
      <c r="D235" s="63">
        <v>195</v>
      </c>
      <c r="E235" s="45">
        <v>19.5</v>
      </c>
    </row>
    <row r="236" spans="1:5" ht="18" customHeight="1">
      <c r="A236" s="35">
        <v>235</v>
      </c>
      <c r="B236" s="44" t="s">
        <v>235</v>
      </c>
      <c r="C236" s="36">
        <v>10</v>
      </c>
      <c r="D236" s="63">
        <v>157</v>
      </c>
      <c r="E236" s="45">
        <v>15.7</v>
      </c>
    </row>
    <row r="237" spans="1:5" ht="18" customHeight="1">
      <c r="A237" s="35">
        <v>236</v>
      </c>
      <c r="B237" s="44" t="s">
        <v>46</v>
      </c>
      <c r="C237" s="36">
        <v>10</v>
      </c>
      <c r="D237" s="63">
        <v>151</v>
      </c>
      <c r="E237" s="45">
        <v>15.1</v>
      </c>
    </row>
    <row r="238" spans="1:5" ht="18" customHeight="1">
      <c r="A238" s="35">
        <v>237</v>
      </c>
      <c r="B238" s="44" t="s">
        <v>1901</v>
      </c>
      <c r="C238" s="36">
        <v>10</v>
      </c>
      <c r="D238" s="63">
        <v>146</v>
      </c>
      <c r="E238" s="45">
        <v>14.6</v>
      </c>
    </row>
    <row r="239" spans="1:5" ht="18" customHeight="1">
      <c r="A239" s="35">
        <v>238</v>
      </c>
      <c r="B239" s="44" t="s">
        <v>686</v>
      </c>
      <c r="C239" s="36">
        <v>10</v>
      </c>
      <c r="D239" s="63">
        <v>145</v>
      </c>
      <c r="E239" s="45">
        <v>14.5</v>
      </c>
    </row>
    <row r="240" spans="1:5" ht="18" customHeight="1">
      <c r="A240" s="35">
        <v>239</v>
      </c>
      <c r="B240" s="44" t="s">
        <v>2025</v>
      </c>
      <c r="C240" s="36">
        <v>10</v>
      </c>
      <c r="D240" s="63">
        <v>135</v>
      </c>
      <c r="E240" s="45">
        <v>13.5</v>
      </c>
    </row>
    <row r="241" spans="1:5" ht="18" customHeight="1">
      <c r="A241" s="35">
        <v>240</v>
      </c>
      <c r="B241" s="44" t="s">
        <v>47</v>
      </c>
      <c r="C241" s="36">
        <v>10</v>
      </c>
      <c r="D241" s="63">
        <v>117</v>
      </c>
      <c r="E241" s="45">
        <v>11.7</v>
      </c>
    </row>
    <row r="242" spans="1:5" ht="18" customHeight="1">
      <c r="A242" s="35">
        <v>241</v>
      </c>
      <c r="B242" s="44" t="s">
        <v>2356</v>
      </c>
      <c r="C242" s="36">
        <v>10</v>
      </c>
      <c r="D242" s="63">
        <v>115</v>
      </c>
      <c r="E242" s="45">
        <v>11.5</v>
      </c>
    </row>
    <row r="243" spans="1:5" ht="18" customHeight="1">
      <c r="A243" s="35">
        <v>242</v>
      </c>
      <c r="B243" s="44" t="s">
        <v>1999</v>
      </c>
      <c r="C243" s="36">
        <v>10</v>
      </c>
      <c r="D243" s="63">
        <v>110</v>
      </c>
      <c r="E243" s="45">
        <v>11</v>
      </c>
    </row>
    <row r="244" spans="1:5" ht="18" customHeight="1">
      <c r="A244" s="35">
        <v>243</v>
      </c>
      <c r="B244" s="44" t="s">
        <v>2347</v>
      </c>
      <c r="C244" s="36">
        <v>10</v>
      </c>
      <c r="D244" s="63">
        <v>106</v>
      </c>
      <c r="E244" s="45">
        <v>10.6</v>
      </c>
    </row>
    <row r="245" spans="1:5" ht="18" customHeight="1">
      <c r="A245" s="35">
        <v>244</v>
      </c>
      <c r="B245" s="44" t="s">
        <v>687</v>
      </c>
      <c r="C245" s="36">
        <v>10</v>
      </c>
      <c r="D245" s="63">
        <v>101</v>
      </c>
      <c r="E245" s="45">
        <v>10.1</v>
      </c>
    </row>
    <row r="246" spans="1:5" ht="18" customHeight="1">
      <c r="A246" s="35">
        <v>245</v>
      </c>
      <c r="B246" s="44" t="s">
        <v>2373</v>
      </c>
      <c r="C246" s="36">
        <v>10</v>
      </c>
      <c r="D246" s="63">
        <v>99</v>
      </c>
      <c r="E246" s="45">
        <v>9.9</v>
      </c>
    </row>
    <row r="247" spans="1:5" ht="18" customHeight="1">
      <c r="A247" s="35">
        <v>246</v>
      </c>
      <c r="B247" s="44" t="s">
        <v>688</v>
      </c>
      <c r="C247" s="36">
        <v>10</v>
      </c>
      <c r="D247" s="63">
        <v>97</v>
      </c>
      <c r="E247" s="45">
        <v>9.6999999999999993</v>
      </c>
    </row>
    <row r="248" spans="1:5" ht="18" customHeight="1">
      <c r="A248" s="35">
        <v>247</v>
      </c>
      <c r="B248" s="44" t="s">
        <v>247</v>
      </c>
      <c r="C248" s="36">
        <v>10</v>
      </c>
      <c r="D248" s="63">
        <v>96</v>
      </c>
      <c r="E248" s="45">
        <v>9.6</v>
      </c>
    </row>
    <row r="249" spans="1:5" ht="18" customHeight="1">
      <c r="A249" s="35">
        <v>248</v>
      </c>
      <c r="B249" s="44" t="s">
        <v>116</v>
      </c>
      <c r="C249" s="36">
        <v>10</v>
      </c>
      <c r="D249" s="63">
        <v>83</v>
      </c>
      <c r="E249" s="45">
        <v>8.3000000000000007</v>
      </c>
    </row>
    <row r="250" spans="1:5" ht="18" customHeight="1">
      <c r="A250" s="35">
        <v>249</v>
      </c>
      <c r="B250" s="44" t="s">
        <v>1873</v>
      </c>
      <c r="C250" s="36">
        <v>10</v>
      </c>
      <c r="D250" s="63">
        <v>81</v>
      </c>
      <c r="E250" s="45">
        <v>8.1</v>
      </c>
    </row>
    <row r="251" spans="1:5" ht="18" customHeight="1">
      <c r="A251" s="35">
        <v>250</v>
      </c>
      <c r="B251" s="44" t="s">
        <v>689</v>
      </c>
      <c r="C251" s="36">
        <v>10</v>
      </c>
      <c r="D251" s="63">
        <v>72</v>
      </c>
      <c r="E251" s="45">
        <v>7.2</v>
      </c>
    </row>
    <row r="252" spans="1:5" ht="18" customHeight="1">
      <c r="A252" s="35">
        <v>251</v>
      </c>
      <c r="B252" s="44" t="s">
        <v>1992</v>
      </c>
      <c r="C252" s="36">
        <v>9</v>
      </c>
      <c r="D252" s="63">
        <v>242</v>
      </c>
      <c r="E252" s="45">
        <v>26.9</v>
      </c>
    </row>
    <row r="253" spans="1:5" ht="18" customHeight="1">
      <c r="A253" s="35">
        <v>252</v>
      </c>
      <c r="B253" s="44" t="s">
        <v>209</v>
      </c>
      <c r="C253" s="36">
        <v>9</v>
      </c>
      <c r="D253" s="63">
        <v>206</v>
      </c>
      <c r="E253" s="45">
        <v>22.9</v>
      </c>
    </row>
    <row r="254" spans="1:5" ht="18" customHeight="1">
      <c r="A254" s="35">
        <v>253</v>
      </c>
      <c r="B254" s="44" t="s">
        <v>2278</v>
      </c>
      <c r="C254" s="36">
        <v>9</v>
      </c>
      <c r="D254" s="63">
        <v>190</v>
      </c>
      <c r="E254" s="45">
        <v>21.1</v>
      </c>
    </row>
    <row r="255" spans="1:5" ht="18" customHeight="1">
      <c r="A255" s="35">
        <v>254</v>
      </c>
      <c r="B255" s="44" t="s">
        <v>178</v>
      </c>
      <c r="C255" s="36">
        <v>9</v>
      </c>
      <c r="D255" s="63">
        <v>181</v>
      </c>
      <c r="E255" s="45">
        <v>20.100000000000001</v>
      </c>
    </row>
    <row r="256" spans="1:5" ht="18" customHeight="1">
      <c r="A256" s="35">
        <v>255</v>
      </c>
      <c r="B256" s="44" t="s">
        <v>1902</v>
      </c>
      <c r="C256" s="36">
        <v>9</v>
      </c>
      <c r="D256" s="63">
        <v>169</v>
      </c>
      <c r="E256" s="45">
        <v>18.8</v>
      </c>
    </row>
    <row r="257" spans="1:5" ht="18" customHeight="1">
      <c r="A257" s="35">
        <v>256</v>
      </c>
      <c r="B257" s="44" t="s">
        <v>1936</v>
      </c>
      <c r="C257" s="36">
        <v>9</v>
      </c>
      <c r="D257" s="63">
        <v>153</v>
      </c>
      <c r="E257" s="45">
        <v>17</v>
      </c>
    </row>
    <row r="258" spans="1:5" ht="18" customHeight="1">
      <c r="A258" s="35">
        <v>257</v>
      </c>
      <c r="B258" s="44" t="s">
        <v>186</v>
      </c>
      <c r="C258" s="36">
        <v>9</v>
      </c>
      <c r="D258" s="63">
        <v>127</v>
      </c>
      <c r="E258" s="45">
        <v>14.1</v>
      </c>
    </row>
    <row r="259" spans="1:5" ht="18" customHeight="1">
      <c r="A259" s="35">
        <v>258</v>
      </c>
      <c r="B259" s="44" t="s">
        <v>2309</v>
      </c>
      <c r="C259" s="36">
        <v>9</v>
      </c>
      <c r="D259" s="63">
        <v>120</v>
      </c>
      <c r="E259" s="45">
        <v>13.3</v>
      </c>
    </row>
    <row r="260" spans="1:5" ht="18" customHeight="1">
      <c r="A260" s="35">
        <v>259</v>
      </c>
      <c r="B260" s="44" t="s">
        <v>1946</v>
      </c>
      <c r="C260" s="36">
        <v>9</v>
      </c>
      <c r="D260" s="63">
        <v>119</v>
      </c>
      <c r="E260" s="45">
        <v>13.2</v>
      </c>
    </row>
    <row r="261" spans="1:5" ht="18" customHeight="1">
      <c r="A261" s="35">
        <v>260</v>
      </c>
      <c r="B261" s="44" t="s">
        <v>690</v>
      </c>
      <c r="C261" s="36">
        <v>9</v>
      </c>
      <c r="D261" s="63">
        <v>117</v>
      </c>
      <c r="E261" s="45">
        <v>13</v>
      </c>
    </row>
    <row r="262" spans="1:5" ht="18" customHeight="1">
      <c r="A262" s="35">
        <v>261</v>
      </c>
      <c r="B262" s="44" t="s">
        <v>691</v>
      </c>
      <c r="C262" s="36">
        <v>9</v>
      </c>
      <c r="D262" s="63">
        <v>112</v>
      </c>
      <c r="E262" s="45">
        <v>12.4</v>
      </c>
    </row>
    <row r="263" spans="1:5" ht="18" customHeight="1">
      <c r="A263" s="35">
        <v>262</v>
      </c>
      <c r="B263" s="44" t="s">
        <v>692</v>
      </c>
      <c r="C263" s="36">
        <v>9</v>
      </c>
      <c r="D263" s="63">
        <v>112</v>
      </c>
      <c r="E263" s="45">
        <v>12.4</v>
      </c>
    </row>
    <row r="264" spans="1:5" ht="18" customHeight="1">
      <c r="A264" s="35">
        <v>263</v>
      </c>
      <c r="B264" s="44" t="s">
        <v>81</v>
      </c>
      <c r="C264" s="36">
        <v>9</v>
      </c>
      <c r="D264" s="63">
        <v>111</v>
      </c>
      <c r="E264" s="45">
        <v>12.3</v>
      </c>
    </row>
    <row r="265" spans="1:5" ht="18" customHeight="1">
      <c r="A265" s="35">
        <v>264</v>
      </c>
      <c r="B265" s="44" t="s">
        <v>1951</v>
      </c>
      <c r="C265" s="36">
        <v>9</v>
      </c>
      <c r="D265" s="63">
        <v>111</v>
      </c>
      <c r="E265" s="45">
        <v>12.3</v>
      </c>
    </row>
    <row r="266" spans="1:5" ht="18" customHeight="1">
      <c r="A266" s="35">
        <v>265</v>
      </c>
      <c r="B266" s="44" t="s">
        <v>1973</v>
      </c>
      <c r="C266" s="36">
        <v>9</v>
      </c>
      <c r="D266" s="63">
        <v>105</v>
      </c>
      <c r="E266" s="45">
        <v>11.7</v>
      </c>
    </row>
    <row r="267" spans="1:5" ht="18" customHeight="1">
      <c r="A267" s="35">
        <v>266</v>
      </c>
      <c r="B267" s="44" t="s">
        <v>1952</v>
      </c>
      <c r="C267" s="36">
        <v>9</v>
      </c>
      <c r="D267" s="63">
        <v>104</v>
      </c>
      <c r="E267" s="45">
        <v>11.6</v>
      </c>
    </row>
    <row r="268" spans="1:5" ht="18" customHeight="1">
      <c r="A268" s="35">
        <v>267</v>
      </c>
      <c r="B268" s="44" t="s">
        <v>693</v>
      </c>
      <c r="C268" s="36">
        <v>9</v>
      </c>
      <c r="D268" s="63">
        <v>102</v>
      </c>
      <c r="E268" s="45">
        <v>11.3</v>
      </c>
    </row>
    <row r="269" spans="1:5" ht="18" customHeight="1">
      <c r="A269" s="35">
        <v>268</v>
      </c>
      <c r="B269" s="44" t="s">
        <v>202</v>
      </c>
      <c r="C269" s="36">
        <v>9</v>
      </c>
      <c r="D269" s="63">
        <v>100</v>
      </c>
      <c r="E269" s="45">
        <v>11.1</v>
      </c>
    </row>
    <row r="270" spans="1:5" ht="18" customHeight="1">
      <c r="A270" s="35">
        <v>269</v>
      </c>
      <c r="B270" s="44" t="s">
        <v>2360</v>
      </c>
      <c r="C270" s="36">
        <v>9</v>
      </c>
      <c r="D270" s="63">
        <v>99</v>
      </c>
      <c r="E270" s="45">
        <v>11</v>
      </c>
    </row>
    <row r="271" spans="1:5" ht="18" customHeight="1">
      <c r="A271" s="35">
        <v>270</v>
      </c>
      <c r="B271" s="44" t="s">
        <v>1981</v>
      </c>
      <c r="C271" s="36">
        <v>9</v>
      </c>
      <c r="D271" s="63">
        <v>95</v>
      </c>
      <c r="E271" s="45">
        <v>10.6</v>
      </c>
    </row>
    <row r="272" spans="1:5" ht="18" customHeight="1">
      <c r="A272" s="35">
        <v>271</v>
      </c>
      <c r="B272" s="44" t="s">
        <v>2343</v>
      </c>
      <c r="C272" s="36">
        <v>9</v>
      </c>
      <c r="D272" s="63">
        <v>92</v>
      </c>
      <c r="E272" s="45">
        <v>10.199999999999999</v>
      </c>
    </row>
    <row r="273" spans="1:5" ht="18" customHeight="1">
      <c r="A273" s="35">
        <v>272</v>
      </c>
      <c r="B273" s="44" t="s">
        <v>2296</v>
      </c>
      <c r="C273" s="36">
        <v>9</v>
      </c>
      <c r="D273" s="63">
        <v>91</v>
      </c>
      <c r="E273" s="45">
        <v>10.1</v>
      </c>
    </row>
    <row r="274" spans="1:5" ht="18" customHeight="1">
      <c r="A274" s="35">
        <v>273</v>
      </c>
      <c r="B274" s="44" t="s">
        <v>2295</v>
      </c>
      <c r="C274" s="36">
        <v>9</v>
      </c>
      <c r="D274" s="63">
        <v>91</v>
      </c>
      <c r="E274" s="45">
        <v>10.1</v>
      </c>
    </row>
    <row r="275" spans="1:5" ht="18" customHeight="1">
      <c r="A275" s="35">
        <v>274</v>
      </c>
      <c r="B275" s="44" t="s">
        <v>2266</v>
      </c>
      <c r="C275" s="36">
        <v>9</v>
      </c>
      <c r="D275" s="63">
        <v>84</v>
      </c>
      <c r="E275" s="45">
        <v>9.3000000000000007</v>
      </c>
    </row>
    <row r="276" spans="1:5" ht="18" customHeight="1">
      <c r="A276" s="35">
        <v>275</v>
      </c>
      <c r="B276" s="44" t="s">
        <v>223</v>
      </c>
      <c r="C276" s="36">
        <v>9</v>
      </c>
      <c r="D276" s="63">
        <v>84</v>
      </c>
      <c r="E276" s="45">
        <v>9.3000000000000007</v>
      </c>
    </row>
    <row r="277" spans="1:5" ht="18" customHeight="1">
      <c r="A277" s="35">
        <v>276</v>
      </c>
      <c r="B277" s="44" t="s">
        <v>694</v>
      </c>
      <c r="C277" s="36">
        <v>9</v>
      </c>
      <c r="D277" s="63">
        <v>80</v>
      </c>
      <c r="E277" s="45">
        <v>8.9</v>
      </c>
    </row>
    <row r="278" spans="1:5" ht="18" customHeight="1">
      <c r="A278" s="35">
        <v>277</v>
      </c>
      <c r="B278" s="44" t="s">
        <v>2305</v>
      </c>
      <c r="C278" s="36">
        <v>9</v>
      </c>
      <c r="D278" s="63">
        <v>78</v>
      </c>
      <c r="E278" s="45">
        <v>8.6999999999999993</v>
      </c>
    </row>
    <row r="279" spans="1:5" ht="18" customHeight="1">
      <c r="A279" s="35">
        <v>278</v>
      </c>
      <c r="B279" s="44" t="s">
        <v>1940</v>
      </c>
      <c r="C279" s="36">
        <v>8</v>
      </c>
      <c r="D279" s="63">
        <v>200</v>
      </c>
      <c r="E279" s="45">
        <v>25</v>
      </c>
    </row>
    <row r="280" spans="1:5" ht="18" customHeight="1">
      <c r="A280" s="35">
        <v>279</v>
      </c>
      <c r="B280" s="44" t="s">
        <v>1993</v>
      </c>
      <c r="C280" s="36">
        <v>8</v>
      </c>
      <c r="D280" s="63">
        <v>190</v>
      </c>
      <c r="E280" s="45">
        <v>23.8</v>
      </c>
    </row>
    <row r="281" spans="1:5" ht="18" customHeight="1">
      <c r="A281" s="35">
        <v>280</v>
      </c>
      <c r="B281" s="44" t="s">
        <v>17</v>
      </c>
      <c r="C281" s="36">
        <v>8</v>
      </c>
      <c r="D281" s="63">
        <v>187</v>
      </c>
      <c r="E281" s="45">
        <v>23.4</v>
      </c>
    </row>
    <row r="282" spans="1:5" ht="18" customHeight="1">
      <c r="A282" s="35">
        <v>281</v>
      </c>
      <c r="B282" s="44" t="s">
        <v>244</v>
      </c>
      <c r="C282" s="36">
        <v>8</v>
      </c>
      <c r="D282" s="63">
        <v>157</v>
      </c>
      <c r="E282" s="45">
        <v>19.600000000000001</v>
      </c>
    </row>
    <row r="283" spans="1:5" ht="18" customHeight="1">
      <c r="A283" s="35">
        <v>282</v>
      </c>
      <c r="B283" s="44" t="s">
        <v>2257</v>
      </c>
      <c r="C283" s="36">
        <v>8</v>
      </c>
      <c r="D283" s="63">
        <v>149</v>
      </c>
      <c r="E283" s="45">
        <v>18.600000000000001</v>
      </c>
    </row>
    <row r="284" spans="1:5" ht="18" customHeight="1">
      <c r="A284" s="35">
        <v>283</v>
      </c>
      <c r="B284" s="44" t="s">
        <v>310</v>
      </c>
      <c r="C284" s="36">
        <v>8</v>
      </c>
      <c r="D284" s="63">
        <v>145</v>
      </c>
      <c r="E284" s="45">
        <v>18.100000000000001</v>
      </c>
    </row>
    <row r="285" spans="1:5" ht="18" customHeight="1">
      <c r="A285" s="35">
        <v>284</v>
      </c>
      <c r="B285" s="44" t="s">
        <v>2326</v>
      </c>
      <c r="C285" s="36">
        <v>8</v>
      </c>
      <c r="D285" s="63">
        <v>140</v>
      </c>
      <c r="E285" s="45">
        <v>17.5</v>
      </c>
    </row>
    <row r="286" spans="1:5" ht="18" customHeight="1">
      <c r="A286" s="35">
        <v>285</v>
      </c>
      <c r="B286" s="44" t="s">
        <v>695</v>
      </c>
      <c r="C286" s="36">
        <v>8</v>
      </c>
      <c r="D286" s="63">
        <v>130</v>
      </c>
      <c r="E286" s="45">
        <v>16.3</v>
      </c>
    </row>
    <row r="287" spans="1:5" ht="18" customHeight="1">
      <c r="A287" s="35">
        <v>286</v>
      </c>
      <c r="B287" s="44" t="s">
        <v>696</v>
      </c>
      <c r="C287" s="36">
        <v>8</v>
      </c>
      <c r="D287" s="63">
        <v>127</v>
      </c>
      <c r="E287" s="45">
        <v>15.9</v>
      </c>
    </row>
    <row r="288" spans="1:5" ht="18" customHeight="1">
      <c r="A288" s="35">
        <v>287</v>
      </c>
      <c r="B288" s="44" t="s">
        <v>2117</v>
      </c>
      <c r="C288" s="36">
        <v>8</v>
      </c>
      <c r="D288" s="63">
        <v>123</v>
      </c>
      <c r="E288" s="45">
        <v>15.4</v>
      </c>
    </row>
    <row r="289" spans="1:5" ht="18" customHeight="1">
      <c r="A289" s="35">
        <v>288</v>
      </c>
      <c r="B289" s="44" t="s">
        <v>2064</v>
      </c>
      <c r="C289" s="36">
        <v>8</v>
      </c>
      <c r="D289" s="63">
        <v>123</v>
      </c>
      <c r="E289" s="45">
        <v>15.4</v>
      </c>
    </row>
    <row r="290" spans="1:5" ht="18" customHeight="1">
      <c r="A290" s="35">
        <v>289</v>
      </c>
      <c r="B290" s="44" t="s">
        <v>236</v>
      </c>
      <c r="C290" s="36">
        <v>8</v>
      </c>
      <c r="D290" s="63">
        <v>121</v>
      </c>
      <c r="E290" s="45">
        <v>15.1</v>
      </c>
    </row>
    <row r="291" spans="1:5" ht="18" customHeight="1">
      <c r="A291" s="35">
        <v>290</v>
      </c>
      <c r="B291" s="44" t="s">
        <v>131</v>
      </c>
      <c r="C291" s="36">
        <v>8</v>
      </c>
      <c r="D291" s="63">
        <v>118</v>
      </c>
      <c r="E291" s="45">
        <v>14.8</v>
      </c>
    </row>
    <row r="292" spans="1:5" ht="18" customHeight="1">
      <c r="A292" s="35">
        <v>291</v>
      </c>
      <c r="B292" s="44" t="s">
        <v>229</v>
      </c>
      <c r="C292" s="36">
        <v>8</v>
      </c>
      <c r="D292" s="63">
        <v>118</v>
      </c>
      <c r="E292" s="45">
        <v>14.8</v>
      </c>
    </row>
    <row r="293" spans="1:5" ht="18" customHeight="1">
      <c r="A293" s="35">
        <v>292</v>
      </c>
      <c r="B293" s="44" t="s">
        <v>697</v>
      </c>
      <c r="C293" s="36">
        <v>8</v>
      </c>
      <c r="D293" s="63">
        <v>117</v>
      </c>
      <c r="E293" s="45">
        <v>14.6</v>
      </c>
    </row>
    <row r="294" spans="1:5" ht="18" customHeight="1">
      <c r="A294" s="35">
        <v>293</v>
      </c>
      <c r="B294" s="44" t="s">
        <v>2282</v>
      </c>
      <c r="C294" s="36">
        <v>8</v>
      </c>
      <c r="D294" s="63">
        <v>108</v>
      </c>
      <c r="E294" s="45">
        <v>13.5</v>
      </c>
    </row>
    <row r="295" spans="1:5" ht="18" customHeight="1">
      <c r="A295" s="35">
        <v>294</v>
      </c>
      <c r="B295" s="44" t="s">
        <v>2376</v>
      </c>
      <c r="C295" s="36">
        <v>8</v>
      </c>
      <c r="D295" s="63">
        <v>107</v>
      </c>
      <c r="E295" s="45">
        <v>13.4</v>
      </c>
    </row>
    <row r="296" spans="1:5" ht="18" customHeight="1">
      <c r="A296" s="35">
        <v>295</v>
      </c>
      <c r="B296" s="44" t="s">
        <v>2353</v>
      </c>
      <c r="C296" s="36">
        <v>8</v>
      </c>
      <c r="D296" s="63">
        <v>106</v>
      </c>
      <c r="E296" s="45">
        <v>13.3</v>
      </c>
    </row>
    <row r="297" spans="1:5" ht="18" customHeight="1">
      <c r="A297" s="35">
        <v>296</v>
      </c>
      <c r="B297" s="44" t="s">
        <v>2436</v>
      </c>
      <c r="C297" s="36">
        <v>8</v>
      </c>
      <c r="D297" s="63">
        <v>104</v>
      </c>
      <c r="E297" s="45">
        <v>13</v>
      </c>
    </row>
    <row r="298" spans="1:5" ht="18" customHeight="1">
      <c r="A298" s="35">
        <v>297</v>
      </c>
      <c r="B298" s="44" t="s">
        <v>220</v>
      </c>
      <c r="C298" s="36">
        <v>8</v>
      </c>
      <c r="D298" s="63">
        <v>103</v>
      </c>
      <c r="E298" s="45">
        <v>12.9</v>
      </c>
    </row>
    <row r="299" spans="1:5" ht="18" customHeight="1">
      <c r="A299" s="35">
        <v>298</v>
      </c>
      <c r="B299" s="44" t="s">
        <v>2335</v>
      </c>
      <c r="C299" s="36">
        <v>8</v>
      </c>
      <c r="D299" s="63">
        <v>100</v>
      </c>
      <c r="E299" s="45">
        <v>12.5</v>
      </c>
    </row>
    <row r="300" spans="1:5" ht="18" customHeight="1">
      <c r="A300" s="35">
        <v>299</v>
      </c>
      <c r="B300" s="44" t="s">
        <v>2300</v>
      </c>
      <c r="C300" s="36">
        <v>8</v>
      </c>
      <c r="D300" s="63">
        <v>98</v>
      </c>
      <c r="E300" s="45">
        <v>12.3</v>
      </c>
    </row>
    <row r="301" spans="1:5" ht="18" customHeight="1">
      <c r="A301" s="35">
        <v>300</v>
      </c>
      <c r="B301" s="44" t="s">
        <v>698</v>
      </c>
      <c r="C301" s="36">
        <v>8</v>
      </c>
      <c r="D301" s="63">
        <v>95</v>
      </c>
      <c r="E301" s="45">
        <v>11.9</v>
      </c>
    </row>
    <row r="302" spans="1:5" ht="18" customHeight="1">
      <c r="A302" s="35">
        <v>301</v>
      </c>
      <c r="B302" s="44" t="s">
        <v>45</v>
      </c>
      <c r="C302" s="36">
        <v>8</v>
      </c>
      <c r="D302" s="63">
        <v>91</v>
      </c>
      <c r="E302" s="45">
        <v>11.4</v>
      </c>
    </row>
    <row r="303" spans="1:5" ht="18" customHeight="1">
      <c r="A303" s="35">
        <v>302</v>
      </c>
      <c r="B303" s="44" t="s">
        <v>2345</v>
      </c>
      <c r="C303" s="36">
        <v>8</v>
      </c>
      <c r="D303" s="63">
        <v>91</v>
      </c>
      <c r="E303" s="45">
        <v>11.4</v>
      </c>
    </row>
    <row r="304" spans="1:5" ht="18" customHeight="1">
      <c r="A304" s="35">
        <v>303</v>
      </c>
      <c r="B304" s="44" t="s">
        <v>699</v>
      </c>
      <c r="C304" s="36">
        <v>8</v>
      </c>
      <c r="D304" s="63">
        <v>91</v>
      </c>
      <c r="E304" s="45">
        <v>11.4</v>
      </c>
    </row>
    <row r="305" spans="1:5" ht="18" customHeight="1">
      <c r="A305" s="35">
        <v>304</v>
      </c>
      <c r="B305" s="44" t="s">
        <v>700</v>
      </c>
      <c r="C305" s="36">
        <v>8</v>
      </c>
      <c r="D305" s="63">
        <v>89</v>
      </c>
      <c r="E305" s="45">
        <v>11.1</v>
      </c>
    </row>
    <row r="306" spans="1:5" ht="18" customHeight="1">
      <c r="A306" s="35">
        <v>305</v>
      </c>
      <c r="B306" s="44" t="s">
        <v>2445</v>
      </c>
      <c r="C306" s="36">
        <v>8</v>
      </c>
      <c r="D306" s="63">
        <v>88</v>
      </c>
      <c r="E306" s="45">
        <v>11</v>
      </c>
    </row>
    <row r="307" spans="1:5" ht="18" customHeight="1">
      <c r="A307" s="35">
        <v>306</v>
      </c>
      <c r="B307" s="44" t="s">
        <v>146</v>
      </c>
      <c r="C307" s="36">
        <v>8</v>
      </c>
      <c r="D307" s="63">
        <v>86</v>
      </c>
      <c r="E307" s="45">
        <v>10.8</v>
      </c>
    </row>
    <row r="308" spans="1:5" ht="18" customHeight="1">
      <c r="A308" s="35">
        <v>307</v>
      </c>
      <c r="B308" s="44" t="s">
        <v>2154</v>
      </c>
      <c r="C308" s="36">
        <v>8</v>
      </c>
      <c r="D308" s="63">
        <v>85</v>
      </c>
      <c r="E308" s="45">
        <v>10.6</v>
      </c>
    </row>
    <row r="309" spans="1:5" ht="18" customHeight="1">
      <c r="A309" s="35">
        <v>308</v>
      </c>
      <c r="B309" s="44" t="s">
        <v>2454</v>
      </c>
      <c r="C309" s="36">
        <v>8</v>
      </c>
      <c r="D309" s="63">
        <v>83</v>
      </c>
      <c r="E309" s="45">
        <v>10.4</v>
      </c>
    </row>
    <row r="310" spans="1:5" ht="18" customHeight="1">
      <c r="A310" s="35">
        <v>309</v>
      </c>
      <c r="B310" s="44" t="s">
        <v>1891</v>
      </c>
      <c r="C310" s="36">
        <v>8</v>
      </c>
      <c r="D310" s="63">
        <v>80</v>
      </c>
      <c r="E310" s="45">
        <v>10</v>
      </c>
    </row>
    <row r="311" spans="1:5" ht="18" customHeight="1">
      <c r="A311" s="35">
        <v>310</v>
      </c>
      <c r="B311" s="44" t="s">
        <v>205</v>
      </c>
      <c r="C311" s="36">
        <v>8</v>
      </c>
      <c r="D311" s="63">
        <v>77</v>
      </c>
      <c r="E311" s="45">
        <v>9.6</v>
      </c>
    </row>
    <row r="312" spans="1:5" ht="18" customHeight="1">
      <c r="A312" s="35">
        <v>311</v>
      </c>
      <c r="B312" s="44" t="s">
        <v>231</v>
      </c>
      <c r="C312" s="36">
        <v>8</v>
      </c>
      <c r="D312" s="63">
        <v>75</v>
      </c>
      <c r="E312" s="45">
        <v>9.4</v>
      </c>
    </row>
    <row r="313" spans="1:5" ht="18" customHeight="1">
      <c r="A313" s="35">
        <v>312</v>
      </c>
      <c r="B313" s="44" t="s">
        <v>1932</v>
      </c>
      <c r="C313" s="36">
        <v>8</v>
      </c>
      <c r="D313" s="63">
        <v>69</v>
      </c>
      <c r="E313" s="45">
        <v>8.6</v>
      </c>
    </row>
    <row r="314" spans="1:5" ht="18" customHeight="1">
      <c r="A314" s="35">
        <v>313</v>
      </c>
      <c r="B314" s="44" t="s">
        <v>701</v>
      </c>
      <c r="C314" s="36">
        <v>8</v>
      </c>
      <c r="D314" s="63">
        <v>67</v>
      </c>
      <c r="E314" s="45">
        <v>8.4</v>
      </c>
    </row>
    <row r="315" spans="1:5" ht="18" customHeight="1">
      <c r="A315" s="35">
        <v>314</v>
      </c>
      <c r="B315" s="44" t="s">
        <v>2053</v>
      </c>
      <c r="C315" s="36">
        <v>7</v>
      </c>
      <c r="D315" s="63">
        <v>187</v>
      </c>
      <c r="E315" s="45">
        <v>26.7</v>
      </c>
    </row>
    <row r="316" spans="1:5" ht="18" customHeight="1">
      <c r="A316" s="35">
        <v>315</v>
      </c>
      <c r="B316" s="44" t="s">
        <v>2294</v>
      </c>
      <c r="C316" s="36">
        <v>7</v>
      </c>
      <c r="D316" s="63">
        <v>135</v>
      </c>
      <c r="E316" s="45">
        <v>19.3</v>
      </c>
    </row>
    <row r="317" spans="1:5" ht="18" customHeight="1">
      <c r="A317" s="35">
        <v>316</v>
      </c>
      <c r="B317" s="44" t="s">
        <v>2385</v>
      </c>
      <c r="C317" s="36">
        <v>7</v>
      </c>
      <c r="D317" s="63">
        <v>127</v>
      </c>
      <c r="E317" s="45">
        <v>18.100000000000001</v>
      </c>
    </row>
    <row r="318" spans="1:5" ht="18" customHeight="1">
      <c r="A318" s="35">
        <v>317</v>
      </c>
      <c r="B318" s="44" t="s">
        <v>2339</v>
      </c>
      <c r="C318" s="36">
        <v>7</v>
      </c>
      <c r="D318" s="63">
        <v>126</v>
      </c>
      <c r="E318" s="45">
        <v>18</v>
      </c>
    </row>
    <row r="319" spans="1:5" ht="18" customHeight="1">
      <c r="A319" s="35">
        <v>318</v>
      </c>
      <c r="B319" s="44" t="s">
        <v>2097</v>
      </c>
      <c r="C319" s="36">
        <v>7</v>
      </c>
      <c r="D319" s="63">
        <v>114</v>
      </c>
      <c r="E319" s="45">
        <v>16.3</v>
      </c>
    </row>
    <row r="320" spans="1:5" ht="18" customHeight="1">
      <c r="A320" s="35">
        <v>319</v>
      </c>
      <c r="B320" s="44" t="s">
        <v>1996</v>
      </c>
      <c r="C320" s="36">
        <v>7</v>
      </c>
      <c r="D320" s="63">
        <v>107</v>
      </c>
      <c r="E320" s="45">
        <v>15.3</v>
      </c>
    </row>
    <row r="321" spans="1:5" ht="18" customHeight="1">
      <c r="A321" s="35">
        <v>320</v>
      </c>
      <c r="B321" s="44" t="s">
        <v>2322</v>
      </c>
      <c r="C321" s="36">
        <v>7</v>
      </c>
      <c r="D321" s="63">
        <v>104</v>
      </c>
      <c r="E321" s="45">
        <v>14.9</v>
      </c>
    </row>
    <row r="322" spans="1:5" ht="18" customHeight="1">
      <c r="A322" s="35">
        <v>321</v>
      </c>
      <c r="B322" s="44" t="s">
        <v>217</v>
      </c>
      <c r="C322" s="36">
        <v>7</v>
      </c>
      <c r="D322" s="63">
        <v>103</v>
      </c>
      <c r="E322" s="45">
        <v>14.7</v>
      </c>
    </row>
    <row r="323" spans="1:5" ht="18" customHeight="1">
      <c r="A323" s="35">
        <v>322</v>
      </c>
      <c r="B323" s="44" t="s">
        <v>2451</v>
      </c>
      <c r="C323" s="36">
        <v>7</v>
      </c>
      <c r="D323" s="63">
        <v>98</v>
      </c>
      <c r="E323" s="45">
        <v>14</v>
      </c>
    </row>
    <row r="324" spans="1:5" ht="18" customHeight="1">
      <c r="A324" s="35">
        <v>323</v>
      </c>
      <c r="B324" s="44" t="s">
        <v>702</v>
      </c>
      <c r="C324" s="36">
        <v>7</v>
      </c>
      <c r="D324" s="63">
        <v>93</v>
      </c>
      <c r="E324" s="45">
        <v>13.3</v>
      </c>
    </row>
    <row r="325" spans="1:5" ht="18" customHeight="1">
      <c r="A325" s="35">
        <v>324</v>
      </c>
      <c r="B325" s="44" t="s">
        <v>221</v>
      </c>
      <c r="C325" s="36">
        <v>7</v>
      </c>
      <c r="D325" s="63">
        <v>90</v>
      </c>
      <c r="E325" s="45">
        <v>12.9</v>
      </c>
    </row>
    <row r="326" spans="1:5" ht="18" customHeight="1">
      <c r="A326" s="35">
        <v>325</v>
      </c>
      <c r="B326" s="44" t="s">
        <v>1986</v>
      </c>
      <c r="C326" s="36">
        <v>7</v>
      </c>
      <c r="D326" s="63">
        <v>89</v>
      </c>
      <c r="E326" s="45">
        <v>12.7</v>
      </c>
    </row>
    <row r="327" spans="1:5" ht="18" customHeight="1">
      <c r="A327" s="35">
        <v>326</v>
      </c>
      <c r="B327" s="44" t="s">
        <v>703</v>
      </c>
      <c r="C327" s="36">
        <v>7</v>
      </c>
      <c r="D327" s="63">
        <v>87</v>
      </c>
      <c r="E327" s="45">
        <v>12.4</v>
      </c>
    </row>
    <row r="328" spans="1:5" ht="18" customHeight="1">
      <c r="A328" s="35">
        <v>327</v>
      </c>
      <c r="B328" s="44" t="s">
        <v>704</v>
      </c>
      <c r="C328" s="36">
        <v>7</v>
      </c>
      <c r="D328" s="63">
        <v>85</v>
      </c>
      <c r="E328" s="45">
        <v>12.1</v>
      </c>
    </row>
    <row r="329" spans="1:5" ht="18" customHeight="1">
      <c r="A329" s="35">
        <v>328</v>
      </c>
      <c r="B329" s="44" t="s">
        <v>2023</v>
      </c>
      <c r="C329" s="36">
        <v>7</v>
      </c>
      <c r="D329" s="63">
        <v>82</v>
      </c>
      <c r="E329" s="45">
        <v>11.7</v>
      </c>
    </row>
    <row r="330" spans="1:5" ht="18" customHeight="1">
      <c r="A330" s="35">
        <v>329</v>
      </c>
      <c r="B330" s="44" t="s">
        <v>2159</v>
      </c>
      <c r="C330" s="36">
        <v>7</v>
      </c>
      <c r="D330" s="63">
        <v>81</v>
      </c>
      <c r="E330" s="45">
        <v>11.6</v>
      </c>
    </row>
    <row r="331" spans="1:5" ht="18" customHeight="1">
      <c r="A331" s="35">
        <v>330</v>
      </c>
      <c r="B331" s="44" t="s">
        <v>232</v>
      </c>
      <c r="C331" s="36">
        <v>7</v>
      </c>
      <c r="D331" s="63">
        <v>80</v>
      </c>
      <c r="E331" s="45">
        <v>11.4</v>
      </c>
    </row>
    <row r="332" spans="1:5" ht="18" customHeight="1">
      <c r="A332" s="35">
        <v>331</v>
      </c>
      <c r="B332" s="44" t="s">
        <v>270</v>
      </c>
      <c r="C332" s="36">
        <v>7</v>
      </c>
      <c r="D332" s="63">
        <v>79</v>
      </c>
      <c r="E332" s="45">
        <v>11.3</v>
      </c>
    </row>
    <row r="333" spans="1:5" ht="18" customHeight="1">
      <c r="A333" s="35">
        <v>332</v>
      </c>
      <c r="B333" s="44" t="s">
        <v>705</v>
      </c>
      <c r="C333" s="36">
        <v>7</v>
      </c>
      <c r="D333" s="63">
        <v>79</v>
      </c>
      <c r="E333" s="45">
        <v>11.3</v>
      </c>
    </row>
    <row r="334" spans="1:5" ht="18" customHeight="1">
      <c r="A334" s="35">
        <v>333</v>
      </c>
      <c r="B334" s="44" t="s">
        <v>2332</v>
      </c>
      <c r="C334" s="36">
        <v>7</v>
      </c>
      <c r="D334" s="63">
        <v>79</v>
      </c>
      <c r="E334" s="45">
        <v>11.3</v>
      </c>
    </row>
    <row r="335" spans="1:5" ht="18" customHeight="1">
      <c r="A335" s="35">
        <v>334</v>
      </c>
      <c r="B335" s="44" t="s">
        <v>2006</v>
      </c>
      <c r="C335" s="36">
        <v>7</v>
      </c>
      <c r="D335" s="63">
        <v>78</v>
      </c>
      <c r="E335" s="45">
        <v>11.1</v>
      </c>
    </row>
    <row r="336" spans="1:5" ht="18" customHeight="1">
      <c r="A336" s="35">
        <v>335</v>
      </c>
      <c r="B336" s="44" t="s">
        <v>2079</v>
      </c>
      <c r="C336" s="36">
        <v>7</v>
      </c>
      <c r="D336" s="63">
        <v>78</v>
      </c>
      <c r="E336" s="45">
        <v>11.1</v>
      </c>
    </row>
    <row r="337" spans="1:5" ht="18" customHeight="1">
      <c r="A337" s="35">
        <v>336</v>
      </c>
      <c r="B337" s="44" t="s">
        <v>2417</v>
      </c>
      <c r="C337" s="36">
        <v>7</v>
      </c>
      <c r="D337" s="63">
        <v>73</v>
      </c>
      <c r="E337" s="45">
        <v>10.4</v>
      </c>
    </row>
    <row r="338" spans="1:5" ht="18" customHeight="1">
      <c r="A338" s="35">
        <v>337</v>
      </c>
      <c r="B338" s="44" t="s">
        <v>2340</v>
      </c>
      <c r="C338" s="36">
        <v>7</v>
      </c>
      <c r="D338" s="63">
        <v>68</v>
      </c>
      <c r="E338" s="45">
        <v>9.6999999999999993</v>
      </c>
    </row>
    <row r="339" spans="1:5" ht="18" customHeight="1">
      <c r="A339" s="35">
        <v>338</v>
      </c>
      <c r="B339" s="44" t="s">
        <v>706</v>
      </c>
      <c r="C339" s="36">
        <v>7</v>
      </c>
      <c r="D339" s="63">
        <v>68</v>
      </c>
      <c r="E339" s="45">
        <v>9.6999999999999993</v>
      </c>
    </row>
    <row r="340" spans="1:5" ht="18" customHeight="1">
      <c r="A340" s="35">
        <v>339</v>
      </c>
      <c r="B340" s="44" t="s">
        <v>1933</v>
      </c>
      <c r="C340" s="36">
        <v>7</v>
      </c>
      <c r="D340" s="63">
        <v>66</v>
      </c>
      <c r="E340" s="45">
        <v>9.4</v>
      </c>
    </row>
    <row r="341" spans="1:5" ht="18" customHeight="1">
      <c r="A341" s="35">
        <v>340</v>
      </c>
      <c r="B341" s="44" t="s">
        <v>707</v>
      </c>
      <c r="C341" s="36">
        <v>7</v>
      </c>
      <c r="D341" s="63">
        <v>63</v>
      </c>
      <c r="E341" s="45">
        <v>9</v>
      </c>
    </row>
    <row r="342" spans="1:5" ht="18" customHeight="1">
      <c r="A342" s="35">
        <v>341</v>
      </c>
      <c r="B342" s="44" t="s">
        <v>2284</v>
      </c>
      <c r="C342" s="36">
        <v>7</v>
      </c>
      <c r="D342" s="63">
        <v>61</v>
      </c>
      <c r="E342" s="45">
        <v>8.6999999999999993</v>
      </c>
    </row>
    <row r="343" spans="1:5" ht="18" customHeight="1">
      <c r="A343" s="35">
        <v>342</v>
      </c>
      <c r="B343" s="44" t="s">
        <v>77</v>
      </c>
      <c r="C343" s="36">
        <v>7</v>
      </c>
      <c r="D343" s="63">
        <v>59</v>
      </c>
      <c r="E343" s="45">
        <v>8.4</v>
      </c>
    </row>
    <row r="344" spans="1:5" ht="18" customHeight="1">
      <c r="A344" s="35">
        <v>343</v>
      </c>
      <c r="B344" s="44" t="s">
        <v>708</v>
      </c>
      <c r="C344" s="36">
        <v>7</v>
      </c>
      <c r="D344" s="63">
        <v>57</v>
      </c>
      <c r="E344" s="45">
        <v>8.1</v>
      </c>
    </row>
    <row r="345" spans="1:5" ht="18" customHeight="1">
      <c r="A345" s="35">
        <v>344</v>
      </c>
      <c r="B345" s="44" t="s">
        <v>709</v>
      </c>
      <c r="C345" s="36">
        <v>7</v>
      </c>
      <c r="D345" s="63">
        <v>54</v>
      </c>
      <c r="E345" s="45">
        <v>7.7</v>
      </c>
    </row>
    <row r="346" spans="1:5" ht="18" customHeight="1">
      <c r="A346" s="35">
        <v>345</v>
      </c>
      <c r="B346" s="44" t="s">
        <v>710</v>
      </c>
      <c r="C346" s="36">
        <v>7</v>
      </c>
      <c r="D346" s="63">
        <v>52</v>
      </c>
      <c r="E346" s="45">
        <v>7.4</v>
      </c>
    </row>
    <row r="347" spans="1:5" ht="18" customHeight="1">
      <c r="A347" s="35">
        <v>346</v>
      </c>
      <c r="B347" s="44" t="s">
        <v>711</v>
      </c>
      <c r="C347" s="36">
        <v>7</v>
      </c>
      <c r="D347" s="63">
        <v>52</v>
      </c>
      <c r="E347" s="45">
        <v>7.4</v>
      </c>
    </row>
    <row r="348" spans="1:5" ht="18" customHeight="1">
      <c r="A348" s="35">
        <v>347</v>
      </c>
      <c r="B348" s="44" t="s">
        <v>2050</v>
      </c>
      <c r="C348" s="36">
        <v>6</v>
      </c>
      <c r="D348" s="63">
        <v>249</v>
      </c>
      <c r="E348" s="45">
        <v>41.5</v>
      </c>
    </row>
    <row r="349" spans="1:5" ht="18" customHeight="1">
      <c r="A349" s="35">
        <v>348</v>
      </c>
      <c r="B349" s="44" t="s">
        <v>283</v>
      </c>
      <c r="C349" s="36">
        <v>6</v>
      </c>
      <c r="D349" s="63">
        <v>200</v>
      </c>
      <c r="E349" s="45">
        <v>33.299999999999997</v>
      </c>
    </row>
    <row r="350" spans="1:5" ht="18" customHeight="1">
      <c r="A350" s="35">
        <v>349</v>
      </c>
      <c r="B350" s="44" t="s">
        <v>2098</v>
      </c>
      <c r="C350" s="36">
        <v>6</v>
      </c>
      <c r="D350" s="63">
        <v>189</v>
      </c>
      <c r="E350" s="45">
        <v>31.5</v>
      </c>
    </row>
    <row r="351" spans="1:5" ht="18" customHeight="1">
      <c r="A351" s="35">
        <v>350</v>
      </c>
      <c r="B351" s="44" t="s">
        <v>2096</v>
      </c>
      <c r="C351" s="36">
        <v>6</v>
      </c>
      <c r="D351" s="63">
        <v>170</v>
      </c>
      <c r="E351" s="45">
        <v>28.3</v>
      </c>
    </row>
    <row r="352" spans="1:5" ht="18" customHeight="1">
      <c r="A352" s="35">
        <v>351</v>
      </c>
      <c r="B352" s="44" t="s">
        <v>2414</v>
      </c>
      <c r="C352" s="36">
        <v>6</v>
      </c>
      <c r="D352" s="63">
        <v>160</v>
      </c>
      <c r="E352" s="45">
        <v>26.7</v>
      </c>
    </row>
    <row r="353" spans="1:5" ht="18" customHeight="1">
      <c r="A353" s="35">
        <v>352</v>
      </c>
      <c r="B353" s="44" t="s">
        <v>2336</v>
      </c>
      <c r="C353" s="36">
        <v>6</v>
      </c>
      <c r="D353" s="63">
        <v>139</v>
      </c>
      <c r="E353" s="45">
        <v>23.2</v>
      </c>
    </row>
    <row r="354" spans="1:5" ht="18" customHeight="1">
      <c r="A354" s="35">
        <v>353</v>
      </c>
      <c r="B354" s="44" t="s">
        <v>2351</v>
      </c>
      <c r="C354" s="36">
        <v>6</v>
      </c>
      <c r="D354" s="63">
        <v>136</v>
      </c>
      <c r="E354" s="45">
        <v>22.7</v>
      </c>
    </row>
    <row r="355" spans="1:5" ht="18" customHeight="1">
      <c r="A355" s="35">
        <v>354</v>
      </c>
      <c r="B355" s="44" t="s">
        <v>268</v>
      </c>
      <c r="C355" s="36">
        <v>6</v>
      </c>
      <c r="D355" s="63">
        <v>124</v>
      </c>
      <c r="E355" s="45">
        <v>20.7</v>
      </c>
    </row>
    <row r="356" spans="1:5" ht="18" customHeight="1">
      <c r="A356" s="35">
        <v>355</v>
      </c>
      <c r="B356" s="44" t="s">
        <v>132</v>
      </c>
      <c r="C356" s="36">
        <v>6</v>
      </c>
      <c r="D356" s="63">
        <v>122</v>
      </c>
      <c r="E356" s="45">
        <v>20.3</v>
      </c>
    </row>
    <row r="357" spans="1:5" ht="18" customHeight="1">
      <c r="A357" s="35">
        <v>356</v>
      </c>
      <c r="B357" s="44" t="s">
        <v>1985</v>
      </c>
      <c r="C357" s="36">
        <v>6</v>
      </c>
      <c r="D357" s="63">
        <v>119</v>
      </c>
      <c r="E357" s="45">
        <v>19.8</v>
      </c>
    </row>
    <row r="358" spans="1:5" ht="18" customHeight="1">
      <c r="A358" s="35">
        <v>357</v>
      </c>
      <c r="B358" s="44" t="s">
        <v>277</v>
      </c>
      <c r="C358" s="36">
        <v>6</v>
      </c>
      <c r="D358" s="63">
        <v>114</v>
      </c>
      <c r="E358" s="45">
        <v>19</v>
      </c>
    </row>
    <row r="359" spans="1:5" ht="18" customHeight="1">
      <c r="A359" s="35">
        <v>358</v>
      </c>
      <c r="B359" s="44" t="s">
        <v>712</v>
      </c>
      <c r="C359" s="36">
        <v>6</v>
      </c>
      <c r="D359" s="63">
        <v>102</v>
      </c>
      <c r="E359" s="45">
        <v>17</v>
      </c>
    </row>
    <row r="360" spans="1:5" ht="18" customHeight="1">
      <c r="A360" s="35">
        <v>359</v>
      </c>
      <c r="B360" s="44" t="s">
        <v>2312</v>
      </c>
      <c r="C360" s="36">
        <v>6</v>
      </c>
      <c r="D360" s="63">
        <v>97</v>
      </c>
      <c r="E360" s="45">
        <v>16.2</v>
      </c>
    </row>
    <row r="361" spans="1:5" ht="18" customHeight="1">
      <c r="A361" s="35">
        <v>360</v>
      </c>
      <c r="B361" s="44" t="s">
        <v>2313</v>
      </c>
      <c r="C361" s="36">
        <v>6</v>
      </c>
      <c r="D361" s="63">
        <v>95</v>
      </c>
      <c r="E361" s="45">
        <v>15.8</v>
      </c>
    </row>
    <row r="362" spans="1:5" ht="18" customHeight="1">
      <c r="A362" s="35">
        <v>361</v>
      </c>
      <c r="B362" s="44" t="s">
        <v>272</v>
      </c>
      <c r="C362" s="36">
        <v>6</v>
      </c>
      <c r="D362" s="63">
        <v>94</v>
      </c>
      <c r="E362" s="45">
        <v>15.7</v>
      </c>
    </row>
    <row r="363" spans="1:5" ht="18" customHeight="1">
      <c r="A363" s="35">
        <v>362</v>
      </c>
      <c r="B363" s="44" t="s">
        <v>713</v>
      </c>
      <c r="C363" s="36">
        <v>6</v>
      </c>
      <c r="D363" s="63">
        <v>85</v>
      </c>
      <c r="E363" s="45">
        <v>14.2</v>
      </c>
    </row>
    <row r="364" spans="1:5" ht="18" customHeight="1">
      <c r="A364" s="35">
        <v>363</v>
      </c>
      <c r="B364" s="44" t="s">
        <v>2151</v>
      </c>
      <c r="C364" s="36">
        <v>6</v>
      </c>
      <c r="D364" s="63">
        <v>80</v>
      </c>
      <c r="E364" s="45">
        <v>13.3</v>
      </c>
    </row>
    <row r="365" spans="1:5" ht="18" customHeight="1">
      <c r="A365" s="35">
        <v>364</v>
      </c>
      <c r="B365" s="44" t="s">
        <v>2303</v>
      </c>
      <c r="C365" s="36">
        <v>6</v>
      </c>
      <c r="D365" s="63">
        <v>80</v>
      </c>
      <c r="E365" s="45">
        <v>13.3</v>
      </c>
    </row>
    <row r="366" spans="1:5" ht="18" customHeight="1">
      <c r="A366" s="35">
        <v>365</v>
      </c>
      <c r="B366" s="44" t="s">
        <v>714</v>
      </c>
      <c r="C366" s="36">
        <v>6</v>
      </c>
      <c r="D366" s="63">
        <v>79</v>
      </c>
      <c r="E366" s="45">
        <v>13.2</v>
      </c>
    </row>
    <row r="367" spans="1:5" ht="18" customHeight="1">
      <c r="A367" s="35">
        <v>366</v>
      </c>
      <c r="B367" s="44" t="s">
        <v>66</v>
      </c>
      <c r="C367" s="36">
        <v>6</v>
      </c>
      <c r="D367" s="63">
        <v>79</v>
      </c>
      <c r="E367" s="45">
        <v>13.2</v>
      </c>
    </row>
    <row r="368" spans="1:5" ht="18" customHeight="1">
      <c r="A368" s="35">
        <v>367</v>
      </c>
      <c r="B368" s="44" t="s">
        <v>2074</v>
      </c>
      <c r="C368" s="36">
        <v>6</v>
      </c>
      <c r="D368" s="63">
        <v>78</v>
      </c>
      <c r="E368" s="45">
        <v>13</v>
      </c>
    </row>
    <row r="369" spans="1:5" ht="18" customHeight="1">
      <c r="A369" s="35">
        <v>368</v>
      </c>
      <c r="B369" s="44" t="s">
        <v>2311</v>
      </c>
      <c r="C369" s="36">
        <v>6</v>
      </c>
      <c r="D369" s="63">
        <v>76</v>
      </c>
      <c r="E369" s="45">
        <v>12.7</v>
      </c>
    </row>
    <row r="370" spans="1:5" ht="18" customHeight="1">
      <c r="A370" s="35">
        <v>369</v>
      </c>
      <c r="B370" s="44" t="s">
        <v>312</v>
      </c>
      <c r="C370" s="36">
        <v>6</v>
      </c>
      <c r="D370" s="63">
        <v>74</v>
      </c>
      <c r="E370" s="45">
        <v>12.3</v>
      </c>
    </row>
    <row r="371" spans="1:5" ht="18" customHeight="1">
      <c r="A371" s="35">
        <v>370</v>
      </c>
      <c r="B371" s="44" t="s">
        <v>1938</v>
      </c>
      <c r="C371" s="36">
        <v>6</v>
      </c>
      <c r="D371" s="63">
        <v>74</v>
      </c>
      <c r="E371" s="45">
        <v>12.3</v>
      </c>
    </row>
    <row r="372" spans="1:5" ht="18" customHeight="1">
      <c r="A372" s="35">
        <v>371</v>
      </c>
      <c r="B372" s="44" t="s">
        <v>2014</v>
      </c>
      <c r="C372" s="36">
        <v>6</v>
      </c>
      <c r="D372" s="63">
        <v>73</v>
      </c>
      <c r="E372" s="45">
        <v>12.2</v>
      </c>
    </row>
    <row r="373" spans="1:5" ht="18" customHeight="1">
      <c r="A373" s="35">
        <v>372</v>
      </c>
      <c r="B373" s="44" t="s">
        <v>715</v>
      </c>
      <c r="C373" s="36">
        <v>6</v>
      </c>
      <c r="D373" s="63">
        <v>72</v>
      </c>
      <c r="E373" s="45">
        <v>12</v>
      </c>
    </row>
    <row r="374" spans="1:5" ht="18" customHeight="1">
      <c r="A374" s="35">
        <v>373</v>
      </c>
      <c r="B374" s="44" t="s">
        <v>2491</v>
      </c>
      <c r="C374" s="36">
        <v>6</v>
      </c>
      <c r="D374" s="63">
        <v>69</v>
      </c>
      <c r="E374" s="45">
        <v>11.5</v>
      </c>
    </row>
    <row r="375" spans="1:5" ht="18" customHeight="1">
      <c r="A375" s="35">
        <v>374</v>
      </c>
      <c r="B375" s="44" t="s">
        <v>1980</v>
      </c>
      <c r="C375" s="36">
        <v>6</v>
      </c>
      <c r="D375" s="63">
        <v>67</v>
      </c>
      <c r="E375" s="45">
        <v>11.2</v>
      </c>
    </row>
    <row r="376" spans="1:5" ht="18" customHeight="1">
      <c r="A376" s="35">
        <v>375</v>
      </c>
      <c r="B376" s="44" t="s">
        <v>19</v>
      </c>
      <c r="C376" s="36">
        <v>6</v>
      </c>
      <c r="D376" s="63">
        <v>61</v>
      </c>
      <c r="E376" s="45">
        <v>10.199999999999999</v>
      </c>
    </row>
    <row r="377" spans="1:5" ht="18" customHeight="1">
      <c r="A377" s="35">
        <v>376</v>
      </c>
      <c r="B377" s="44" t="s">
        <v>74</v>
      </c>
      <c r="C377" s="36">
        <v>6</v>
      </c>
      <c r="D377" s="63">
        <v>61</v>
      </c>
      <c r="E377" s="45">
        <v>10.199999999999999</v>
      </c>
    </row>
    <row r="378" spans="1:5" ht="18" customHeight="1">
      <c r="A378" s="35">
        <v>377</v>
      </c>
      <c r="B378" s="44" t="s">
        <v>716</v>
      </c>
      <c r="C378" s="36">
        <v>6</v>
      </c>
      <c r="D378" s="63">
        <v>56</v>
      </c>
      <c r="E378" s="45">
        <v>9.3000000000000007</v>
      </c>
    </row>
    <row r="379" spans="1:5" ht="18" customHeight="1">
      <c r="A379" s="35">
        <v>378</v>
      </c>
      <c r="B379" s="44" t="s">
        <v>1953</v>
      </c>
      <c r="C379" s="36">
        <v>6</v>
      </c>
      <c r="D379" s="63">
        <v>54</v>
      </c>
      <c r="E379" s="45">
        <v>9</v>
      </c>
    </row>
    <row r="380" spans="1:5" ht="18" customHeight="1">
      <c r="A380" s="35">
        <v>379</v>
      </c>
      <c r="B380" s="44" t="s">
        <v>1892</v>
      </c>
      <c r="C380" s="36">
        <v>6</v>
      </c>
      <c r="D380" s="63">
        <v>54</v>
      </c>
      <c r="E380" s="45">
        <v>9</v>
      </c>
    </row>
    <row r="381" spans="1:5" ht="18" customHeight="1">
      <c r="A381" s="35">
        <v>380</v>
      </c>
      <c r="B381" s="44" t="s">
        <v>2386</v>
      </c>
      <c r="C381" s="36">
        <v>6</v>
      </c>
      <c r="D381" s="63">
        <v>54</v>
      </c>
      <c r="E381" s="45">
        <v>9</v>
      </c>
    </row>
    <row r="382" spans="1:5" ht="18" customHeight="1">
      <c r="A382" s="35">
        <v>381</v>
      </c>
      <c r="B382" s="44" t="s">
        <v>2140</v>
      </c>
      <c r="C382" s="36">
        <v>6</v>
      </c>
      <c r="D382" s="63">
        <v>52</v>
      </c>
      <c r="E382" s="45">
        <v>8.6999999999999993</v>
      </c>
    </row>
    <row r="383" spans="1:5" ht="18" customHeight="1">
      <c r="A383" s="35">
        <v>382</v>
      </c>
      <c r="B383" s="44" t="s">
        <v>717</v>
      </c>
      <c r="C383" s="36">
        <v>6</v>
      </c>
      <c r="D383" s="63">
        <v>52</v>
      </c>
      <c r="E383" s="45">
        <v>8.6999999999999993</v>
      </c>
    </row>
    <row r="384" spans="1:5" ht="18" customHeight="1">
      <c r="A384" s="35">
        <v>383</v>
      </c>
      <c r="B384" s="44" t="s">
        <v>84</v>
      </c>
      <c r="C384" s="36">
        <v>6</v>
      </c>
      <c r="D384" s="63">
        <v>50</v>
      </c>
      <c r="E384" s="45">
        <v>8.3000000000000007</v>
      </c>
    </row>
    <row r="385" spans="1:5" ht="18" customHeight="1">
      <c r="A385" s="35">
        <v>384</v>
      </c>
      <c r="B385" s="44" t="s">
        <v>718</v>
      </c>
      <c r="C385" s="36">
        <v>6</v>
      </c>
      <c r="D385" s="63">
        <v>50</v>
      </c>
      <c r="E385" s="45">
        <v>8.3000000000000007</v>
      </c>
    </row>
    <row r="386" spans="1:5" ht="18" customHeight="1">
      <c r="A386" s="35">
        <v>385</v>
      </c>
      <c r="B386" s="44" t="s">
        <v>1931</v>
      </c>
      <c r="C386" s="36">
        <v>6</v>
      </c>
      <c r="D386" s="63">
        <v>47</v>
      </c>
      <c r="E386" s="45">
        <v>7.8</v>
      </c>
    </row>
    <row r="387" spans="1:5" ht="18" customHeight="1">
      <c r="A387" s="35">
        <v>386</v>
      </c>
      <c r="B387" s="44" t="s">
        <v>169</v>
      </c>
      <c r="C387" s="36">
        <v>6</v>
      </c>
      <c r="D387" s="63">
        <v>46</v>
      </c>
      <c r="E387" s="45">
        <v>7.7</v>
      </c>
    </row>
    <row r="388" spans="1:5" ht="18" customHeight="1">
      <c r="A388" s="35">
        <v>387</v>
      </c>
      <c r="B388" s="44" t="s">
        <v>719</v>
      </c>
      <c r="C388" s="36">
        <v>6</v>
      </c>
      <c r="D388" s="63">
        <v>45</v>
      </c>
      <c r="E388" s="45">
        <v>7.5</v>
      </c>
    </row>
    <row r="389" spans="1:5" ht="18" customHeight="1">
      <c r="A389" s="35">
        <v>388</v>
      </c>
      <c r="B389" s="44" t="s">
        <v>720</v>
      </c>
      <c r="C389" s="36">
        <v>6</v>
      </c>
      <c r="D389" s="63">
        <v>40</v>
      </c>
      <c r="E389" s="45">
        <v>6.7</v>
      </c>
    </row>
    <row r="390" spans="1:5" ht="18" customHeight="1">
      <c r="A390" s="35">
        <v>389</v>
      </c>
      <c r="B390" s="44" t="s">
        <v>2164</v>
      </c>
      <c r="C390" s="36">
        <v>5</v>
      </c>
      <c r="D390" s="63">
        <v>169</v>
      </c>
      <c r="E390" s="45">
        <v>33.799999999999997</v>
      </c>
    </row>
    <row r="391" spans="1:5" ht="18" customHeight="1">
      <c r="A391" s="35">
        <v>390</v>
      </c>
      <c r="B391" s="44" t="s">
        <v>2365</v>
      </c>
      <c r="C391" s="36">
        <v>5</v>
      </c>
      <c r="D391" s="63">
        <v>158</v>
      </c>
      <c r="E391" s="45">
        <v>31.6</v>
      </c>
    </row>
    <row r="392" spans="1:5" ht="18" customHeight="1">
      <c r="A392" s="35">
        <v>391</v>
      </c>
      <c r="B392" s="44" t="s">
        <v>246</v>
      </c>
      <c r="C392" s="36">
        <v>5</v>
      </c>
      <c r="D392" s="63">
        <v>129</v>
      </c>
      <c r="E392" s="45">
        <v>25.8</v>
      </c>
    </row>
    <row r="393" spans="1:5" ht="18" customHeight="1">
      <c r="A393" s="35">
        <v>392</v>
      </c>
      <c r="B393" s="44" t="s">
        <v>249</v>
      </c>
      <c r="C393" s="36">
        <v>5</v>
      </c>
      <c r="D393" s="63">
        <v>126</v>
      </c>
      <c r="E393" s="45">
        <v>25.2</v>
      </c>
    </row>
    <row r="394" spans="1:5" ht="18" customHeight="1">
      <c r="A394" s="35">
        <v>393</v>
      </c>
      <c r="B394" s="44" t="s">
        <v>721</v>
      </c>
      <c r="C394" s="36">
        <v>5</v>
      </c>
      <c r="D394" s="63">
        <v>110</v>
      </c>
      <c r="E394" s="45">
        <v>22</v>
      </c>
    </row>
    <row r="395" spans="1:5" ht="18" customHeight="1">
      <c r="A395" s="35">
        <v>394</v>
      </c>
      <c r="B395" s="44" t="s">
        <v>722</v>
      </c>
      <c r="C395" s="36">
        <v>5</v>
      </c>
      <c r="D395" s="63">
        <v>97</v>
      </c>
      <c r="E395" s="45">
        <v>19.399999999999999</v>
      </c>
    </row>
    <row r="396" spans="1:5" ht="18" customHeight="1">
      <c r="A396" s="35">
        <v>395</v>
      </c>
      <c r="B396" s="44" t="s">
        <v>2320</v>
      </c>
      <c r="C396" s="36">
        <v>5</v>
      </c>
      <c r="D396" s="63">
        <v>91</v>
      </c>
      <c r="E396" s="45">
        <v>18.2</v>
      </c>
    </row>
    <row r="397" spans="1:5" ht="18" customHeight="1">
      <c r="A397" s="35">
        <v>396</v>
      </c>
      <c r="B397" s="44" t="s">
        <v>2100</v>
      </c>
      <c r="C397" s="36">
        <v>5</v>
      </c>
      <c r="D397" s="63">
        <v>89</v>
      </c>
      <c r="E397" s="45">
        <v>17.8</v>
      </c>
    </row>
    <row r="398" spans="1:5" ht="18" customHeight="1">
      <c r="A398" s="35">
        <v>397</v>
      </c>
      <c r="B398" s="44" t="s">
        <v>72</v>
      </c>
      <c r="C398" s="36">
        <v>5</v>
      </c>
      <c r="D398" s="63">
        <v>89</v>
      </c>
      <c r="E398" s="45">
        <v>17.8</v>
      </c>
    </row>
    <row r="399" spans="1:5" ht="18" customHeight="1">
      <c r="A399" s="35">
        <v>398</v>
      </c>
      <c r="B399" s="44" t="s">
        <v>723</v>
      </c>
      <c r="C399" s="36">
        <v>5</v>
      </c>
      <c r="D399" s="63">
        <v>83</v>
      </c>
      <c r="E399" s="45">
        <v>16.600000000000001</v>
      </c>
    </row>
    <row r="400" spans="1:5" ht="18" customHeight="1">
      <c r="A400" s="35">
        <v>399</v>
      </c>
      <c r="B400" s="44" t="s">
        <v>1963</v>
      </c>
      <c r="C400" s="36">
        <v>5</v>
      </c>
      <c r="D400" s="63">
        <v>81</v>
      </c>
      <c r="E400" s="45">
        <v>16.2</v>
      </c>
    </row>
    <row r="401" spans="1:5" ht="18" customHeight="1">
      <c r="A401" s="35">
        <v>400</v>
      </c>
      <c r="B401" s="44" t="s">
        <v>1976</v>
      </c>
      <c r="C401" s="36">
        <v>5</v>
      </c>
      <c r="D401" s="63">
        <v>80</v>
      </c>
      <c r="E401" s="45">
        <v>16</v>
      </c>
    </row>
    <row r="402" spans="1:5" ht="18" customHeight="1">
      <c r="A402" s="35">
        <v>401</v>
      </c>
      <c r="B402" s="44" t="s">
        <v>724</v>
      </c>
      <c r="C402" s="36">
        <v>5</v>
      </c>
      <c r="D402" s="63">
        <v>73</v>
      </c>
      <c r="E402" s="45">
        <v>14.6</v>
      </c>
    </row>
    <row r="403" spans="1:5" ht="18" customHeight="1">
      <c r="A403" s="35">
        <v>402</v>
      </c>
      <c r="B403" s="44" t="s">
        <v>2114</v>
      </c>
      <c r="C403" s="36">
        <v>5</v>
      </c>
      <c r="D403" s="63">
        <v>72</v>
      </c>
      <c r="E403" s="45">
        <v>14.4</v>
      </c>
    </row>
    <row r="404" spans="1:5" ht="18" customHeight="1">
      <c r="A404" s="35">
        <v>403</v>
      </c>
      <c r="B404" s="44" t="s">
        <v>2323</v>
      </c>
      <c r="C404" s="36">
        <v>5</v>
      </c>
      <c r="D404" s="63">
        <v>68</v>
      </c>
      <c r="E404" s="45">
        <v>13.6</v>
      </c>
    </row>
    <row r="405" spans="1:5" ht="18" customHeight="1">
      <c r="A405" s="35">
        <v>404</v>
      </c>
      <c r="B405" s="44" t="s">
        <v>725</v>
      </c>
      <c r="C405" s="36">
        <v>5</v>
      </c>
      <c r="D405" s="63">
        <v>67</v>
      </c>
      <c r="E405" s="45">
        <v>13.4</v>
      </c>
    </row>
    <row r="406" spans="1:5" ht="18" customHeight="1">
      <c r="A406" s="35">
        <v>405</v>
      </c>
      <c r="B406" s="44" t="s">
        <v>1912</v>
      </c>
      <c r="C406" s="36">
        <v>5</v>
      </c>
      <c r="D406" s="63">
        <v>65</v>
      </c>
      <c r="E406" s="45">
        <v>13</v>
      </c>
    </row>
    <row r="407" spans="1:5" ht="18" customHeight="1">
      <c r="A407" s="35">
        <v>406</v>
      </c>
      <c r="B407" s="44" t="s">
        <v>2118</v>
      </c>
      <c r="C407" s="36">
        <v>5</v>
      </c>
      <c r="D407" s="63">
        <v>65</v>
      </c>
      <c r="E407" s="45">
        <v>13</v>
      </c>
    </row>
    <row r="408" spans="1:5" ht="18" customHeight="1">
      <c r="A408" s="35">
        <v>407</v>
      </c>
      <c r="B408" s="44" t="s">
        <v>726</v>
      </c>
      <c r="C408" s="36">
        <v>5</v>
      </c>
      <c r="D408" s="63">
        <v>65</v>
      </c>
      <c r="E408" s="45">
        <v>13</v>
      </c>
    </row>
    <row r="409" spans="1:5" ht="18" customHeight="1">
      <c r="A409" s="35">
        <v>408</v>
      </c>
      <c r="B409" s="44" t="s">
        <v>16</v>
      </c>
      <c r="C409" s="36">
        <v>5</v>
      </c>
      <c r="D409" s="63">
        <v>64</v>
      </c>
      <c r="E409" s="45">
        <v>12.8</v>
      </c>
    </row>
    <row r="410" spans="1:5" ht="18" customHeight="1">
      <c r="A410" s="35">
        <v>409</v>
      </c>
      <c r="B410" s="44" t="s">
        <v>2183</v>
      </c>
      <c r="C410" s="36">
        <v>5</v>
      </c>
      <c r="D410" s="63">
        <v>64</v>
      </c>
      <c r="E410" s="45">
        <v>12.8</v>
      </c>
    </row>
    <row r="411" spans="1:5" ht="18" customHeight="1">
      <c r="A411" s="35">
        <v>410</v>
      </c>
      <c r="B411" s="44" t="s">
        <v>1948</v>
      </c>
      <c r="C411" s="36">
        <v>5</v>
      </c>
      <c r="D411" s="63">
        <v>63</v>
      </c>
      <c r="E411" s="45">
        <v>12.6</v>
      </c>
    </row>
    <row r="412" spans="1:5" ht="18" customHeight="1">
      <c r="A412" s="35">
        <v>411</v>
      </c>
      <c r="B412" s="44" t="s">
        <v>195</v>
      </c>
      <c r="C412" s="36">
        <v>5</v>
      </c>
      <c r="D412" s="63">
        <v>63</v>
      </c>
      <c r="E412" s="45">
        <v>12.6</v>
      </c>
    </row>
    <row r="413" spans="1:5" ht="18" customHeight="1">
      <c r="A413" s="35">
        <v>412</v>
      </c>
      <c r="B413" s="44" t="s">
        <v>727</v>
      </c>
      <c r="C413" s="36">
        <v>5</v>
      </c>
      <c r="D413" s="63">
        <v>62</v>
      </c>
      <c r="E413" s="45">
        <v>12.4</v>
      </c>
    </row>
    <row r="414" spans="1:5" ht="18" customHeight="1">
      <c r="A414" s="35">
        <v>413</v>
      </c>
      <c r="B414" s="44" t="s">
        <v>728</v>
      </c>
      <c r="C414" s="36">
        <v>5</v>
      </c>
      <c r="D414" s="63">
        <v>62</v>
      </c>
      <c r="E414" s="45">
        <v>12.4</v>
      </c>
    </row>
    <row r="415" spans="1:5" ht="18" customHeight="1">
      <c r="A415" s="35">
        <v>414</v>
      </c>
      <c r="B415" s="44" t="s">
        <v>729</v>
      </c>
      <c r="C415" s="36">
        <v>5</v>
      </c>
      <c r="D415" s="63">
        <v>61</v>
      </c>
      <c r="E415" s="45">
        <v>12.2</v>
      </c>
    </row>
    <row r="416" spans="1:5" ht="18" customHeight="1">
      <c r="A416" s="35">
        <v>415</v>
      </c>
      <c r="B416" s="44" t="s">
        <v>2346</v>
      </c>
      <c r="C416" s="36">
        <v>5</v>
      </c>
      <c r="D416" s="63">
        <v>61</v>
      </c>
      <c r="E416" s="45">
        <v>12.2</v>
      </c>
    </row>
    <row r="417" spans="1:5" ht="18" customHeight="1">
      <c r="A417" s="35">
        <v>416</v>
      </c>
      <c r="B417" s="44" t="s">
        <v>730</v>
      </c>
      <c r="C417" s="36">
        <v>5</v>
      </c>
      <c r="D417" s="63">
        <v>61</v>
      </c>
      <c r="E417" s="45">
        <v>12.2</v>
      </c>
    </row>
    <row r="418" spans="1:5" ht="18" customHeight="1">
      <c r="A418" s="35">
        <v>417</v>
      </c>
      <c r="B418" s="44" t="s">
        <v>112</v>
      </c>
      <c r="C418" s="36">
        <v>5</v>
      </c>
      <c r="D418" s="63">
        <v>60</v>
      </c>
      <c r="E418" s="45">
        <v>12</v>
      </c>
    </row>
    <row r="419" spans="1:5" ht="18" customHeight="1">
      <c r="A419" s="35">
        <v>418</v>
      </c>
      <c r="B419" s="44" t="s">
        <v>1914</v>
      </c>
      <c r="C419" s="36">
        <v>5</v>
      </c>
      <c r="D419" s="63">
        <v>59</v>
      </c>
      <c r="E419" s="45">
        <v>11.8</v>
      </c>
    </row>
    <row r="420" spans="1:5" ht="18" customHeight="1">
      <c r="A420" s="35">
        <v>419</v>
      </c>
      <c r="B420" s="44" t="s">
        <v>731</v>
      </c>
      <c r="C420" s="36">
        <v>5</v>
      </c>
      <c r="D420" s="63">
        <v>57</v>
      </c>
      <c r="E420" s="45">
        <v>11.4</v>
      </c>
    </row>
    <row r="421" spans="1:5" ht="18" customHeight="1">
      <c r="A421" s="35">
        <v>420</v>
      </c>
      <c r="B421" s="44" t="s">
        <v>2036</v>
      </c>
      <c r="C421" s="36">
        <v>5</v>
      </c>
      <c r="D421" s="63">
        <v>57</v>
      </c>
      <c r="E421" s="45">
        <v>11.4</v>
      </c>
    </row>
    <row r="422" spans="1:5" ht="18" customHeight="1">
      <c r="A422" s="35">
        <v>421</v>
      </c>
      <c r="B422" s="44" t="s">
        <v>63</v>
      </c>
      <c r="C422" s="36">
        <v>5</v>
      </c>
      <c r="D422" s="63">
        <v>56</v>
      </c>
      <c r="E422" s="45">
        <v>11.2</v>
      </c>
    </row>
    <row r="423" spans="1:5" ht="18" customHeight="1">
      <c r="A423" s="35">
        <v>422</v>
      </c>
      <c r="B423" s="44" t="s">
        <v>732</v>
      </c>
      <c r="C423" s="36">
        <v>5</v>
      </c>
      <c r="D423" s="63">
        <v>55</v>
      </c>
      <c r="E423" s="45">
        <v>11</v>
      </c>
    </row>
    <row r="424" spans="1:5" ht="18" customHeight="1">
      <c r="A424" s="35">
        <v>423</v>
      </c>
      <c r="B424" s="44" t="s">
        <v>65</v>
      </c>
      <c r="C424" s="36">
        <v>5</v>
      </c>
      <c r="D424" s="63">
        <v>55</v>
      </c>
      <c r="E424" s="45">
        <v>11</v>
      </c>
    </row>
    <row r="425" spans="1:5" ht="18" customHeight="1">
      <c r="A425" s="35">
        <v>424</v>
      </c>
      <c r="B425" s="44" t="s">
        <v>733</v>
      </c>
      <c r="C425" s="36">
        <v>5</v>
      </c>
      <c r="D425" s="63">
        <v>54</v>
      </c>
      <c r="E425" s="45">
        <v>10.8</v>
      </c>
    </row>
    <row r="426" spans="1:5" ht="18" customHeight="1">
      <c r="A426" s="35">
        <v>425</v>
      </c>
      <c r="B426" s="44" t="s">
        <v>734</v>
      </c>
      <c r="C426" s="36">
        <v>5</v>
      </c>
      <c r="D426" s="63">
        <v>50</v>
      </c>
      <c r="E426" s="45">
        <v>10</v>
      </c>
    </row>
    <row r="427" spans="1:5" ht="18" customHeight="1">
      <c r="A427" s="35">
        <v>426</v>
      </c>
      <c r="B427" s="44" t="s">
        <v>735</v>
      </c>
      <c r="C427" s="36">
        <v>5</v>
      </c>
      <c r="D427" s="63">
        <v>49</v>
      </c>
      <c r="E427" s="45">
        <v>9.8000000000000007</v>
      </c>
    </row>
    <row r="428" spans="1:5" ht="18" customHeight="1">
      <c r="A428" s="35">
        <v>427</v>
      </c>
      <c r="B428" s="44" t="s">
        <v>736</v>
      </c>
      <c r="C428" s="36">
        <v>5</v>
      </c>
      <c r="D428" s="63">
        <v>48</v>
      </c>
      <c r="E428" s="45">
        <v>9.6</v>
      </c>
    </row>
    <row r="429" spans="1:5" ht="18" customHeight="1">
      <c r="A429" s="35">
        <v>428</v>
      </c>
      <c r="B429" s="44" t="s">
        <v>2002</v>
      </c>
      <c r="C429" s="36">
        <v>5</v>
      </c>
      <c r="D429" s="63">
        <v>48</v>
      </c>
      <c r="E429" s="45">
        <v>9.6</v>
      </c>
    </row>
    <row r="430" spans="1:5" ht="18" customHeight="1">
      <c r="A430" s="35">
        <v>429</v>
      </c>
      <c r="B430" s="44" t="s">
        <v>191</v>
      </c>
      <c r="C430" s="36">
        <v>5</v>
      </c>
      <c r="D430" s="63">
        <v>47</v>
      </c>
      <c r="E430" s="45">
        <v>9.4</v>
      </c>
    </row>
    <row r="431" spans="1:5" ht="18" customHeight="1">
      <c r="A431" s="35">
        <v>430</v>
      </c>
      <c r="B431" s="44" t="s">
        <v>1958</v>
      </c>
      <c r="C431" s="36">
        <v>5</v>
      </c>
      <c r="D431" s="63">
        <v>46</v>
      </c>
      <c r="E431" s="45">
        <v>9.1999999999999993</v>
      </c>
    </row>
    <row r="432" spans="1:5" ht="18" customHeight="1">
      <c r="A432" s="35">
        <v>431</v>
      </c>
      <c r="B432" s="44" t="s">
        <v>737</v>
      </c>
      <c r="C432" s="36">
        <v>5</v>
      </c>
      <c r="D432" s="63">
        <v>46</v>
      </c>
      <c r="E432" s="45">
        <v>9.1999999999999993</v>
      </c>
    </row>
    <row r="433" spans="1:5" ht="18" customHeight="1">
      <c r="A433" s="35">
        <v>432</v>
      </c>
      <c r="B433" s="44" t="s">
        <v>1964</v>
      </c>
      <c r="C433" s="36">
        <v>5</v>
      </c>
      <c r="D433" s="63">
        <v>43</v>
      </c>
      <c r="E433" s="45">
        <v>8.6</v>
      </c>
    </row>
    <row r="434" spans="1:5" ht="18" customHeight="1">
      <c r="A434" s="35">
        <v>433</v>
      </c>
      <c r="B434" s="44" t="s">
        <v>2283</v>
      </c>
      <c r="C434" s="36">
        <v>5</v>
      </c>
      <c r="D434" s="63">
        <v>42</v>
      </c>
      <c r="E434" s="45">
        <v>8.4</v>
      </c>
    </row>
    <row r="435" spans="1:5" ht="18" customHeight="1">
      <c r="A435" s="35">
        <v>434</v>
      </c>
      <c r="B435" s="44" t="s">
        <v>228</v>
      </c>
      <c r="C435" s="36">
        <v>5</v>
      </c>
      <c r="D435" s="63">
        <v>42</v>
      </c>
      <c r="E435" s="45">
        <v>8.4</v>
      </c>
    </row>
    <row r="436" spans="1:5" ht="18" customHeight="1">
      <c r="A436" s="35">
        <v>435</v>
      </c>
      <c r="B436" s="44" t="s">
        <v>2429</v>
      </c>
      <c r="C436" s="36">
        <v>5</v>
      </c>
      <c r="D436" s="63">
        <v>42</v>
      </c>
      <c r="E436" s="45">
        <v>8.4</v>
      </c>
    </row>
    <row r="437" spans="1:5" ht="18" customHeight="1">
      <c r="A437" s="35">
        <v>436</v>
      </c>
      <c r="B437" s="44" t="s">
        <v>738</v>
      </c>
      <c r="C437" s="36">
        <v>5</v>
      </c>
      <c r="D437" s="63">
        <v>39</v>
      </c>
      <c r="E437" s="45">
        <v>7.8</v>
      </c>
    </row>
    <row r="438" spans="1:5" ht="18" customHeight="1">
      <c r="A438" s="35">
        <v>437</v>
      </c>
      <c r="B438" s="44" t="s">
        <v>1895</v>
      </c>
      <c r="C438" s="36">
        <v>5</v>
      </c>
      <c r="D438" s="63">
        <v>29</v>
      </c>
      <c r="E438" s="45">
        <v>5.8</v>
      </c>
    </row>
    <row r="439" spans="1:5" ht="18" customHeight="1">
      <c r="A439" s="35">
        <v>438</v>
      </c>
      <c r="B439" s="44" t="s">
        <v>2049</v>
      </c>
      <c r="C439" s="36">
        <v>5</v>
      </c>
      <c r="D439" s="63">
        <v>24</v>
      </c>
      <c r="E439" s="45">
        <v>4.8</v>
      </c>
    </row>
    <row r="440" spans="1:5" ht="18" customHeight="1">
      <c r="A440" s="35">
        <v>439</v>
      </c>
      <c r="B440" s="44" t="s">
        <v>2393</v>
      </c>
      <c r="C440" s="36">
        <v>4</v>
      </c>
      <c r="D440" s="63">
        <v>135</v>
      </c>
      <c r="E440" s="45">
        <v>33.700000000000003</v>
      </c>
    </row>
    <row r="441" spans="1:5" ht="18" customHeight="1">
      <c r="A441" s="35">
        <v>440</v>
      </c>
      <c r="B441" s="44" t="s">
        <v>18</v>
      </c>
      <c r="C441" s="36">
        <v>4</v>
      </c>
      <c r="D441" s="63">
        <v>135</v>
      </c>
      <c r="E441" s="45">
        <v>33.700000000000003</v>
      </c>
    </row>
    <row r="442" spans="1:5" ht="18" customHeight="1">
      <c r="A442" s="35">
        <v>441</v>
      </c>
      <c r="B442" s="44" t="s">
        <v>2090</v>
      </c>
      <c r="C442" s="36">
        <v>4</v>
      </c>
      <c r="D442" s="63">
        <v>128</v>
      </c>
      <c r="E442" s="45">
        <v>32</v>
      </c>
    </row>
    <row r="443" spans="1:5" ht="18" customHeight="1">
      <c r="A443" s="35">
        <v>442</v>
      </c>
      <c r="B443" s="44" t="s">
        <v>2301</v>
      </c>
      <c r="C443" s="36">
        <v>4</v>
      </c>
      <c r="D443" s="63">
        <v>119</v>
      </c>
      <c r="E443" s="45">
        <v>29.8</v>
      </c>
    </row>
    <row r="444" spans="1:5" ht="18" customHeight="1">
      <c r="A444" s="35">
        <v>443</v>
      </c>
      <c r="B444" s="44" t="s">
        <v>2033</v>
      </c>
      <c r="C444" s="36">
        <v>4</v>
      </c>
      <c r="D444" s="63">
        <v>114</v>
      </c>
      <c r="E444" s="45">
        <v>28.5</v>
      </c>
    </row>
    <row r="445" spans="1:5" ht="18" customHeight="1">
      <c r="A445" s="35">
        <v>444</v>
      </c>
      <c r="B445" s="44" t="s">
        <v>243</v>
      </c>
      <c r="C445" s="36">
        <v>4</v>
      </c>
      <c r="D445" s="63">
        <v>94</v>
      </c>
      <c r="E445" s="45">
        <v>23.5</v>
      </c>
    </row>
    <row r="446" spans="1:5" ht="18" customHeight="1">
      <c r="A446" s="35">
        <v>445</v>
      </c>
      <c r="B446" s="44" t="s">
        <v>2055</v>
      </c>
      <c r="C446" s="36">
        <v>4</v>
      </c>
      <c r="D446" s="63">
        <v>85</v>
      </c>
      <c r="E446" s="45">
        <v>21.3</v>
      </c>
    </row>
    <row r="447" spans="1:5" ht="18" customHeight="1">
      <c r="A447" s="35">
        <v>446</v>
      </c>
      <c r="B447" s="44" t="s">
        <v>1906</v>
      </c>
      <c r="C447" s="36">
        <v>4</v>
      </c>
      <c r="D447" s="63">
        <v>83</v>
      </c>
      <c r="E447" s="45">
        <v>20.8</v>
      </c>
    </row>
    <row r="448" spans="1:5" ht="18" customHeight="1">
      <c r="A448" s="35">
        <v>447</v>
      </c>
      <c r="B448" s="44" t="s">
        <v>2547</v>
      </c>
      <c r="C448" s="36">
        <v>4</v>
      </c>
      <c r="D448" s="63">
        <v>81</v>
      </c>
      <c r="E448" s="45">
        <v>20.3</v>
      </c>
    </row>
    <row r="449" spans="1:5" ht="18" customHeight="1">
      <c r="A449" s="35">
        <v>448</v>
      </c>
      <c r="B449" s="44" t="s">
        <v>2153</v>
      </c>
      <c r="C449" s="36">
        <v>4</v>
      </c>
      <c r="D449" s="63">
        <v>81</v>
      </c>
      <c r="E449" s="45">
        <v>20.3</v>
      </c>
    </row>
    <row r="450" spans="1:5" ht="18" customHeight="1">
      <c r="A450" s="35">
        <v>449</v>
      </c>
      <c r="B450" s="44" t="s">
        <v>2162</v>
      </c>
      <c r="C450" s="36">
        <v>4</v>
      </c>
      <c r="D450" s="63">
        <v>81</v>
      </c>
      <c r="E450" s="45">
        <v>20.3</v>
      </c>
    </row>
    <row r="451" spans="1:5" ht="18" customHeight="1">
      <c r="A451" s="35">
        <v>450</v>
      </c>
      <c r="B451" s="44" t="s">
        <v>1967</v>
      </c>
      <c r="C451" s="36">
        <v>4</v>
      </c>
      <c r="D451" s="63">
        <v>62</v>
      </c>
      <c r="E451" s="45">
        <v>15.5</v>
      </c>
    </row>
    <row r="452" spans="1:5" ht="18" customHeight="1">
      <c r="A452" s="35">
        <v>451</v>
      </c>
      <c r="B452" s="44" t="s">
        <v>148</v>
      </c>
      <c r="C452" s="36">
        <v>4</v>
      </c>
      <c r="D452" s="63">
        <v>58</v>
      </c>
      <c r="E452" s="45">
        <v>14.5</v>
      </c>
    </row>
    <row r="453" spans="1:5" ht="18" customHeight="1">
      <c r="A453" s="35">
        <v>452</v>
      </c>
      <c r="B453" s="44" t="s">
        <v>2110</v>
      </c>
      <c r="C453" s="36">
        <v>4</v>
      </c>
      <c r="D453" s="63">
        <v>54</v>
      </c>
      <c r="E453" s="45">
        <v>13.5</v>
      </c>
    </row>
    <row r="454" spans="1:5" ht="18" customHeight="1">
      <c r="A454" s="35">
        <v>453</v>
      </c>
      <c r="B454" s="44" t="s">
        <v>2342</v>
      </c>
      <c r="C454" s="36">
        <v>4</v>
      </c>
      <c r="D454" s="63">
        <v>53</v>
      </c>
      <c r="E454" s="45">
        <v>13.3</v>
      </c>
    </row>
    <row r="455" spans="1:5" ht="18" customHeight="1">
      <c r="A455" s="35">
        <v>454</v>
      </c>
      <c r="B455" s="44" t="s">
        <v>739</v>
      </c>
      <c r="C455" s="36">
        <v>4</v>
      </c>
      <c r="D455" s="63">
        <v>52</v>
      </c>
      <c r="E455" s="45">
        <v>13</v>
      </c>
    </row>
    <row r="456" spans="1:5" ht="18" customHeight="1">
      <c r="A456" s="35">
        <v>455</v>
      </c>
      <c r="B456" s="44" t="s">
        <v>740</v>
      </c>
      <c r="C456" s="36">
        <v>4</v>
      </c>
      <c r="D456" s="63">
        <v>52</v>
      </c>
      <c r="E456" s="45">
        <v>13</v>
      </c>
    </row>
    <row r="457" spans="1:5" ht="18" customHeight="1">
      <c r="A457" s="35">
        <v>456</v>
      </c>
      <c r="B457" s="44" t="s">
        <v>741</v>
      </c>
      <c r="C457" s="36">
        <v>4</v>
      </c>
      <c r="D457" s="63">
        <v>52</v>
      </c>
      <c r="E457" s="45">
        <v>13</v>
      </c>
    </row>
    <row r="458" spans="1:5" ht="18" customHeight="1">
      <c r="A458" s="35">
        <v>457</v>
      </c>
      <c r="B458" s="44" t="s">
        <v>208</v>
      </c>
      <c r="C458" s="36">
        <v>4</v>
      </c>
      <c r="D458" s="63">
        <v>51</v>
      </c>
      <c r="E458" s="45">
        <v>12.8</v>
      </c>
    </row>
    <row r="459" spans="1:5" ht="18" customHeight="1">
      <c r="A459" s="35">
        <v>458</v>
      </c>
      <c r="B459" s="44" t="s">
        <v>2418</v>
      </c>
      <c r="C459" s="36">
        <v>4</v>
      </c>
      <c r="D459" s="63">
        <v>50</v>
      </c>
      <c r="E459" s="45">
        <v>12.5</v>
      </c>
    </row>
    <row r="460" spans="1:5" ht="18" customHeight="1">
      <c r="A460" s="35">
        <v>459</v>
      </c>
      <c r="B460" s="44" t="s">
        <v>2631</v>
      </c>
      <c r="C460" s="36">
        <v>4</v>
      </c>
      <c r="D460" s="63">
        <v>49</v>
      </c>
      <c r="E460" s="45">
        <v>12.3</v>
      </c>
    </row>
    <row r="461" spans="1:5" ht="18" customHeight="1">
      <c r="A461" s="35">
        <v>460</v>
      </c>
      <c r="B461" s="44" t="s">
        <v>742</v>
      </c>
      <c r="C461" s="36">
        <v>4</v>
      </c>
      <c r="D461" s="63">
        <v>49</v>
      </c>
      <c r="E461" s="45">
        <v>12.3</v>
      </c>
    </row>
    <row r="462" spans="1:5" ht="18" customHeight="1">
      <c r="A462" s="35">
        <v>461</v>
      </c>
      <c r="B462" s="44" t="s">
        <v>253</v>
      </c>
      <c r="C462" s="36">
        <v>4</v>
      </c>
      <c r="D462" s="63">
        <v>48</v>
      </c>
      <c r="E462" s="45">
        <v>12</v>
      </c>
    </row>
    <row r="463" spans="1:5" ht="18" customHeight="1">
      <c r="A463" s="35">
        <v>462</v>
      </c>
      <c r="B463" s="44" t="s">
        <v>743</v>
      </c>
      <c r="C463" s="36">
        <v>4</v>
      </c>
      <c r="D463" s="63">
        <v>46</v>
      </c>
      <c r="E463" s="45">
        <v>11.5</v>
      </c>
    </row>
    <row r="464" spans="1:5" ht="18" customHeight="1">
      <c r="A464" s="35">
        <v>463</v>
      </c>
      <c r="B464" s="44" t="s">
        <v>2040</v>
      </c>
      <c r="C464" s="36">
        <v>4</v>
      </c>
      <c r="D464" s="63">
        <v>45</v>
      </c>
      <c r="E464" s="45">
        <v>11.3</v>
      </c>
    </row>
    <row r="465" spans="1:5" ht="18" customHeight="1">
      <c r="A465" s="35">
        <v>464</v>
      </c>
      <c r="B465" s="44" t="s">
        <v>2061</v>
      </c>
      <c r="C465" s="36">
        <v>4</v>
      </c>
      <c r="D465" s="63">
        <v>41</v>
      </c>
      <c r="E465" s="45">
        <v>10.3</v>
      </c>
    </row>
    <row r="466" spans="1:5" ht="18" customHeight="1">
      <c r="A466" s="35">
        <v>465</v>
      </c>
      <c r="B466" s="44" t="s">
        <v>2391</v>
      </c>
      <c r="C466" s="36">
        <v>4</v>
      </c>
      <c r="D466" s="63">
        <v>41</v>
      </c>
      <c r="E466" s="45">
        <v>10.3</v>
      </c>
    </row>
    <row r="467" spans="1:5" ht="18" customHeight="1">
      <c r="A467" s="35">
        <v>466</v>
      </c>
      <c r="B467" s="44" t="s">
        <v>744</v>
      </c>
      <c r="C467" s="36">
        <v>4</v>
      </c>
      <c r="D467" s="63">
        <v>41</v>
      </c>
      <c r="E467" s="45">
        <v>10.3</v>
      </c>
    </row>
    <row r="468" spans="1:5" ht="18" customHeight="1">
      <c r="A468" s="35">
        <v>467</v>
      </c>
      <c r="B468" s="44" t="s">
        <v>2471</v>
      </c>
      <c r="C468" s="36">
        <v>4</v>
      </c>
      <c r="D468" s="63">
        <v>41</v>
      </c>
      <c r="E468" s="45">
        <v>10.3</v>
      </c>
    </row>
    <row r="469" spans="1:5" ht="18" customHeight="1">
      <c r="A469" s="35">
        <v>468</v>
      </c>
      <c r="B469" s="44" t="s">
        <v>242</v>
      </c>
      <c r="C469" s="36">
        <v>4</v>
      </c>
      <c r="D469" s="63">
        <v>40</v>
      </c>
      <c r="E469" s="45">
        <v>10</v>
      </c>
    </row>
    <row r="470" spans="1:5" ht="18" customHeight="1">
      <c r="A470" s="35">
        <v>469</v>
      </c>
      <c r="B470" s="44" t="s">
        <v>2234</v>
      </c>
      <c r="C470" s="36">
        <v>4</v>
      </c>
      <c r="D470" s="63">
        <v>40</v>
      </c>
      <c r="E470" s="45">
        <v>10</v>
      </c>
    </row>
    <row r="471" spans="1:5" ht="18" customHeight="1">
      <c r="A471" s="35">
        <v>470</v>
      </c>
      <c r="B471" s="44" t="s">
        <v>2514</v>
      </c>
      <c r="C471" s="36">
        <v>4</v>
      </c>
      <c r="D471" s="63">
        <v>40</v>
      </c>
      <c r="E471" s="45">
        <v>10</v>
      </c>
    </row>
    <row r="472" spans="1:5" ht="18" customHeight="1">
      <c r="A472" s="35">
        <v>471</v>
      </c>
      <c r="B472" s="44" t="s">
        <v>2310</v>
      </c>
      <c r="C472" s="36">
        <v>4</v>
      </c>
      <c r="D472" s="63">
        <v>39</v>
      </c>
      <c r="E472" s="45">
        <v>9.8000000000000007</v>
      </c>
    </row>
    <row r="473" spans="1:5" ht="18" customHeight="1">
      <c r="A473" s="35">
        <v>472</v>
      </c>
      <c r="B473" s="44" t="s">
        <v>2468</v>
      </c>
      <c r="C473" s="36">
        <v>4</v>
      </c>
      <c r="D473" s="63">
        <v>39</v>
      </c>
      <c r="E473" s="45">
        <v>9.8000000000000007</v>
      </c>
    </row>
    <row r="474" spans="1:5" ht="18" customHeight="1">
      <c r="A474" s="35">
        <v>473</v>
      </c>
      <c r="B474" s="44" t="s">
        <v>745</v>
      </c>
      <c r="C474" s="36">
        <v>4</v>
      </c>
      <c r="D474" s="63">
        <v>39</v>
      </c>
      <c r="E474" s="45">
        <v>9.8000000000000007</v>
      </c>
    </row>
    <row r="475" spans="1:5" ht="18" customHeight="1">
      <c r="A475" s="35">
        <v>474</v>
      </c>
      <c r="B475" s="44" t="s">
        <v>746</v>
      </c>
      <c r="C475" s="36">
        <v>4</v>
      </c>
      <c r="D475" s="63">
        <v>37</v>
      </c>
      <c r="E475" s="45">
        <v>9.3000000000000007</v>
      </c>
    </row>
    <row r="476" spans="1:5" ht="18" customHeight="1">
      <c r="A476" s="35">
        <v>475</v>
      </c>
      <c r="B476" s="44" t="s">
        <v>2317</v>
      </c>
      <c r="C476" s="36">
        <v>4</v>
      </c>
      <c r="D476" s="63">
        <v>37</v>
      </c>
      <c r="E476" s="45">
        <v>9.3000000000000007</v>
      </c>
    </row>
    <row r="477" spans="1:5" ht="18" customHeight="1">
      <c r="A477" s="35">
        <v>476</v>
      </c>
      <c r="B477" s="44" t="s">
        <v>2104</v>
      </c>
      <c r="C477" s="36">
        <v>4</v>
      </c>
      <c r="D477" s="63">
        <v>36</v>
      </c>
      <c r="E477" s="45">
        <v>9</v>
      </c>
    </row>
    <row r="478" spans="1:5" ht="18" customHeight="1">
      <c r="A478" s="35">
        <v>477</v>
      </c>
      <c r="B478" s="44" t="s">
        <v>1958</v>
      </c>
      <c r="C478" s="36">
        <v>4</v>
      </c>
      <c r="D478" s="63">
        <v>36</v>
      </c>
      <c r="E478" s="45">
        <v>9</v>
      </c>
    </row>
    <row r="479" spans="1:5" ht="18" customHeight="1">
      <c r="A479" s="35">
        <v>478</v>
      </c>
      <c r="B479" s="44" t="s">
        <v>747</v>
      </c>
      <c r="C479" s="36">
        <v>4</v>
      </c>
      <c r="D479" s="63">
        <v>35</v>
      </c>
      <c r="E479" s="45">
        <v>8.8000000000000007</v>
      </c>
    </row>
    <row r="480" spans="1:5" ht="18" customHeight="1">
      <c r="A480" s="35">
        <v>479</v>
      </c>
      <c r="B480" s="44" t="s">
        <v>2243</v>
      </c>
      <c r="C480" s="36">
        <v>4</v>
      </c>
      <c r="D480" s="63">
        <v>35</v>
      </c>
      <c r="E480" s="45">
        <v>8.8000000000000007</v>
      </c>
    </row>
    <row r="481" spans="1:5" ht="18" customHeight="1">
      <c r="A481" s="35">
        <v>480</v>
      </c>
      <c r="B481" s="44" t="s">
        <v>2005</v>
      </c>
      <c r="C481" s="36">
        <v>4</v>
      </c>
      <c r="D481" s="63">
        <v>32</v>
      </c>
      <c r="E481" s="45">
        <v>8</v>
      </c>
    </row>
    <row r="482" spans="1:5" ht="18" customHeight="1">
      <c r="A482" s="35">
        <v>481</v>
      </c>
      <c r="B482" s="44" t="s">
        <v>748</v>
      </c>
      <c r="C482" s="36">
        <v>4</v>
      </c>
      <c r="D482" s="63">
        <v>31</v>
      </c>
      <c r="E482" s="45">
        <v>7.8</v>
      </c>
    </row>
    <row r="483" spans="1:5" ht="18" customHeight="1">
      <c r="A483" s="35">
        <v>482</v>
      </c>
      <c r="B483" s="44" t="s">
        <v>159</v>
      </c>
      <c r="C483" s="36">
        <v>4</v>
      </c>
      <c r="D483" s="63">
        <v>26</v>
      </c>
      <c r="E483" s="45">
        <v>6.5</v>
      </c>
    </row>
    <row r="484" spans="1:5" ht="18" customHeight="1">
      <c r="A484" s="35">
        <v>483</v>
      </c>
      <c r="B484" s="44" t="s">
        <v>2478</v>
      </c>
      <c r="C484" s="36">
        <v>3</v>
      </c>
      <c r="D484" s="63">
        <v>105</v>
      </c>
      <c r="E484" s="45">
        <v>35</v>
      </c>
    </row>
    <row r="485" spans="1:5" ht="18" customHeight="1">
      <c r="A485" s="35">
        <v>484</v>
      </c>
      <c r="B485" s="44" t="s">
        <v>2366</v>
      </c>
      <c r="C485" s="36">
        <v>3</v>
      </c>
      <c r="D485" s="63">
        <v>105</v>
      </c>
      <c r="E485" s="45">
        <v>35</v>
      </c>
    </row>
    <row r="486" spans="1:5" ht="18" customHeight="1">
      <c r="A486" s="35">
        <v>485</v>
      </c>
      <c r="B486" s="44" t="s">
        <v>2088</v>
      </c>
      <c r="C486" s="36">
        <v>3</v>
      </c>
      <c r="D486" s="63">
        <v>105</v>
      </c>
      <c r="E486" s="45">
        <v>35</v>
      </c>
    </row>
    <row r="487" spans="1:5" ht="18" customHeight="1">
      <c r="A487" s="35">
        <v>486</v>
      </c>
      <c r="B487" s="44" t="s">
        <v>2399</v>
      </c>
      <c r="C487" s="36">
        <v>3</v>
      </c>
      <c r="D487" s="63">
        <v>97</v>
      </c>
      <c r="E487" s="45">
        <v>32.299999999999997</v>
      </c>
    </row>
    <row r="488" spans="1:5" ht="18" customHeight="1">
      <c r="A488" s="35">
        <v>487</v>
      </c>
      <c r="B488" s="44" t="s">
        <v>2392</v>
      </c>
      <c r="C488" s="36">
        <v>3</v>
      </c>
      <c r="D488" s="63">
        <v>94</v>
      </c>
      <c r="E488" s="45">
        <v>31.3</v>
      </c>
    </row>
    <row r="489" spans="1:5" ht="18" customHeight="1">
      <c r="A489" s="35">
        <v>488</v>
      </c>
      <c r="B489" s="44" t="s">
        <v>749</v>
      </c>
      <c r="C489" s="36">
        <v>3</v>
      </c>
      <c r="D489" s="63">
        <v>93</v>
      </c>
      <c r="E489" s="45">
        <v>31</v>
      </c>
    </row>
    <row r="490" spans="1:5" ht="18" customHeight="1">
      <c r="A490" s="35">
        <v>489</v>
      </c>
      <c r="B490" s="44" t="s">
        <v>2122</v>
      </c>
      <c r="C490" s="36">
        <v>3</v>
      </c>
      <c r="D490" s="63">
        <v>93</v>
      </c>
      <c r="E490" s="45">
        <v>31</v>
      </c>
    </row>
    <row r="491" spans="1:5" ht="18" customHeight="1">
      <c r="A491" s="35">
        <v>490</v>
      </c>
      <c r="B491" s="44" t="s">
        <v>750</v>
      </c>
      <c r="C491" s="36">
        <v>3</v>
      </c>
      <c r="D491" s="63">
        <v>78</v>
      </c>
      <c r="E491" s="45">
        <v>26</v>
      </c>
    </row>
    <row r="492" spans="1:5" ht="18" customHeight="1">
      <c r="A492" s="35">
        <v>491</v>
      </c>
      <c r="B492" s="44" t="s">
        <v>2368</v>
      </c>
      <c r="C492" s="36">
        <v>3</v>
      </c>
      <c r="D492" s="63">
        <v>77</v>
      </c>
      <c r="E492" s="45">
        <v>25.7</v>
      </c>
    </row>
    <row r="493" spans="1:5" ht="18" customHeight="1">
      <c r="A493" s="35">
        <v>492</v>
      </c>
      <c r="B493" s="44" t="s">
        <v>2011</v>
      </c>
      <c r="C493" s="36">
        <v>3</v>
      </c>
      <c r="D493" s="63">
        <v>75</v>
      </c>
      <c r="E493" s="45">
        <v>25</v>
      </c>
    </row>
    <row r="494" spans="1:5" ht="18" customHeight="1">
      <c r="A494" s="35">
        <v>493</v>
      </c>
      <c r="B494" s="44" t="s">
        <v>2160</v>
      </c>
      <c r="C494" s="36">
        <v>3</v>
      </c>
      <c r="D494" s="63">
        <v>75</v>
      </c>
      <c r="E494" s="45">
        <v>25</v>
      </c>
    </row>
    <row r="495" spans="1:5" ht="18" customHeight="1">
      <c r="A495" s="35">
        <v>494</v>
      </c>
      <c r="B495" s="44" t="s">
        <v>751</v>
      </c>
      <c r="C495" s="36">
        <v>3</v>
      </c>
      <c r="D495" s="63">
        <v>73</v>
      </c>
      <c r="E495" s="45">
        <v>24.3</v>
      </c>
    </row>
    <row r="496" spans="1:5" ht="18" customHeight="1">
      <c r="A496" s="35">
        <v>495</v>
      </c>
      <c r="B496" s="44" t="s">
        <v>2093</v>
      </c>
      <c r="C496" s="36">
        <v>3</v>
      </c>
      <c r="D496" s="63">
        <v>73</v>
      </c>
      <c r="E496" s="45">
        <v>24.3</v>
      </c>
    </row>
    <row r="497" spans="1:5" ht="18" customHeight="1">
      <c r="A497" s="35">
        <v>496</v>
      </c>
      <c r="B497" s="44" t="s">
        <v>752</v>
      </c>
      <c r="C497" s="36">
        <v>3</v>
      </c>
      <c r="D497" s="63">
        <v>73</v>
      </c>
      <c r="E497" s="45">
        <v>24.3</v>
      </c>
    </row>
    <row r="498" spans="1:5" ht="18" customHeight="1">
      <c r="A498" s="35">
        <v>497</v>
      </c>
      <c r="B498" s="44" t="s">
        <v>753</v>
      </c>
      <c r="C498" s="36">
        <v>3</v>
      </c>
      <c r="D498" s="63">
        <v>72</v>
      </c>
      <c r="E498" s="45">
        <v>24</v>
      </c>
    </row>
    <row r="499" spans="1:5" ht="18" customHeight="1">
      <c r="A499" s="35">
        <v>498</v>
      </c>
      <c r="B499" s="44" t="s">
        <v>31</v>
      </c>
      <c r="C499" s="36">
        <v>3</v>
      </c>
      <c r="D499" s="63">
        <v>65</v>
      </c>
      <c r="E499" s="45">
        <v>21.7</v>
      </c>
    </row>
    <row r="500" spans="1:5" ht="18" customHeight="1">
      <c r="A500" s="35">
        <v>499</v>
      </c>
      <c r="B500" s="44" t="s">
        <v>2101</v>
      </c>
      <c r="C500" s="36">
        <v>3</v>
      </c>
      <c r="D500" s="63">
        <v>60</v>
      </c>
      <c r="E500" s="45">
        <v>20</v>
      </c>
    </row>
    <row r="501" spans="1:5" ht="18" customHeight="1">
      <c r="A501" s="35">
        <v>500</v>
      </c>
      <c r="B501" s="44" t="s">
        <v>754</v>
      </c>
      <c r="C501" s="36">
        <v>3</v>
      </c>
      <c r="D501" s="63">
        <v>54</v>
      </c>
      <c r="E501" s="45">
        <v>18</v>
      </c>
    </row>
    <row r="502" spans="1:5" ht="18" customHeight="1">
      <c r="A502" s="35">
        <v>501</v>
      </c>
      <c r="B502" s="44" t="s">
        <v>755</v>
      </c>
      <c r="C502" s="36">
        <v>3</v>
      </c>
      <c r="D502" s="63">
        <v>52</v>
      </c>
      <c r="E502" s="45">
        <v>17.3</v>
      </c>
    </row>
    <row r="503" spans="1:5" ht="18" customHeight="1">
      <c r="A503" s="35">
        <v>502</v>
      </c>
      <c r="B503" s="44" t="s">
        <v>2379</v>
      </c>
      <c r="C503" s="36">
        <v>3</v>
      </c>
      <c r="D503" s="63">
        <v>47</v>
      </c>
      <c r="E503" s="45">
        <v>15.7</v>
      </c>
    </row>
    <row r="504" spans="1:5" ht="18" customHeight="1">
      <c r="A504" s="35">
        <v>503</v>
      </c>
      <c r="B504" s="44" t="s">
        <v>304</v>
      </c>
      <c r="C504" s="36">
        <v>3</v>
      </c>
      <c r="D504" s="63">
        <v>44</v>
      </c>
      <c r="E504" s="45">
        <v>14.7</v>
      </c>
    </row>
    <row r="505" spans="1:5" ht="18" customHeight="1">
      <c r="A505" s="35">
        <v>504</v>
      </c>
      <c r="B505" s="44" t="s">
        <v>107</v>
      </c>
      <c r="C505" s="36">
        <v>3</v>
      </c>
      <c r="D505" s="63">
        <v>44</v>
      </c>
      <c r="E505" s="45">
        <v>14.7</v>
      </c>
    </row>
    <row r="506" spans="1:5" ht="18" customHeight="1">
      <c r="A506" s="35">
        <v>505</v>
      </c>
      <c r="B506" s="44" t="s">
        <v>2526</v>
      </c>
      <c r="C506" s="36">
        <v>3</v>
      </c>
      <c r="D506" s="63">
        <v>44</v>
      </c>
      <c r="E506" s="45">
        <v>14.7</v>
      </c>
    </row>
    <row r="507" spans="1:5" ht="18" customHeight="1">
      <c r="A507" s="35">
        <v>506</v>
      </c>
      <c r="B507" s="44" t="s">
        <v>2176</v>
      </c>
      <c r="C507" s="36">
        <v>3</v>
      </c>
      <c r="D507" s="63">
        <v>43</v>
      </c>
      <c r="E507" s="45">
        <v>14.3</v>
      </c>
    </row>
    <row r="508" spans="1:5" ht="18" customHeight="1">
      <c r="A508" s="35">
        <v>507</v>
      </c>
      <c r="B508" s="44" t="s">
        <v>265</v>
      </c>
      <c r="C508" s="36">
        <v>3</v>
      </c>
      <c r="D508" s="63">
        <v>42</v>
      </c>
      <c r="E508" s="45">
        <v>14</v>
      </c>
    </row>
    <row r="509" spans="1:5" ht="18" customHeight="1">
      <c r="A509" s="35">
        <v>508</v>
      </c>
      <c r="B509" s="44" t="s">
        <v>2198</v>
      </c>
      <c r="C509" s="36">
        <v>3</v>
      </c>
      <c r="D509" s="63">
        <v>42</v>
      </c>
      <c r="E509" s="45">
        <v>14</v>
      </c>
    </row>
    <row r="510" spans="1:5" ht="18" customHeight="1">
      <c r="A510" s="35">
        <v>509</v>
      </c>
      <c r="B510" s="44" t="s">
        <v>2449</v>
      </c>
      <c r="C510" s="36">
        <v>3</v>
      </c>
      <c r="D510" s="63">
        <v>42</v>
      </c>
      <c r="E510" s="45">
        <v>14</v>
      </c>
    </row>
    <row r="511" spans="1:5" ht="18" customHeight="1">
      <c r="A511" s="35">
        <v>510</v>
      </c>
      <c r="B511" s="44" t="s">
        <v>32</v>
      </c>
      <c r="C511" s="36">
        <v>3</v>
      </c>
      <c r="D511" s="63">
        <v>41</v>
      </c>
      <c r="E511" s="45">
        <v>13.7</v>
      </c>
    </row>
    <row r="512" spans="1:5" ht="18" customHeight="1">
      <c r="A512" s="35">
        <v>511</v>
      </c>
      <c r="B512" s="44" t="s">
        <v>2416</v>
      </c>
      <c r="C512" s="36">
        <v>3</v>
      </c>
      <c r="D512" s="63">
        <v>41</v>
      </c>
      <c r="E512" s="45">
        <v>13.7</v>
      </c>
    </row>
    <row r="513" spans="1:5" ht="18" customHeight="1">
      <c r="A513" s="35">
        <v>512</v>
      </c>
      <c r="B513" s="44" t="s">
        <v>258</v>
      </c>
      <c r="C513" s="36">
        <v>3</v>
      </c>
      <c r="D513" s="63">
        <v>41</v>
      </c>
      <c r="E513" s="45">
        <v>13.7</v>
      </c>
    </row>
    <row r="514" spans="1:5" ht="18" customHeight="1">
      <c r="A514" s="35">
        <v>513</v>
      </c>
      <c r="B514" s="44" t="s">
        <v>756</v>
      </c>
      <c r="C514" s="36">
        <v>3</v>
      </c>
      <c r="D514" s="63">
        <v>40</v>
      </c>
      <c r="E514" s="45">
        <v>13.3</v>
      </c>
    </row>
    <row r="515" spans="1:5" ht="18" customHeight="1">
      <c r="A515" s="35">
        <v>514</v>
      </c>
      <c r="B515" s="44" t="s">
        <v>757</v>
      </c>
      <c r="C515" s="36">
        <v>3</v>
      </c>
      <c r="D515" s="63">
        <v>39</v>
      </c>
      <c r="E515" s="45">
        <v>13</v>
      </c>
    </row>
    <row r="516" spans="1:5" ht="18" customHeight="1">
      <c r="A516" s="35">
        <v>515</v>
      </c>
      <c r="B516" s="44" t="s">
        <v>2354</v>
      </c>
      <c r="C516" s="36">
        <v>3</v>
      </c>
      <c r="D516" s="63">
        <v>39</v>
      </c>
      <c r="E516" s="45">
        <v>13</v>
      </c>
    </row>
    <row r="517" spans="1:5" ht="18" customHeight="1">
      <c r="A517" s="35">
        <v>516</v>
      </c>
      <c r="B517" s="44" t="s">
        <v>2083</v>
      </c>
      <c r="C517" s="36">
        <v>3</v>
      </c>
      <c r="D517" s="63">
        <v>38</v>
      </c>
      <c r="E517" s="45">
        <v>12.7</v>
      </c>
    </row>
    <row r="518" spans="1:5" ht="18" customHeight="1">
      <c r="A518" s="35">
        <v>517</v>
      </c>
      <c r="B518" s="44" t="s">
        <v>2018</v>
      </c>
      <c r="C518" s="36">
        <v>3</v>
      </c>
      <c r="D518" s="63">
        <v>37</v>
      </c>
      <c r="E518" s="45">
        <v>12.3</v>
      </c>
    </row>
    <row r="519" spans="1:5" ht="18" customHeight="1">
      <c r="A519" s="35">
        <v>518</v>
      </c>
      <c r="B519" s="44" t="s">
        <v>2168</v>
      </c>
      <c r="C519" s="36">
        <v>3</v>
      </c>
      <c r="D519" s="63">
        <v>37</v>
      </c>
      <c r="E519" s="45">
        <v>12.3</v>
      </c>
    </row>
    <row r="520" spans="1:5" ht="18" customHeight="1">
      <c r="A520" s="35">
        <v>519</v>
      </c>
      <c r="B520" s="44" t="s">
        <v>2434</v>
      </c>
      <c r="C520" s="36">
        <v>3</v>
      </c>
      <c r="D520" s="63">
        <v>37</v>
      </c>
      <c r="E520" s="45">
        <v>12.3</v>
      </c>
    </row>
    <row r="521" spans="1:5" ht="18" customHeight="1">
      <c r="A521" s="35">
        <v>520</v>
      </c>
      <c r="B521" s="44" t="s">
        <v>2130</v>
      </c>
      <c r="C521" s="36">
        <v>3</v>
      </c>
      <c r="D521" s="63">
        <v>36</v>
      </c>
      <c r="E521" s="45">
        <v>12</v>
      </c>
    </row>
    <row r="522" spans="1:5" ht="18" customHeight="1">
      <c r="A522" s="35">
        <v>521</v>
      </c>
      <c r="B522" s="44" t="s">
        <v>2338</v>
      </c>
      <c r="C522" s="36">
        <v>3</v>
      </c>
      <c r="D522" s="63">
        <v>36</v>
      </c>
      <c r="E522" s="45">
        <v>12</v>
      </c>
    </row>
    <row r="523" spans="1:5" ht="18" customHeight="1">
      <c r="A523" s="35">
        <v>522</v>
      </c>
      <c r="B523" s="44" t="s">
        <v>1998</v>
      </c>
      <c r="C523" s="36">
        <v>3</v>
      </c>
      <c r="D523" s="63">
        <v>34</v>
      </c>
      <c r="E523" s="45">
        <v>11.3</v>
      </c>
    </row>
    <row r="524" spans="1:5" ht="18" customHeight="1">
      <c r="A524" s="35">
        <v>523</v>
      </c>
      <c r="B524" s="44" t="s">
        <v>758</v>
      </c>
      <c r="C524" s="36">
        <v>3</v>
      </c>
      <c r="D524" s="63">
        <v>34</v>
      </c>
      <c r="E524" s="45">
        <v>11.3</v>
      </c>
    </row>
    <row r="525" spans="1:5" ht="18" customHeight="1">
      <c r="A525" s="35">
        <v>524</v>
      </c>
      <c r="B525" s="44" t="s">
        <v>2395</v>
      </c>
      <c r="C525" s="36">
        <v>3</v>
      </c>
      <c r="D525" s="63">
        <v>33</v>
      </c>
      <c r="E525" s="45">
        <v>11</v>
      </c>
    </row>
    <row r="526" spans="1:5" ht="18" customHeight="1">
      <c r="A526" s="35">
        <v>525</v>
      </c>
      <c r="B526" s="44" t="s">
        <v>759</v>
      </c>
      <c r="C526" s="36">
        <v>3</v>
      </c>
      <c r="D526" s="63">
        <v>31</v>
      </c>
      <c r="E526" s="45">
        <v>10.3</v>
      </c>
    </row>
    <row r="527" spans="1:5" ht="18" customHeight="1">
      <c r="A527" s="35">
        <v>526</v>
      </c>
      <c r="B527" s="44" t="s">
        <v>760</v>
      </c>
      <c r="C527" s="36">
        <v>3</v>
      </c>
      <c r="D527" s="63">
        <v>31</v>
      </c>
      <c r="E527" s="45">
        <v>10.3</v>
      </c>
    </row>
    <row r="528" spans="1:5" ht="18" customHeight="1">
      <c r="A528" s="35">
        <v>527</v>
      </c>
      <c r="B528" s="44" t="s">
        <v>2377</v>
      </c>
      <c r="C528" s="36">
        <v>3</v>
      </c>
      <c r="D528" s="63">
        <v>31</v>
      </c>
      <c r="E528" s="45">
        <v>10.3</v>
      </c>
    </row>
    <row r="529" spans="1:5" ht="18" customHeight="1">
      <c r="A529" s="35">
        <v>528</v>
      </c>
      <c r="B529" s="44" t="s">
        <v>2540</v>
      </c>
      <c r="C529" s="36">
        <v>3</v>
      </c>
      <c r="D529" s="63">
        <v>31</v>
      </c>
      <c r="E529" s="45">
        <v>10.3</v>
      </c>
    </row>
    <row r="530" spans="1:5" ht="18" customHeight="1">
      <c r="A530" s="35">
        <v>529</v>
      </c>
      <c r="B530" s="44" t="s">
        <v>117</v>
      </c>
      <c r="C530" s="36">
        <v>3</v>
      </c>
      <c r="D530" s="63">
        <v>30</v>
      </c>
      <c r="E530" s="45">
        <v>10</v>
      </c>
    </row>
    <row r="531" spans="1:5" ht="18" customHeight="1">
      <c r="A531" s="35">
        <v>530</v>
      </c>
      <c r="B531" s="44" t="s">
        <v>761</v>
      </c>
      <c r="C531" s="36">
        <v>3</v>
      </c>
      <c r="D531" s="63">
        <v>30</v>
      </c>
      <c r="E531" s="45">
        <v>10</v>
      </c>
    </row>
    <row r="532" spans="1:5" ht="18" customHeight="1">
      <c r="A532" s="35">
        <v>531</v>
      </c>
      <c r="B532" s="44" t="s">
        <v>104</v>
      </c>
      <c r="C532" s="36">
        <v>3</v>
      </c>
      <c r="D532" s="63">
        <v>30</v>
      </c>
      <c r="E532" s="45">
        <v>10</v>
      </c>
    </row>
    <row r="533" spans="1:5" ht="18" customHeight="1">
      <c r="A533" s="35">
        <v>532</v>
      </c>
      <c r="B533" s="44" t="s">
        <v>762</v>
      </c>
      <c r="C533" s="36">
        <v>3</v>
      </c>
      <c r="D533" s="63">
        <v>29</v>
      </c>
      <c r="E533" s="45">
        <v>9.6999999999999993</v>
      </c>
    </row>
    <row r="534" spans="1:5" ht="18" customHeight="1">
      <c r="A534" s="35">
        <v>533</v>
      </c>
      <c r="B534" s="44" t="s">
        <v>763</v>
      </c>
      <c r="C534" s="36">
        <v>3</v>
      </c>
      <c r="D534" s="63">
        <v>28</v>
      </c>
      <c r="E534" s="45">
        <v>9.3000000000000007</v>
      </c>
    </row>
    <row r="535" spans="1:5" ht="18" customHeight="1">
      <c r="A535" s="35">
        <v>534</v>
      </c>
      <c r="B535" s="44" t="s">
        <v>196</v>
      </c>
      <c r="C535" s="36">
        <v>3</v>
      </c>
      <c r="D535" s="63">
        <v>28</v>
      </c>
      <c r="E535" s="45">
        <v>9.3000000000000007</v>
      </c>
    </row>
    <row r="536" spans="1:5" ht="18" customHeight="1">
      <c r="A536" s="35">
        <v>535</v>
      </c>
      <c r="B536" s="44" t="s">
        <v>764</v>
      </c>
      <c r="C536" s="36">
        <v>3</v>
      </c>
      <c r="D536" s="63">
        <v>28</v>
      </c>
      <c r="E536" s="45">
        <v>9.3000000000000007</v>
      </c>
    </row>
    <row r="537" spans="1:5" ht="18" customHeight="1">
      <c r="A537" s="35">
        <v>536</v>
      </c>
      <c r="B537" s="44" t="s">
        <v>83</v>
      </c>
      <c r="C537" s="36">
        <v>3</v>
      </c>
      <c r="D537" s="63">
        <v>27</v>
      </c>
      <c r="E537" s="45">
        <v>9</v>
      </c>
    </row>
    <row r="538" spans="1:5" ht="18" customHeight="1">
      <c r="A538" s="35">
        <v>537</v>
      </c>
      <c r="B538" s="44" t="s">
        <v>765</v>
      </c>
      <c r="C538" s="36">
        <v>3</v>
      </c>
      <c r="D538" s="63">
        <v>26</v>
      </c>
      <c r="E538" s="45">
        <v>8.6999999999999993</v>
      </c>
    </row>
    <row r="539" spans="1:5" ht="18" customHeight="1">
      <c r="A539" s="35">
        <v>538</v>
      </c>
      <c r="B539" s="44" t="s">
        <v>2423</v>
      </c>
      <c r="C539" s="36">
        <v>3</v>
      </c>
      <c r="D539" s="63">
        <v>26</v>
      </c>
      <c r="E539" s="45">
        <v>8.6999999999999993</v>
      </c>
    </row>
    <row r="540" spans="1:5" ht="18" customHeight="1">
      <c r="A540" s="35">
        <v>540</v>
      </c>
      <c r="B540" s="44" t="s">
        <v>2461</v>
      </c>
      <c r="C540" s="36">
        <v>3</v>
      </c>
      <c r="D540" s="63">
        <v>26</v>
      </c>
      <c r="E540" s="45">
        <v>8.6999999999999993</v>
      </c>
    </row>
    <row r="541" spans="1:5" ht="18" customHeight="1">
      <c r="A541" s="35">
        <v>541</v>
      </c>
      <c r="B541" s="44" t="s">
        <v>766</v>
      </c>
      <c r="C541" s="36">
        <v>3</v>
      </c>
      <c r="D541" s="63">
        <v>25</v>
      </c>
      <c r="E541" s="45">
        <v>8.3000000000000007</v>
      </c>
    </row>
    <row r="542" spans="1:5" ht="18" customHeight="1">
      <c r="A542" s="35">
        <v>542</v>
      </c>
      <c r="B542" s="44" t="s">
        <v>251</v>
      </c>
      <c r="C542" s="36">
        <v>3</v>
      </c>
      <c r="D542" s="63">
        <v>25</v>
      </c>
      <c r="E542" s="45">
        <v>8.3000000000000007</v>
      </c>
    </row>
    <row r="543" spans="1:5" ht="18" customHeight="1">
      <c r="A543" s="35">
        <v>543</v>
      </c>
      <c r="B543" s="44" t="s">
        <v>1934</v>
      </c>
      <c r="C543" s="36">
        <v>3</v>
      </c>
      <c r="D543" s="63">
        <v>25</v>
      </c>
      <c r="E543" s="45">
        <v>8.3000000000000007</v>
      </c>
    </row>
    <row r="544" spans="1:5" ht="18" customHeight="1">
      <c r="A544" s="35">
        <v>544</v>
      </c>
      <c r="B544" s="44" t="s">
        <v>2123</v>
      </c>
      <c r="C544" s="36">
        <v>3</v>
      </c>
      <c r="D544" s="63">
        <v>25</v>
      </c>
      <c r="E544" s="45">
        <v>8.3000000000000007</v>
      </c>
    </row>
    <row r="545" spans="1:5" ht="18" customHeight="1">
      <c r="A545" s="35">
        <v>545</v>
      </c>
      <c r="B545" s="44" t="s">
        <v>1922</v>
      </c>
      <c r="C545" s="36">
        <v>3</v>
      </c>
      <c r="D545" s="63">
        <v>25</v>
      </c>
      <c r="E545" s="45">
        <v>8.3000000000000007</v>
      </c>
    </row>
    <row r="546" spans="1:5" ht="18" customHeight="1">
      <c r="A546" s="35">
        <v>546</v>
      </c>
      <c r="B546" s="44" t="s">
        <v>1942</v>
      </c>
      <c r="C546" s="36">
        <v>3</v>
      </c>
      <c r="D546" s="63">
        <v>25</v>
      </c>
      <c r="E546" s="45">
        <v>8.3000000000000007</v>
      </c>
    </row>
    <row r="547" spans="1:5" ht="18" customHeight="1">
      <c r="A547" s="35">
        <v>547</v>
      </c>
      <c r="B547" s="44" t="s">
        <v>239</v>
      </c>
      <c r="C547" s="36">
        <v>3</v>
      </c>
      <c r="D547" s="63">
        <v>25</v>
      </c>
      <c r="E547" s="45">
        <v>8.3000000000000007</v>
      </c>
    </row>
    <row r="548" spans="1:5" ht="18" customHeight="1">
      <c r="A548" s="35">
        <v>548</v>
      </c>
      <c r="B548" s="44" t="s">
        <v>767</v>
      </c>
      <c r="C548" s="36">
        <v>3</v>
      </c>
      <c r="D548" s="63">
        <v>24</v>
      </c>
      <c r="E548" s="45">
        <v>8</v>
      </c>
    </row>
    <row r="549" spans="1:5" ht="18" customHeight="1">
      <c r="A549" s="35">
        <v>549</v>
      </c>
      <c r="B549" s="44" t="s">
        <v>2108</v>
      </c>
      <c r="C549" s="36">
        <v>3</v>
      </c>
      <c r="D549" s="63">
        <v>23</v>
      </c>
      <c r="E549" s="45">
        <v>7.7</v>
      </c>
    </row>
    <row r="550" spans="1:5" ht="18" customHeight="1">
      <c r="A550" s="35">
        <v>550</v>
      </c>
      <c r="B550" s="44" t="s">
        <v>2350</v>
      </c>
      <c r="C550" s="36">
        <v>3</v>
      </c>
      <c r="D550" s="63">
        <v>22</v>
      </c>
      <c r="E550" s="45">
        <v>7.3</v>
      </c>
    </row>
    <row r="551" spans="1:5" ht="18" customHeight="1">
      <c r="A551" s="35">
        <v>551</v>
      </c>
      <c r="B551" s="44" t="s">
        <v>2297</v>
      </c>
      <c r="C551" s="36">
        <v>3</v>
      </c>
      <c r="D551" s="63">
        <v>21</v>
      </c>
      <c r="E551" s="45">
        <v>7</v>
      </c>
    </row>
    <row r="552" spans="1:5" ht="18" customHeight="1">
      <c r="A552" s="35">
        <v>552</v>
      </c>
      <c r="B552" s="44" t="s">
        <v>768</v>
      </c>
      <c r="C552" s="36">
        <v>3</v>
      </c>
      <c r="D552" s="63">
        <v>19</v>
      </c>
      <c r="E552" s="45">
        <v>6.3</v>
      </c>
    </row>
    <row r="553" spans="1:5" ht="18" customHeight="1">
      <c r="A553" s="35">
        <v>553</v>
      </c>
      <c r="B553" s="44" t="s">
        <v>2387</v>
      </c>
      <c r="C553" s="36">
        <v>2</v>
      </c>
      <c r="D553" s="63">
        <v>262</v>
      </c>
      <c r="E553" s="45">
        <v>131</v>
      </c>
    </row>
    <row r="554" spans="1:5" ht="18" customHeight="1">
      <c r="A554" s="35">
        <v>554</v>
      </c>
      <c r="B554" s="44" t="s">
        <v>234</v>
      </c>
      <c r="C554" s="36">
        <v>2</v>
      </c>
      <c r="D554" s="63">
        <v>84</v>
      </c>
      <c r="E554" s="45">
        <v>42</v>
      </c>
    </row>
    <row r="555" spans="1:5" ht="18" customHeight="1">
      <c r="A555" s="35">
        <v>555</v>
      </c>
      <c r="B555" s="44" t="s">
        <v>30</v>
      </c>
      <c r="C555" s="36">
        <v>2</v>
      </c>
      <c r="D555" s="63">
        <v>72</v>
      </c>
      <c r="E555" s="45">
        <v>36</v>
      </c>
    </row>
    <row r="556" spans="1:5" ht="18" customHeight="1">
      <c r="A556" s="35">
        <v>556</v>
      </c>
      <c r="B556" s="44" t="s">
        <v>769</v>
      </c>
      <c r="C556" s="36">
        <v>2</v>
      </c>
      <c r="D556" s="63">
        <v>64</v>
      </c>
      <c r="E556" s="45">
        <v>32</v>
      </c>
    </row>
    <row r="557" spans="1:5" ht="18" customHeight="1">
      <c r="A557" s="35">
        <v>557</v>
      </c>
      <c r="B557" s="44" t="s">
        <v>2173</v>
      </c>
      <c r="C557" s="36">
        <v>2</v>
      </c>
      <c r="D557" s="63">
        <v>64</v>
      </c>
      <c r="E557" s="45">
        <v>32</v>
      </c>
    </row>
    <row r="558" spans="1:5" ht="18" customHeight="1">
      <c r="A558" s="35">
        <v>558</v>
      </c>
      <c r="B558" s="44" t="s">
        <v>2138</v>
      </c>
      <c r="C558" s="36">
        <v>2</v>
      </c>
      <c r="D558" s="63">
        <v>63</v>
      </c>
      <c r="E558" s="45">
        <v>31.5</v>
      </c>
    </row>
    <row r="559" spans="1:5" ht="18" customHeight="1">
      <c r="A559" s="35">
        <v>559</v>
      </c>
      <c r="B559" s="44" t="s">
        <v>280</v>
      </c>
      <c r="C559" s="36">
        <v>2</v>
      </c>
      <c r="D559" s="63">
        <v>63</v>
      </c>
      <c r="E559" s="45">
        <v>31.5</v>
      </c>
    </row>
    <row r="560" spans="1:5" ht="18" customHeight="1">
      <c r="A560" s="35">
        <v>560</v>
      </c>
      <c r="B560" s="44" t="s">
        <v>2134</v>
      </c>
      <c r="C560" s="36">
        <v>2</v>
      </c>
      <c r="D560" s="63">
        <v>63</v>
      </c>
      <c r="E560" s="45">
        <v>31.5</v>
      </c>
    </row>
    <row r="561" spans="1:5" ht="18" customHeight="1">
      <c r="A561" s="35">
        <v>561</v>
      </c>
      <c r="B561" s="44" t="s">
        <v>2628</v>
      </c>
      <c r="C561" s="36">
        <v>2</v>
      </c>
      <c r="D561" s="63">
        <v>63</v>
      </c>
      <c r="E561" s="45">
        <v>31.5</v>
      </c>
    </row>
    <row r="562" spans="1:5" ht="18" customHeight="1">
      <c r="A562" s="35">
        <v>562</v>
      </c>
      <c r="B562" s="44" t="s">
        <v>770</v>
      </c>
      <c r="C562" s="36">
        <v>2</v>
      </c>
      <c r="D562" s="63">
        <v>63</v>
      </c>
      <c r="E562" s="45">
        <v>31.5</v>
      </c>
    </row>
    <row r="563" spans="1:5" ht="18" customHeight="1">
      <c r="A563" s="35">
        <v>563</v>
      </c>
      <c r="B563" s="44" t="s">
        <v>2560</v>
      </c>
      <c r="C563" s="36">
        <v>2</v>
      </c>
      <c r="D563" s="63">
        <v>63</v>
      </c>
      <c r="E563" s="45">
        <v>31.5</v>
      </c>
    </row>
    <row r="564" spans="1:5" ht="18" customHeight="1">
      <c r="A564" s="35">
        <v>564</v>
      </c>
      <c r="B564" s="44" t="s">
        <v>771</v>
      </c>
      <c r="C564" s="36">
        <v>2</v>
      </c>
      <c r="D564" s="63">
        <v>63</v>
      </c>
      <c r="E564" s="45">
        <v>31.5</v>
      </c>
    </row>
    <row r="565" spans="1:5" ht="18" customHeight="1">
      <c r="A565" s="35">
        <v>565</v>
      </c>
      <c r="B565" s="44" t="s">
        <v>28</v>
      </c>
      <c r="C565" s="36">
        <v>2</v>
      </c>
      <c r="D565" s="63">
        <v>63</v>
      </c>
      <c r="E565" s="45">
        <v>31.5</v>
      </c>
    </row>
    <row r="566" spans="1:5" ht="18" customHeight="1">
      <c r="A566" s="35">
        <v>566</v>
      </c>
      <c r="B566" s="44" t="s">
        <v>2440</v>
      </c>
      <c r="C566" s="36">
        <v>2</v>
      </c>
      <c r="D566" s="63">
        <v>54</v>
      </c>
      <c r="E566" s="45">
        <v>27</v>
      </c>
    </row>
    <row r="567" spans="1:5" ht="18" customHeight="1">
      <c r="A567" s="35">
        <v>567</v>
      </c>
      <c r="B567" s="44" t="s">
        <v>2369</v>
      </c>
      <c r="C567" s="36">
        <v>2</v>
      </c>
      <c r="D567" s="63">
        <v>52</v>
      </c>
      <c r="E567" s="45">
        <v>26</v>
      </c>
    </row>
    <row r="568" spans="1:5" ht="18" customHeight="1">
      <c r="A568" s="35">
        <v>568</v>
      </c>
      <c r="B568" s="44" t="s">
        <v>772</v>
      </c>
      <c r="C568" s="36">
        <v>2</v>
      </c>
      <c r="D568" s="63">
        <v>52</v>
      </c>
      <c r="E568" s="45">
        <v>26</v>
      </c>
    </row>
    <row r="569" spans="1:5" ht="18" customHeight="1">
      <c r="A569" s="35">
        <v>569</v>
      </c>
      <c r="B569" s="44" t="s">
        <v>2509</v>
      </c>
      <c r="C569" s="36">
        <v>2</v>
      </c>
      <c r="D569" s="63">
        <v>51</v>
      </c>
      <c r="E569" s="45">
        <v>25.5</v>
      </c>
    </row>
    <row r="570" spans="1:5" ht="18" customHeight="1">
      <c r="A570" s="35">
        <v>570</v>
      </c>
      <c r="B570" s="44" t="s">
        <v>1928</v>
      </c>
      <c r="C570" s="36">
        <v>2</v>
      </c>
      <c r="D570" s="63">
        <v>42</v>
      </c>
      <c r="E570" s="45">
        <v>21</v>
      </c>
    </row>
    <row r="571" spans="1:5" ht="18" customHeight="1">
      <c r="A571" s="35">
        <v>571</v>
      </c>
      <c r="B571" s="44" t="s">
        <v>773</v>
      </c>
      <c r="C571" s="36">
        <v>2</v>
      </c>
      <c r="D571" s="63">
        <v>42</v>
      </c>
      <c r="E571" s="45">
        <v>21</v>
      </c>
    </row>
    <row r="572" spans="1:5" ht="18" customHeight="1">
      <c r="A572" s="35">
        <v>572</v>
      </c>
      <c r="B572" s="44" t="s">
        <v>2141</v>
      </c>
      <c r="C572" s="36">
        <v>2</v>
      </c>
      <c r="D572" s="63">
        <v>42</v>
      </c>
      <c r="E572" s="45">
        <v>21</v>
      </c>
    </row>
    <row r="573" spans="1:5" ht="18" customHeight="1">
      <c r="A573" s="35">
        <v>573</v>
      </c>
      <c r="B573" s="44" t="s">
        <v>2525</v>
      </c>
      <c r="C573" s="36">
        <v>2</v>
      </c>
      <c r="D573" s="63">
        <v>42</v>
      </c>
      <c r="E573" s="45">
        <v>21</v>
      </c>
    </row>
    <row r="574" spans="1:5" ht="18" customHeight="1">
      <c r="A574" s="35">
        <v>574</v>
      </c>
      <c r="B574" s="44" t="s">
        <v>55</v>
      </c>
      <c r="C574" s="36">
        <v>2</v>
      </c>
      <c r="D574" s="63">
        <v>39</v>
      </c>
      <c r="E574" s="45">
        <v>19.5</v>
      </c>
    </row>
    <row r="575" spans="1:5" ht="18" customHeight="1">
      <c r="A575" s="35">
        <v>575</v>
      </c>
      <c r="B575" s="44" t="s">
        <v>2212</v>
      </c>
      <c r="C575" s="36">
        <v>2</v>
      </c>
      <c r="D575" s="63">
        <v>34</v>
      </c>
      <c r="E575" s="45">
        <v>17</v>
      </c>
    </row>
    <row r="576" spans="1:5" ht="18" customHeight="1">
      <c r="A576" s="35">
        <v>576</v>
      </c>
      <c r="B576" s="44" t="s">
        <v>128</v>
      </c>
      <c r="C576" s="36">
        <v>2</v>
      </c>
      <c r="D576" s="63">
        <v>34</v>
      </c>
      <c r="E576" s="45">
        <v>17</v>
      </c>
    </row>
    <row r="577" spans="1:5" ht="18" customHeight="1">
      <c r="A577" s="35">
        <v>577</v>
      </c>
      <c r="B577" s="44" t="s">
        <v>158</v>
      </c>
      <c r="C577" s="36">
        <v>2</v>
      </c>
      <c r="D577" s="63">
        <v>33</v>
      </c>
      <c r="E577" s="45">
        <v>16.5</v>
      </c>
    </row>
    <row r="578" spans="1:5" ht="18" customHeight="1">
      <c r="A578" s="35">
        <v>578</v>
      </c>
      <c r="B578" s="44" t="s">
        <v>2046</v>
      </c>
      <c r="C578" s="36">
        <v>2</v>
      </c>
      <c r="D578" s="63">
        <v>32</v>
      </c>
      <c r="E578" s="45">
        <v>16</v>
      </c>
    </row>
    <row r="579" spans="1:5" ht="18" customHeight="1">
      <c r="A579" s="35">
        <v>579</v>
      </c>
      <c r="B579" s="44" t="s">
        <v>2119</v>
      </c>
      <c r="C579" s="36">
        <v>2</v>
      </c>
      <c r="D579" s="63">
        <v>31</v>
      </c>
      <c r="E579" s="45">
        <v>15.5</v>
      </c>
    </row>
    <row r="580" spans="1:5" ht="18" customHeight="1">
      <c r="A580" s="35">
        <v>580</v>
      </c>
      <c r="B580" s="44" t="s">
        <v>266</v>
      </c>
      <c r="C580" s="36">
        <v>2</v>
      </c>
      <c r="D580" s="63">
        <v>31</v>
      </c>
      <c r="E580" s="45">
        <v>15.5</v>
      </c>
    </row>
    <row r="581" spans="1:5" ht="18" customHeight="1">
      <c r="A581" s="35">
        <v>581</v>
      </c>
      <c r="B581" s="44" t="s">
        <v>2205</v>
      </c>
      <c r="C581" s="36">
        <v>2</v>
      </c>
      <c r="D581" s="63">
        <v>31</v>
      </c>
      <c r="E581" s="45">
        <v>15.5</v>
      </c>
    </row>
    <row r="582" spans="1:5" ht="18" customHeight="1">
      <c r="A582" s="35">
        <v>582</v>
      </c>
      <c r="B582" s="44" t="s">
        <v>160</v>
      </c>
      <c r="C582" s="36">
        <v>2</v>
      </c>
      <c r="D582" s="63">
        <v>31</v>
      </c>
      <c r="E582" s="45">
        <v>15.5</v>
      </c>
    </row>
    <row r="583" spans="1:5" ht="18" customHeight="1">
      <c r="A583" s="35">
        <v>583</v>
      </c>
      <c r="B583" s="44" t="s">
        <v>2144</v>
      </c>
      <c r="C583" s="36">
        <v>2</v>
      </c>
      <c r="D583" s="63">
        <v>31</v>
      </c>
      <c r="E583" s="45">
        <v>15.5</v>
      </c>
    </row>
    <row r="584" spans="1:5" ht="18" customHeight="1">
      <c r="A584" s="35">
        <v>584</v>
      </c>
      <c r="B584" s="44" t="s">
        <v>26</v>
      </c>
      <c r="C584" s="36">
        <v>2</v>
      </c>
      <c r="D584" s="63">
        <v>31</v>
      </c>
      <c r="E584" s="45">
        <v>15.5</v>
      </c>
    </row>
    <row r="585" spans="1:5" ht="18" customHeight="1">
      <c r="A585" s="35">
        <v>585</v>
      </c>
      <c r="B585" s="44" t="s">
        <v>27</v>
      </c>
      <c r="C585" s="36">
        <v>2</v>
      </c>
      <c r="D585" s="63">
        <v>31</v>
      </c>
      <c r="E585" s="45">
        <v>15.5</v>
      </c>
    </row>
    <row r="586" spans="1:5" ht="18" customHeight="1">
      <c r="A586" s="35">
        <v>586</v>
      </c>
      <c r="B586" s="44" t="s">
        <v>2396</v>
      </c>
      <c r="C586" s="36">
        <v>2</v>
      </c>
      <c r="D586" s="63">
        <v>31</v>
      </c>
      <c r="E586" s="45">
        <v>15.5</v>
      </c>
    </row>
    <row r="587" spans="1:5" ht="18" customHeight="1">
      <c r="A587" s="35">
        <v>587</v>
      </c>
      <c r="B587" s="44" t="s">
        <v>2066</v>
      </c>
      <c r="C587" s="36">
        <v>2</v>
      </c>
      <c r="D587" s="63">
        <v>28</v>
      </c>
      <c r="E587" s="45">
        <v>14</v>
      </c>
    </row>
    <row r="588" spans="1:5" ht="18" customHeight="1">
      <c r="A588" s="35">
        <v>588</v>
      </c>
      <c r="B588" s="44" t="s">
        <v>264</v>
      </c>
      <c r="C588" s="36">
        <v>2</v>
      </c>
      <c r="D588" s="63">
        <v>27</v>
      </c>
      <c r="E588" s="45">
        <v>13.5</v>
      </c>
    </row>
    <row r="589" spans="1:5" ht="18" customHeight="1">
      <c r="A589" s="35">
        <v>589</v>
      </c>
      <c r="B589" s="44" t="s">
        <v>2293</v>
      </c>
      <c r="C589" s="36">
        <v>2</v>
      </c>
      <c r="D589" s="63">
        <v>26</v>
      </c>
      <c r="E589" s="45">
        <v>13</v>
      </c>
    </row>
    <row r="590" spans="1:5" ht="18" customHeight="1">
      <c r="A590" s="35">
        <v>590</v>
      </c>
      <c r="B590" s="44" t="s">
        <v>2028</v>
      </c>
      <c r="C590" s="36">
        <v>2</v>
      </c>
      <c r="D590" s="63">
        <v>26</v>
      </c>
      <c r="E590" s="45">
        <v>13</v>
      </c>
    </row>
    <row r="591" spans="1:5" ht="18" customHeight="1">
      <c r="A591" s="35">
        <v>591</v>
      </c>
      <c r="B591" s="44" t="s">
        <v>1960</v>
      </c>
      <c r="C591" s="36">
        <v>2</v>
      </c>
      <c r="D591" s="63">
        <v>24</v>
      </c>
      <c r="E591" s="45">
        <v>12</v>
      </c>
    </row>
    <row r="592" spans="1:5" ht="18" customHeight="1">
      <c r="A592" s="35">
        <v>592</v>
      </c>
      <c r="B592" s="44" t="s">
        <v>2619</v>
      </c>
      <c r="C592" s="36">
        <v>2</v>
      </c>
      <c r="D592" s="63">
        <v>23</v>
      </c>
      <c r="E592" s="45">
        <v>11.5</v>
      </c>
    </row>
    <row r="593" spans="1:5" ht="18" customHeight="1">
      <c r="A593" s="35">
        <v>593</v>
      </c>
      <c r="B593" s="44" t="s">
        <v>1924</v>
      </c>
      <c r="C593" s="36">
        <v>2</v>
      </c>
      <c r="D593" s="63">
        <v>22</v>
      </c>
      <c r="E593" s="45">
        <v>11</v>
      </c>
    </row>
    <row r="594" spans="1:5" ht="18" customHeight="1">
      <c r="A594" s="35">
        <v>594</v>
      </c>
      <c r="B594" s="44" t="s">
        <v>774</v>
      </c>
      <c r="C594" s="36">
        <v>2</v>
      </c>
      <c r="D594" s="63">
        <v>22</v>
      </c>
      <c r="E594" s="45">
        <v>11</v>
      </c>
    </row>
    <row r="595" spans="1:5" ht="18" customHeight="1">
      <c r="A595" s="35">
        <v>595</v>
      </c>
      <c r="B595" s="44" t="s">
        <v>775</v>
      </c>
      <c r="C595" s="36">
        <v>2</v>
      </c>
      <c r="D595" s="63">
        <v>21</v>
      </c>
      <c r="E595" s="45">
        <v>10.5</v>
      </c>
    </row>
    <row r="596" spans="1:5" ht="18" customHeight="1">
      <c r="A596" s="35">
        <v>596</v>
      </c>
      <c r="B596" s="44" t="s">
        <v>1916</v>
      </c>
      <c r="C596" s="36">
        <v>2</v>
      </c>
      <c r="D596" s="63">
        <v>21</v>
      </c>
      <c r="E596" s="45">
        <v>10.5</v>
      </c>
    </row>
    <row r="597" spans="1:5" ht="18" customHeight="1">
      <c r="A597" s="35">
        <v>597</v>
      </c>
      <c r="B597" s="44" t="s">
        <v>776</v>
      </c>
      <c r="C597" s="36">
        <v>2</v>
      </c>
      <c r="D597" s="63">
        <v>21</v>
      </c>
      <c r="E597" s="45">
        <v>10.5</v>
      </c>
    </row>
    <row r="598" spans="1:5" ht="18" customHeight="1">
      <c r="A598" s="35">
        <v>598</v>
      </c>
      <c r="B598" s="44" t="s">
        <v>777</v>
      </c>
      <c r="C598" s="36">
        <v>2</v>
      </c>
      <c r="D598" s="63">
        <v>21</v>
      </c>
      <c r="E598" s="45">
        <v>10.5</v>
      </c>
    </row>
    <row r="599" spans="1:5" ht="18" customHeight="1">
      <c r="A599" s="35">
        <v>599</v>
      </c>
      <c r="B599" s="44" t="s">
        <v>778</v>
      </c>
      <c r="C599" s="36">
        <v>2</v>
      </c>
      <c r="D599" s="63">
        <v>21</v>
      </c>
      <c r="E599" s="45">
        <v>10.5</v>
      </c>
    </row>
    <row r="600" spans="1:5" ht="18" customHeight="1">
      <c r="A600" s="35">
        <v>600</v>
      </c>
      <c r="B600" s="44" t="s">
        <v>779</v>
      </c>
      <c r="C600" s="36">
        <v>2</v>
      </c>
      <c r="D600" s="63">
        <v>21</v>
      </c>
      <c r="E600" s="45">
        <v>10.5</v>
      </c>
    </row>
    <row r="601" spans="1:5" ht="18" customHeight="1">
      <c r="A601" s="35">
        <v>601</v>
      </c>
      <c r="B601" s="44" t="s">
        <v>73</v>
      </c>
      <c r="C601" s="36">
        <v>2</v>
      </c>
      <c r="D601" s="63">
        <v>20</v>
      </c>
      <c r="E601" s="45">
        <v>10</v>
      </c>
    </row>
    <row r="602" spans="1:5" ht="18" customHeight="1">
      <c r="A602" s="35">
        <v>602</v>
      </c>
      <c r="B602" s="44" t="s">
        <v>780</v>
      </c>
      <c r="C602" s="36">
        <v>2</v>
      </c>
      <c r="D602" s="63">
        <v>20</v>
      </c>
      <c r="E602" s="45">
        <v>10</v>
      </c>
    </row>
    <row r="603" spans="1:5" ht="18" customHeight="1">
      <c r="A603" s="35">
        <v>603</v>
      </c>
      <c r="B603" s="44" t="s">
        <v>2000</v>
      </c>
      <c r="C603" s="36">
        <v>2</v>
      </c>
      <c r="D603" s="63">
        <v>20</v>
      </c>
      <c r="E603" s="45">
        <v>10</v>
      </c>
    </row>
    <row r="604" spans="1:5" ht="18" customHeight="1">
      <c r="A604" s="35">
        <v>604</v>
      </c>
      <c r="B604" s="44" t="s">
        <v>781</v>
      </c>
      <c r="C604" s="36">
        <v>2</v>
      </c>
      <c r="D604" s="63">
        <v>20</v>
      </c>
      <c r="E604" s="45">
        <v>10</v>
      </c>
    </row>
    <row r="605" spans="1:5" ht="18" customHeight="1">
      <c r="A605" s="35">
        <v>605</v>
      </c>
      <c r="B605" s="44" t="s">
        <v>95</v>
      </c>
      <c r="C605" s="36">
        <v>2</v>
      </c>
      <c r="D605" s="63">
        <v>20</v>
      </c>
      <c r="E605" s="45">
        <v>10</v>
      </c>
    </row>
    <row r="606" spans="1:5" ht="18" customHeight="1">
      <c r="A606" s="35">
        <v>606</v>
      </c>
      <c r="B606" s="44" t="s">
        <v>2216</v>
      </c>
      <c r="C606" s="36">
        <v>2</v>
      </c>
      <c r="D606" s="63">
        <v>20</v>
      </c>
      <c r="E606" s="45">
        <v>10</v>
      </c>
    </row>
    <row r="607" spans="1:5" ht="18" customHeight="1">
      <c r="A607" s="35">
        <v>607</v>
      </c>
      <c r="B607" s="44" t="s">
        <v>2180</v>
      </c>
      <c r="C607" s="36">
        <v>2</v>
      </c>
      <c r="D607" s="63">
        <v>20</v>
      </c>
      <c r="E607" s="45">
        <v>10</v>
      </c>
    </row>
    <row r="608" spans="1:5" ht="18" customHeight="1">
      <c r="A608" s="35">
        <v>608</v>
      </c>
      <c r="B608" s="44" t="s">
        <v>782</v>
      </c>
      <c r="C608" s="36">
        <v>2</v>
      </c>
      <c r="D608" s="63">
        <v>20</v>
      </c>
      <c r="E608" s="45">
        <v>10</v>
      </c>
    </row>
    <row r="609" spans="1:5" ht="18" customHeight="1">
      <c r="A609" s="35">
        <v>609</v>
      </c>
      <c r="B609" s="44" t="s">
        <v>783</v>
      </c>
      <c r="C609" s="36">
        <v>2</v>
      </c>
      <c r="D609" s="63">
        <v>20</v>
      </c>
      <c r="E609" s="45">
        <v>10</v>
      </c>
    </row>
    <row r="610" spans="1:5" ht="18" customHeight="1">
      <c r="A610" s="35">
        <v>610</v>
      </c>
      <c r="B610" s="44" t="s">
        <v>2128</v>
      </c>
      <c r="C610" s="36">
        <v>2</v>
      </c>
      <c r="D610" s="63">
        <v>20</v>
      </c>
      <c r="E610" s="45">
        <v>10</v>
      </c>
    </row>
    <row r="611" spans="1:5" ht="18" customHeight="1">
      <c r="A611" s="35">
        <v>611</v>
      </c>
      <c r="B611" s="44" t="s">
        <v>784</v>
      </c>
      <c r="C611" s="36">
        <v>2</v>
      </c>
      <c r="D611" s="63">
        <v>20</v>
      </c>
      <c r="E611" s="45">
        <v>10</v>
      </c>
    </row>
    <row r="612" spans="1:5" ht="18" customHeight="1">
      <c r="A612" s="35">
        <v>612</v>
      </c>
      <c r="B612" s="44" t="s">
        <v>785</v>
      </c>
      <c r="C612" s="36">
        <v>2</v>
      </c>
      <c r="D612" s="63">
        <v>20</v>
      </c>
      <c r="E612" s="45">
        <v>10</v>
      </c>
    </row>
    <row r="613" spans="1:5" ht="18" customHeight="1">
      <c r="A613" s="35">
        <v>613</v>
      </c>
      <c r="B613" s="44" t="s">
        <v>786</v>
      </c>
      <c r="C613" s="36">
        <v>2</v>
      </c>
      <c r="D613" s="63">
        <v>20</v>
      </c>
      <c r="E613" s="45">
        <v>10</v>
      </c>
    </row>
    <row r="614" spans="1:5" ht="18" customHeight="1">
      <c r="A614" s="35">
        <v>614</v>
      </c>
      <c r="B614" s="44" t="s">
        <v>2511</v>
      </c>
      <c r="C614" s="36">
        <v>2</v>
      </c>
      <c r="D614" s="63">
        <v>20</v>
      </c>
      <c r="E614" s="45">
        <v>10</v>
      </c>
    </row>
    <row r="615" spans="1:5" ht="18" customHeight="1">
      <c r="A615" s="35">
        <v>615</v>
      </c>
      <c r="B615" s="44" t="s">
        <v>285</v>
      </c>
      <c r="C615" s="36">
        <v>2</v>
      </c>
      <c r="D615" s="63">
        <v>20</v>
      </c>
      <c r="E615" s="45">
        <v>10</v>
      </c>
    </row>
    <row r="616" spans="1:5" ht="18" customHeight="1">
      <c r="A616" s="35">
        <v>616</v>
      </c>
      <c r="B616" s="44" t="s">
        <v>787</v>
      </c>
      <c r="C616" s="36">
        <v>2</v>
      </c>
      <c r="D616" s="63">
        <v>20</v>
      </c>
      <c r="E616" s="45">
        <v>10</v>
      </c>
    </row>
    <row r="617" spans="1:5" ht="18" customHeight="1">
      <c r="A617" s="35">
        <v>617</v>
      </c>
      <c r="B617" s="44" t="s">
        <v>2473</v>
      </c>
      <c r="C617" s="36">
        <v>2</v>
      </c>
      <c r="D617" s="63">
        <v>20</v>
      </c>
      <c r="E617" s="45">
        <v>10</v>
      </c>
    </row>
    <row r="618" spans="1:5" ht="18" customHeight="1">
      <c r="A618" s="35">
        <v>618</v>
      </c>
      <c r="B618" s="44" t="s">
        <v>2474</v>
      </c>
      <c r="C618" s="36">
        <v>2</v>
      </c>
      <c r="D618" s="63">
        <v>20</v>
      </c>
      <c r="E618" s="45">
        <v>10</v>
      </c>
    </row>
    <row r="619" spans="1:5" ht="18" customHeight="1">
      <c r="A619" s="35">
        <v>619</v>
      </c>
      <c r="B619" s="44" t="s">
        <v>2012</v>
      </c>
      <c r="C619" s="36">
        <v>2</v>
      </c>
      <c r="D619" s="63">
        <v>18</v>
      </c>
      <c r="E619" s="45">
        <v>9</v>
      </c>
    </row>
    <row r="620" spans="1:5" ht="18" customHeight="1">
      <c r="A620" s="35">
        <v>620</v>
      </c>
      <c r="B620" s="44" t="s">
        <v>289</v>
      </c>
      <c r="C620" s="36">
        <v>2</v>
      </c>
      <c r="D620" s="63">
        <v>18</v>
      </c>
      <c r="E620" s="45">
        <v>9</v>
      </c>
    </row>
    <row r="621" spans="1:5" ht="18" customHeight="1">
      <c r="A621" s="35">
        <v>621</v>
      </c>
      <c r="B621" s="44" t="s">
        <v>788</v>
      </c>
      <c r="C621" s="36">
        <v>2</v>
      </c>
      <c r="D621" s="63">
        <v>17</v>
      </c>
      <c r="E621" s="45">
        <v>8.5</v>
      </c>
    </row>
    <row r="622" spans="1:5" ht="18" customHeight="1">
      <c r="A622" s="35">
        <v>622</v>
      </c>
      <c r="B622" s="44" t="s">
        <v>789</v>
      </c>
      <c r="C622" s="36">
        <v>2</v>
      </c>
      <c r="D622" s="63">
        <v>17</v>
      </c>
      <c r="E622" s="45">
        <v>8.5</v>
      </c>
    </row>
    <row r="623" spans="1:5" ht="18" customHeight="1">
      <c r="A623" s="35">
        <v>623</v>
      </c>
      <c r="B623" s="44" t="s">
        <v>313</v>
      </c>
      <c r="C623" s="36">
        <v>2</v>
      </c>
      <c r="D623" s="63">
        <v>16</v>
      </c>
      <c r="E623" s="45">
        <v>8</v>
      </c>
    </row>
    <row r="624" spans="1:5" ht="18" customHeight="1">
      <c r="A624" s="35">
        <v>624</v>
      </c>
      <c r="B624" s="44" t="s">
        <v>790</v>
      </c>
      <c r="C624" s="36">
        <v>2</v>
      </c>
      <c r="D624" s="63">
        <v>16</v>
      </c>
      <c r="E624" s="45">
        <v>8</v>
      </c>
    </row>
    <row r="625" spans="1:5" ht="18" customHeight="1">
      <c r="A625" s="35">
        <v>625</v>
      </c>
      <c r="B625" s="44" t="s">
        <v>1978</v>
      </c>
      <c r="C625" s="36">
        <v>2</v>
      </c>
      <c r="D625" s="63">
        <v>16</v>
      </c>
      <c r="E625" s="45">
        <v>8</v>
      </c>
    </row>
    <row r="626" spans="1:5" ht="18" customHeight="1">
      <c r="A626" s="35">
        <v>626</v>
      </c>
      <c r="B626" s="44" t="s">
        <v>2455</v>
      </c>
      <c r="C626" s="36">
        <v>2</v>
      </c>
      <c r="D626" s="63">
        <v>15</v>
      </c>
      <c r="E626" s="45">
        <v>7.5</v>
      </c>
    </row>
    <row r="627" spans="1:5" ht="18" customHeight="1">
      <c r="A627" s="35">
        <v>627</v>
      </c>
      <c r="B627" s="44" t="s">
        <v>2528</v>
      </c>
      <c r="C627" s="36">
        <v>2</v>
      </c>
      <c r="D627" s="63">
        <v>15</v>
      </c>
      <c r="E627" s="45">
        <v>7.5</v>
      </c>
    </row>
    <row r="628" spans="1:5" ht="18" customHeight="1">
      <c r="A628" s="35">
        <v>628</v>
      </c>
      <c r="B628" s="44" t="s">
        <v>2166</v>
      </c>
      <c r="C628" s="36">
        <v>2</v>
      </c>
      <c r="D628" s="63">
        <v>15</v>
      </c>
      <c r="E628" s="45">
        <v>7.5</v>
      </c>
    </row>
    <row r="629" spans="1:5" ht="18" customHeight="1">
      <c r="A629" s="35">
        <v>629</v>
      </c>
      <c r="B629" s="44" t="s">
        <v>68</v>
      </c>
      <c r="C629" s="36">
        <v>2</v>
      </c>
      <c r="D629" s="63">
        <v>15</v>
      </c>
      <c r="E629" s="45">
        <v>7.5</v>
      </c>
    </row>
    <row r="630" spans="1:5" ht="18" customHeight="1">
      <c r="A630" s="35">
        <v>630</v>
      </c>
      <c r="B630" s="44" t="s">
        <v>791</v>
      </c>
      <c r="C630" s="36">
        <v>2</v>
      </c>
      <c r="D630" s="63">
        <v>15</v>
      </c>
      <c r="E630" s="45">
        <v>7.5</v>
      </c>
    </row>
    <row r="631" spans="1:5" ht="18" customHeight="1">
      <c r="A631" s="35">
        <v>631</v>
      </c>
      <c r="B631" s="44" t="s">
        <v>2148</v>
      </c>
      <c r="C631" s="36">
        <v>2</v>
      </c>
      <c r="D631" s="63">
        <v>15</v>
      </c>
      <c r="E631" s="45">
        <v>7.5</v>
      </c>
    </row>
    <row r="632" spans="1:5" ht="18" customHeight="1">
      <c r="A632" s="35">
        <v>632</v>
      </c>
      <c r="B632" s="44" t="s">
        <v>2344</v>
      </c>
      <c r="C632" s="36">
        <v>2</v>
      </c>
      <c r="D632" s="63">
        <v>15</v>
      </c>
      <c r="E632" s="45">
        <v>7.5</v>
      </c>
    </row>
    <row r="633" spans="1:5" ht="18" customHeight="1">
      <c r="A633" s="35">
        <v>633</v>
      </c>
      <c r="B633" s="44" t="s">
        <v>792</v>
      </c>
      <c r="C633" s="36">
        <v>2</v>
      </c>
      <c r="D633" s="63">
        <v>15</v>
      </c>
      <c r="E633" s="45">
        <v>7.5</v>
      </c>
    </row>
    <row r="634" spans="1:5" ht="18" customHeight="1">
      <c r="A634" s="35">
        <v>634</v>
      </c>
      <c r="B634" s="44" t="s">
        <v>2475</v>
      </c>
      <c r="C634" s="36">
        <v>2</v>
      </c>
      <c r="D634" s="63">
        <v>15</v>
      </c>
      <c r="E634" s="45">
        <v>7.5</v>
      </c>
    </row>
    <row r="635" spans="1:5" ht="18" customHeight="1">
      <c r="A635" s="35">
        <v>635</v>
      </c>
      <c r="B635" s="44" t="s">
        <v>2170</v>
      </c>
      <c r="C635" s="36">
        <v>2</v>
      </c>
      <c r="D635" s="63">
        <v>13</v>
      </c>
      <c r="E635" s="45">
        <v>6.5</v>
      </c>
    </row>
    <row r="636" spans="1:5" ht="18" customHeight="1">
      <c r="A636" s="35">
        <v>636</v>
      </c>
      <c r="B636" s="44" t="s">
        <v>793</v>
      </c>
      <c r="C636" s="36">
        <v>2</v>
      </c>
      <c r="D636" s="63">
        <v>12</v>
      </c>
      <c r="E636" s="45">
        <v>6</v>
      </c>
    </row>
    <row r="637" spans="1:5" ht="18" customHeight="1">
      <c r="A637" s="35">
        <v>637</v>
      </c>
      <c r="B637" s="44" t="s">
        <v>70</v>
      </c>
      <c r="C637" s="36">
        <v>2</v>
      </c>
      <c r="D637" s="63">
        <v>11</v>
      </c>
      <c r="E637" s="45">
        <v>5.5</v>
      </c>
    </row>
    <row r="638" spans="1:5" ht="18" customHeight="1">
      <c r="A638" s="35">
        <v>638</v>
      </c>
      <c r="B638" s="44" t="s">
        <v>794</v>
      </c>
      <c r="C638" s="36">
        <v>2</v>
      </c>
      <c r="D638" s="63">
        <v>8</v>
      </c>
      <c r="E638" s="45">
        <v>4</v>
      </c>
    </row>
    <row r="639" spans="1:5" ht="18" customHeight="1">
      <c r="A639" s="35">
        <v>639</v>
      </c>
      <c r="B639" s="44" t="s">
        <v>2333</v>
      </c>
      <c r="C639" s="36">
        <v>1</v>
      </c>
      <c r="D639" s="63">
        <v>42</v>
      </c>
      <c r="E639" s="45">
        <v>42</v>
      </c>
    </row>
    <row r="640" spans="1:5" ht="18" customHeight="1">
      <c r="A640" s="35">
        <v>640</v>
      </c>
      <c r="B640" s="44" t="s">
        <v>2534</v>
      </c>
      <c r="C640" s="36">
        <v>1</v>
      </c>
      <c r="D640" s="63">
        <v>42</v>
      </c>
      <c r="E640" s="45">
        <v>42</v>
      </c>
    </row>
    <row r="641" spans="1:5" ht="18" customHeight="1">
      <c r="A641" s="35">
        <v>641</v>
      </c>
      <c r="B641" s="44" t="s">
        <v>139</v>
      </c>
      <c r="C641" s="36">
        <v>1</v>
      </c>
      <c r="D641" s="63">
        <v>42</v>
      </c>
      <c r="E641" s="45">
        <v>42</v>
      </c>
    </row>
    <row r="642" spans="1:5" ht="18" customHeight="1">
      <c r="A642" s="35">
        <v>642</v>
      </c>
      <c r="B642" s="44" t="s">
        <v>2438</v>
      </c>
      <c r="C642" s="36">
        <v>1</v>
      </c>
      <c r="D642" s="63">
        <v>42</v>
      </c>
      <c r="E642" s="45">
        <v>42</v>
      </c>
    </row>
    <row r="643" spans="1:5" ht="18" customHeight="1">
      <c r="A643" s="35">
        <v>643</v>
      </c>
      <c r="B643" s="44" t="s">
        <v>2388</v>
      </c>
      <c r="C643" s="36">
        <v>1</v>
      </c>
      <c r="D643" s="63">
        <v>42</v>
      </c>
      <c r="E643" s="45">
        <v>42</v>
      </c>
    </row>
    <row r="644" spans="1:5" ht="18" customHeight="1">
      <c r="A644" s="35">
        <v>644</v>
      </c>
      <c r="B644" s="44" t="s">
        <v>130</v>
      </c>
      <c r="C644" s="36">
        <v>1</v>
      </c>
      <c r="D644" s="63">
        <v>42</v>
      </c>
      <c r="E644" s="45">
        <v>42</v>
      </c>
    </row>
    <row r="645" spans="1:5" ht="18" customHeight="1">
      <c r="A645" s="35">
        <v>645</v>
      </c>
      <c r="B645" s="44" t="s">
        <v>2394</v>
      </c>
      <c r="C645" s="36">
        <v>1</v>
      </c>
      <c r="D645" s="63">
        <v>30</v>
      </c>
      <c r="E645" s="45">
        <v>30</v>
      </c>
    </row>
    <row r="646" spans="1:5" ht="18" customHeight="1">
      <c r="A646" s="35">
        <v>646</v>
      </c>
      <c r="B646" s="44" t="s">
        <v>1923</v>
      </c>
      <c r="C646" s="36">
        <v>1</v>
      </c>
      <c r="D646" s="63">
        <v>21</v>
      </c>
      <c r="E646" s="45">
        <v>21</v>
      </c>
    </row>
    <row r="647" spans="1:5" ht="18" customHeight="1">
      <c r="A647" s="35">
        <v>647</v>
      </c>
      <c r="B647" s="44" t="s">
        <v>795</v>
      </c>
      <c r="C647" s="36">
        <v>1</v>
      </c>
      <c r="D647" s="63">
        <v>21</v>
      </c>
      <c r="E647" s="45">
        <v>21</v>
      </c>
    </row>
    <row r="648" spans="1:5" ht="18" customHeight="1">
      <c r="A648" s="35">
        <v>648</v>
      </c>
      <c r="B648" s="44" t="s">
        <v>796</v>
      </c>
      <c r="C648" s="36">
        <v>1</v>
      </c>
      <c r="D648" s="63">
        <v>21</v>
      </c>
      <c r="E648" s="45">
        <v>21</v>
      </c>
    </row>
    <row r="649" spans="1:5" ht="18" customHeight="1">
      <c r="A649" s="35">
        <v>649</v>
      </c>
      <c r="B649" s="44" t="s">
        <v>797</v>
      </c>
      <c r="C649" s="36">
        <v>1</v>
      </c>
      <c r="D649" s="63">
        <v>21</v>
      </c>
      <c r="E649" s="45">
        <v>21</v>
      </c>
    </row>
    <row r="650" spans="1:5" ht="18" customHeight="1">
      <c r="A650" s="35">
        <v>650</v>
      </c>
      <c r="B650" s="44" t="s">
        <v>2206</v>
      </c>
      <c r="C650" s="36">
        <v>1</v>
      </c>
      <c r="D650" s="63">
        <v>21</v>
      </c>
      <c r="E650" s="45">
        <v>21</v>
      </c>
    </row>
    <row r="651" spans="1:5" ht="18" customHeight="1">
      <c r="A651" s="35">
        <v>651</v>
      </c>
      <c r="B651" s="44" t="s">
        <v>287</v>
      </c>
      <c r="C651" s="36">
        <v>1</v>
      </c>
      <c r="D651" s="63">
        <v>21</v>
      </c>
      <c r="E651" s="45">
        <v>21</v>
      </c>
    </row>
    <row r="652" spans="1:5" ht="18" customHeight="1">
      <c r="A652" s="35">
        <v>652</v>
      </c>
      <c r="B652" s="44" t="s">
        <v>798</v>
      </c>
      <c r="C652" s="36">
        <v>1</v>
      </c>
      <c r="D652" s="63">
        <v>21</v>
      </c>
      <c r="E652" s="45">
        <v>21</v>
      </c>
    </row>
    <row r="653" spans="1:5" ht="18" customHeight="1">
      <c r="A653" s="35">
        <v>653</v>
      </c>
      <c r="B653" s="44" t="s">
        <v>297</v>
      </c>
      <c r="C653" s="36">
        <v>1</v>
      </c>
      <c r="D653" s="63">
        <v>21</v>
      </c>
      <c r="E653" s="45">
        <v>21</v>
      </c>
    </row>
    <row r="654" spans="1:5" ht="18" customHeight="1">
      <c r="A654" s="35">
        <v>654</v>
      </c>
      <c r="B654" s="44" t="s">
        <v>250</v>
      </c>
      <c r="C654" s="36">
        <v>1</v>
      </c>
      <c r="D654" s="63">
        <v>21</v>
      </c>
      <c r="E654" s="45">
        <v>21</v>
      </c>
    </row>
    <row r="655" spans="1:5" ht="18" customHeight="1">
      <c r="A655" s="35">
        <v>655</v>
      </c>
      <c r="B655" s="44" t="s">
        <v>799</v>
      </c>
      <c r="C655" s="36">
        <v>1</v>
      </c>
      <c r="D655" s="63">
        <v>21</v>
      </c>
      <c r="E655" s="45">
        <v>21</v>
      </c>
    </row>
    <row r="656" spans="1:5" ht="18" customHeight="1">
      <c r="A656" s="35">
        <v>656</v>
      </c>
      <c r="B656" s="44" t="s">
        <v>121</v>
      </c>
      <c r="C656" s="36">
        <v>1</v>
      </c>
      <c r="D656" s="63">
        <v>21</v>
      </c>
      <c r="E656" s="45">
        <v>21</v>
      </c>
    </row>
    <row r="657" spans="1:5" ht="18" customHeight="1">
      <c r="A657" s="35">
        <v>657</v>
      </c>
      <c r="B657" s="44" t="s">
        <v>800</v>
      </c>
      <c r="C657" s="36">
        <v>1</v>
      </c>
      <c r="D657" s="63">
        <v>21</v>
      </c>
      <c r="E657" s="45">
        <v>21</v>
      </c>
    </row>
    <row r="658" spans="1:5" ht="18" customHeight="1">
      <c r="A658" s="35">
        <v>658</v>
      </c>
      <c r="B658" s="44" t="s">
        <v>801</v>
      </c>
      <c r="C658" s="36">
        <v>1</v>
      </c>
      <c r="D658" s="63">
        <v>21</v>
      </c>
      <c r="E658" s="45">
        <v>21</v>
      </c>
    </row>
    <row r="659" spans="1:5" ht="18" customHeight="1">
      <c r="A659" s="35">
        <v>659</v>
      </c>
      <c r="B659" s="44" t="s">
        <v>2136</v>
      </c>
      <c r="C659" s="36">
        <v>1</v>
      </c>
      <c r="D659" s="63">
        <v>21</v>
      </c>
      <c r="E659" s="45">
        <v>21</v>
      </c>
    </row>
    <row r="660" spans="1:5" ht="18" customHeight="1">
      <c r="A660" s="35">
        <v>660</v>
      </c>
      <c r="B660" s="44" t="s">
        <v>802</v>
      </c>
      <c r="C660" s="36">
        <v>1</v>
      </c>
      <c r="D660" s="63">
        <v>21</v>
      </c>
      <c r="E660" s="45">
        <v>21</v>
      </c>
    </row>
    <row r="661" spans="1:5" ht="18" customHeight="1">
      <c r="A661" s="35">
        <v>661</v>
      </c>
      <c r="B661" s="44" t="s">
        <v>2201</v>
      </c>
      <c r="C661" s="36">
        <v>1</v>
      </c>
      <c r="D661" s="63">
        <v>21</v>
      </c>
      <c r="E661" s="45">
        <v>21</v>
      </c>
    </row>
    <row r="662" spans="1:5" ht="18" customHeight="1">
      <c r="A662" s="35">
        <v>662</v>
      </c>
      <c r="B662" s="44" t="s">
        <v>803</v>
      </c>
      <c r="C662" s="36">
        <v>1</v>
      </c>
      <c r="D662" s="63">
        <v>21</v>
      </c>
      <c r="E662" s="45">
        <v>21</v>
      </c>
    </row>
    <row r="663" spans="1:5" ht="18" customHeight="1">
      <c r="A663" s="35">
        <v>663</v>
      </c>
      <c r="B663" s="44" t="s">
        <v>804</v>
      </c>
      <c r="C663" s="36">
        <v>1</v>
      </c>
      <c r="D663" s="63">
        <v>21</v>
      </c>
      <c r="E663" s="45">
        <v>21</v>
      </c>
    </row>
    <row r="664" spans="1:5" ht="18" customHeight="1">
      <c r="A664" s="35">
        <v>664</v>
      </c>
      <c r="B664" s="44" t="s">
        <v>805</v>
      </c>
      <c r="C664" s="36">
        <v>1</v>
      </c>
      <c r="D664" s="63">
        <v>21</v>
      </c>
      <c r="E664" s="45">
        <v>21</v>
      </c>
    </row>
    <row r="665" spans="1:5" ht="18" customHeight="1">
      <c r="A665" s="35">
        <v>665</v>
      </c>
      <c r="B665" s="44" t="s">
        <v>806</v>
      </c>
      <c r="C665" s="36">
        <v>1</v>
      </c>
      <c r="D665" s="63">
        <v>21</v>
      </c>
      <c r="E665" s="45">
        <v>21</v>
      </c>
    </row>
    <row r="666" spans="1:5" ht="18" customHeight="1">
      <c r="A666" s="35">
        <v>666</v>
      </c>
      <c r="B666" s="44" t="s">
        <v>2617</v>
      </c>
      <c r="C666" s="36">
        <v>1</v>
      </c>
      <c r="D666" s="63">
        <v>21</v>
      </c>
      <c r="E666" s="45">
        <v>21</v>
      </c>
    </row>
    <row r="667" spans="1:5" ht="18" customHeight="1">
      <c r="A667" s="35">
        <v>667</v>
      </c>
      <c r="B667" s="44" t="s">
        <v>807</v>
      </c>
      <c r="C667" s="36">
        <v>1</v>
      </c>
      <c r="D667" s="63">
        <v>21</v>
      </c>
      <c r="E667" s="45">
        <v>21</v>
      </c>
    </row>
    <row r="668" spans="1:5" ht="18" customHeight="1">
      <c r="A668" s="35">
        <v>668</v>
      </c>
      <c r="B668" s="44" t="s">
        <v>2448</v>
      </c>
      <c r="C668" s="36">
        <v>1</v>
      </c>
      <c r="D668" s="63">
        <v>21</v>
      </c>
      <c r="E668" s="45">
        <v>21</v>
      </c>
    </row>
    <row r="669" spans="1:5" ht="18" customHeight="1">
      <c r="A669" s="35">
        <v>669</v>
      </c>
      <c r="B669" s="44" t="s">
        <v>2476</v>
      </c>
      <c r="C669" s="36">
        <v>1</v>
      </c>
      <c r="D669" s="63">
        <v>21</v>
      </c>
      <c r="E669" s="45">
        <v>21</v>
      </c>
    </row>
    <row r="670" spans="1:5" ht="18" customHeight="1">
      <c r="A670" s="35">
        <v>670</v>
      </c>
      <c r="B670" s="44" t="s">
        <v>808</v>
      </c>
      <c r="C670" s="36">
        <v>1</v>
      </c>
      <c r="D670" s="63">
        <v>21</v>
      </c>
      <c r="E670" s="45">
        <v>21</v>
      </c>
    </row>
    <row r="671" spans="1:5" ht="18" customHeight="1">
      <c r="A671" s="35">
        <v>671</v>
      </c>
      <c r="B671" s="44" t="s">
        <v>2042</v>
      </c>
      <c r="C671" s="36">
        <v>1</v>
      </c>
      <c r="D671" s="63">
        <v>18</v>
      </c>
      <c r="E671" s="45">
        <v>18</v>
      </c>
    </row>
    <row r="672" spans="1:5" ht="18" customHeight="1">
      <c r="A672" s="35">
        <v>672</v>
      </c>
      <c r="B672" s="44" t="s">
        <v>809</v>
      </c>
      <c r="C672" s="36">
        <v>1</v>
      </c>
      <c r="D672" s="63">
        <v>13</v>
      </c>
      <c r="E672" s="45">
        <v>13</v>
      </c>
    </row>
    <row r="673" spans="1:6" ht="18" customHeight="1">
      <c r="A673" s="35">
        <v>673</v>
      </c>
      <c r="B673" s="44" t="s">
        <v>2566</v>
      </c>
      <c r="C673" s="36">
        <v>1</v>
      </c>
      <c r="D673" s="63">
        <v>11</v>
      </c>
      <c r="E673" s="45">
        <v>11</v>
      </c>
    </row>
    <row r="674" spans="1:6" ht="18" customHeight="1">
      <c r="A674" s="35">
        <v>674</v>
      </c>
      <c r="B674" s="44" t="s">
        <v>2135</v>
      </c>
      <c r="C674" s="36">
        <v>1</v>
      </c>
      <c r="D674" s="63">
        <v>11</v>
      </c>
      <c r="E674" s="45">
        <v>11</v>
      </c>
    </row>
    <row r="675" spans="1:6" ht="18" customHeight="1">
      <c r="A675" s="35">
        <v>675</v>
      </c>
      <c r="B675" s="44" t="s">
        <v>810</v>
      </c>
      <c r="C675" s="36">
        <v>1</v>
      </c>
      <c r="D675" s="63">
        <v>11</v>
      </c>
      <c r="E675" s="45">
        <v>11</v>
      </c>
    </row>
    <row r="676" spans="1:6" ht="18" customHeight="1">
      <c r="A676" s="35">
        <v>676</v>
      </c>
      <c r="B676" s="44" t="s">
        <v>61</v>
      </c>
      <c r="C676" s="36">
        <v>1</v>
      </c>
      <c r="D676" s="63">
        <v>10</v>
      </c>
      <c r="E676" s="45">
        <v>10</v>
      </c>
    </row>
    <row r="677" spans="1:6" ht="18" customHeight="1">
      <c r="A677" s="35">
        <v>677</v>
      </c>
      <c r="B677" s="44" t="s">
        <v>811</v>
      </c>
      <c r="C677" s="36">
        <v>1</v>
      </c>
      <c r="D677" s="63">
        <v>10</v>
      </c>
      <c r="E677" s="45">
        <v>10</v>
      </c>
    </row>
    <row r="678" spans="1:6" ht="18" customHeight="1">
      <c r="A678" s="35">
        <v>678</v>
      </c>
      <c r="B678" s="44" t="s">
        <v>288</v>
      </c>
      <c r="C678" s="36">
        <v>1</v>
      </c>
      <c r="D678" s="63">
        <v>10</v>
      </c>
      <c r="E678" s="45">
        <v>10</v>
      </c>
    </row>
    <row r="679" spans="1:6" ht="18" customHeight="1">
      <c r="A679" s="35">
        <v>679</v>
      </c>
      <c r="B679" s="44" t="s">
        <v>812</v>
      </c>
      <c r="C679" s="36">
        <v>1</v>
      </c>
      <c r="D679" s="63">
        <v>10</v>
      </c>
      <c r="E679" s="45">
        <v>10</v>
      </c>
    </row>
    <row r="680" spans="1:6" ht="18" customHeight="1">
      <c r="A680" s="35">
        <v>680</v>
      </c>
      <c r="B680" s="44" t="s">
        <v>813</v>
      </c>
      <c r="C680" s="36">
        <v>1</v>
      </c>
      <c r="D680" s="63">
        <v>10</v>
      </c>
      <c r="E680" s="45">
        <v>10</v>
      </c>
      <c r="F680" s="26"/>
    </row>
    <row r="681" spans="1:6" ht="18" customHeight="1">
      <c r="A681" s="35">
        <v>681</v>
      </c>
      <c r="B681" s="44" t="s">
        <v>814</v>
      </c>
      <c r="C681" s="36">
        <v>1</v>
      </c>
      <c r="D681" s="63">
        <v>10</v>
      </c>
      <c r="E681" s="45">
        <v>10</v>
      </c>
    </row>
    <row r="682" spans="1:6" ht="18" customHeight="1">
      <c r="A682" s="35">
        <v>682</v>
      </c>
      <c r="B682" s="44" t="s">
        <v>815</v>
      </c>
      <c r="C682" s="36">
        <v>1</v>
      </c>
      <c r="D682" s="63">
        <v>10</v>
      </c>
      <c r="E682" s="45">
        <v>10</v>
      </c>
    </row>
    <row r="683" spans="1:6" ht="18" customHeight="1">
      <c r="A683" s="35">
        <v>683</v>
      </c>
      <c r="B683" s="44" t="s">
        <v>2361</v>
      </c>
      <c r="C683" s="36">
        <v>1</v>
      </c>
      <c r="D683" s="63">
        <v>10</v>
      </c>
      <c r="E683" s="45">
        <v>10</v>
      </c>
    </row>
    <row r="684" spans="1:6" ht="18" customHeight="1">
      <c r="A684" s="35">
        <v>684</v>
      </c>
      <c r="B684" s="44" t="s">
        <v>2575</v>
      </c>
      <c r="C684" s="36">
        <v>1</v>
      </c>
      <c r="D684" s="63">
        <v>10</v>
      </c>
      <c r="E684" s="45">
        <v>10</v>
      </c>
    </row>
    <row r="685" spans="1:6" ht="18" customHeight="1">
      <c r="A685" s="35">
        <v>685</v>
      </c>
      <c r="B685" s="44" t="s">
        <v>816</v>
      </c>
      <c r="C685" s="36">
        <v>1</v>
      </c>
      <c r="D685" s="63">
        <v>10</v>
      </c>
      <c r="E685" s="45">
        <v>10</v>
      </c>
    </row>
    <row r="686" spans="1:6" ht="18" customHeight="1">
      <c r="A686" s="35">
        <v>686</v>
      </c>
      <c r="B686" s="44" t="s">
        <v>817</v>
      </c>
      <c r="C686" s="36">
        <v>1</v>
      </c>
      <c r="D686" s="63">
        <v>10</v>
      </c>
      <c r="E686" s="45">
        <v>10</v>
      </c>
    </row>
    <row r="687" spans="1:6" ht="18" customHeight="1">
      <c r="A687" s="35">
        <v>687</v>
      </c>
      <c r="B687" s="44" t="s">
        <v>818</v>
      </c>
      <c r="C687" s="36">
        <v>1</v>
      </c>
      <c r="D687" s="63">
        <v>10</v>
      </c>
      <c r="E687" s="45">
        <v>10</v>
      </c>
    </row>
    <row r="688" spans="1:6" ht="18" customHeight="1">
      <c r="A688" s="35">
        <v>688</v>
      </c>
      <c r="B688" s="44" t="s">
        <v>2367</v>
      </c>
      <c r="C688" s="36">
        <v>1</v>
      </c>
      <c r="D688" s="63">
        <v>10</v>
      </c>
      <c r="E688" s="45">
        <v>10</v>
      </c>
    </row>
    <row r="689" spans="1:5" ht="18" customHeight="1">
      <c r="A689" s="35">
        <v>689</v>
      </c>
      <c r="B689" s="44" t="s">
        <v>2463</v>
      </c>
      <c r="C689" s="36">
        <v>1</v>
      </c>
      <c r="D689" s="63">
        <v>10</v>
      </c>
      <c r="E689" s="45">
        <v>10</v>
      </c>
    </row>
    <row r="690" spans="1:5" ht="18" customHeight="1">
      <c r="A690" s="35">
        <v>690</v>
      </c>
      <c r="B690" s="44" t="s">
        <v>189</v>
      </c>
      <c r="C690" s="36">
        <v>1</v>
      </c>
      <c r="D690" s="63">
        <v>10</v>
      </c>
      <c r="E690" s="45">
        <v>10</v>
      </c>
    </row>
    <row r="691" spans="1:5" ht="18" customHeight="1">
      <c r="A691" s="35">
        <v>691</v>
      </c>
      <c r="B691" s="44" t="s">
        <v>819</v>
      </c>
      <c r="C691" s="36">
        <v>1</v>
      </c>
      <c r="D691" s="63">
        <v>10</v>
      </c>
      <c r="E691" s="45">
        <v>10</v>
      </c>
    </row>
    <row r="692" spans="1:5" ht="18" customHeight="1">
      <c r="A692" s="35">
        <v>692</v>
      </c>
      <c r="B692" s="44" t="s">
        <v>820</v>
      </c>
      <c r="C692" s="36">
        <v>1</v>
      </c>
      <c r="D692" s="63">
        <v>10</v>
      </c>
      <c r="E692" s="45">
        <v>10</v>
      </c>
    </row>
    <row r="693" spans="1:5" ht="18" customHeight="1">
      <c r="A693" s="35">
        <v>693</v>
      </c>
      <c r="B693" s="44" t="s">
        <v>2116</v>
      </c>
      <c r="C693" s="36">
        <v>1</v>
      </c>
      <c r="D693" s="63">
        <v>10</v>
      </c>
      <c r="E693" s="45">
        <v>10</v>
      </c>
    </row>
    <row r="694" spans="1:5" ht="18" customHeight="1">
      <c r="A694" s="35">
        <v>694</v>
      </c>
      <c r="B694" s="44" t="s">
        <v>1897</v>
      </c>
      <c r="C694" s="36">
        <v>1</v>
      </c>
      <c r="D694" s="63">
        <v>10</v>
      </c>
      <c r="E694" s="45">
        <v>10</v>
      </c>
    </row>
    <row r="695" spans="1:5" ht="18" customHeight="1">
      <c r="A695" s="35">
        <v>695</v>
      </c>
      <c r="B695" s="44" t="s">
        <v>821</v>
      </c>
      <c r="C695" s="36">
        <v>1</v>
      </c>
      <c r="D695" s="63">
        <v>10</v>
      </c>
      <c r="E695" s="45">
        <v>10</v>
      </c>
    </row>
    <row r="696" spans="1:5" ht="18" customHeight="1">
      <c r="A696" s="35">
        <v>696</v>
      </c>
      <c r="B696" s="44" t="s">
        <v>822</v>
      </c>
      <c r="C696" s="36">
        <v>1</v>
      </c>
      <c r="D696" s="63">
        <v>10</v>
      </c>
      <c r="E696" s="45">
        <v>10</v>
      </c>
    </row>
    <row r="697" spans="1:5" ht="18" customHeight="1">
      <c r="A697" s="35">
        <v>697</v>
      </c>
      <c r="B697" s="44" t="s">
        <v>823</v>
      </c>
      <c r="C697" s="36">
        <v>1</v>
      </c>
      <c r="D697" s="63">
        <v>10</v>
      </c>
      <c r="E697" s="45">
        <v>10</v>
      </c>
    </row>
    <row r="698" spans="1:5" ht="18" customHeight="1">
      <c r="A698" s="35">
        <v>698</v>
      </c>
      <c r="B698" s="44" t="s">
        <v>2075</v>
      </c>
      <c r="C698" s="36">
        <v>1</v>
      </c>
      <c r="D698" s="63">
        <v>10</v>
      </c>
      <c r="E698" s="45">
        <v>10</v>
      </c>
    </row>
    <row r="699" spans="1:5" ht="18" customHeight="1">
      <c r="A699" s="35">
        <v>699</v>
      </c>
      <c r="B699" s="44" t="s">
        <v>824</v>
      </c>
      <c r="C699" s="36">
        <v>1</v>
      </c>
      <c r="D699" s="63">
        <v>10</v>
      </c>
      <c r="E699" s="45">
        <v>10</v>
      </c>
    </row>
    <row r="700" spans="1:5" ht="18" customHeight="1">
      <c r="A700" s="35">
        <v>700</v>
      </c>
      <c r="B700" s="44" t="s">
        <v>2426</v>
      </c>
      <c r="C700" s="36">
        <v>1</v>
      </c>
      <c r="D700" s="63">
        <v>10</v>
      </c>
      <c r="E700" s="45">
        <v>10</v>
      </c>
    </row>
    <row r="701" spans="1:5" ht="18" customHeight="1">
      <c r="A701" s="35">
        <v>701</v>
      </c>
      <c r="B701" s="44" t="s">
        <v>1874</v>
      </c>
      <c r="C701" s="36">
        <v>1</v>
      </c>
      <c r="D701" s="63">
        <v>10</v>
      </c>
      <c r="E701" s="45">
        <v>10</v>
      </c>
    </row>
    <row r="702" spans="1:5" ht="18" customHeight="1">
      <c r="A702" s="35">
        <v>702</v>
      </c>
      <c r="B702" s="44" t="s">
        <v>2530</v>
      </c>
      <c r="C702" s="36">
        <v>1</v>
      </c>
      <c r="D702" s="63">
        <v>10</v>
      </c>
      <c r="E702" s="45">
        <v>10</v>
      </c>
    </row>
    <row r="703" spans="1:5" ht="18" customHeight="1">
      <c r="A703" s="35">
        <v>703</v>
      </c>
      <c r="B703" s="44" t="s">
        <v>2001</v>
      </c>
      <c r="C703" s="36">
        <v>1</v>
      </c>
      <c r="D703" s="63">
        <v>10</v>
      </c>
      <c r="E703" s="45">
        <v>10</v>
      </c>
    </row>
    <row r="704" spans="1:5" ht="18" customHeight="1">
      <c r="A704" s="35">
        <v>704</v>
      </c>
      <c r="B704" s="44" t="s">
        <v>825</v>
      </c>
      <c r="C704" s="36">
        <v>1</v>
      </c>
      <c r="D704" s="63">
        <v>10</v>
      </c>
      <c r="E704" s="45">
        <v>10</v>
      </c>
    </row>
    <row r="705" spans="1:5" ht="18" customHeight="1">
      <c r="A705" s="35">
        <v>705</v>
      </c>
      <c r="B705" s="44" t="s">
        <v>826</v>
      </c>
      <c r="C705" s="36">
        <v>1</v>
      </c>
      <c r="D705" s="63">
        <v>10</v>
      </c>
      <c r="E705" s="45">
        <v>10</v>
      </c>
    </row>
    <row r="706" spans="1:5" ht="18" customHeight="1">
      <c r="A706" s="35">
        <v>706</v>
      </c>
      <c r="B706" s="44" t="s">
        <v>827</v>
      </c>
      <c r="C706" s="36">
        <v>1</v>
      </c>
      <c r="D706" s="63">
        <v>10</v>
      </c>
      <c r="E706" s="45">
        <v>10</v>
      </c>
    </row>
    <row r="707" spans="1:5" ht="18" customHeight="1">
      <c r="A707" s="35">
        <v>707</v>
      </c>
      <c r="B707" s="44" t="s">
        <v>828</v>
      </c>
      <c r="C707" s="36">
        <v>1</v>
      </c>
      <c r="D707" s="63">
        <v>10</v>
      </c>
      <c r="E707" s="45">
        <v>10</v>
      </c>
    </row>
    <row r="708" spans="1:5" ht="18" customHeight="1">
      <c r="A708" s="35">
        <v>708</v>
      </c>
      <c r="B708" s="44" t="s">
        <v>829</v>
      </c>
      <c r="C708" s="36">
        <v>1</v>
      </c>
      <c r="D708" s="63">
        <v>10</v>
      </c>
      <c r="E708" s="45">
        <v>10</v>
      </c>
    </row>
    <row r="709" spans="1:5" ht="18" customHeight="1">
      <c r="A709" s="35">
        <v>709</v>
      </c>
      <c r="B709" s="44" t="s">
        <v>2516</v>
      </c>
      <c r="C709" s="36">
        <v>1</v>
      </c>
      <c r="D709" s="63">
        <v>10</v>
      </c>
      <c r="E709" s="45">
        <v>10</v>
      </c>
    </row>
    <row r="710" spans="1:5" ht="18" customHeight="1">
      <c r="A710" s="35">
        <v>710</v>
      </c>
      <c r="B710" s="44" t="s">
        <v>2470</v>
      </c>
      <c r="C710" s="36">
        <v>1</v>
      </c>
      <c r="D710" s="63">
        <v>10</v>
      </c>
      <c r="E710" s="45">
        <v>10</v>
      </c>
    </row>
    <row r="711" spans="1:5" ht="18" customHeight="1">
      <c r="A711" s="35">
        <v>711</v>
      </c>
      <c r="B711" s="44" t="s">
        <v>830</v>
      </c>
      <c r="C711" s="36">
        <v>1</v>
      </c>
      <c r="D711" s="63">
        <v>10</v>
      </c>
      <c r="E711" s="45">
        <v>10</v>
      </c>
    </row>
    <row r="712" spans="1:5" ht="18" customHeight="1">
      <c r="A712" s="35">
        <v>712</v>
      </c>
      <c r="B712" s="44" t="s">
        <v>830</v>
      </c>
      <c r="C712" s="36">
        <v>1</v>
      </c>
      <c r="D712" s="63">
        <v>10</v>
      </c>
      <c r="E712" s="45">
        <v>10</v>
      </c>
    </row>
    <row r="713" spans="1:5" ht="18" customHeight="1">
      <c r="A713" s="35">
        <v>713</v>
      </c>
      <c r="B713" s="44" t="s">
        <v>831</v>
      </c>
      <c r="C713" s="36">
        <v>1</v>
      </c>
      <c r="D713" s="63">
        <v>10</v>
      </c>
      <c r="E713" s="45">
        <v>10</v>
      </c>
    </row>
    <row r="714" spans="1:5" ht="18" customHeight="1">
      <c r="A714" s="35">
        <v>714</v>
      </c>
      <c r="B714" s="44" t="s">
        <v>832</v>
      </c>
      <c r="C714" s="36">
        <v>1</v>
      </c>
      <c r="D714" s="63">
        <v>10</v>
      </c>
      <c r="E714" s="45">
        <v>10</v>
      </c>
    </row>
    <row r="715" spans="1:5" ht="18" customHeight="1">
      <c r="A715" s="35">
        <v>715</v>
      </c>
      <c r="B715" s="44" t="s">
        <v>833</v>
      </c>
      <c r="C715" s="36">
        <v>1</v>
      </c>
      <c r="D715" s="63">
        <v>10</v>
      </c>
      <c r="E715" s="45">
        <v>10</v>
      </c>
    </row>
    <row r="716" spans="1:5" ht="18" customHeight="1">
      <c r="A716" s="35">
        <v>716</v>
      </c>
      <c r="B716" s="44" t="s">
        <v>834</v>
      </c>
      <c r="C716" s="36">
        <v>1</v>
      </c>
      <c r="D716" s="63">
        <v>10</v>
      </c>
      <c r="E716" s="45">
        <v>10</v>
      </c>
    </row>
    <row r="717" spans="1:5" ht="18" customHeight="1">
      <c r="A717" s="35">
        <v>717</v>
      </c>
      <c r="B717" s="44" t="s">
        <v>1917</v>
      </c>
      <c r="C717" s="36">
        <v>1</v>
      </c>
      <c r="D717" s="63">
        <v>10</v>
      </c>
      <c r="E717" s="45">
        <v>10</v>
      </c>
    </row>
    <row r="718" spans="1:5" ht="18" customHeight="1">
      <c r="A718" s="35">
        <v>718</v>
      </c>
      <c r="B718" s="44" t="s">
        <v>2026</v>
      </c>
      <c r="C718" s="36">
        <v>1</v>
      </c>
      <c r="D718" s="63">
        <v>10</v>
      </c>
      <c r="E718" s="45">
        <v>10</v>
      </c>
    </row>
    <row r="719" spans="1:5" ht="18" customHeight="1">
      <c r="A719" s="35">
        <v>719</v>
      </c>
      <c r="B719" s="44" t="s">
        <v>835</v>
      </c>
      <c r="C719" s="36">
        <v>1</v>
      </c>
      <c r="D719" s="63">
        <v>10</v>
      </c>
      <c r="E719" s="45">
        <v>10</v>
      </c>
    </row>
    <row r="720" spans="1:5" ht="18" customHeight="1">
      <c r="A720" s="35">
        <v>720</v>
      </c>
      <c r="B720" s="44" t="s">
        <v>836</v>
      </c>
      <c r="C720" s="36">
        <v>1</v>
      </c>
      <c r="D720" s="63">
        <v>10</v>
      </c>
      <c r="E720" s="45">
        <v>10</v>
      </c>
    </row>
    <row r="721" spans="1:5" ht="18" customHeight="1">
      <c r="A721" s="35">
        <v>721</v>
      </c>
      <c r="B721" s="44" t="s">
        <v>1947</v>
      </c>
      <c r="C721" s="36">
        <v>1</v>
      </c>
      <c r="D721" s="63">
        <v>9</v>
      </c>
      <c r="E721" s="45">
        <v>9</v>
      </c>
    </row>
    <row r="722" spans="1:5" ht="18" customHeight="1">
      <c r="A722" s="35">
        <v>722</v>
      </c>
      <c r="B722" s="44" t="s">
        <v>837</v>
      </c>
      <c r="C722" s="36">
        <v>1</v>
      </c>
      <c r="D722" s="63">
        <v>8</v>
      </c>
      <c r="E722" s="45">
        <v>8</v>
      </c>
    </row>
    <row r="723" spans="1:5" ht="18" customHeight="1">
      <c r="A723" s="35">
        <v>723</v>
      </c>
      <c r="B723" s="44" t="s">
        <v>2111</v>
      </c>
      <c r="C723" s="36">
        <v>1</v>
      </c>
      <c r="D723" s="63">
        <v>6</v>
      </c>
      <c r="E723" s="45">
        <v>6</v>
      </c>
    </row>
    <row r="724" spans="1:5" ht="18" customHeight="1">
      <c r="A724" s="35">
        <v>724</v>
      </c>
      <c r="B724" s="44" t="s">
        <v>838</v>
      </c>
      <c r="C724" s="36">
        <v>1</v>
      </c>
      <c r="D724" s="63">
        <v>6</v>
      </c>
      <c r="E724" s="45">
        <v>6</v>
      </c>
    </row>
    <row r="725" spans="1:5" ht="18" customHeight="1">
      <c r="A725" s="35">
        <v>725</v>
      </c>
      <c r="B725" s="44" t="s">
        <v>256</v>
      </c>
      <c r="C725" s="36">
        <v>1</v>
      </c>
      <c r="D725" s="63">
        <v>6</v>
      </c>
      <c r="E725" s="45">
        <v>6</v>
      </c>
    </row>
    <row r="726" spans="1:5" ht="18" customHeight="1">
      <c r="A726" s="35">
        <v>726</v>
      </c>
      <c r="B726" s="44" t="s">
        <v>839</v>
      </c>
      <c r="C726" s="36">
        <v>1</v>
      </c>
      <c r="D726" s="63">
        <v>6</v>
      </c>
      <c r="E726" s="45">
        <v>6</v>
      </c>
    </row>
    <row r="727" spans="1:5" ht="18" customHeight="1">
      <c r="A727" s="35">
        <v>727</v>
      </c>
      <c r="B727" s="44" t="s">
        <v>41</v>
      </c>
      <c r="C727" s="36">
        <v>1</v>
      </c>
      <c r="D727" s="63">
        <v>6</v>
      </c>
      <c r="E727" s="45">
        <v>6</v>
      </c>
    </row>
    <row r="728" spans="1:5" ht="18" customHeight="1">
      <c r="A728" s="35">
        <v>728</v>
      </c>
      <c r="B728" s="44" t="s">
        <v>840</v>
      </c>
      <c r="C728" s="36">
        <v>1</v>
      </c>
      <c r="D728" s="63">
        <v>5</v>
      </c>
      <c r="E728" s="45">
        <v>5</v>
      </c>
    </row>
    <row r="729" spans="1:5" ht="18" customHeight="1">
      <c r="A729" s="35">
        <v>729</v>
      </c>
      <c r="B729" s="44" t="s">
        <v>2202</v>
      </c>
      <c r="C729" s="36">
        <v>1</v>
      </c>
      <c r="D729" s="63">
        <v>5</v>
      </c>
      <c r="E729" s="45">
        <v>5</v>
      </c>
    </row>
    <row r="730" spans="1:5" ht="18" customHeight="1">
      <c r="A730" s="35">
        <v>730</v>
      </c>
      <c r="B730" s="44" t="s">
        <v>2435</v>
      </c>
      <c r="C730" s="36">
        <v>1</v>
      </c>
      <c r="D730" s="63">
        <v>5</v>
      </c>
      <c r="E730" s="45">
        <v>5</v>
      </c>
    </row>
    <row r="731" spans="1:5" ht="18" customHeight="1">
      <c r="A731" s="35">
        <v>731</v>
      </c>
      <c r="B731" s="44" t="s">
        <v>2580</v>
      </c>
      <c r="C731" s="36">
        <v>1</v>
      </c>
      <c r="D731" s="63">
        <v>5</v>
      </c>
      <c r="E731" s="45">
        <v>5</v>
      </c>
    </row>
    <row r="732" spans="1:5" ht="18" customHeight="1">
      <c r="A732" s="35">
        <v>732</v>
      </c>
      <c r="B732" s="44" t="s">
        <v>2318</v>
      </c>
      <c r="C732" s="36">
        <v>1</v>
      </c>
      <c r="D732" s="63">
        <v>5</v>
      </c>
      <c r="E732" s="45">
        <v>5</v>
      </c>
    </row>
    <row r="733" spans="1:5" ht="18" customHeight="1">
      <c r="A733" s="35">
        <v>733</v>
      </c>
      <c r="B733" s="44" t="s">
        <v>841</v>
      </c>
      <c r="C733" s="36">
        <v>1</v>
      </c>
      <c r="D733" s="63">
        <v>5</v>
      </c>
      <c r="E733" s="45">
        <v>5</v>
      </c>
    </row>
    <row r="734" spans="1:5" ht="18" customHeight="1">
      <c r="A734" s="35">
        <v>734</v>
      </c>
      <c r="B734" s="44" t="s">
        <v>1974</v>
      </c>
      <c r="C734" s="36">
        <v>1</v>
      </c>
      <c r="D734" s="63">
        <v>5</v>
      </c>
      <c r="E734" s="45">
        <v>5</v>
      </c>
    </row>
    <row r="735" spans="1:5" ht="18" customHeight="1">
      <c r="A735" s="35">
        <v>735</v>
      </c>
      <c r="B735" s="44" t="s">
        <v>2127</v>
      </c>
      <c r="C735" s="36">
        <v>1</v>
      </c>
      <c r="D735" s="63">
        <v>5</v>
      </c>
      <c r="E735" s="45">
        <v>5</v>
      </c>
    </row>
    <row r="736" spans="1:5" ht="18" customHeight="1">
      <c r="A736" s="35">
        <v>736</v>
      </c>
      <c r="B736" s="44" t="s">
        <v>171</v>
      </c>
      <c r="C736" s="36">
        <v>1</v>
      </c>
      <c r="D736" s="63">
        <v>5</v>
      </c>
      <c r="E736" s="45">
        <v>5</v>
      </c>
    </row>
    <row r="737" spans="1:5" ht="18" customHeight="1">
      <c r="A737" s="35">
        <v>737</v>
      </c>
      <c r="B737" s="44" t="s">
        <v>22</v>
      </c>
      <c r="C737" s="36">
        <v>1</v>
      </c>
      <c r="D737" s="63">
        <v>5</v>
      </c>
      <c r="E737" s="45">
        <v>5</v>
      </c>
    </row>
    <row r="738" spans="1:5" ht="18" customHeight="1">
      <c r="A738" s="35">
        <v>738</v>
      </c>
      <c r="B738" s="44" t="s">
        <v>2512</v>
      </c>
      <c r="C738" s="36">
        <v>1</v>
      </c>
      <c r="D738" s="63">
        <v>5</v>
      </c>
      <c r="E738" s="45">
        <v>5</v>
      </c>
    </row>
    <row r="739" spans="1:5" ht="18" customHeight="1">
      <c r="A739" s="35">
        <v>739</v>
      </c>
      <c r="B739" s="44" t="s">
        <v>2446</v>
      </c>
      <c r="C739" s="36">
        <v>1</v>
      </c>
      <c r="D739" s="63">
        <v>5</v>
      </c>
      <c r="E739" s="45">
        <v>5</v>
      </c>
    </row>
    <row r="740" spans="1:5" ht="18" customHeight="1">
      <c r="A740" s="35">
        <v>740</v>
      </c>
      <c r="B740" s="44" t="s">
        <v>78</v>
      </c>
      <c r="C740" s="36">
        <v>1</v>
      </c>
      <c r="D740" s="63">
        <v>5</v>
      </c>
      <c r="E740" s="45">
        <v>5</v>
      </c>
    </row>
    <row r="741" spans="1:5" ht="18" customHeight="1">
      <c r="A741" s="35">
        <v>741</v>
      </c>
      <c r="B741" s="44" t="s">
        <v>842</v>
      </c>
      <c r="C741" s="36">
        <v>1</v>
      </c>
      <c r="D741" s="63">
        <v>0</v>
      </c>
      <c r="E741" s="45">
        <v>0</v>
      </c>
    </row>
    <row r="742" spans="1:5" ht="18" customHeight="1">
      <c r="A742" s="37">
        <v>742</v>
      </c>
      <c r="B742" s="53" t="s">
        <v>843</v>
      </c>
      <c r="C742" s="40">
        <v>1</v>
      </c>
      <c r="D742" s="66">
        <v>0</v>
      </c>
      <c r="E742" s="64">
        <v>0</v>
      </c>
    </row>
  </sheetData>
  <phoneticPr fontId="3" type="noConversion"/>
  <hyperlinks>
    <hyperlink ref="B2" r:id="rId1" display="http://www.podisticasolidarieta.it/podistica/home.nsf/web-garedisputate-mf/959A626BC91DB0E7C12577F20070D0FF"/>
    <hyperlink ref="B3" r:id="rId2" display="http://www.podisticasolidarieta.it/podistica/home.nsf/web-garedisputate-mf/5DBE93B0CCF195ACC12577F20070D3E7"/>
    <hyperlink ref="B4" r:id="rId3" display="http://www.podisticasolidarieta.it/podistica/home.nsf/web-garedisputate-mf/C71498885A041BCBC12577F20070CC34"/>
    <hyperlink ref="B5" r:id="rId4" display="http://www.podisticasolidarieta.it/podistica/home.nsf/web-garedisputate-mf/CECFA2A7D8AA7685C12577F20070D435"/>
    <hyperlink ref="B6" r:id="rId5" display="http://www.podisticasolidarieta.it/podistica/home.nsf/web-garedisputate-mf/DE64DE1DA4FE7BE1C12577F20070CE39"/>
    <hyperlink ref="B7" r:id="rId6" display="http://www.podisticasolidarieta.it/podistica/home.nsf/web-garedisputate-mf/1151D0F42CC25124C12577F20070D415"/>
    <hyperlink ref="B8" r:id="rId7" display="http://www.podisticasolidarieta.it/podistica/home.nsf/web-garedisputate-mf/C7D6E858323D9BB9C12577F20070C74F"/>
    <hyperlink ref="B9" r:id="rId8" display="http://www.podisticasolidarieta.it/podistica/home.nsf/web-garedisputate-mf/C84D555C9715E9BFC12577F20070C757"/>
    <hyperlink ref="B10" r:id="rId9" display="http://www.podisticasolidarieta.it/podistica/home.nsf/web-garedisputate-mf/D040BAC62B97BA80C12577F20070CE41"/>
    <hyperlink ref="B11" r:id="rId10" display="http://www.podisticasolidarieta.it/podistica/home.nsf/web-garedisputate-mf/2536D65BC0604A4CC12577F20070C90B"/>
    <hyperlink ref="B12" r:id="rId11" display="http://www.podisticasolidarieta.it/podistica/home.nsf/web-garedisputate-mf/EB2C8B8FE90DC6E0C1257853004C2BAE"/>
    <hyperlink ref="B13" r:id="rId12" display="http://www.podisticasolidarieta.it/podistica/home.nsf/web-garedisputate-mf/2F2E82CD7DEC55D9C125781B0078E2DD"/>
    <hyperlink ref="B14" r:id="rId13" display="http://www.podisticasolidarieta.it/podistica/home.nsf/web-garedisputate-mf/3D74EB77643440E8C1257827005C0C3E"/>
    <hyperlink ref="B15" r:id="rId14" display="http://www.podisticasolidarieta.it/podistica/home.nsf/web-garedisputate-mf/6463A97CCA1FD035C12577F20070D0DE"/>
    <hyperlink ref="B16" r:id="rId15" display="http://www.podisticasolidarieta.it/podistica/home.nsf/web-garedisputate-mf/59B7047F64790585C125780300133BC7"/>
    <hyperlink ref="B17" r:id="rId16" display="http://www.podisticasolidarieta.it/podistica/home.nsf/web-garedisputate-mf/FED387426B15600DC12577F20070C961"/>
    <hyperlink ref="B18" r:id="rId17" display="http://www.podisticasolidarieta.it/podistica/home.nsf/web-garedisputate-mf/55671815D5196935C12577F20070C67E"/>
    <hyperlink ref="B19" r:id="rId18" display="http://www.podisticasolidarieta.it/podistica/home.nsf/web-garedisputate-mf/12D12B2D7010B34CC12577F20070D4C4"/>
    <hyperlink ref="B20" r:id="rId19" display="http://www.podisticasolidarieta.it/podistica/home.nsf/web-garedisputate-mf/568BB12D99697BB9C12577F20070CF5A"/>
    <hyperlink ref="B21" r:id="rId20" display="http://www.podisticasolidarieta.it/podistica/home.nsf/web-garedisputate-mf/F22FB19512CEB077C12577F20070C969"/>
    <hyperlink ref="B22" r:id="rId21" display="http://www.podisticasolidarieta.it/podistica/home.nsf/web-garedisputate-mf/18D08F4BB2F3D9C9C12577F20070D14A"/>
    <hyperlink ref="B23" r:id="rId22" display="http://www.podisticasolidarieta.it/podistica/home.nsf/web-garedisputate-mf/9AAC0BE3FE957580C12578680071345D"/>
    <hyperlink ref="B24" r:id="rId23" display="http://www.podisticasolidarieta.it/podistica/home.nsf/web-garedisputate-mf/0B46A68128270457C12577F20070D110"/>
    <hyperlink ref="B25" r:id="rId24" display="http://www.podisticasolidarieta.it/podistica/home.nsf/web-garedisputate-mf/86BFB7B1DB51310DC12577F20070CD9D"/>
    <hyperlink ref="B26" r:id="rId25" display="http://www.podisticasolidarieta.it/podistica/home.nsf/web-garedisputate-mf/0FB7BE9373906E03C12577F20070CDA3"/>
    <hyperlink ref="B27" r:id="rId26" display="http://www.podisticasolidarieta.it/podistica/home.nsf/web-garedisputate-mf/CA8F78CAC62F4385C12577F20070C592"/>
    <hyperlink ref="B28" r:id="rId27" display="http://www.podisticasolidarieta.it/podistica/home.nsf/web-garedisputate-mf/1DCBE7C95C3A9012C12577F20070C4E9"/>
    <hyperlink ref="B29" r:id="rId28" display="http://www.podisticasolidarieta.it/podistica/home.nsf/web-garedisputate-mf/A783DE2970C43E5FC125780D00133C31"/>
    <hyperlink ref="B30" r:id="rId29" display="http://www.podisticasolidarieta.it/podistica/home.nsf/web-garedisputate-mf/99CEBCC473383054C12577F20070CBDA"/>
    <hyperlink ref="B31" r:id="rId30" display="http://www.podisticasolidarieta.it/podistica/home.nsf/web-garedisputate-mf/A0E85A003356F26FC12577F20070C63C"/>
    <hyperlink ref="B32" r:id="rId31" display="http://www.podisticasolidarieta.it/podistica/home.nsf/web-garedisputate-mf/8B62B6B763188284C12577F20070C9F8"/>
    <hyperlink ref="B33" r:id="rId32" display="http://www.podisticasolidarieta.it/podistica/home.nsf/web-garedisputate-mf/04A4AE454791F0F7C12577F20070C9EF"/>
    <hyperlink ref="B34" r:id="rId33" display="http://www.podisticasolidarieta.it/podistica/home.nsf/web-garedisputate-mf/77C98F7C01C7C459C12577FD00134999"/>
    <hyperlink ref="B35" r:id="rId34" display="http://www.podisticasolidarieta.it/podistica/home.nsf/web-garedisputate-mf/1A3414C8C31996D8C12577F20070D2B1"/>
    <hyperlink ref="B36" r:id="rId35" display="http://www.podisticasolidarieta.it/podistica/home.nsf/web-garedisputate-mf/9E885E61D811DE29C12577F20070CE89"/>
    <hyperlink ref="B37" r:id="rId36" display="http://www.podisticasolidarieta.it/podistica/home.nsf/web-garedisputate-mf/7F7E8E2BE37184B1C12577F20070CCF3"/>
    <hyperlink ref="B38" r:id="rId37" display="http://www.podisticasolidarieta.it/podistica/home.nsf/web-garedisputate-mf/8B3236E860902779C12577F20070C5A0"/>
    <hyperlink ref="B39" r:id="rId38" display="http://www.podisticasolidarieta.it/podistica/home.nsf/web-garedisputate-mf/87FBE6AC6F0BB353C12577F20070CFAF"/>
    <hyperlink ref="B40" r:id="rId39" display="http://www.podisticasolidarieta.it/podistica/home.nsf/web-garedisputate-mf/2A41A24D2CAD5ABFC12577F20070CF53"/>
    <hyperlink ref="B41" r:id="rId40" display="http://www.podisticasolidarieta.it/podistica/home.nsf/web-garedisputate-mf/6A41842EC6FE384FC12577F20070D4FE"/>
    <hyperlink ref="B42" r:id="rId41" display="http://www.podisticasolidarieta.it/podistica/home.nsf/web-garedisputate-mf/A735B7CF3790A8BCC12577F20070C9AA"/>
    <hyperlink ref="B43" r:id="rId42" display="http://www.podisticasolidarieta.it/podistica/home.nsf/web-garedisputate-mf/EDCFEC72F2A79C1FC12577F20070C9DF"/>
    <hyperlink ref="B44" r:id="rId43" display="http://www.podisticasolidarieta.it/podistica/home.nsf/web-garedisputate-mf/907B4170C2E86385C125783F006D3740"/>
    <hyperlink ref="B45" r:id="rId44" display="http://www.podisticasolidarieta.it/podistica/home.nsf/web-garedisputate-mf/2605CA7CE782DA7EC12577F20070C626"/>
    <hyperlink ref="B46" r:id="rId45" display="http://www.podisticasolidarieta.it/podistica/home.nsf/web-garedisputate-mf/C5408B324F9435C6C12577F20070D242"/>
    <hyperlink ref="B47" r:id="rId46" display="http://www.podisticasolidarieta.it/podistica/home.nsf/web-garedisputate-mf/B3C91951EAA51606C12577F20070D318"/>
    <hyperlink ref="B48" r:id="rId47" display="http://www.podisticasolidarieta.it/podistica/home.nsf/web-garedisputate-mf/F7977D7774AAE781C12577F20070C87E"/>
    <hyperlink ref="B49" r:id="rId48" display="http://www.podisticasolidarieta.it/podistica/home.nsf/web-garedisputate-mf/434AFCC4B4044C1CC12577F20070C8E7"/>
    <hyperlink ref="B50" r:id="rId49" display="http://www.podisticasolidarieta.it/podistica/home.nsf/web-garedisputate-mf/67481731773BF4E2C12577F20070CCBE"/>
    <hyperlink ref="B51" r:id="rId50" display="http://www.podisticasolidarieta.it/podistica/home.nsf/web-garedisputate-mf/90DACEA48C6D453BC12577F20070D2D8"/>
    <hyperlink ref="B52" r:id="rId51" display="http://www.podisticasolidarieta.it/podistica/home.nsf/web-garedisputate-mf/4ABBB92C62D216D1C12577F20070D163"/>
    <hyperlink ref="B53" r:id="rId52" display="http://www.podisticasolidarieta.it/podistica/home.nsf/web-garedisputate-mf/C5C5458285AAC958C12577F20070CA61"/>
    <hyperlink ref="B54" r:id="rId53" display="http://www.podisticasolidarieta.it/podistica/home.nsf/web-garedisputate-mf/DFDF77929F85E814C12577F20070CC57"/>
    <hyperlink ref="B55" r:id="rId54" display="http://www.podisticasolidarieta.it/podistica/home.nsf/web-garedisputate-mf/CAAB23B55E5A57E0C12577F20070CAA0"/>
    <hyperlink ref="B56" r:id="rId55" display="http://www.podisticasolidarieta.it/podistica/home.nsf/web-garedisputate-mf/2D0805AC6763CFDFC12577F20070C7DF"/>
    <hyperlink ref="B57" r:id="rId56" display="http://www.podisticasolidarieta.it/podistica/home.nsf/web-garedisputate-mf/126F5CDC1FDB1571C12577FD00134AA1"/>
    <hyperlink ref="B58" r:id="rId57" display="http://www.podisticasolidarieta.it/podistica/home.nsf/web-garedisputate-mf/2551CD293C4FD0D9C12577F20070CC8F"/>
    <hyperlink ref="B59" r:id="rId58" display="http://www.podisticasolidarieta.it/podistica/home.nsf/web-garedisputate-mf/E05DBF50EC9B8F30C12577F20070D298"/>
    <hyperlink ref="B60" r:id="rId59" display="http://www.podisticasolidarieta.it/podistica/home.nsf/web-garedisputate-mf/430E3F616C3BF224C12577F20070D37E"/>
    <hyperlink ref="B61" r:id="rId60" display="http://www.podisticasolidarieta.it/podistica/home.nsf/web-garedisputate-mf/FE32C1F1CFB8402BC12577F20070CD5A"/>
    <hyperlink ref="B62" r:id="rId61" display="http://www.podisticasolidarieta.it/podistica/home.nsf/web-garedisputate-mf/3724499D5399593DC12577F20070CE0C"/>
    <hyperlink ref="B63" r:id="rId62" display="http://www.podisticasolidarieta.it/podistica/home.nsf/web-garedisputate-mf/B98B4A497E768A50C12577F20070C4F9"/>
    <hyperlink ref="B64" r:id="rId63" display="http://www.podisticasolidarieta.it/podistica/home.nsf/web-garedisputate-mf/4606D80228E7483FC12577F20070CEF8"/>
    <hyperlink ref="B65" r:id="rId64" display="http://www.podisticasolidarieta.it/podistica/home.nsf/web-garedisputate-mf/0AA0502E11EB1EB2C12577F20070CA58"/>
    <hyperlink ref="B66" r:id="rId65" display="http://www.podisticasolidarieta.it/podistica/home.nsf/web-garedisputate-mf/6C559B0392D6C555C12577F20070CBE0"/>
    <hyperlink ref="B67" r:id="rId66" display="http://www.podisticasolidarieta.it/podistica/home.nsf/web-garedisputate-mf/E9DDCDED567BDF52C12577F20070C5DD"/>
    <hyperlink ref="B68" r:id="rId67" display="http://www.podisticasolidarieta.it/podistica/home.nsf/web-garedisputate-mf/96393A7B51BC48A5C12577F20070C6AB"/>
    <hyperlink ref="B69" r:id="rId68" display="http://www.podisticasolidarieta.it/podistica/home.nsf/web-garedisputate-mf/AE9EBB62E7F06CC5C12577F20070D536"/>
    <hyperlink ref="B70" r:id="rId69" display="http://www.podisticasolidarieta.it/podistica/home.nsf/web-garedisputate-mf/C6F25979EF98356DC12577F20070C7D4"/>
    <hyperlink ref="B71" r:id="rId70" display="http://www.podisticasolidarieta.it/podistica/home.nsf/web-garedisputate-mf/71F82882D35908C6C12577FF00134A57"/>
    <hyperlink ref="B72" r:id="rId71" display="http://www.podisticasolidarieta.it/podistica/home.nsf/web-garedisputate-mf/6C03D245AF937973C12578B80065FC72"/>
    <hyperlink ref="B73" r:id="rId72" display="http://www.podisticasolidarieta.it/podistica/home.nsf/web-garedisputate-mf/72EC3CA8C85243D3C12577F20070CCD8"/>
    <hyperlink ref="B74" r:id="rId73" display="http://www.podisticasolidarieta.it/podistica/home.nsf/web-garedisputate-mf/19F3CCF39CC99E02C12577F20070D4D6"/>
    <hyperlink ref="B75" r:id="rId74" display="http://www.podisticasolidarieta.it/podistica/home.nsf/web-garedisputate-mf/A00B2412E1CC54C4C12577F20070C957"/>
    <hyperlink ref="B76" r:id="rId75" display="http://www.podisticasolidarieta.it/podistica/home.nsf/web-garedisputate-mf/5699908869EE1728C12577F20070D28F"/>
    <hyperlink ref="B77" r:id="rId76" display="http://www.podisticasolidarieta.it/podistica/home.nsf/web-garedisputate-mf/DC77185612866786C12577F20070D2F9"/>
    <hyperlink ref="B78" r:id="rId77" display="http://www.podisticasolidarieta.it/podistica/home.nsf/web-garedisputate-mf/37965C2A21CD8BCAC1257834007C6552"/>
    <hyperlink ref="B79" r:id="rId78" display="http://www.podisticasolidarieta.it/podistica/home.nsf/web-garedisputate-mf/85EB6BEDDA30297CC12578A60073E057"/>
    <hyperlink ref="B80" r:id="rId79" display="http://www.podisticasolidarieta.it/podistica/home.nsf/web-garedisputate-mf/ED674BB07BEDFC11C125781D005EF814"/>
    <hyperlink ref="B81" r:id="rId80" display="http://www.podisticasolidarieta.it/podistica/home.nsf/web-garedisputate-mf/2970904AE1E3C302C12577F20070D1EF"/>
    <hyperlink ref="B82" r:id="rId81" display="http://www.podisticasolidarieta.it/podistica/home.nsf/web-garedisputate-mf/2E1FFDA81E45792CC12577F20070CDAA"/>
    <hyperlink ref="B83" r:id="rId82" display="http://www.podisticasolidarieta.it/podistica/home.nsf/web-garedisputate-mf/EEFA52AA52401BD0C12577F20070D1FF"/>
    <hyperlink ref="B84" r:id="rId83" display="http://www.podisticasolidarieta.it/podistica/home.nsf/web-garedisputate-mf/C2142B9CDA78A737C12577F20070D0F9"/>
    <hyperlink ref="B85" r:id="rId84" display="http://www.podisticasolidarieta.it/podistica/home.nsf/web-garedisputate-mf/72E20E343F16D360C12577F20070CB0B"/>
    <hyperlink ref="B86" r:id="rId85" display="http://www.podisticasolidarieta.it/podistica/home.nsf/web-garedisputate-mf/6C61CDABE5D89396C12577F20070CE68"/>
    <hyperlink ref="B87" r:id="rId86" display="http://www.podisticasolidarieta.it/podistica/home.nsf/web-garedisputate-mf/08EE93B63506C6B8C12577FA00134A02"/>
    <hyperlink ref="B88" r:id="rId87" display="http://www.podisticasolidarieta.it/podistica/home.nsf/web-garedisputate-mf/73A72B1CF7C9CB51C12577FA00134958"/>
    <hyperlink ref="B89" r:id="rId88" display="http://www.podisticasolidarieta.it/podistica/home.nsf/web-garedisputate-mf/F6333A084A3A6053C12577F20070CB58"/>
    <hyperlink ref="B90" r:id="rId89" display="http://www.podisticasolidarieta.it/podistica/home.nsf/web-garedisputate-mf/CDFEE626BFEF8FC7C12577F20070D1C7"/>
    <hyperlink ref="B91" r:id="rId90" display="http://www.podisticasolidarieta.it/podistica/home.nsf/web-garedisputate-mf/2A1C45CDC31C432DC12577F20070CD51"/>
    <hyperlink ref="B92" r:id="rId91" display="http://www.podisticasolidarieta.it/podistica/home.nsf/web-garedisputate-mf/1FAD8A6C4E389CBCC12577F20070CD68"/>
    <hyperlink ref="B93" r:id="rId92" display="http://www.podisticasolidarieta.it/podistica/home.nsf/web-garedisputate-mf/03A585B267F98617C12577F20070CFA2"/>
    <hyperlink ref="B94" r:id="rId93" display="http://www.podisticasolidarieta.it/podistica/home.nsf/web-garedisputate-mf/63F45D355AF0431DC12577F20070CFF0"/>
    <hyperlink ref="B95" r:id="rId94" display="http://www.podisticasolidarieta.it/podistica/home.nsf/web-garedisputate-mf/5EDFDA65BF74C71DC12577F20070D1A9"/>
    <hyperlink ref="B96" r:id="rId95" display="http://www.podisticasolidarieta.it/podistica/home.nsf/web-garedisputate-mf/A44E5F356F693B9CC12577F20070C9CE"/>
    <hyperlink ref="B97" r:id="rId96" display="http://www.podisticasolidarieta.it/podistica/home.nsf/web-garedisputate-mf/EF32DA28DDEBEC2DC12577F20070D05B"/>
    <hyperlink ref="B98" r:id="rId97" display="http://www.podisticasolidarieta.it/podistica/home.nsf/web-garedisputate-mf/145CD6CFFE8A4F5DC12577F20070CB13"/>
    <hyperlink ref="B99" r:id="rId98" display="http://www.podisticasolidarieta.it/podistica/home.nsf/web-garedisputate-mf/9E9ABD1C0E6C2BC9C12577F20070CC89"/>
    <hyperlink ref="B100" r:id="rId99" display="http://www.podisticasolidarieta.it/podistica/home.nsf/web-garedisputate-mf/A629832AC6E18576C12577F20070C6FE"/>
    <hyperlink ref="B101" r:id="rId100" display="http://www.podisticasolidarieta.it/podistica/home.nsf/web-garedisputate-mf/1DDC0AF18CB3902AC12577F20070CDEB"/>
    <hyperlink ref="B102" r:id="rId101" display="http://www.podisticasolidarieta.it/podistica/home.nsf/web-garedisputate-mf/9CC1AD53F5185245C12577F6001351F6"/>
    <hyperlink ref="B103" r:id="rId102" display="http://www.podisticasolidarieta.it/podistica/home.nsf/web-garedisputate-mf/832D93A7FBBCA7F3C12577F20070C60F"/>
    <hyperlink ref="B104" r:id="rId103" display="http://www.podisticasolidarieta.it/podistica/home.nsf/web-garedisputate-mf/17367FD9755551DFC12577F20070CD7B"/>
    <hyperlink ref="B105" r:id="rId104" display="http://www.podisticasolidarieta.it/podistica/home.nsf/web-garedisputate-mf/5CF6AEA49E89C1AFC12577F20070D378"/>
    <hyperlink ref="B106" r:id="rId105" display="http://www.podisticasolidarieta.it/podistica/home.nsf/web-garedisputate-mf/63FED5FF3EA9A42EC125783B004B29C4"/>
    <hyperlink ref="B107" r:id="rId106" display="http://www.podisticasolidarieta.it/podistica/home.nsf/web-garedisputate-mf/E003AF1EB688C2BAC12577FD00134A7B"/>
    <hyperlink ref="B108" r:id="rId107" display="http://www.podisticasolidarieta.it/podistica/home.nsf/web-garedisputate-mf/763D49428A6C3FA1C12577F20070C547"/>
    <hyperlink ref="B109" r:id="rId108" display="http://www.podisticasolidarieta.it/podistica/home.nsf/web-garedisputate-mf/F3A8FBFAD4E3BD23C12577F20070D218"/>
    <hyperlink ref="B110" r:id="rId109" display="http://www.podisticasolidarieta.it/podistica/home.nsf/web-garedisputate-mf/19372473829F1A17C12577F20070D17C"/>
    <hyperlink ref="B111" r:id="rId110" display="http://www.podisticasolidarieta.it/podistica/home.nsf/web-garedisputate-mf/5051333A8159D772C125783E005431B4"/>
    <hyperlink ref="B112" r:id="rId111" display="http://www.podisticasolidarieta.it/podistica/home.nsf/web-garedisputate-mf/71E823A485BB8521C12577F20070CABC"/>
    <hyperlink ref="B113" r:id="rId112" display="http://www.podisticasolidarieta.it/podistica/home.nsf/web-garedisputate-mf/8AEB6A38F4B8DEB9C12577FC001349BC"/>
    <hyperlink ref="B114" r:id="rId113" display="http://www.podisticasolidarieta.it/podistica/home.nsf/web-garedisputate-mf/72F1D756FF96FF62C125781C0065DF98"/>
    <hyperlink ref="B115" r:id="rId114" display="http://www.podisticasolidarieta.it/podistica/home.nsf/web-garedisputate-mf/FC1FF1496A174843C12577F20070D38F"/>
    <hyperlink ref="B116" r:id="rId115" display="http://www.podisticasolidarieta.it/podistica/home.nsf/web-garedisputate-mf/32EDB6E5A8F9B365C12577F20070CDB3"/>
    <hyperlink ref="B117" r:id="rId116" display="http://www.podisticasolidarieta.it/podistica/home.nsf/web-garedisputate-mf/98EA2A7A3069E73EC12577F20070C8C5"/>
    <hyperlink ref="B118" r:id="rId117" display="http://www.podisticasolidarieta.it/podistica/home.nsf/web-garedisputate-mf/9467A5DAC5645578C12577F20070D252"/>
    <hyperlink ref="B119" r:id="rId118" display="http://www.podisticasolidarieta.it/podistica/home.nsf/web-garedisputate-mf/8886AC3B515B4BA0C12577FD00134ACC"/>
    <hyperlink ref="B120" r:id="rId119" display="http://www.podisticasolidarieta.it/podistica/home.nsf/web-garedisputate-mf/8219141536213C2AC12577F20070C9E9"/>
    <hyperlink ref="B121" r:id="rId120" display="http://www.podisticasolidarieta.it/podistica/home.nsf/web-garedisputate-mf/70ACCAEC197B20E1C1257846002796B5"/>
    <hyperlink ref="B122" r:id="rId121" display="http://www.podisticasolidarieta.it/podistica/home.nsf/web-garedisputate-mf/E5E5D5DF00955D8DC12577F20070CD15"/>
    <hyperlink ref="B123" r:id="rId122" display="http://www.podisticasolidarieta.it/podistica/home.nsf/web-garedisputate-mf/5280EEF4C0642EE8C12577F20070D0EF"/>
    <hyperlink ref="B124" r:id="rId123" display="http://www.podisticasolidarieta.it/podistica/home.nsf/web-garedisputate-mf/716E72A8A030ADE6C12577F20070D27F"/>
    <hyperlink ref="B125" r:id="rId124" display="http://www.podisticasolidarieta.it/podistica/home.nsf/web-garedisputate-mf/EEE18707FAB43A52C12577F20070CFA9"/>
    <hyperlink ref="B126" r:id="rId125" display="http://www.podisticasolidarieta.it/podistica/home.nsf/web-garedisputate-mf/445BA6BCD858DB90C12577F20070D0E6"/>
    <hyperlink ref="B127" r:id="rId126" display="http://www.podisticasolidarieta.it/podistica/home.nsf/web-garedisputate-mf/5654F9E8D3EFBB16C125789500772788"/>
    <hyperlink ref="B128" r:id="rId127" display="http://www.podisticasolidarieta.it/podistica/home.nsf/web-garedisputate-mf/14DB92A1F08A7232C12577F20070D08E"/>
    <hyperlink ref="B129" r:id="rId128" display="http://www.podisticasolidarieta.it/podistica/home.nsf/web-garedisputate-mf/C0F24C503699FB10C125780A0013419A"/>
    <hyperlink ref="B130" r:id="rId129" display="http://www.podisticasolidarieta.it/podistica/home.nsf/web-garedisputate-mf/BBBAB800B2C3FDBFC12577F20070CD62"/>
    <hyperlink ref="B131" r:id="rId130" display="http://www.podisticasolidarieta.it/podistica/home.nsf/web-garedisputate-mf/B88C35353067FC35C12577F20070D06F"/>
    <hyperlink ref="B132" r:id="rId131" display="http://www.podisticasolidarieta.it/podistica/home.nsf/web-garedisputate-mf/8EC9C19B2D145B4AC12578150069143E"/>
    <hyperlink ref="B133" r:id="rId132" display="http://www.podisticasolidarieta.it/podistica/home.nsf/web-garedisputate-mf/47C8C93996B96E4EC12577F20070CAB2"/>
    <hyperlink ref="B134" r:id="rId133" display="http://www.podisticasolidarieta.it/podistica/home.nsf/web-garedisputate-mf/E76C3479BC3D9F5FC12577F20070CCE2"/>
    <hyperlink ref="B135" r:id="rId134" display="http://www.podisticasolidarieta.it/podistica/home.nsf/web-garedisputate-mf/2DBCE70CFABCEB9BC125783B007E9E07"/>
    <hyperlink ref="B136" r:id="rId135" display="http://www.podisticasolidarieta.it/podistica/home.nsf/web-garedisputate-mf/A266DD32528FC8A0C12577F20070D0B8"/>
    <hyperlink ref="B137" r:id="rId136" display="http://www.podisticasolidarieta.it/podistica/home.nsf/web-garedisputate-mf/8AF38EF9ABEDCDD9C12577F20070D000"/>
    <hyperlink ref="B138" r:id="rId137" display="http://www.podisticasolidarieta.it/podistica/home.nsf/web-garedisputate-mf/35347B36AFDF7EE6C12577F20070CBC8"/>
    <hyperlink ref="B139" r:id="rId138" display="http://www.podisticasolidarieta.it/podistica/home.nsf/web-garedisputate-mf/182EA4B66D1EFF94C12577F20070CA71"/>
    <hyperlink ref="B140" r:id="rId139" display="http://www.podisticasolidarieta.it/podistica/home.nsf/web-garedisputate-mf/E5642E0B8BFC1C25C125780F001343BC"/>
    <hyperlink ref="B141" r:id="rId140" display="http://www.podisticasolidarieta.it/podistica/home.nsf/web-garedisputate-mf/5615BEBDDB9815BEC125781000134540"/>
    <hyperlink ref="B142" r:id="rId141" display="http://www.podisticasolidarieta.it/podistica/home.nsf/web-garedisputate-mf/5E1EDE7ACA72AF37C1257849007F5A5F"/>
    <hyperlink ref="B143" r:id="rId142" display="http://www.podisticasolidarieta.it/podistica/home.nsf/web-garedisputate-mf/D21E1BCE0C43BA82C12577F20070D4A7"/>
    <hyperlink ref="B144" r:id="rId143" display="http://www.podisticasolidarieta.it/podistica/home.nsf/web-garedisputate-mf/4A0BC13BAFDBA074C12578090013409A"/>
    <hyperlink ref="B145" r:id="rId144" display="http://www.podisticasolidarieta.it/podistica/home.nsf/web-garedisputate-mf/2305F37725D67ADFC12577F20070C71D"/>
    <hyperlink ref="B146" r:id="rId145" display="http://www.podisticasolidarieta.it/podistica/home.nsf/web-garedisputate-mf/8619E34EEB8E6CFFC12577F20070CB47"/>
    <hyperlink ref="B147" r:id="rId146" display="http://www.podisticasolidarieta.it/podistica/home.nsf/web-garedisputate-mf/DC7B2CF51883738BC12577F20070D0D5"/>
    <hyperlink ref="B148" r:id="rId147" display="http://www.podisticasolidarieta.it/podistica/home.nsf/web-garedisputate-mf/6058F568F5ED6E13C1257824006B5B3F"/>
    <hyperlink ref="B149" r:id="rId148" display="http://www.podisticasolidarieta.it/podistica/home.nsf/web-garedisputate-mf/B47BFA38568613F5C12577F500134EB8"/>
    <hyperlink ref="B150" r:id="rId149" display="http://www.podisticasolidarieta.it/podistica/home.nsf/web-garedisputate-mf/975151D4418BE63CC12577F20070CE72"/>
    <hyperlink ref="B151" r:id="rId150" display="http://www.podisticasolidarieta.it/podistica/home.nsf/web-garedisputate-mf/E7BCB1A9BF9FAA5EC12577F9001351DA"/>
    <hyperlink ref="B152" r:id="rId151" display="http://www.podisticasolidarieta.it/podistica/home.nsf/web-garedisputate-mf/940465EB362DC04EC12577F20070CC21"/>
    <hyperlink ref="B153" r:id="rId152" display="http://www.podisticasolidarieta.it/podistica/home.nsf/web-garedisputate-mf/5F4D6FD6698B7571C12577F20070D470"/>
    <hyperlink ref="B154" r:id="rId153" display="http://www.podisticasolidarieta.it/podistica/home.nsf/web-garedisputate-mf/83982A2D6E66B36AC12577F20070CA7C"/>
    <hyperlink ref="B155" r:id="rId154" display="http://www.podisticasolidarieta.it/podistica/home.nsf/web-garedisputate-mf/F07A2FA700BBE62EC12577F20070D2E0"/>
    <hyperlink ref="B156" r:id="rId155" display="http://www.podisticasolidarieta.it/podistica/home.nsf/web-garedisputate-mf/288AEBDEDFA99A78C125780F001345FD"/>
    <hyperlink ref="B157" r:id="rId156" display="http://www.podisticasolidarieta.it/podistica/home.nsf/web-garedisputate-mf/AD376F86687B0D75C12577F20070CF30"/>
    <hyperlink ref="B158" r:id="rId157" display="http://www.podisticasolidarieta.it/podistica/home.nsf/web-garedisputate-mf/9D78D0DD2B960A70C12578D8002F547C"/>
    <hyperlink ref="B159" r:id="rId158" display="http://www.podisticasolidarieta.it/podistica/home.nsf/web-garedisputate-mf/1BB695B4DEDDFB36C12577F7001351CA"/>
    <hyperlink ref="B160" r:id="rId159" display="http://www.podisticasolidarieta.it/podistica/home.nsf/web-garedisputate-mf/7C56ADF4B4E046AFC12577F20070C79C"/>
    <hyperlink ref="B161" r:id="rId160" display="http://www.podisticasolidarieta.it/podistica/home.nsf/web-garedisputate-mf/F61AF3A73656D559C12577F400134DFF"/>
    <hyperlink ref="B162" r:id="rId161" display="http://www.podisticasolidarieta.it/podistica/home.nsf/web-garedisputate-mf/8BC0694BE718FE6FC12577F20070CE32"/>
    <hyperlink ref="B163" r:id="rId162" display="http://www.podisticasolidarieta.it/podistica/home.nsf/web-garedisputate-mf/E10CAB0E9C4C6184C12578120077F7C1"/>
    <hyperlink ref="B164" r:id="rId163" display="http://www.podisticasolidarieta.it/podistica/home.nsf/web-garedisputate-mf/7099A34249F3BF5FC12577F20070D3BF"/>
    <hyperlink ref="B165" r:id="rId164" display="http://www.podisticasolidarieta.it/podistica/home.nsf/web-garedisputate-mf/3B75A26AF6C82724C12577F20070C9B5"/>
    <hyperlink ref="B166" r:id="rId165" display="http://www.podisticasolidarieta.it/podistica/home.nsf/web-garedisputate-mf/F9AFA0371C343111C12577F20070CE99"/>
    <hyperlink ref="B167" r:id="rId166" display="http://www.podisticasolidarieta.it/podistica/home.nsf/web-garedisputate-mf/00C5090B5FF4FDC6C12577F20070CE79"/>
    <hyperlink ref="B168" r:id="rId167" display="http://www.podisticasolidarieta.it/podistica/home.nsf/web-garedisputate-mf/C97C747F29CCA4B9C12577F20070D462"/>
    <hyperlink ref="B169" r:id="rId168" display="http://www.podisticasolidarieta.it/podistica/home.nsf/web-garedisputate-mf/2F76E66B2DA1079FC12577F20070D3ED"/>
    <hyperlink ref="B170" r:id="rId169" display="http://www.podisticasolidarieta.it/podistica/home.nsf/web-garedisputate-mf/2277CBED748598A5C12577F20070CECB"/>
    <hyperlink ref="B171" r:id="rId170" display="http://www.podisticasolidarieta.it/podistica/home.nsf/web-garedisputate-mf/BB9495A15DDC1C8AC12577F20070D075"/>
    <hyperlink ref="B172" r:id="rId171" display="http://www.podisticasolidarieta.it/podistica/home.nsf/web-garedisputate-mf/B4198E0FAC086BACC12577FF00134A1D"/>
    <hyperlink ref="B173" r:id="rId172" display="http://www.podisticasolidarieta.it/podistica/home.nsf/web-garedisputate-mf/C70DBFDF59D36D40C125788D0039CEDA"/>
    <hyperlink ref="B174" r:id="rId173" display="http://www.podisticasolidarieta.it/podistica/home.nsf/web-garedisputate-mf/0387AB106A789922C12577F20070CAF4"/>
    <hyperlink ref="B175" r:id="rId174" display="http://www.podisticasolidarieta.it/podistica/home.nsf/web-garedisputate-mf/D774A600F429B1C2C12577F20070CBA4"/>
    <hyperlink ref="B176" r:id="rId175" display="http://www.podisticasolidarieta.it/podistica/home.nsf/web-garedisputate-mf/F29B0991F7B3D119C12577F20070C99B"/>
    <hyperlink ref="B177" r:id="rId176" display="http://www.podisticasolidarieta.it/podistica/home.nsf/web-garedisputate-mf/7545AD568E601D08C12577F20070C7CC"/>
    <hyperlink ref="B178" r:id="rId177" display="http://www.podisticasolidarieta.it/podistica/home.nsf/web-garedisputate-mf/FB59086CFC17A97AC12577F20070D3D8"/>
    <hyperlink ref="B179" r:id="rId178" display="http://www.podisticasolidarieta.it/podistica/home.nsf/web-garedisputate-mf/5873861658291F53C12577F20070C558"/>
    <hyperlink ref="B180" r:id="rId179" display="http://www.podisticasolidarieta.it/podistica/home.nsf/web-garedisputate-mf/358D23B4FC5A9E92C12577F20070CC70"/>
    <hyperlink ref="B181" r:id="rId180" display="http://www.podisticasolidarieta.it/podistica/home.nsf/web-garedisputate-mf/09513778FA1CD4C3C125780700135112"/>
    <hyperlink ref="B182" r:id="rId181" display="http://www.podisticasolidarieta.it/podistica/home.nsf/web-garedisputate-mf/1962F1605196D072C125781200134D3A"/>
    <hyperlink ref="B183" r:id="rId182" display="http://www.podisticasolidarieta.it/podistica/home.nsf/web-garedisputate-mf/E1CE518F05D25BC7C12577F20070D035"/>
    <hyperlink ref="B184" r:id="rId183" display="http://www.podisticasolidarieta.it/podistica/home.nsf/web-garedisputate-mf/0817A66BCA15B365C125783F006E21F4"/>
    <hyperlink ref="B185" r:id="rId184" display="http://www.podisticasolidarieta.it/podistica/home.nsf/web-garedisputate-mf/5CD7FFA203627A2EC12577F20070D4CC"/>
    <hyperlink ref="B186" r:id="rId185" display="http://www.podisticasolidarieta.it/podistica/home.nsf/web-garedisputate-mf/DADD8038E6CA2FEDC12577F20070C5F4"/>
    <hyperlink ref="B187" r:id="rId186" display="http://www.podisticasolidarieta.it/podistica/home.nsf/web-garedisputate-mf/F223B8689CBF9FAAC12577F20070CF17"/>
    <hyperlink ref="B188" r:id="rId187" display="http://www.podisticasolidarieta.it/podistica/home.nsf/web-garedisputate-mf/4048B08C120E4BF6C12577F20070CB4F"/>
    <hyperlink ref="B189" r:id="rId188" display="http://www.podisticasolidarieta.it/podistica/home.nsf/web-garedisputate-mf/C2B69F62DAF63A32C12577F20070D1BF"/>
    <hyperlink ref="B190" r:id="rId189" display="http://www.podisticasolidarieta.it/podistica/home.nsf/web-garedisputate-mf/6D12555CAF9BF72EC12577F20070CC4D"/>
    <hyperlink ref="B191" r:id="rId190" display="http://www.podisticasolidarieta.it/podistica/home.nsf/web-garedisputate-mf/5F16B4A3110C5142C12577F20070D067"/>
    <hyperlink ref="B192" r:id="rId191" display="http://www.podisticasolidarieta.it/podistica/home.nsf/web-garedisputate-mf/9C21EC6BF96C151CC12578040013508F"/>
    <hyperlink ref="B193" r:id="rId192" display="http://www.podisticasolidarieta.it/podistica/home.nsf/web-garedisputate-mf/3A43700F70F4C95FC12577F20070D026"/>
    <hyperlink ref="B194" r:id="rId193" display="http://www.podisticasolidarieta.it/podistica/home.nsf/web-garedisputate-mf/2AC33940CF364D6BC12577F20070C5EC"/>
    <hyperlink ref="B195" r:id="rId194" display="http://www.podisticasolidarieta.it/podistica/home.nsf/web-garedisputate-mf/9CE67331E66B0027C125781F0080A00E"/>
    <hyperlink ref="B196" r:id="rId195" display="http://www.podisticasolidarieta.it/podistica/home.nsf/web-garedisputate-mf/CAFA58D737C40544C12577F20070C615"/>
    <hyperlink ref="B197" r:id="rId196" display="http://www.podisticasolidarieta.it/podistica/home.nsf/web-garedisputate-mf/2376A112AD6D090AC12577F20070D49F"/>
    <hyperlink ref="B198" r:id="rId197" display="http://www.podisticasolidarieta.it/podistica/home.nsf/web-garedisputate-mf/EA3E974B9DC8F349C1257808001340B7"/>
    <hyperlink ref="B199" r:id="rId198" display="http://www.podisticasolidarieta.it/podistica/home.nsf/web-garedisputate-mf/B023DB62FB705C93C12577F20070C945"/>
    <hyperlink ref="B200" r:id="rId199" display="http://www.podisticasolidarieta.it/podistica/home.nsf/web-garedisputate-mf/62E7D8BE5FE95F1DC12577F20070D454"/>
    <hyperlink ref="B201" r:id="rId200" display="http://www.podisticasolidarieta.it/podistica/home.nsf/web-garedisputate-mf/90F1B491616132BDC12577F20070C893"/>
    <hyperlink ref="B202" r:id="rId201" display="http://www.podisticasolidarieta.it/podistica/home.nsf/web-garedisputate-mf/00FB2FA9FBAF1EB7C125780E00133B57"/>
    <hyperlink ref="B203" r:id="rId202" display="http://www.podisticasolidarieta.it/podistica/home.nsf/web-garedisputate-mf/FD06960423F1659BC12577F20070CA02"/>
    <hyperlink ref="B204" r:id="rId203" display="http://www.podisticasolidarieta.it/podistica/home.nsf/web-garedisputate-mf/5D4666617296BFF5C12577F20070C631"/>
    <hyperlink ref="B205" r:id="rId204" display="http://www.podisticasolidarieta.it/podistica/home.nsf/web-garedisputate-mf/294EF8DA2EC86E29C12577F20070D1D0"/>
    <hyperlink ref="B206" r:id="rId205" display="http://www.podisticasolidarieta.it/podistica/home.nsf/web-garedisputate-mf/4D7BB73A28704E53C12577F20070C4D8"/>
    <hyperlink ref="B207" r:id="rId206" display="http://www.podisticasolidarieta.it/podistica/home.nsf/web-garedisputate-mf/BDA3CF337CF5E172C12578A4007DF84D"/>
    <hyperlink ref="B208" r:id="rId207" display="http://www.podisticasolidarieta.it/podistica/home.nsf/web-garedisputate-mf/998E62C4D3ED0FA0C125782700725133"/>
    <hyperlink ref="B209" r:id="rId208" display="http://www.podisticasolidarieta.it/podistica/home.nsf/web-garedisputate-mf/E34D5E546AA5752BC12577F90013522B"/>
    <hyperlink ref="B210" r:id="rId209" display="http://www.podisticasolidarieta.it/podistica/home.nsf/web-garedisputate-mf/6F7073EBCA56B413C12577FD00134AF5"/>
    <hyperlink ref="B211" r:id="rId210" display="http://www.podisticasolidarieta.it/podistica/home.nsf/web-garedisputate-mf/70E116FD9F533493C12577F20070CF1E"/>
    <hyperlink ref="B212" r:id="rId211" display="http://www.podisticasolidarieta.it/podistica/home.nsf/web-garedisputate-mf/43C66E3110CFADE1C125781200134D14"/>
    <hyperlink ref="B213" r:id="rId212" display="http://www.podisticasolidarieta.it/podistica/home.nsf/web-garedisputate-mf/B1B9F5805D89C82FC12577F20070D07F"/>
    <hyperlink ref="B214" r:id="rId213" display="http://www.podisticasolidarieta.it/podistica/home.nsf/web-garedisputate-mf/5DADF8E975D677E5C12577F20070CD81"/>
    <hyperlink ref="B215" r:id="rId214" display="http://www.podisticasolidarieta.it/podistica/home.nsf/web-garedisputate-mf/502C3A8343C39EF8C12577F20070D41F"/>
    <hyperlink ref="B216" r:id="rId215" display="http://www.podisticasolidarieta.it/podistica/home.nsf/web-garedisputate-mf/742745AD72A80723C12577F20070D205"/>
    <hyperlink ref="B217" r:id="rId216" display="http://www.podisticasolidarieta.it/podistica/home.nsf/web-garedisputate-mf/8281B903EE3709DDC125782D0045F20D"/>
    <hyperlink ref="B218" r:id="rId217" display="http://www.podisticasolidarieta.it/podistica/home.nsf/web-garedisputate-mf/67221091E862A3F6C12577F20070CB8B"/>
    <hyperlink ref="B219" r:id="rId218" display="http://www.podisticasolidarieta.it/podistica/home.nsf/web-garedisputate-mf/6008AD995986356AC125790600178CF5"/>
    <hyperlink ref="B220" r:id="rId219" display="http://www.podisticasolidarieta.it/podistica/home.nsf/web-garedisputate-mf/4586C99C9B279BAFC12577F20070D4B5"/>
    <hyperlink ref="B221" r:id="rId220" display="http://www.podisticasolidarieta.it/podistica/home.nsf/web-garedisputate-mf/0F5C3A558AA601D7C125780E00133C40"/>
    <hyperlink ref="B222" r:id="rId221" display="http://www.podisticasolidarieta.it/podistica/home.nsf/web-garedisputate-mf/B4DA59308CB098A0C12577F20070C6A5"/>
    <hyperlink ref="B223" r:id="rId222" display="http://www.podisticasolidarieta.it/podistica/home.nsf/web-garedisputate-mf/20D3152FF2B29C8EC1257837006B84D5"/>
    <hyperlink ref="B224" r:id="rId223" display="http://www.podisticasolidarieta.it/podistica/home.nsf/web-garedisputate-mf/47734A3053608A5DC125781100134568"/>
    <hyperlink ref="B225" r:id="rId224" display="http://www.podisticasolidarieta.it/podistica/home.nsf/web-garedisputate-mf/EA26C3C9B6D3964BC12577F20070CC44"/>
    <hyperlink ref="B226" r:id="rId225" display="http://www.podisticasolidarieta.it/podistica/home.nsf/web-garedisputate-mf/3788660ED1F4799CC12578160074D3E5"/>
    <hyperlink ref="B227" r:id="rId226" display="http://www.podisticasolidarieta.it/podistica/home.nsf/web-garedisputate-mf/221BD04C7E191D30C12577F20070D42D"/>
    <hyperlink ref="B228" r:id="rId227" display="http://www.podisticasolidarieta.it/podistica/home.nsf/web-garedisputate-mf/A41F0DE6AB111121C12577F20070D1D8"/>
    <hyperlink ref="B229" r:id="rId228" display="http://www.podisticasolidarieta.it/podistica/home.nsf/web-garedisputate-mf/5F9FFDF1C1CE70D1C12577F20070C794"/>
    <hyperlink ref="B230" r:id="rId229" display="http://www.podisticasolidarieta.it/podistica/home.nsf/web-garedisputate-mf/022EDA4E3C44F0A5C12577F20070D365"/>
    <hyperlink ref="B231" r:id="rId230" display="http://www.podisticasolidarieta.it/podistica/home.nsf/web-garedisputate-mf/3119874CA195B2F8C125786A004E547A"/>
    <hyperlink ref="B232" r:id="rId231" display="http://www.podisticasolidarieta.it/podistica/home.nsf/web-garedisputate-mf/E3CA48795668BFCEC12577F20070D279"/>
    <hyperlink ref="B233" r:id="rId232" display="http://www.podisticasolidarieta.it/podistica/home.nsf/web-garedisputate-mf/AE7B23EF97E9F316C12578560061806A"/>
    <hyperlink ref="B234" r:id="rId233" display="http://www.podisticasolidarieta.it/podistica/home.nsf/web-garedisputate-mf/DDD590DD31666B65C12577F20070C581"/>
    <hyperlink ref="B235" r:id="rId234" display="http://www.podisticasolidarieta.it/podistica/home.nsf/web-garedisputate-mf/C564C7509C8C94ABC12577F20070C714"/>
    <hyperlink ref="B236" r:id="rId235" display="http://www.podisticasolidarieta.it/podistica/home.nsf/web-garedisputate-mf/9F96E39849573977C12577F20070D2F0"/>
    <hyperlink ref="B237" r:id="rId236" display="http://www.podisticasolidarieta.it/podistica/home.nsf/web-garedisputate-mf/084BFD4910FA34D8C125780800134166"/>
    <hyperlink ref="B238" r:id="rId237" display="http://www.podisticasolidarieta.it/podistica/home.nsf/web-garedisputate-mf/FF76ECF3536C8192C12577F20070CB3F"/>
    <hyperlink ref="B239" r:id="rId238" display="http://www.podisticasolidarieta.it/podistica/home.nsf/web-garedisputate-mf/F4E5AA6BC8B23174C12578710055B790"/>
    <hyperlink ref="B240" r:id="rId239" display="http://www.podisticasolidarieta.it/podistica/home.nsf/web-garedisputate-mf/8D8CB6A1E0E9010DC12577F20070D3C7"/>
    <hyperlink ref="B241" r:id="rId240" display="http://www.podisticasolidarieta.it/podistica/home.nsf/web-garedisputate-mf/4307315410BE34F9C12577F20070C84F"/>
    <hyperlink ref="B242" r:id="rId241" display="http://www.podisticasolidarieta.it/podistica/home.nsf/web-garedisputate-mf/5A106BAE66084FC4C12577F20070D44C"/>
    <hyperlink ref="B243" r:id="rId242" display="http://www.podisticasolidarieta.it/podistica/home.nsf/web-garedisputate-mf/AEB994CA9BC7E687C12577F20070D016"/>
    <hyperlink ref="B244" r:id="rId243" display="http://www.podisticasolidarieta.it/podistica/home.nsf/web-garedisputate-mf/B2529808AFAC4D94C125781500134C34"/>
    <hyperlink ref="B245" r:id="rId244" display="http://www.podisticasolidarieta.it/podistica/home.nsf/web-garedisputate-mf/D609FF77F936CF6FC125781E00522432"/>
    <hyperlink ref="B246" r:id="rId245" display="http://www.podisticasolidarieta.it/podistica/home.nsf/web-garedisputate-mf/C7686618804574CAC125788800342B23"/>
    <hyperlink ref="B247" r:id="rId246" display="http://www.podisticasolidarieta.it/podistica/home.nsf/web-garedisputate-mf/D7B51DDC9BA6C5AFC12577F20070D301"/>
    <hyperlink ref="B248" r:id="rId247" display="http://www.podisticasolidarieta.it/podistica/home.nsf/web-garedisputate-mf/E831DFAA9CDADBBDC125780A00134246"/>
    <hyperlink ref="B249" r:id="rId248" display="http://www.podisticasolidarieta.it/podistica/home.nsf/web-garedisputate-mf/EBDAC530DB7CEEC3C12577F20070D20F"/>
    <hyperlink ref="B250" r:id="rId249" display="http://www.podisticasolidarieta.it/podistica/home.nsf/web-garedisputate-mf/2DACE083B9111EF6C125788000178A6E"/>
    <hyperlink ref="B251" r:id="rId250" display="http://www.podisticasolidarieta.it/podistica/home.nsf/web-garedisputate-mf/93A115FD451003AEC12578290065B6A0"/>
    <hyperlink ref="B252" r:id="rId251" display="http://www.podisticasolidarieta.it/podistica/home.nsf/web-garedisputate-mf/8E295822AFA53E90C125782000135026"/>
    <hyperlink ref="B253" r:id="rId252" display="http://www.podisticasolidarieta.it/podistica/home.nsf/web-garedisputate-mf/7F7D31CD7F8E6A37C125780000134A73"/>
    <hyperlink ref="B254" r:id="rId253" display="http://www.podisticasolidarieta.it/podistica/home.nsf/web-garedisputate-mf/7BD1B1A873FB22F0C12577F20070C822"/>
    <hyperlink ref="B255" r:id="rId254" display="http://www.podisticasolidarieta.it/podistica/home.nsf/web-garedisputate-mf/4977EC67F5189CD7C12577F20070CB79"/>
    <hyperlink ref="B256" r:id="rId255" display="http://www.podisticasolidarieta.it/podistica/home.nsf/web-garedisputate-mf/BFBC8CC73B62E9FBC12577F20070C4F2"/>
    <hyperlink ref="B257" r:id="rId256" display="http://www.podisticasolidarieta.it/podistica/home.nsf/web-garedisputate-mf/87FE17EB7F89BDF8C1257811001344F3"/>
    <hyperlink ref="B258" r:id="rId257" display="http://www.podisticasolidarieta.it/podistica/home.nsf/web-garedisputate-mf/4DFAA0A602876869C12577F20070C605"/>
    <hyperlink ref="B259" r:id="rId258" display="http://www.podisticasolidarieta.it/podistica/home.nsf/web-garedisputate-mf/B3C485D642BB5DA7C12577F20070C4CA"/>
    <hyperlink ref="B260" r:id="rId259" display="http://www.podisticasolidarieta.it/podistica/home.nsf/web-garedisputate-mf/8EE2CB1CB57D6C52C12577F20070C5D5"/>
    <hyperlink ref="B261" r:id="rId260" display="http://www.podisticasolidarieta.it/podistica/home.nsf/web-garedisputate-mf/B343864955D32EA0C1257885004F4836"/>
    <hyperlink ref="B262" r:id="rId261" display="http://www.podisticasolidarieta.it/podistica/home.nsf/web-garedisputate-mf/49D7E585166A3734C12578730030DA93"/>
    <hyperlink ref="B263" r:id="rId262" display="http://www.podisticasolidarieta.it/podistica/home.nsf/web-garedisputate-mf/3951C20D668DF4FBC12578730030FAF2"/>
    <hyperlink ref="B264" r:id="rId263" display="http://www.podisticasolidarieta.it/podistica/home.nsf/web-garedisputate-mf/42D35A327C24EF83C12577F20070D287"/>
    <hyperlink ref="B265" r:id="rId264" display="http://www.podisticasolidarieta.it/podistica/home.nsf/web-garedisputate-mf/AC1FA7C4C4F595B6C12577F20070D1E8"/>
    <hyperlink ref="B266" r:id="rId265" display="http://www.podisticasolidarieta.it/podistica/home.nsf/web-garedisputate-mf/DB4E94492B84265FC12577F20070CD94"/>
    <hyperlink ref="B267" r:id="rId266" display="http://www.podisticasolidarieta.it/podistica/home.nsf/web-garedisputate-mf/8D680ABBCEA05CCEC12577F20070CAFC"/>
    <hyperlink ref="B268" r:id="rId267" display="http://www.podisticasolidarieta.it/podistica/home.nsf/web-garedisputate-mf/000883B3A7A50E76C125783B007DF9E1"/>
    <hyperlink ref="B269" r:id="rId268" display="http://www.podisticasolidarieta.it/podistica/home.nsf/web-garedisputate-mf/761FFB789DFA47ECC12577F20070CC0F"/>
    <hyperlink ref="B270" r:id="rId269" display="http://www.podisticasolidarieta.it/podistica/home.nsf/web-garedisputate-mf/DC55C4126A9E01FEC12577F20070C809"/>
    <hyperlink ref="B271" r:id="rId270" display="http://www.podisticasolidarieta.it/podistica/home.nsf/web-garedisputate-mf/A28D10849AE0ACC6C12577F20070C61D"/>
    <hyperlink ref="B272" r:id="rId271" display="http://www.podisticasolidarieta.it/podistica/home.nsf/web-garedisputate-mf/91046C3BECAC0D15C12577F20070C86A"/>
    <hyperlink ref="B273" r:id="rId272" display="http://www.podisticasolidarieta.it/podistica/home.nsf/web-garedisputate-mf/B1AE5731BB15CC69C12577F20070CC5E"/>
    <hyperlink ref="B274" r:id="rId273" display="http://www.podisticasolidarieta.it/podistica/home.nsf/web-garedisputate-mf/273707C6B2C90C32C12577F20070C50B"/>
    <hyperlink ref="B275" r:id="rId274" display="http://www.podisticasolidarieta.it/podistica/home.nsf/web-garedisputate-mf/43C232174C36E5B9C12577F20070C502"/>
    <hyperlink ref="B276" r:id="rId275" display="http://www.podisticasolidarieta.it/podistica/home.nsf/web-garedisputate-mf/503F9309990EAE0FC12577F20070C9D9"/>
    <hyperlink ref="B277" r:id="rId276" display="http://www.podisticasolidarieta.it/podistica/home.nsf/web-garedisputate-mf/44D30A38F6BFC9DEC125786A004B9552"/>
    <hyperlink ref="B278" r:id="rId277" display="http://www.podisticasolidarieta.it/podistica/home.nsf/web-garedisputate-mf/B50476A360141A27C12577F20070D008"/>
    <hyperlink ref="B279" r:id="rId278" display="http://www.podisticasolidarieta.it/podistica/home.nsf/web-garedisputate-mf/A7816D3FFAEDDDABC125782000135289"/>
    <hyperlink ref="B280" r:id="rId279" display="http://www.podisticasolidarieta.it/podistica/home.nsf/web-garedisputate-mf/83867BAD8F809AB9C12577F20070CFCD"/>
    <hyperlink ref="B281" r:id="rId280" display="http://www.podisticasolidarieta.it/podistica/home.nsf/web-garedisputate-mf/289CEB52DFDB3381C125784100135054"/>
    <hyperlink ref="B282" r:id="rId281" display="http://www.podisticasolidarieta.it/podistica/home.nsf/web-garedisputate-mf/D6873D644A4834D9C125780A00134152"/>
    <hyperlink ref="B283" r:id="rId282" display="http://www.podisticasolidarieta.it/podistica/home.nsf/web-garedisputate-mf/D4A7FE15650FC2DCC12577F20070D174"/>
    <hyperlink ref="B284" r:id="rId283" display="http://www.podisticasolidarieta.it/podistica/home.nsf/web-garedisputate-mf/B394D3DC2470BC9FC1257809001341E6"/>
    <hyperlink ref="B285" r:id="rId284" display="http://www.podisticasolidarieta.it/podistica/home.nsf/web-garedisputate-mf/1D404B5A9AC480D9C12577F20070CC76"/>
    <hyperlink ref="B286" r:id="rId285" display="http://www.podisticasolidarieta.it/podistica/home.nsf/web-garedisputate-mf/B6E27B156049A74BC12578E600345131"/>
    <hyperlink ref="B287" r:id="rId286" display="http://www.podisticasolidarieta.it/podistica/home.nsf/web-garedisputate-mf/C464D029A24CC6BEC1257815007378D4"/>
    <hyperlink ref="B288" r:id="rId287" display="http://www.podisticasolidarieta.it/podistica/home.nsf/web-garedisputate-mf/12EB8A6AAC5A6827C12577F20070CA99"/>
    <hyperlink ref="B289" r:id="rId288" display="http://www.podisticasolidarieta.it/podistica/home.nsf/web-garedisputate-mf/3DD81C1DD20458A1C125780200133B87"/>
    <hyperlink ref="B290" r:id="rId289" display="http://www.podisticasolidarieta.it/podistica/home.nsf/web-garedisputate-mf/F40B4E605939B771C12577F20070D39F"/>
    <hyperlink ref="B291" r:id="rId290" display="http://www.podisticasolidarieta.it/podistica/home.nsf/web-garedisputate-mf/266019409E41C1E4C12577F20070C58A"/>
    <hyperlink ref="B292" r:id="rId291" display="http://www.podisticasolidarieta.it/podistica/home.nsf/web-garedisputate-mf/F09B1BBB48359B2CC12577F20070D01F"/>
    <hyperlink ref="B293" r:id="rId292" display="http://www.podisticasolidarieta.it/podistica/home.nsf/web-garedisputate-mf/4EFC753B573C042AC12578AE00664C31"/>
    <hyperlink ref="B294" r:id="rId293" display="http://www.podisticasolidarieta.it/podistica/home.nsf/web-garedisputate-mf/D11EA8A0C1CE7EDDC12577F900135278"/>
    <hyperlink ref="B295" r:id="rId294" display="http://www.podisticasolidarieta.it/podistica/home.nsf/web-garedisputate-mf/E516B1AFBEB25CDEC125780E00133B14"/>
    <hyperlink ref="B296" r:id="rId295" display="http://www.podisticasolidarieta.it/podistica/home.nsf/web-garedisputate-mf/330F542B056E9D13C12577F20070CC97"/>
    <hyperlink ref="B297" r:id="rId296" display="http://www.podisticasolidarieta.it/podistica/home.nsf/web-garedisputate-mf/EC7A767D8A19AFC7C12577F9001351A2"/>
    <hyperlink ref="B298" r:id="rId297" display="http://www.podisticasolidarieta.it/podistica/home.nsf/web-garedisputate-mf/86A4120E569ADDD9C125781900133E33"/>
    <hyperlink ref="B299" r:id="rId298" display="http://www.podisticasolidarieta.it/podistica/home.nsf/web-garedisputate-mf/BA8FBB24293493E7C12577F20070D34F"/>
    <hyperlink ref="B300" r:id="rId299" display="http://www.podisticasolidarieta.it/podistica/home.nsf/web-garedisputate-mf/CB95199D16932B9FC12577F20070C496"/>
    <hyperlink ref="B301" r:id="rId300" display="http://www.podisticasolidarieta.it/podistica/home.nsf/web-garedisputate-mf/2DEE91526F87CD36C12578F8004E9235"/>
    <hyperlink ref="B302" r:id="rId301" display="http://www.podisticasolidarieta.it/podistica/home.nsf/web-garedisputate-mf/36F86F5A9D91A4E3C12577F20070CF65"/>
    <hyperlink ref="B303" r:id="rId302" display="http://www.podisticasolidarieta.it/podistica/home.nsf/web-garedisputate-mf/D177058DD65F9110C12577F20070C6F3"/>
    <hyperlink ref="B304" r:id="rId303" display="http://www.podisticasolidarieta.it/podistica/home.nsf/web-garedisputate-mf/0B85044C9045FCCEC125780300133AC0"/>
    <hyperlink ref="B305" r:id="rId304" display="http://www.podisticasolidarieta.it/podistica/home.nsf/web-garedisputate-mf/DBDB3CFFC4DDD6AFC12578A500720348"/>
    <hyperlink ref="B306" r:id="rId305" display="http://www.podisticasolidarieta.it/podistica/home.nsf/web-garedisputate-mf/9C38BD3F3D7DE332C12578BD005496D2"/>
    <hyperlink ref="B307" r:id="rId306" display="http://www.podisticasolidarieta.it/podistica/home.nsf/web-garedisputate-mf/C920A1071D92FFF7C12577F20070CBE9"/>
    <hyperlink ref="B308" r:id="rId307" display="http://www.podisticasolidarieta.it/podistica/home.nsf/web-garedisputate-mf/5124C8D7FBF9755FC12577F20070D444"/>
    <hyperlink ref="B309" r:id="rId308" display="http://www.podisticasolidarieta.it/podistica/home.nsf/web-garedisputate-mf/0C122D02BC1136C0C12577F20070C9BD"/>
    <hyperlink ref="B310" r:id="rId309" display="http://www.podisticasolidarieta.it/podistica/home.nsf/web-garedisputate-mf/A0F0BBEE78F9316DC12577F20070D0CD"/>
    <hyperlink ref="B311" r:id="rId310" display="http://www.podisticasolidarieta.it/podistica/home.nsf/web-garedisputate-mf/0477235D0A99307DC12577F20070D40C"/>
    <hyperlink ref="B312" r:id="rId311" display="http://www.podisticasolidarieta.it/podistica/home.nsf/web-garedisputate-mf/0029A4D28F0D4E49C12577F20070CA37"/>
    <hyperlink ref="B313" r:id="rId312" display="http://www.podisticasolidarieta.it/podistica/home.nsf/web-garedisputate-mf/1BDC11DF27810778C12577F20070CC68"/>
    <hyperlink ref="B314" r:id="rId313" display="http://www.podisticasolidarieta.it/podistica/home.nsf/web-garedisputate-mf/984134BDDFEDC37CC12577F20070D31F"/>
    <hyperlink ref="B315" r:id="rId314" display="http://www.podisticasolidarieta.it/podistica/home.nsf/web-garedisputate-mf/02FF41870CC4FCECC12577F20070CE49"/>
    <hyperlink ref="B316" r:id="rId315" display="http://www.podisticasolidarieta.it/podistica/home.nsf/web-garedisputate-mf/66F93FDF505F54C3C12577F20070CFC0"/>
    <hyperlink ref="B317" r:id="rId316" display="http://www.podisticasolidarieta.it/podistica/home.nsf/web-garedisputate-mf/2F48705D8BA5EEABC12577F20070CF3A"/>
    <hyperlink ref="B318" r:id="rId317" display="http://www.podisticasolidarieta.it/podistica/home.nsf/web-garedisputate-mf/C7C61BE2FA03FBF0C12577F20070CB34"/>
    <hyperlink ref="B319" r:id="rId318" display="http://www.podisticasolidarieta.it/podistica/home.nsf/web-garedisputate-mf/8F9BAEED213714AEC12577F20070C560"/>
    <hyperlink ref="B320" r:id="rId319" display="http://www.podisticasolidarieta.it/podistica/home.nsf/web-garedisputate-mf/EDD48E75EE70EC7EC125780E00133BD6"/>
    <hyperlink ref="B321" r:id="rId320" display="http://www.podisticasolidarieta.it/podistica/home.nsf/web-garedisputate-mf/ECEA31E6AB223E49C12577F20070D2B7"/>
    <hyperlink ref="B322" r:id="rId321" display="http://www.podisticasolidarieta.it/podistica/home.nsf/web-garedisputate-mf/3115EA923DE2B93EC12577F20070D131"/>
    <hyperlink ref="B323" r:id="rId322" display="http://www.podisticasolidarieta.it/podistica/home.nsf/web-garedisputate-mf/A0C7215D9EB070C2C12578080013411A"/>
    <hyperlink ref="B324" r:id="rId323" display="http://www.podisticasolidarieta.it/podistica/home.nsf/web-garedisputate-mf/31928596E8231436C12578A1003339DB"/>
    <hyperlink ref="B325" r:id="rId324" display="http://www.podisticasolidarieta.it/podistica/home.nsf/web-garedisputate-mf/CCCCB3FA55F5D059C12577F20070C674"/>
    <hyperlink ref="B326" r:id="rId325" display="http://www.podisticasolidarieta.it/podistica/home.nsf/web-garedisputate-mf/67D1F31319D98257C12577F20070CD25"/>
    <hyperlink ref="B327" r:id="rId326" display="http://www.podisticasolidarieta.it/podistica/home.nsf/web-garedisputate-mf/55EA3E72E13924DAC1257829005413C6"/>
    <hyperlink ref="B328" r:id="rId327" display="http://www.podisticasolidarieta.it/podistica/home.nsf/web-garedisputate-mf/028288F3D4855BAEC12578C5001D0113"/>
    <hyperlink ref="B329" r:id="rId328" display="http://www.podisticasolidarieta.it/podistica/home.nsf/web-garedisputate-mf/BBA9B05AB54DFBC1C12577F20070D061"/>
    <hyperlink ref="B330" r:id="rId329" display="http://www.podisticasolidarieta.it/podistica/home.nsf/web-garedisputate-mf/B1EEB22660E2DA4FC12577F20070CAAA"/>
    <hyperlink ref="B331" r:id="rId330" display="http://www.podisticasolidarieta.it/podistica/home.nsf/web-garedisputate-mf/4628EDF64881C0F3C12577F20070CDDA"/>
    <hyperlink ref="B332" r:id="rId331" display="http://www.podisticasolidarieta.it/podistica/home.nsf/web-garedisputate-mf/7733E503F3335F4FC12577F20070C935"/>
    <hyperlink ref="B333" r:id="rId332" display="http://www.podisticasolidarieta.it/podistica/home.nsf/web-garedisputate-mf/FDB8CB6D98A0A6A1C125781F007C1426"/>
    <hyperlink ref="B334" r:id="rId333" display="http://www.podisticasolidarieta.it/podistica/home.nsf/web-garedisputate-mf/C08752A117A3C7A0C125781300134C40"/>
    <hyperlink ref="B335" r:id="rId334" display="http://www.podisticasolidarieta.it/podistica/home.nsf/web-garedisputate-mf/CEDB6EFDA98CB509C12577FE00134A2D"/>
    <hyperlink ref="B336" r:id="rId335" display="http://www.podisticasolidarieta.it/podistica/home.nsf/web-garedisputate-mf/95EBAF04E2A542E1C125781D001352C6"/>
    <hyperlink ref="B337" r:id="rId336" display="http://www.podisticasolidarieta.it/podistica/home.nsf/web-garedisputate-mf/74C3CF4ED75A72CFC125780400134FFF"/>
    <hyperlink ref="B338" r:id="rId337" display="http://www.podisticasolidarieta.it/podistica/home.nsf/web-garedisputate-mf/8AB458692A9D3677C125780F0013459E"/>
    <hyperlink ref="B339" r:id="rId338" display="http://www.podisticasolidarieta.it/podistica/home.nsf/web-garedisputate-mf/48D0FB79A08C7EEDC12577F20070CB9B"/>
    <hyperlink ref="B340" r:id="rId339" display="http://www.podisticasolidarieta.it/podistica/home.nsf/web-garedisputate-mf/4AF4FC9230473A8FC125781C00133E09"/>
    <hyperlink ref="B341" r:id="rId340" display="http://www.podisticasolidarieta.it/podistica/home.nsf/web-garedisputate-mf/BD306F0612856666C12577F20070CA2F"/>
    <hyperlink ref="B342" r:id="rId341" display="http://www.podisticasolidarieta.it/podistica/home.nsf/web-garedisputate-mf/7A68071D062CF7B0C12577F20070D386"/>
    <hyperlink ref="B343" r:id="rId342" display="http://www.podisticasolidarieta.it/podistica/home.nsf/web-garedisputate-mf/4CCD026FD23694A9C12577F20070C51E"/>
    <hyperlink ref="B344" r:id="rId343" display="http://www.podisticasolidarieta.it/podistica/home.nsf/web-garedisputate-mf/005553284B206476C125788A0068D3BC"/>
    <hyperlink ref="B345" r:id="rId344" display="http://www.podisticasolidarieta.it/podistica/home.nsf/web-garedisputate-mf/C1365B6556FEE25AC1257839007F1A23"/>
    <hyperlink ref="B346" r:id="rId345" display="http://www.podisticasolidarieta.it/podistica/home.nsf/web-garedisputate-mf/865610894A563A98C12578850050EFE6"/>
    <hyperlink ref="B347" r:id="rId346" display="http://www.podisticasolidarieta.it/podistica/home.nsf/web-garedisputate-mf/F49DDF0062ADE81FC1257885005001D4"/>
    <hyperlink ref="B348" r:id="rId347" display="http://www.podisticasolidarieta.it/podistica/home.nsf/web-garedisputate-mf/99775B17D8AB8FEAC12577F20070C985"/>
    <hyperlink ref="B349" r:id="rId348" display="http://www.podisticasolidarieta.it/podistica/home.nsf/web-garedisputate-mf/E1836A772975075CC12578200013509F"/>
    <hyperlink ref="B350" r:id="rId349" display="http://www.podisticasolidarieta.it/podistica/home.nsf/web-garedisputate-mf/8E4C78F130298B03C125782000135139"/>
    <hyperlink ref="B351" r:id="rId350" display="http://www.podisticasolidarieta.it/podistica/home.nsf/web-garedisputate-mf/9856869BE6E2D7F4C125783200498CD0"/>
    <hyperlink ref="B352" r:id="rId351" display="http://www.podisticasolidarieta.it/podistica/home.nsf/web-garedisputate-mf/DEF094D1980A5989C12577F20070C663"/>
    <hyperlink ref="B353" r:id="rId352" display="http://www.podisticasolidarieta.it/podistica/home.nsf/web-garedisputate-mf/D137CD266E990DA3C125781E0037EE23"/>
    <hyperlink ref="B354" r:id="rId353" display="http://www.podisticasolidarieta.it/podistica/home.nsf/web-garedisputate-mf/50AECCAF1335A5B3C12577F20070CE8F"/>
    <hyperlink ref="B355" r:id="rId354" display="http://www.podisticasolidarieta.it/podistica/home.nsf/web-garedisputate-mf/1F470909A9AA7211C12577F20070CEBA"/>
    <hyperlink ref="B356" r:id="rId355" display="http://www.podisticasolidarieta.it/podistica/home.nsf/web-garedisputate-mf/02AB6F91890A1F34C12577F20070C7A7"/>
    <hyperlink ref="B357" r:id="rId356" display="http://www.podisticasolidarieta.it/podistica/home.nsf/web-garedisputate-mf/47BDD58F41609382C12577F20070CB26"/>
    <hyperlink ref="B358" r:id="rId357" display="http://www.podisticasolidarieta.it/podistica/home.nsf/web-garedisputate-mf/A401CF81868D7BFBC12577F20070C66E"/>
    <hyperlink ref="B359" r:id="rId358" display="http://www.podisticasolidarieta.it/podistica/home.nsf/web-garedisputate-mf/78C39F489666765BC1257819006FDEFC"/>
    <hyperlink ref="B360" r:id="rId359" display="http://www.podisticasolidarieta.it/podistica/home.nsf/web-garedisputate-mf/BD85E75FEC8F6D44C12577F20070C819"/>
    <hyperlink ref="B361" r:id="rId360" display="http://www.podisticasolidarieta.it/podistica/home.nsf/web-garedisputate-mf/E85CF081BD651BF4C12577F20070CF9E"/>
    <hyperlink ref="B362" r:id="rId361" display="http://www.podisticasolidarieta.it/podistica/home.nsf/web-garedisputate-mf/61724F7281C0C14EC12577F20070CD4A"/>
    <hyperlink ref="B363" r:id="rId362" display="http://www.podisticasolidarieta.it/podistica/home.nsf/web-garedisputate-mf/BD9F2463E58F9D66C12578120076A706"/>
    <hyperlink ref="B364" r:id="rId363" display="http://www.podisticasolidarieta.it/podistica/home.nsf/web-garedisputate-mf/D9DF4131F7636F5EC125780500135089"/>
    <hyperlink ref="B365" r:id="rId364" display="http://www.podisticasolidarieta.it/podistica/home.nsf/web-garedisputate-mf/12474E885B4796A7C125780200133BD7"/>
    <hyperlink ref="B366" r:id="rId365" display="http://www.podisticasolidarieta.it/podistica/home.nsf/web-garedisputate-mf/B4BD931DE5D345A2C125781C006699E0"/>
    <hyperlink ref="B367" r:id="rId366" display="http://www.podisticasolidarieta.it/podistica/home.nsf/web-garedisputate-mf/AB1751F7DFA90CE9C12577F20070D499"/>
    <hyperlink ref="B368" r:id="rId367" display="http://www.podisticasolidarieta.it/podistica/home.nsf/web-garedisputate-mf/6B8664699277AB09C12577F20070C515"/>
    <hyperlink ref="B369" r:id="rId368" display="http://www.podisticasolidarieta.it/podistica/home.nsf/web-garedisputate-mf/C67D47C9EE4C41ABC12577F20070C800"/>
    <hyperlink ref="B370" r:id="rId369" display="http://www.podisticasolidarieta.it/podistica/home.nsf/web-garedisputate-mf/9F61026C9BE5ECA7C12577F20070CE9F"/>
    <hyperlink ref="B371" r:id="rId370" display="http://www.podisticasolidarieta.it/podistica/home.nsf/web-garedisputate-mf/7DE3E8F3276E64AEC12577F20070CF11"/>
    <hyperlink ref="B372" r:id="rId371" display="http://www.podisticasolidarieta.it/podistica/home.nsf/web-garedisputate-mf/BB49842748D34411C12577F20070D309"/>
    <hyperlink ref="B373" r:id="rId372" display="http://www.podisticasolidarieta.it/podistica/home.nsf/web-garedisputate-mf/3699F94B041E0994C125790D00271DE4"/>
    <hyperlink ref="B374" r:id="rId373" display="http://www.podisticasolidarieta.it/podistica/home.nsf/web-garedisputate-mf/CF37DE0B1A258406C12578090013416D"/>
    <hyperlink ref="B375" r:id="rId374" display="http://www.podisticasolidarieta.it/podistica/home.nsf/web-garedisputate-mf/90A086A61363E9B4C12577F20070CDE3"/>
    <hyperlink ref="B376" r:id="rId375" display="http://www.podisticasolidarieta.it/podistica/home.nsf/web-garedisputate-mf/C1B00E94B9C7F4CDC125780A00134297"/>
    <hyperlink ref="B377" r:id="rId376" display="http://www.podisticasolidarieta.it/podistica/home.nsf/web-garedisputate-mf/EA5E0C68E6710A4BC12578060013508B"/>
    <hyperlink ref="B378" r:id="rId377" display="http://www.podisticasolidarieta.it/podistica/home.nsf/web-garedisputate-mf/295BED61F7AA8F90C125791200666565"/>
    <hyperlink ref="B379" r:id="rId378" display="http://www.podisticasolidarieta.it/podistica/home.nsf/web-garedisputate-mf/9814BC22FCD8E745C12578200013517E"/>
    <hyperlink ref="B380" r:id="rId379" display="http://www.podisticasolidarieta.it/podistica/home.nsf/web-garedisputate-mf/B9D46E44B8EF2A99C12577F20070D508"/>
    <hyperlink ref="B381" r:id="rId380" display="http://www.podisticasolidarieta.it/podistica/home.nsf/web-garedisputate-mf/D4854BD39D79C5C8C12577F20070C760"/>
    <hyperlink ref="B382" r:id="rId381" display="http://www.podisticasolidarieta.it/podistica/home.nsf/web-garedisputate-mf/4ABE17577D9AA040C12577F20070D427"/>
    <hyperlink ref="B383" r:id="rId382" display="http://www.podisticasolidarieta.it/podistica/home.nsf/web-garedisputate-mf/3ACA3F2603783559C12579190071DF8F"/>
    <hyperlink ref="B384" r:id="rId383" display="http://www.podisticasolidarieta.it/podistica/home.nsf/web-garedisputate-mf/D2AF00B741F90497C12577F20070D35D"/>
    <hyperlink ref="B385" r:id="rId384" display="http://www.podisticasolidarieta.it/podistica/home.nsf/web-garedisputate-mf/90697DB88FE9BF96C125785E007FE718"/>
    <hyperlink ref="B386" r:id="rId385" display="http://www.podisticasolidarieta.it/podistica/home.nsf/web-garedisputate-mf/FAC2C5B3FE7EAF20C125784E0076D8E4"/>
    <hyperlink ref="B387" r:id="rId386" display="http://www.podisticasolidarieta.it/podistica/home.nsf/web-garedisputate-mf/7CF01F215FACA5B7C125780600134FDA"/>
    <hyperlink ref="B388" r:id="rId387" display="http://www.podisticasolidarieta.it/podistica/home.nsf/web-garedisputate-mf/1B13BAB30C7C242FC125790500418701"/>
    <hyperlink ref="B389" r:id="rId388" display="http://www.podisticasolidarieta.it/podistica/home.nsf/web-garedisputate-mf/3377F60E50AF5A3CC12578B200737419"/>
    <hyperlink ref="B390" r:id="rId389" display="http://www.podisticasolidarieta.it/podistica/home.nsf/web-garedisputate-mf/F95B494D5956F9CAC12577F20070D107"/>
    <hyperlink ref="B391" r:id="rId390" display="http://www.podisticasolidarieta.it/podistica/home.nsf/web-garedisputate-mf/2DBE1D310398C647C12577F20070C6E2"/>
    <hyperlink ref="B392" r:id="rId391" display="http://www.podisticasolidarieta.it/podistica/home.nsf/web-garedisputate-mf/7BE9C1E38F5912B2C12577F20070D3DF"/>
    <hyperlink ref="B393" r:id="rId392" display="http://www.podisticasolidarieta.it/podistica/home.nsf/web-garedisputate-mf/2B354569C05CC29EC12577F20070C5CD"/>
    <hyperlink ref="B394" r:id="rId393" display="http://www.podisticasolidarieta.it/podistica/home.nsf/web-garedisputate-mf/6BEEF6572CD704CEC12578230062D186"/>
    <hyperlink ref="B395" r:id="rId394" display="http://www.podisticasolidarieta.it/podistica/home.nsf/web-garedisputate-mf/8B937621D6DF988BC125780F0069B7F8"/>
    <hyperlink ref="B396" r:id="rId395" display="http://www.podisticasolidarieta.it/podistica/home.nsf/web-garedisputate-mf/BF7FE0B858B7804DC12577F20070D1B6"/>
    <hyperlink ref="B397" r:id="rId396" display="http://www.podisticasolidarieta.it/podistica/home.nsf/web-garedisputate-mf/06422DA48C99B935C12577F20070D310"/>
    <hyperlink ref="B398" r:id="rId397" display="http://www.podisticasolidarieta.it/podistica/home.nsf/web-garedisputate-mf/5D32262E7840CE03C12577F20070C4C2"/>
    <hyperlink ref="B399" r:id="rId398" display="http://www.podisticasolidarieta.it/podistica/home.nsf/web-garedisputate-mf/85C738E01304ACD8C125780E007D7FC9"/>
    <hyperlink ref="B400" r:id="rId399" display="http://www.podisticasolidarieta.it/podistica/home.nsf/web-garedisputate-mf/7FF4C6842B42294CC12578480068D742"/>
    <hyperlink ref="B401" r:id="rId400" display="http://www.podisticasolidarieta.it/podistica/home.nsf/web-garedisputate-mf/0EF57E415738D9F7C12577D60056FF30"/>
    <hyperlink ref="B402" r:id="rId401" display="http://www.podisticasolidarieta.it/podistica/home.nsf/web-garedisputate-mf/10B4F87783206FC5C1257826001D0DA1"/>
    <hyperlink ref="B403" r:id="rId402" display="http://www.podisticasolidarieta.it/podistica/home.nsf/web-garedisputate-mf/246E1E920FF69CEBC12577F20070D096"/>
    <hyperlink ref="B404" r:id="rId403" display="http://www.podisticasolidarieta.it/podistica/home.nsf/web-garedisputate-mf/B1E3FA2D1131D2FCC12577F20070D16C"/>
    <hyperlink ref="B405" r:id="rId404" display="http://www.podisticasolidarieta.it/podistica/home.nsf/web-garedisputate-mf/7DB3858792767162C1257894003FE244"/>
    <hyperlink ref="B406" r:id="rId405" display="http://www.podisticasolidarieta.it/podistica/home.nsf/web-garedisputate-mf/757B3B2F1F8FC600C12577F20070CF09"/>
    <hyperlink ref="B407" r:id="rId406" display="http://www.podisticasolidarieta.it/podistica/home.nsf/web-garedisputate-mf/42EC10952CCB4B4AC12577F20070CBC1"/>
    <hyperlink ref="B408" r:id="rId407" display="http://www.podisticasolidarieta.it/podistica/home.nsf/web-garedisputate-mf/DC9B6D5B5A8DB7BBC125780300133B8F"/>
    <hyperlink ref="B409" r:id="rId408" display="http://www.podisticasolidarieta.it/podistica/home.nsf/web-garedisputate-mf/00F7B83E02AF5D01C12577F20070C78C"/>
    <hyperlink ref="B410" r:id="rId409" display="http://www.podisticasolidarieta.it/podistica/home.nsf/web-garedisputate-mf/1A0D74A30EEEF41EC12577F20070D086"/>
    <hyperlink ref="B411" r:id="rId410" display="http://www.podisticasolidarieta.it/podistica/home.nsf/web-garedisputate-mf/8DB4E1FBAF40B431C125780A001341E5"/>
    <hyperlink ref="B412" r:id="rId411" display="http://www.podisticasolidarieta.it/podistica/home.nsf/web-garedisputate-mf/26266632B2B9E168C12577F20070CB05"/>
    <hyperlink ref="B413" r:id="rId412" display="http://www.podisticasolidarieta.it/podistica/home.nsf/web-garedisputate-mf/7AEE7A2F273E087CC125780E007AFBF1"/>
    <hyperlink ref="B414" r:id="rId413" display="http://www.podisticasolidarieta.it/podistica/home.nsf/web-garedisputate-mf/8D633FDB56B8E4DBC125780A00134123"/>
    <hyperlink ref="B415" r:id="rId414" display="http://www.podisticasolidarieta.it/podistica/home.nsf/web-garedisputate-mf/221C7E9D95CBC62BC12578B500744EF6"/>
    <hyperlink ref="B416" r:id="rId415" display="http://www.podisticasolidarieta.it/podistica/home.nsf/web-garedisputate-mf/BC6419FC8D2E7BE9C12577F20070CA4E"/>
    <hyperlink ref="B417" r:id="rId416" display="http://www.podisticasolidarieta.it/podistica/home.nsf/web-garedisputate-mf/D0999873F4B7BBF4C12578FF001975DD"/>
    <hyperlink ref="B418" r:id="rId417" display="http://www.podisticasolidarieta.it/podistica/home.nsf/web-garedisputate-mf/CD06885F63F8FD08C12577F20070C950"/>
    <hyperlink ref="B419" r:id="rId418" display="http://www.podisticasolidarieta.it/podistica/home.nsf/web-garedisputate-mf/A718853D2432AFF1C12577F20070CEFE"/>
    <hyperlink ref="B420" r:id="rId419" display="http://www.podisticasolidarieta.it/podistica/home.nsf/web-garedisputate-mf/A575279A1B3D6CBBC1257914004C6BC6"/>
    <hyperlink ref="B421" r:id="rId420" display="http://www.podisticasolidarieta.it/podistica/home.nsf/web-garedisputate-mf/4ED87BD325E07628C12577F20070C706"/>
    <hyperlink ref="B422" r:id="rId421" display="http://www.podisticasolidarieta.it/podistica/home.nsf/web-garedisputate-mf/7C94F5E4E7554A9EC125781200134DF4"/>
    <hyperlink ref="B423" r:id="rId422" display="http://www.podisticasolidarieta.it/podistica/home.nsf/web-garedisputate-mf/DF848A07B00FB354C12577F20070C76A"/>
    <hyperlink ref="B424" r:id="rId423" display="http://www.podisticasolidarieta.it/podistica/home.nsf/web-garedisputate-mf/F1099D35B793948DC12577FC00134963"/>
    <hyperlink ref="B425" r:id="rId424" display="http://www.podisticasolidarieta.it/podistica/home.nsf/web-garedisputate-mf/6C869DA47C9FBA46C1257893002974B1"/>
    <hyperlink ref="B426" r:id="rId425" display="http://www.podisticasolidarieta.it/podistica/home.nsf/web-garedisputate-mf/E828FF9C0917C048C125787B007235BF"/>
    <hyperlink ref="B427" r:id="rId426" display="http://www.podisticasolidarieta.it/podistica/home.nsf/web-garedisputate-mf/A5B8380696ED684EC12578A50070D5C1"/>
    <hyperlink ref="B428" r:id="rId427" display="http://www.podisticasolidarieta.it/podistica/home.nsf/web-garedisputate-mf/5F2CC90246B50908C12578660071BADB"/>
    <hyperlink ref="B429" r:id="rId428" display="http://www.podisticasolidarieta.it/podistica/home.nsf/web-garedisputate-mf/60A0CB72FF6BE361C12577F500134E29"/>
    <hyperlink ref="B430" r:id="rId429" display="http://www.podisticasolidarieta.it/podistica/home.nsf/web-garedisputate-mf/5872A076CCFFB5F5C12579020056AF65"/>
    <hyperlink ref="B431" r:id="rId430" display="http://www.podisticasolidarieta.it/podistica/home.nsf/web-garedisputate-mf/2A4A8D5C951D2497C1257871001947F4"/>
    <hyperlink ref="B432" r:id="rId431" display="http://www.podisticasolidarieta.it/podistica/home.nsf/web-garedisputate-mf/9439EA906C803E57C12578680071A116"/>
    <hyperlink ref="B433" r:id="rId432" display="http://www.podisticasolidarieta.it/podistica/home.nsf/web-garedisputate-mf/C6F41D11F9B4191DC125783A00623877"/>
    <hyperlink ref="B434" r:id="rId433" display="http://www.podisticasolidarieta.it/podistica/home.nsf/web-garedisputate-mf/1C8956838233F2CDC12577F20070CD8C"/>
    <hyperlink ref="B435" r:id="rId434" display="http://www.podisticasolidarieta.it/podistica/home.nsf/web-garedisputate-mf/0F16302551C634C4C125781000134489"/>
    <hyperlink ref="B436" r:id="rId435" display="http://www.podisticasolidarieta.it/podistica/home.nsf/web-garedisputate-mf/8B7858DA6CFAF532C1257871002A2080"/>
    <hyperlink ref="B437" r:id="rId436" display="http://www.podisticasolidarieta.it/podistica/home.nsf/web-garedisputate-mf/7DC856EE41828DA0C1257833005EB302"/>
    <hyperlink ref="B438" r:id="rId437" display="http://www.podisticasolidarieta.it/podistica/home.nsf/web-garedisputate-mf/61EE5EEEFD405152C125780D00133BF3"/>
    <hyperlink ref="B439" r:id="rId438" display="http://www.podisticasolidarieta.it/podistica/home.nsf/web-garedisputate-mf/52A312A5FD54B7F2C12577F20070CBAE"/>
    <hyperlink ref="B440" r:id="rId439" display="http://www.podisticasolidarieta.it/podistica/home.nsf/web-garedisputate-mf/03E264B01B5B8E3BC12577F20070C8EF"/>
    <hyperlink ref="B441" r:id="rId440" display="http://www.podisticasolidarieta.it/podistica/home.nsf/web-garedisputate-mf/030ACA2CD69E970BC12577F20070CC1A"/>
    <hyperlink ref="B442" r:id="rId441" display="http://www.podisticasolidarieta.it/podistica/home.nsf/web-garedisputate-mf/93DB978695F14FE8C12577F20070C901"/>
    <hyperlink ref="B443" r:id="rId442" display="http://www.podisticasolidarieta.it/podistica/home.nsf/web-garedisputate-mf/C7ECD2999CE954E3C12577F20070C8CB"/>
    <hyperlink ref="B444" r:id="rId443" display="http://www.podisticasolidarieta.it/podistica/home.nsf/web-garedisputate-mf/DA28E93B08EAAA8FC12577F20070CEB0"/>
    <hyperlink ref="B445" r:id="rId444" display="http://www.podisticasolidarieta.it/podistica/home.nsf/web-garedisputate-mf/3FDBFD32C2721878C12577F20070C873"/>
    <hyperlink ref="B446" r:id="rId445" display="http://www.podisticasolidarieta.it/podistica/home.nsf/web-garedisputate-mf/E6D5FA65C4B422C7C12577F20070C8D3"/>
    <hyperlink ref="B447" r:id="rId446" display="http://www.podisticasolidarieta.it/podistica/home.nsf/web-garedisputate-mf/0534DB0DC869D47AC12577F20070C993"/>
    <hyperlink ref="B448" r:id="rId447" display="http://www.podisticasolidarieta.it/podistica/home.nsf/web-garedisputate-mf/676B3B7B59F357E9C12577F20070C6BF"/>
    <hyperlink ref="B449" r:id="rId448" display="http://www.podisticasolidarieta.it/podistica/home.nsf/web-garedisputate-mf/8417930C7751A735C125781300134CF7"/>
    <hyperlink ref="B450" r:id="rId449" display="http://www.podisticasolidarieta.it/podistica/home.nsf/web-garedisputate-mf/5E836ABA552B5FE1C125780D00133B67"/>
    <hyperlink ref="B451" r:id="rId450" display="http://www.podisticasolidarieta.it/podistica/home.nsf/web-garedisputate-mf/9F26E0D0D195F49EC12578110013444E"/>
    <hyperlink ref="B452" r:id="rId451" display="http://www.podisticasolidarieta.it/podistica/home.nsf/web-garedisputate-mf/374EA09F05F149DBC12577F6001351A5"/>
    <hyperlink ref="B453" r:id="rId452" display="http://www.podisticasolidarieta.it/podistica/home.nsf/web-garedisputate-mf/FC6D2583A5BC3CEFC1257827006890DF"/>
    <hyperlink ref="B454" r:id="rId453" display="http://www.podisticasolidarieta.it/podistica/home.nsf/web-garedisputate-mf/089F5AB164A6A5D4C12577F20070C6C6"/>
    <hyperlink ref="B455" r:id="rId454" display="http://www.podisticasolidarieta.it/podistica/home.nsf/web-garedisputate-mf/734E6727C120B6EFC1257912004398B5"/>
    <hyperlink ref="B456" r:id="rId455" display="http://www.podisticasolidarieta.it/podistica/home.nsf/web-garedisputate-mf/3EF60E0421B461D1C125792E005251F5"/>
    <hyperlink ref="B457" r:id="rId456" display="http://www.podisticasolidarieta.it/podistica/home.nsf/web-garedisputate-mf/37D48C3AFC593A21C12578240059237D"/>
    <hyperlink ref="B458" r:id="rId457" display="http://www.podisticasolidarieta.it/podistica/home.nsf/web-garedisputate-mf/E120F903843F4873C12577F20070CDD5"/>
    <hyperlink ref="B459" r:id="rId458" display="http://www.podisticasolidarieta.it/podistica/home.nsf/web-garedisputate-mf/9F48F35E8327830BC125781000134580"/>
    <hyperlink ref="B460" r:id="rId459" display="http://www.podisticasolidarieta.it/podistica/home.nsf/web-garedisputate-mf/6CD4D6B1F17BFF0DC12578140077A292"/>
    <hyperlink ref="B461" r:id="rId460" display="http://www.podisticasolidarieta.it/podistica/home.nsf/web-garedisputate-mf/62D83527D5B34E27C12577F20070C59A"/>
    <hyperlink ref="B462" r:id="rId461" display="http://www.podisticasolidarieta.it/podistica/home.nsf/web-garedisputate-mf/F0F42E707A5B3291C125781200134CF4"/>
    <hyperlink ref="B463" r:id="rId462" display="http://www.podisticasolidarieta.it/podistica/home.nsf/web-garedisputate-mf/3D3F15A12BCA3C2FC125781F007DED80"/>
    <hyperlink ref="B464" r:id="rId463" display="http://www.podisticasolidarieta.it/podistica/home.nsf/web-garedisputate-mf/8B9457CE04EC38D7C12578A400652BD1"/>
    <hyperlink ref="B465" r:id="rId464" display="http://www.podisticasolidarieta.it/podistica/home.nsf/web-garedisputate-mf/16404D0C7973B149C125781700134E2D"/>
    <hyperlink ref="B466" r:id="rId465" display="http://www.podisticasolidarieta.it/podistica/home.nsf/web-garedisputate-mf/A28277A9161E9331C12578A40063A9A1"/>
    <hyperlink ref="B467" r:id="rId466" display="http://www.podisticasolidarieta.it/podistica/home.nsf/web-garedisputate-mf/7540D15689117CF8C12579110077F3B3"/>
    <hyperlink ref="B468" r:id="rId467" display="http://www.podisticasolidarieta.it/podistica/home.nsf/web-garedisputate-mf/A77709B0A6214AC9C125780E00133BA5"/>
    <hyperlink ref="B469" r:id="rId468" display="http://www.podisticasolidarieta.it/podistica/home.nsf/web-garedisputate-mf/4D4CA3839234F98DC12577F20070C6CF"/>
    <hyperlink ref="B470" r:id="rId469" display="http://www.podisticasolidarieta.it/podistica/home.nsf/web-garedisputate-mf/B2D0EE10AAB49A81C12577F20070C7C4"/>
    <hyperlink ref="B471" r:id="rId470" display="http://www.podisticasolidarieta.it/podistica/home.nsf/web-garedisputate-mf/59F256B49C646128C12577F20070D010"/>
    <hyperlink ref="B472" r:id="rId471" display="http://www.podisticasolidarieta.it/podistica/home.nsf/web-garedisputate-mf/F37294C5461D7FE8C12577F6001351D3"/>
    <hyperlink ref="B473" r:id="rId472" display="http://www.podisticasolidarieta.it/podistica/home.nsf/web-garedisputate-mf/39F0E6552CD11635C125780B00133B4B"/>
    <hyperlink ref="B474" r:id="rId473" display="http://www.podisticasolidarieta.it/podistica/home.nsf/web-garedisputate-mf/EE6CCF5A95F9EA3BC125784E0073C599"/>
    <hyperlink ref="B475" r:id="rId474" display="http://www.podisticasolidarieta.it/podistica/home.nsf/web-garedisputate-mf/188BD36F10225169C12578B5001F11EC"/>
    <hyperlink ref="B476" r:id="rId475" display="http://www.podisticasolidarieta.it/podistica/home.nsf/web-garedisputate-mf/BB0E53A124D1A3CDC12577F20070C88C"/>
    <hyperlink ref="B477" r:id="rId476" display="http://www.podisticasolidarieta.it/podistica/home.nsf/web-garedisputate-mf/B2EDD7113E7A457AC12577F20070CA69"/>
    <hyperlink ref="B478" r:id="rId477" display="http://www.podisticasolidarieta.it/podistica/home.nsf/web-garedisputate-mf/F2FDC6B08D019131C1257871000DC62B"/>
    <hyperlink ref="B479" r:id="rId478" display="http://www.podisticasolidarieta.it/podistica/home.nsf/web-garedisputate-mf/E2C9D967E6C2523FC125785E00803322"/>
    <hyperlink ref="B480" r:id="rId479" display="http://www.podisticasolidarieta.it/podistica/home.nsf/web-garedisputate-mf/798A19D023A29A01C12577F20070CFC6"/>
    <hyperlink ref="B481" r:id="rId480" display="http://www.podisticasolidarieta.it/podistica/home.nsf/web-garedisputate-mf/6738827A64507BF2C12577F20070D494"/>
    <hyperlink ref="B482" r:id="rId481" display="http://www.podisticasolidarieta.it/podistica/home.nsf/web-garedisputate-mf/709BFB111AE012CBC125781D003E8E53"/>
    <hyperlink ref="B483" r:id="rId482" display="http://www.podisticasolidarieta.it/podistica/home.nsf/web-garedisputate-mf/248E64C5AB5478F0C12577F20070C9C6"/>
    <hyperlink ref="B484" r:id="rId483" display="http://www.podisticasolidarieta.it/podistica/home.nsf/web-garedisputate-mf/E159016701F50FF1C12577F20070CA3F"/>
    <hyperlink ref="B485" r:id="rId484" display="http://www.podisticasolidarieta.it/podistica/home.nsf/web-garedisputate-mf/676021D531550474C12577F20070C82B"/>
    <hyperlink ref="B486" r:id="rId485" display="http://www.podisticasolidarieta.it/podistica/home.nsf/web-garedisputate-mf/D6B5BE2EB7A8C0CDC12577F20070D29E"/>
    <hyperlink ref="B487" r:id="rId486" display="http://www.podisticasolidarieta.it/podistica/home.nsf/web-garedisputate-mf/8452EC2EC05FFA61C12577F20070CF6F"/>
    <hyperlink ref="B488" r:id="rId487" display="http://www.podisticasolidarieta.it/podistica/home.nsf/web-garedisputate-mf/4D6046786125B315C12577F20070C811"/>
    <hyperlink ref="B489" r:id="rId488" display="http://www.podisticasolidarieta.it/podistica/home.nsf/web-garedisputate-mf/B4B44FCB2C547B63C12578CB0017C6B3"/>
    <hyperlink ref="B490" r:id="rId489" display="http://www.podisticasolidarieta.it/podistica/home.nsf/web-garedisputate-mf/D5A59E9790FF1ED9C125780200133AAB"/>
    <hyperlink ref="B491" r:id="rId490" display="http://www.podisticasolidarieta.it/podistica/home.nsf/web-garedisputate-mf/2CAFCB97F39D76AFC1257810006F6983"/>
    <hyperlink ref="B492" r:id="rId491" display="http://www.podisticasolidarieta.it/podistica/home.nsf/web-garedisputate-mf/7FBB71EE38879825C125781C00133D9F"/>
    <hyperlink ref="B493" r:id="rId492" display="http://www.podisticasolidarieta.it/podistica/home.nsf/web-garedisputate-mf/D1B6BF2BC845B588C12577F20070C8DC"/>
    <hyperlink ref="B494" r:id="rId493" display="http://www.podisticasolidarieta.it/podistica/home.nsf/web-garedisputate-mf/6FB7DEA78AFEE94BC12577F20070D355"/>
    <hyperlink ref="B495" r:id="rId494" display="http://www.podisticasolidarieta.it/podistica/home.nsf/web-garedisputate-mf/9DD03EBB27C1105CC12578180077337F"/>
    <hyperlink ref="B496" r:id="rId495" display="http://www.podisticasolidarieta.it/podistica/home.nsf/web-garedisputate-mf/A95F0187BE922FEAC12577F20070D02D"/>
    <hyperlink ref="B497" r:id="rId496" display="http://www.podisticasolidarieta.it/podistica/home.nsf/web-garedisputate-mf/E498EA4F6C1C4FE0C12577FD00134A57"/>
    <hyperlink ref="B498" r:id="rId497" display="http://www.podisticasolidarieta.it/podistica/home.nsf/web-garedisputate-mf/D720B276535FFF1EC1257825004BFA27"/>
    <hyperlink ref="B499" r:id="rId498" display="http://www.podisticasolidarieta.it/podistica/home.nsf/web-garedisputate-mf/F8D785564F786B97C12577FA00134A7C"/>
    <hyperlink ref="B500" r:id="rId499" display="http://www.podisticasolidarieta.it/podistica/home.nsf/web-garedisputate-mf/B06BC6E1AF48ABE0C12577F20070C92F"/>
    <hyperlink ref="B501" r:id="rId500" display="http://www.podisticasolidarieta.it/podistica/home.nsf/web-garedisputate-mf/58764BF069509DC3C125785D006A1592"/>
    <hyperlink ref="B502" r:id="rId501" display="http://www.podisticasolidarieta.it/podistica/home.nsf/web-garedisputate-mf/94CC8043CE462B9CC125783F007DA119"/>
    <hyperlink ref="B503" r:id="rId502" display="http://www.podisticasolidarieta.it/podistica/home.nsf/web-garedisputate-mf/706B9BFFE28E0973C12577F20070CAC3"/>
    <hyperlink ref="B504" r:id="rId503" display="http://www.podisticasolidarieta.it/podistica/home.nsf/web-garedisputate-mf/BE911264C72890D7C125782A006F5D68"/>
    <hyperlink ref="B505" r:id="rId504" display="http://www.podisticasolidarieta.it/podistica/home.nsf/web-garedisputate-mf/F8E5BCDC30E7A902C125781700134E89"/>
    <hyperlink ref="B506" r:id="rId505" display="http://www.podisticasolidarieta.it/podistica/home.nsf/web-garedisputate-mf/33E4C414EB92D31EC125780900134197"/>
    <hyperlink ref="B507" r:id="rId506" display="http://www.podisticasolidarieta.it/podistica/home.nsf/web-garedisputate-mf/F91DEB359B53FFCFC12577F20070C8FA"/>
    <hyperlink ref="B508" r:id="rId507" display="http://www.podisticasolidarieta.it/podistica/home.nsf/web-garedisputate-mf/51A875411FBA07A2C125782F0013451A"/>
    <hyperlink ref="B509" r:id="rId508" display="http://www.podisticasolidarieta.it/podistica/home.nsf/web-garedisputate-mf/EF7689F0CB5F0BB3C125783300787A98"/>
    <hyperlink ref="B510" r:id="rId509" display="http://www.podisticasolidarieta.it/podistica/home.nsf/web-garedisputate-mf/EF14A2F3CCF66516C12577F20070C93D"/>
    <hyperlink ref="B511" r:id="rId510" display="http://www.podisticasolidarieta.it/podistica/home.nsf/web-garedisputate-mf/D81CAE463E23F79DC1257921004D9471"/>
    <hyperlink ref="B512" r:id="rId511" display="http://www.podisticasolidarieta.it/podistica/home.nsf/web-garedisputate-mf/D91C1D3CB7FFE1ECC125780A0013421D"/>
    <hyperlink ref="B513" r:id="rId512" display="http://www.podisticasolidarieta.it/podistica/home.nsf/web-garedisputate-mf/F006B6B35B6D387BC12577F20070D1DE"/>
    <hyperlink ref="B514" r:id="rId513" display="http://www.podisticasolidarieta.it/podistica/home.nsf/web-garedisputate-mf/D94B6A0A750E7B2BC12578230061EB27"/>
    <hyperlink ref="B515" r:id="rId514" display="http://www.podisticasolidarieta.it/podistica/home.nsf/web-garedisputate-mf/0DD3EBF025C53050C125783F007B0340"/>
    <hyperlink ref="B516" r:id="rId515" display="http://www.podisticasolidarieta.it/podistica/home.nsf/web-garedisputate-mf/463F241F354E302EC125782F0013436F"/>
    <hyperlink ref="B517" r:id="rId516" display="http://www.podisticasolidarieta.it/podistica/home.nsf/web-garedisputate-mf/01D9C13E26C8127AC12577F20070D13A"/>
    <hyperlink ref="B518" r:id="rId517" display="http://www.podisticasolidarieta.it/podistica/home.nsf/web-garedisputate-mf/587103D2BA2E0131C125782400256894"/>
    <hyperlink ref="B519" r:id="rId518" display="http://www.podisticasolidarieta.it/podistica/home.nsf/web-garedisputate-mf/132D44D13B702E51C1257824002553DA"/>
    <hyperlink ref="B520" r:id="rId519" display="http://www.podisticasolidarieta.it/podistica/home.nsf/web-garedisputate-mf/15FF30A6243FE168C125781500134D0F"/>
    <hyperlink ref="B521" r:id="rId520" display="http://www.podisticasolidarieta.it/podistica/home.nsf/web-garedisputate-mf/78A6C10AC916B24FC12577F20070C6EB"/>
    <hyperlink ref="B522" r:id="rId521" display="http://www.podisticasolidarieta.it/podistica/home.nsf/web-garedisputate-mf/87B64F62AED6CB76C125780B00133BDE"/>
    <hyperlink ref="B523" r:id="rId522" display="http://www.podisticasolidarieta.it/podistica/home.nsf/web-garedisputate-mf/4AE3080F2874DCDAC125786F0037CB4B"/>
    <hyperlink ref="B524" r:id="rId523" display="http://www.podisticasolidarieta.it/podistica/home.nsf/web-garedisputate-mf/7396558E828D5F4BC1257825005204A2"/>
    <hyperlink ref="B525" r:id="rId524" display="http://www.podisticasolidarieta.it/podistica/home.nsf/web-garedisputate-mf/A7BC84E585DB6A25C12578060013505A"/>
    <hyperlink ref="B526" r:id="rId525" display="http://www.podisticasolidarieta.it/podistica/home.nsf/web-garedisputate-mf/EC2AECD29B649EFBC1257915003CE246"/>
    <hyperlink ref="B527" r:id="rId526" display="http://www.podisticasolidarieta.it/podistica/home.nsf/web-garedisputate-mf/09C33D1C644BF7A3C125793000782558"/>
    <hyperlink ref="B528" r:id="rId527" display="http://www.podisticasolidarieta.it/podistica/home.nsf/web-garedisputate-mf/A65FB9A137579ECDC125781F00135254"/>
    <hyperlink ref="B529" r:id="rId528" display="http://www.podisticasolidarieta.it/podistica/home.nsf/web-garedisputate-mf/A0DF47A7EE742F83C12577F20070CF49"/>
    <hyperlink ref="B530" r:id="rId529" display="http://www.podisticasolidarieta.it/podistica/home.nsf/web-garedisputate-mf/EA93FC1FDEED7C6AC12577F20070D2E9"/>
    <hyperlink ref="B531" r:id="rId530" display="http://www.podisticasolidarieta.it/podistica/home.nsf/web-garedisputate-mf/504E4ADD87BC55FDC125793A003A333B"/>
    <hyperlink ref="B532" r:id="rId531" display="http://www.podisticasolidarieta.it/podistica/home.nsf/web-garedisputate-mf/D0109A9EE9FB9127C125781D0013520B"/>
    <hyperlink ref="B533" r:id="rId532" display="http://www.podisticasolidarieta.it/podistica/home.nsf/web-garedisputate-mf/321EB1A35DFE6BC2C12578CF002ACC6E"/>
    <hyperlink ref="B534" r:id="rId533" display="http://www.podisticasolidarieta.it/podistica/home.nsf/web-garedisputate-mf/ADC533D9A7B3BF9EC125785E007F91FD"/>
    <hyperlink ref="B535" r:id="rId534" display="http://www.podisticasolidarieta.it/podistica/home.nsf/web-garedisputate-mf/2927C67D80E1618EC125781800134E18"/>
    <hyperlink ref="B536" r:id="rId535" display="http://www.podisticasolidarieta.it/podistica/home.nsf/web-garedisputate-mf/DDE339E7A9635A49C125781B00691F8B"/>
    <hyperlink ref="B537" r:id="rId536" display="http://www.podisticasolidarieta.it/podistica/home.nsf/web-garedisputate-mf/234A13DF8C26CCA9C125780F001344BB"/>
    <hyperlink ref="B538" r:id="rId537" display="http://www.podisticasolidarieta.it/podistica/home.nsf/web-garedisputate-mf/678715124518C6D1C125796000133F39"/>
    <hyperlink ref="B539" r:id="rId538" display="http://www.podisticasolidarieta.it/podistica/home.nsf/web-garedisputate-mf/2E686D2BDAC759CBC125788F000DC74A"/>
    <hyperlink ref="B540" r:id="rId539" display="http://www.podisticasolidarieta.it/podistica/home.nsf/web-garedisputate-mf/43903B90AE79E7E7C1257890000DC0DC"/>
    <hyperlink ref="B541" r:id="rId540" display="http://www.podisticasolidarieta.it/podistica/home.nsf/web-garedisputate-mf/ADD813041FE90D2FC12578C9001F091B"/>
    <hyperlink ref="B542" r:id="rId541" display="http://www.podisticasolidarieta.it/podistica/home.nsf/web-garedisputate-mf/E9A8C41F4631D794C125780300133C8F"/>
    <hyperlink ref="B543" r:id="rId542" display="http://www.podisticasolidarieta.it/podistica/home.nsf/web-garedisputate-mf/41C044C8D371D880C12577F20070D24A"/>
    <hyperlink ref="B544" r:id="rId543" display="http://www.podisticasolidarieta.it/podistica/home.nsf/web-garedisputate-mf/4E52022BD5D9E2B0C125780300133BF7"/>
    <hyperlink ref="B545" r:id="rId544" display="http://www.podisticasolidarieta.it/podistica/home.nsf/web-garedisputate-mf/285CD5998DB73A4FC12578220013504B"/>
    <hyperlink ref="B546" r:id="rId545" display="http://www.podisticasolidarieta.it/podistica/home.nsf/web-garedisputate-mf/682B0D20AB761018C125780700134FDF"/>
    <hyperlink ref="B547" r:id="rId546" display="http://www.podisticasolidarieta.it/podistica/home.nsf/web-garedisputate-mf/5CDD26B45A5757A2C125790D001AD8C0"/>
    <hyperlink ref="B548" r:id="rId547" display="http://www.podisticasolidarieta.it/podistica/home.nsf/web-garedisputate-mf/551C8122B6A4E90FC12578B800648BB6"/>
    <hyperlink ref="B549" r:id="rId548" display="http://www.podisticasolidarieta.it/podistica/home.nsf/web-garedisputate-mf/05E4EE9E939438D7C12577F20070D517"/>
    <hyperlink ref="B550" r:id="rId549" display="http://www.podisticasolidarieta.it/podistica/home.nsf/web-garedisputate-mf/A718382B76BF6D9EC125781200134BB5"/>
    <hyperlink ref="B551" r:id="rId550" display="http://www.podisticasolidarieta.it/podistica/home.nsf/web-garedisputate-mf/02FACF967BBB3904C12577F20070C861"/>
    <hyperlink ref="B552" r:id="rId551" display="http://www.podisticasolidarieta.it/podistica/home.nsf/web-garedisputate-mf/B986DE02E6117E87C125789200799BA6"/>
    <hyperlink ref="B553" r:id="rId552" display="http://www.podisticasolidarieta.it/podistica/home.nsf/web-garedisputate-mf/BF117C2ED549D06AC125780100133AD4"/>
    <hyperlink ref="B554" r:id="rId553" display="http://www.podisticasolidarieta.it/podistica/home.nsf/web-garedisputate-mf/D2A8B58413845CA7C12577F20070CBCF"/>
    <hyperlink ref="B555" r:id="rId554" display="http://www.podisticasolidarieta.it/podistica/home.nsf/web-garedisputate-mf/449DE0F7FA73B689C12577F90013512E"/>
    <hyperlink ref="B556" r:id="rId555" display="http://www.podisticasolidarieta.it/podistica/home.nsf/web-garedisputate-mf/ADE8E81D27CAC732C125781E003C03B7"/>
    <hyperlink ref="B557" r:id="rId556" display="http://www.podisticasolidarieta.it/podistica/home.nsf/web-garedisputate-mf/6BFC70930D021FB8C12577F20070CB2C"/>
    <hyperlink ref="B558" r:id="rId557" display="http://www.podisticasolidarieta.it/podistica/home.nsf/web-garedisputate-mf/78936BF2AC26593BC12577F20070CFB8"/>
    <hyperlink ref="B559" r:id="rId558" display="http://www.podisticasolidarieta.it/podistica/home.nsf/web-garedisputate-mf/B932577003BEF25FC12577F20070CBB7"/>
    <hyperlink ref="B560" r:id="rId559" display="http://www.podisticasolidarieta.it/podistica/home.nsf/web-garedisputate-mf/88A1D1B5E272D77CC12577F20070D1AF"/>
    <hyperlink ref="B561" r:id="rId560" display="http://www.podisticasolidarieta.it/podistica/home.nsf/web-garedisputate-mf/BC070B6D78370226C125783E00318D3E"/>
    <hyperlink ref="B562" r:id="rId561" display="http://www.podisticasolidarieta.it/podistica/home.nsf/web-garedisputate-mf/A377125653F4BE1FC125782D004314FF"/>
    <hyperlink ref="B563" r:id="rId562" display="http://www.podisticasolidarieta.it/podistica/home.nsf/web-garedisputate-mf/0B524621241976E0C125782C0056D92D"/>
    <hyperlink ref="B564" r:id="rId563" display="http://www.podisticasolidarieta.it/podistica/home.nsf/web-garedisputate-mf/4144B123A9337E3FC125780900134147"/>
    <hyperlink ref="B565" r:id="rId564" display="http://www.podisticasolidarieta.it/podistica/home.nsf/web-garedisputate-mf/1CD41655D0868F1FC1257841007418ED"/>
    <hyperlink ref="B566" r:id="rId565" display="http://www.podisticasolidarieta.it/podistica/home.nsf/web-garedisputate-mf/2DF0C890A95C07A4C125783C00228FB6"/>
    <hyperlink ref="B567" r:id="rId566" display="http://www.podisticasolidarieta.it/podistica/home.nsf/web-garedisputate-mf/77A7EFF10428643CC1257832005F6AB9"/>
    <hyperlink ref="B568" r:id="rId567" display="http://www.podisticasolidarieta.it/podistica/home.nsf/web-garedisputate-mf/B326BC9C1A73EA77C125794B00809F00"/>
    <hyperlink ref="B569" r:id="rId568" display="http://www.podisticasolidarieta.it/podistica/home.nsf/web-garedisputate-mf/E3C8DC697C6A3B58C12578350027060E"/>
    <hyperlink ref="B570" r:id="rId569" display="http://www.podisticasolidarieta.it/podistica/home.nsf/web-garedisputate-mf/AED32518D734CB14C125780000134998"/>
    <hyperlink ref="B571" r:id="rId570" display="http://www.podisticasolidarieta.it/podistica/home.nsf/web-garedisputate-mf/923BD950200982FAC12578A10033B202"/>
    <hyperlink ref="B572" r:id="rId571" display="http://www.podisticasolidarieta.it/podistica/home.nsf/web-garedisputate-mf/215B76189CE4321EC12577F20070C5A9"/>
    <hyperlink ref="B573" r:id="rId572" display="http://www.podisticasolidarieta.it/podistica/home.nsf/web-garedisputate-mf/3C24B19E54C14BD6C125781700134CE2"/>
    <hyperlink ref="B574" r:id="rId573" display="http://www.podisticasolidarieta.it/podistica/home.nsf/web-garedisputate-mf/28783411EA701931C12577F20070CCD2"/>
    <hyperlink ref="B575" r:id="rId574" display="http://www.podisticasolidarieta.it/podistica/home.nsf/web-garedisputate-mf/8193D66CECC7B005C12577F20070C859"/>
    <hyperlink ref="B576" r:id="rId575" display="http://www.podisticasolidarieta.it/podistica/home.nsf/web-garedisputate-mf/E1305C2172A80D1EC12577F20070CA0A"/>
    <hyperlink ref="B577" r:id="rId576" display="http://www.podisticasolidarieta.it/podistica/home.nsf/web-garedisputate-mf/735FF83B27C6CC53C125783700693C54"/>
    <hyperlink ref="B578" r:id="rId577" display="http://www.podisticasolidarieta.it/podistica/home.nsf/web-garedisputate-mf/2B93D5A53C7BAAF1C12577F20070CC7F"/>
    <hyperlink ref="B579" r:id="rId578" display="http://www.podisticasolidarieta.it/podistica/home.nsf/web-garedisputate-mf/5D90544976C91DAEC12577F20070D0C7"/>
    <hyperlink ref="B580" r:id="rId579" display="http://www.podisticasolidarieta.it/podistica/home.nsf/web-garedisputate-mf/94A6CF5A0397C1DAC125780F00134462"/>
    <hyperlink ref="B581" r:id="rId580" display="http://www.podisticasolidarieta.it/podistica/home.nsf/web-garedisputate-mf/5421AE410932B53EC12577F20070CCFB"/>
    <hyperlink ref="B582" r:id="rId581" display="http://www.podisticasolidarieta.it/podistica/home.nsf/web-garedisputate-mf/0A9D820064FF4D5BC12577F20070D142"/>
    <hyperlink ref="B583" r:id="rId582" display="http://www.podisticasolidarieta.it/podistica/home.nsf/web-garedisputate-mf/F80BAAF7C84DD447C125780F00134530"/>
    <hyperlink ref="B584" r:id="rId583" display="http://www.podisticasolidarieta.it/podistica/home.nsf/web-garedisputate-mf/C7B485F48E2649B0C12577F700135232"/>
    <hyperlink ref="B585" r:id="rId584" display="http://www.podisticasolidarieta.it/podistica/home.nsf/web-garedisputate-mf/5C3F47AD95702E2EC12577F20070D46A"/>
    <hyperlink ref="B586" r:id="rId585" display="http://www.podisticasolidarieta.it/podistica/home.nsf/web-garedisputate-mf/2E8305151CE40FBBC125781900133FAC"/>
    <hyperlink ref="B587" r:id="rId586" display="http://www.podisticasolidarieta.it/podistica/home.nsf/web-garedisputate-mf/1B9A654C47A0BF62C12577F20070C726"/>
    <hyperlink ref="B588" r:id="rId587" display="http://www.podisticasolidarieta.it/podistica/home.nsf/web-garedisputate-mf/3E595304D86F75C8C125780F006A320C"/>
    <hyperlink ref="B589" r:id="rId588" display="http://www.podisticasolidarieta.it/podistica/home.nsf/web-garedisputate-mf/F464AD0D1F8DDC48C12577F20070C89C"/>
    <hyperlink ref="B590" r:id="rId589" display="http://www.podisticasolidarieta.it/podistica/home.nsf/web-garedisputate-mf/7EF87E0536D05EFBC12577F20070D3D1"/>
    <hyperlink ref="B591" r:id="rId590" display="http://www.podisticasolidarieta.it/podistica/home.nsf/web-garedisputate-mf/275158E3073AD79AC12578070013501C"/>
    <hyperlink ref="B592" r:id="rId591" display="http://www.podisticasolidarieta.it/podistica/home.nsf/web-garedisputate-mf/95AE3900EFF12F93C125783A004D6770"/>
    <hyperlink ref="B593" r:id="rId592" display="http://www.podisticasolidarieta.it/podistica/home.nsf/web-garedisputate-mf/A43C7DEA2A8629F7C125785A004CD912"/>
    <hyperlink ref="B594" r:id="rId593" display="http://www.podisticasolidarieta.it/podistica/home.nsf/web-garedisputate-mf/CC33C507FA082BE7C125781800785BEB"/>
    <hyperlink ref="B595" r:id="rId594" display="http://www.podisticasolidarieta.it/podistica/home.nsf/web-garedisputate-mf/986D8A612DD94A26C1257919006E3989"/>
    <hyperlink ref="B596" r:id="rId595" display="http://www.podisticasolidarieta.it/podistica/home.nsf/web-garedisputate-mf/69ABF8A2B46CDCAFC1257811001344BF"/>
    <hyperlink ref="B597" r:id="rId596" display="http://www.podisticasolidarieta.it/podistica/home.nsf/web-garedisputate-mf/9B89698707822FA0C1257910005578C0"/>
    <hyperlink ref="B598" r:id="rId597" display="http://www.podisticasolidarieta.it/podistica/home.nsf/web-garedisputate-mf/29E32D449AA08C1AC125793400469914"/>
    <hyperlink ref="B599" r:id="rId598" display="http://www.podisticasolidarieta.it/podistica/home.nsf/web-garedisputate-mf/2B183129877854D7C12577FD00134B53"/>
    <hyperlink ref="B600" r:id="rId599" display="http://www.podisticasolidarieta.it/podistica/home.nsf/web-garedisputate-mf/48D2814E3488FF3FC12579280073F7BB"/>
    <hyperlink ref="B601" r:id="rId600" display="http://www.podisticasolidarieta.it/podistica/home.nsf/web-garedisputate-mf/F2FADD9ADA64F957C12577F20070CCA0"/>
    <hyperlink ref="B602" r:id="rId601" display="http://www.podisticasolidarieta.it/podistica/home.nsf/web-garedisputate-mf/288A50513AAF9D9DC12578FE001A8839"/>
    <hyperlink ref="B603" r:id="rId602" display="http://www.podisticasolidarieta.it/podistica/home.nsf/web-garedisputate-mf/DF35230262FE93C7C125780300133C25"/>
    <hyperlink ref="B604" r:id="rId603" display="http://www.podisticasolidarieta.it/podistica/home.nsf/web-garedisputate-mf/64CE9DD45F2B2173C12579190075E384"/>
    <hyperlink ref="B605" r:id="rId604" display="http://www.podisticasolidarieta.it/podistica/home.nsf/web-garedisputate-mf/95A6B11F0B138896C12577F20070CEA7"/>
    <hyperlink ref="B606" r:id="rId605" display="http://www.podisticasolidarieta.it/podistica/home.nsf/web-garedisputate-mf/5A4F7981CBF4455DC12578180071B839"/>
    <hyperlink ref="B607" r:id="rId606" display="http://www.podisticasolidarieta.it/podistica/home.nsf/web-garedisputate-mf/A7EE05692271060EC12578B3000DC030"/>
    <hyperlink ref="B608" r:id="rId607" display="http://www.podisticasolidarieta.it/podistica/home.nsf/web-garedisputate-mf/F674BD2CEDA2AF68C1257946005548C0"/>
    <hyperlink ref="B609" r:id="rId608" display="http://www.podisticasolidarieta.it/podistica/home.nsf/web-garedisputate-mf/D43760A7D4B1881AC125782E00487A2A"/>
    <hyperlink ref="B610" r:id="rId609" display="http://www.podisticasolidarieta.it/podistica/home.nsf/web-garedisputate-mf/33981F6011258E0EC12577F20070D36E"/>
    <hyperlink ref="B611" r:id="rId610" display="http://www.podisticasolidarieta.it/podistica/home.nsf/web-garedisputate-mf/19F940CC67C79932C12578990053FE8F"/>
    <hyperlink ref="B612" r:id="rId611" display="http://www.podisticasolidarieta.it/podistica/home.nsf/web-garedisputate-mf/6FF712DB02399A59C12579230034AB68"/>
    <hyperlink ref="B613" r:id="rId612" display="http://www.podisticasolidarieta.it/podistica/home.nsf/web-garedisputate-mf/3F61FDDBD63F6CF4C125794200521EAD"/>
    <hyperlink ref="B614" r:id="rId613" display="http://www.podisticasolidarieta.it/podistica/home.nsf/web-garedisputate-mf/A3A2EB56EC68D6A9C12577F6001350E1"/>
    <hyperlink ref="B615" r:id="rId614" display="http://www.podisticasolidarieta.it/podistica/home.nsf/web-garedisputate-mf/3F6A537A8208DB2FC1257950002FC4AD"/>
    <hyperlink ref="B616" r:id="rId615" display="http://www.podisticasolidarieta.it/podistica/home.nsf/web-garedisputate-mf/F57395F474A8877DC1257946005402A2"/>
    <hyperlink ref="B617" r:id="rId616" display="http://www.podisticasolidarieta.it/podistica/home.nsf/web-garedisputate-mf/6E67612E640D9AE3C12578330030413C"/>
    <hyperlink ref="B618" r:id="rId617" display="http://www.podisticasolidarieta.it/podistica/home.nsf/web-garedisputate-mf/5D83E3DF6B0F97A6C125781900133F3E"/>
    <hyperlink ref="B619" r:id="rId618" display="http://www.podisticasolidarieta.it/podistica/home.nsf/web-garedisputate-mf/09DC9A7AA3230D53C12578B500451614"/>
    <hyperlink ref="B620" r:id="rId619" display="http://www.podisticasolidarieta.it/podistica/home.nsf/web-garedisputate-mf/CEBE4F6903DBD307C1257825001341F7"/>
    <hyperlink ref="B621" r:id="rId620" display="http://www.podisticasolidarieta.it/podistica/home.nsf/web-garedisputate-mf/2269EF1D239294BCC125780E00652D38"/>
    <hyperlink ref="B622" r:id="rId621" display="http://www.podisticasolidarieta.it/podistica/home.nsf/web-garedisputate-mf/ADEB2DC88C03C317C125792E0054926E"/>
    <hyperlink ref="B623" r:id="rId622" display="http://www.podisticasolidarieta.it/podistica/home.nsf/web-garedisputate-mf/89581738E6938B34C125780900134117"/>
    <hyperlink ref="B624" r:id="rId623" display="http://www.podisticasolidarieta.it/podistica/home.nsf/web-garedisputate-mf/EB2D484FF2285E74C12579190070CE73"/>
    <hyperlink ref="B625" r:id="rId624" display="http://www.podisticasolidarieta.it/podistica/home.nsf/web-garedisputate-mf/1ECBEDC29C522803C12577F20070CDF2"/>
    <hyperlink ref="B626" r:id="rId625" display="http://www.podisticasolidarieta.it/podistica/home.nsf/web-garedisputate-mf/D17BC42E5A1A4A3AC12577F20070CF27"/>
    <hyperlink ref="B627" r:id="rId626" display="http://www.podisticasolidarieta.it/podistica/home.nsf/web-garedisputate-mf/ADCFD04A74B36E35C12577F8001351BE"/>
    <hyperlink ref="B628" r:id="rId627" display="http://www.podisticasolidarieta.it/podistica/home.nsf/web-garedisputate-mf/3065FF9F9A5E7004C125780300133B34"/>
    <hyperlink ref="B629" r:id="rId628" display="http://www.podisticasolidarieta.it/podistica/home.nsf/web-garedisputate-mf/4D087269F3613CCEC12578C0000DC01B"/>
    <hyperlink ref="B630" r:id="rId629" display="http://www.podisticasolidarieta.it/podistica/home.nsf/web-garedisputate-mf/0130E1994FC9DA6AC1257927005EA344"/>
    <hyperlink ref="B631" r:id="rId630" display="http://www.podisticasolidarieta.it/podistica/home.nsf/web-garedisputate-mf/844F3779A68377F0C1257820001351A8"/>
    <hyperlink ref="B632" r:id="rId631" display="http://www.podisticasolidarieta.it/podistica/home.nsf/web-garedisputate-mf/B12368A545903323C12577F20070CA46"/>
    <hyperlink ref="B633" r:id="rId632" display="http://www.podisticasolidarieta.it/podistica/home.nsf/web-garedisputate-mf/A5E79CED600E09FBC12579270061511C"/>
    <hyperlink ref="B634" r:id="rId633" display="http://www.podisticasolidarieta.it/podistica/home.nsf/web-garedisputate-mf/8367547EB44FF683C12577F20070D4AF"/>
    <hyperlink ref="B635" r:id="rId634" display="http://www.podisticasolidarieta.it/podistica/home.nsf/web-garedisputate-mf/D75F664670A1600CC12577F800135213"/>
    <hyperlink ref="B636" r:id="rId635" display="http://www.podisticasolidarieta.it/podistica/home.nsf/web-garedisputate-mf/B788E69C2EF47B3CC125789B003837D7"/>
    <hyperlink ref="B637" r:id="rId636" display="http://www.podisticasolidarieta.it/podistica/home.nsf/web-garedisputate-mf/B7FCB05A28195E93C12577F20070D4FA"/>
    <hyperlink ref="B638" r:id="rId637" display="http://www.podisticasolidarieta.it/podistica/home.nsf/web-garedisputate-mf/9431982965618417C125780D00294CB0"/>
    <hyperlink ref="B639" r:id="rId638" display="http://www.podisticasolidarieta.it/podistica/home.nsf/web-garedisputate-mf/4D4D83644B677FBDC12577F20070CA82"/>
    <hyperlink ref="B640" r:id="rId639" display="http://www.podisticasolidarieta.it/podistica/home.nsf/web-garedisputate-mf/6635BBB3C61C700AC12577FA00134A39"/>
    <hyperlink ref="B641" r:id="rId640" display="http://www.podisticasolidarieta.it/podistica/home.nsf/web-garedisputate-mf/8F9D00BC0282B688C12577F20070CE83"/>
    <hyperlink ref="B642" r:id="rId641" display="http://www.podisticasolidarieta.it/podistica/home.nsf/web-garedisputate-mf/7BAA8326B7544394C1257824003875D9"/>
    <hyperlink ref="B643" r:id="rId642" display="http://www.podisticasolidarieta.it/podistica/home.nsf/web-garedisputate-mf/2DF39AFC76F5C066C12577F700135199"/>
    <hyperlink ref="B644" r:id="rId643" display="http://www.podisticasolidarieta.it/podistica/home.nsf/web-garedisputate-mf/29E3680B73756F17C12578930036779F"/>
    <hyperlink ref="B645" r:id="rId644" display="http://www.podisticasolidarieta.it/podistica/home.nsf/web-garedisputate-mf/8CA576F6C4B66637C12578690027061A"/>
    <hyperlink ref="B646" r:id="rId645" display="http://www.podisticasolidarieta.it/podistica/home.nsf/web-garedisputate-mf/6F3F5E7EF242CAE3C125780400135065"/>
    <hyperlink ref="B647" r:id="rId646" display="http://www.podisticasolidarieta.it/podistica/home.nsf/web-garedisputate-mf/2B87CB6D8AAD0B35C125782800644BDC"/>
    <hyperlink ref="B648" r:id="rId647" display="http://www.podisticasolidarieta.it/podistica/home.nsf/web-garedisputate-mf/FAD2DF27C67B8D2DC125781D005D9BFD"/>
    <hyperlink ref="B649" r:id="rId648" display="http://www.podisticasolidarieta.it/podistica/home.nsf/web-garedisputate-mf/C341102726FCD936C1257934002F4E83"/>
    <hyperlink ref="B650" r:id="rId649" display="http://www.podisticasolidarieta.it/podistica/home.nsf/web-garedisputate-mf/D98E211490C4A5D2C125782300570A0C"/>
    <hyperlink ref="B651" r:id="rId650" display="http://www.podisticasolidarieta.it/podistica/home.nsf/web-garedisputate-mf/A115945F99040A0FC125782A0060747B"/>
    <hyperlink ref="B652" r:id="rId651" display="http://www.podisticasolidarieta.it/podistica/home.nsf/web-garedisputate-mf/06584C643CA6F22DC12579420054A88A"/>
    <hyperlink ref="B653" r:id="rId652" display="http://www.podisticasolidarieta.it/podistica/home.nsf/web-garedisputate-mf/F180C61FBDAA7B9BC12577F20070CF78"/>
    <hyperlink ref="B654" r:id="rId653" display="http://www.podisticasolidarieta.it/podistica/home.nsf/web-garedisputate-mf/2756C464AFD72BB6C12577F20070D2A6"/>
    <hyperlink ref="B655" r:id="rId654" display="http://www.podisticasolidarieta.it/podistica/home.nsf/web-garedisputate-mf/F353AB931CD5FDE6C125793F00304EBB"/>
    <hyperlink ref="B656" r:id="rId655" display="http://www.podisticasolidarieta.it/podistica/home.nsf/web-garedisputate-mf/56F2A04613DD86B6C125780B00133C89"/>
    <hyperlink ref="B657" r:id="rId656" display="http://www.podisticasolidarieta.it/podistica/home.nsf/web-garedisputate-mf/4CE01DD2FB8B5335C12577FD00134B99"/>
    <hyperlink ref="B658" r:id="rId657" display="http://www.podisticasolidarieta.it/podistica/home.nsf/web-garedisputate-mf/83ABBC30E6A6B689C12578240073EFAA"/>
    <hyperlink ref="B659" r:id="rId658" display="http://www.podisticasolidarieta.it/podistica/home.nsf/web-garedisputate-mf/F19CFC404E965D15C12577F20070C833"/>
    <hyperlink ref="B660" r:id="rId659" display="http://www.podisticasolidarieta.it/podistica/home.nsf/web-garedisputate-mf/5F5F08B8A37C228CC12577F20070CCE8"/>
    <hyperlink ref="B661" r:id="rId660" display="http://www.podisticasolidarieta.it/podistica/home.nsf/web-garedisputate-mf/AEE5CCF0975F9D2AC125781700134D6A"/>
    <hyperlink ref="B662" r:id="rId661" display="http://www.podisticasolidarieta.it/podistica/home.nsf/web-garedisputate-mf/BE5E0062F43C9053C1257825004FDC0D"/>
    <hyperlink ref="B663" r:id="rId662" display="http://www.podisticasolidarieta.it/podistica/home.nsf/web-garedisputate-mf/54CC433CE9C7EF6BC125783400133D20"/>
    <hyperlink ref="B664" r:id="rId663" display="http://www.podisticasolidarieta.it/podistica/home.nsf/web-garedisputate-mf/3935925BE8E89CDAC12578230064173B"/>
    <hyperlink ref="B665" r:id="rId664" display="http://www.podisticasolidarieta.it/podistica/home.nsf/web-garedisputate-mf/73945C3FE567BED4C12578230060A48A"/>
    <hyperlink ref="B666" r:id="rId665" display="http://www.podisticasolidarieta.it/podistica/home.nsf/web-garedisputate-mf/41E9246D6294A50EC125783300784C58"/>
    <hyperlink ref="B667" r:id="rId666" display="http://www.podisticasolidarieta.it/podistica/home.nsf/web-garedisputate-mf/903720ABFCF449BDC12578290055C21C"/>
    <hyperlink ref="B668" r:id="rId667" display="http://www.podisticasolidarieta.it/podistica/home.nsf/web-garedisputate-mf/0AA612B51A6268AFC12578260068DB83"/>
    <hyperlink ref="B669" r:id="rId668" display="http://www.podisticasolidarieta.it/podistica/home.nsf/web-garedisputate-mf/FA05E5089C123856C125782400455E2C"/>
    <hyperlink ref="B670" r:id="rId669" display="http://www.podisticasolidarieta.it/podistica/home.nsf/web-garedisputate-mf/81C34BC5A2C7295EC12579420050E05D"/>
    <hyperlink ref="B671" r:id="rId670" display="http://www.podisticasolidarieta.it/podistica/home.nsf/web-garedisputate-mf/6F0F54AE06333C5FC1257829005AD992"/>
    <hyperlink ref="B672" r:id="rId671" display="http://www.podisticasolidarieta.it/podistica/home.nsf/web-garedisputate-mf/E1E015E869D5D675C125786B00705EDF"/>
    <hyperlink ref="B673" r:id="rId672" display="http://www.podisticasolidarieta.it/podistica/home.nsf/web-garedisputate-mf/4276CC48B7080382C125780700135084"/>
    <hyperlink ref="B674" r:id="rId673" display="http://www.podisticasolidarieta.it/podistica/home.nsf/web-garedisputate-mf/6822257C36E5F7FDC12577F7001351F7"/>
    <hyperlink ref="B675" r:id="rId674" display="http://www.podisticasolidarieta.it/podistica/home.nsf/web-garedisputate-mf/61E3C1FD777342F2C125791100477830"/>
    <hyperlink ref="B676" r:id="rId675" display="http://www.podisticasolidarieta.it/podistica/home.nsf/web-garedisputate-mf/3283B93FCF16AC4FC12577F20070C9A4"/>
    <hyperlink ref="B677" r:id="rId676" display="http://www.podisticasolidarieta.it/podistica/home.nsf/web-garedisputate-mf/35B2409C577295D6C12578AB007C1604"/>
    <hyperlink ref="B678" r:id="rId677" display="http://www.podisticasolidarieta.it/podistica/home.nsf/web-garedisputate-mf/495FCE45A5AF3846C12578AA003A0BEB"/>
    <hyperlink ref="B679" r:id="rId678" display="http://www.podisticasolidarieta.it/podistica/home.nsf/web-garedisputate-mf/BE5B22C639DFD380C125789900554CED"/>
    <hyperlink ref="B680" r:id="rId679" display="http://www.podisticasolidarieta.it/podistica/home.nsf/web-garedisputate-mf/4986945D952D89AEC125795900515387"/>
    <hyperlink ref="B681" r:id="rId680" display="http://www.podisticasolidarieta.it/podistica/home.nsf/web-garedisputate-mf/80D01CA042CD1B66C125781F004040F7"/>
    <hyperlink ref="B682" r:id="rId681" display="http://www.podisticasolidarieta.it/podistica/home.nsf/web-garedisputate-mf/4BE8D46EE6CD61B2C125797300134B88"/>
    <hyperlink ref="B683" r:id="rId682" display="http://www.podisticasolidarieta.it/podistica/home.nsf/web-garedisputate-mf/64AC22E4EF8DFAF1C12578A10015AF5E"/>
    <hyperlink ref="B684" r:id="rId683" display="http://www.podisticasolidarieta.it/podistica/home.nsf/web-garedisputate-mf/48AAE8AEFA00049FC125780F0013456D"/>
    <hyperlink ref="B685" r:id="rId684" display="http://www.podisticasolidarieta.it/podistica/home.nsf/web-garedisputate-mf/DF64E2BFB8CCAEAFC125789B00389583"/>
    <hyperlink ref="B686" r:id="rId685" display="http://www.podisticasolidarieta.it/podistica/home.nsf/web-garedisputate-mf/5F693588B3C1E39DC12578A80024CD4E"/>
    <hyperlink ref="B687" r:id="rId686" display="http://www.podisticasolidarieta.it/podistica/home.nsf/web-garedisputate-mf/3D5DF44DC4341C80C12578AC006B17E1"/>
    <hyperlink ref="B688" r:id="rId687" display="http://www.podisticasolidarieta.it/podistica/home.nsf/web-garedisputate-mf/52F20EE99F19CE2BC12577F20070CD1B"/>
    <hyperlink ref="B689" r:id="rId688" display="http://www.podisticasolidarieta.it/podistica/home.nsf/web-garedisputate-mf/EF342D318F23CF6BC12578A9000DBF54"/>
    <hyperlink ref="B690" r:id="rId689" display="http://www.podisticasolidarieta.it/podistica/home.nsf/web-garedisputate-mf/38AE717D68DA8A42C12577F20070C4E1"/>
    <hyperlink ref="B691" r:id="rId690" display="http://www.podisticasolidarieta.it/podistica/home.nsf/web-garedisputate-mf/4ED26B97156378DCC125791000518152"/>
    <hyperlink ref="B692" r:id="rId691" display="http://www.podisticasolidarieta.it/podistica/home.nsf/web-garedisputate-mf/881DF72DC1BE6E26C1257962006CAB8A"/>
    <hyperlink ref="B693" r:id="rId692" display="http://www.podisticasolidarieta.it/podistica/home.nsf/web-garedisputate-mf/032548672EF38F4BC1257810001345BB"/>
    <hyperlink ref="B694" r:id="rId693" display="http://www.podisticasolidarieta.it/podistica/home.nsf/web-garedisputate-mf/C6BACFA382BFBAB1C125780A001340AB"/>
    <hyperlink ref="B695" r:id="rId694" display="http://www.podisticasolidarieta.it/podistica/home.nsf/web-garedisputate-mf/F050DAAA8240D94CC125781E005AB24F"/>
    <hyperlink ref="B696" r:id="rId695" display="http://www.podisticasolidarieta.it/podistica/home.nsf/web-garedisputate-mf/E754509B8F8AE8E4C125781C0032DD39"/>
    <hyperlink ref="B697" r:id="rId696" display="http://www.podisticasolidarieta.it/podistica/home.nsf/web-garedisputate-mf/BA142EFE035D28B7C1257911007683EE"/>
    <hyperlink ref="B698" r:id="rId697" display="http://www.podisticasolidarieta.it/podistica/home.nsf/web-garedisputate-mf/470830CD53C09421C1257869000DCCB3"/>
    <hyperlink ref="B699" r:id="rId698" display="http://www.podisticasolidarieta.it/podistica/home.nsf/web-garedisputate-mf/48C8F84503B0EF87C12578FD005FC050"/>
    <hyperlink ref="B700" r:id="rId699" display="http://www.podisticasolidarieta.it/podistica/home.nsf/web-garedisputate-mf/7DDE9395B3DA5B93C125794B002E688C"/>
    <hyperlink ref="B701" r:id="rId700" display="http://www.podisticasolidarieta.it/podistica/home.nsf/web-garedisputate-mf/F0E7CA92173E5266C12577F20070D25B"/>
    <hyperlink ref="B702" r:id="rId701" display="http://www.podisticasolidarieta.it/podistica/home.nsf/web-garedisputate-mf/3FCC45F9FCC79DA7C12577F20070D43C"/>
    <hyperlink ref="B703" r:id="rId702" display="http://www.podisticasolidarieta.it/podistica/home.nsf/web-garedisputate-mf/8F3D7AF689D827C7C12577FD00134A30"/>
    <hyperlink ref="B704" r:id="rId703" display="http://www.podisticasolidarieta.it/podistica/home.nsf/web-garedisputate-mf/8F53D71166C06D5CC12577FC00134A17"/>
    <hyperlink ref="B705" r:id="rId704" display="http://www.podisticasolidarieta.it/podistica/home.nsf/web-garedisputate-mf/9E5083C351003A43C125781E00541387"/>
    <hyperlink ref="B706" r:id="rId705" display="http://www.podisticasolidarieta.it/podistica/home.nsf/web-garedisputate-mf/219874266099004CC125793400497521"/>
    <hyperlink ref="B707" r:id="rId706" display="http://www.podisticasolidarieta.it/podistica/home.nsf/web-garedisputate-mf/3B9DCA429FB71551C12579260028AAD0"/>
    <hyperlink ref="B708" r:id="rId707" display="http://www.podisticasolidarieta.it/podistica/home.nsf/web-garedisputate-mf/59CDB460A2E594A1C12577F20070CD71"/>
    <hyperlink ref="B709" r:id="rId708" display="http://www.podisticasolidarieta.it/podistica/home.nsf/web-garedisputate-mf/0BCB6C346EE46F9BC12577F20070CEC1"/>
    <hyperlink ref="B710" r:id="rId709" display="http://www.podisticasolidarieta.it/podistica/home.nsf/web-garedisputate-mf/3B0C3C4FEB56D4D7C12577F20070D155"/>
    <hyperlink ref="B711" r:id="rId710" display="http://www.podisticasolidarieta.it/podistica/home.nsf/web-garedisputate-mf/15BEED8DA106538FC12578AC006ABD83"/>
    <hyperlink ref="B712" r:id="rId711" display="http://www.podisticasolidarieta.it/podistica/home.nsf/web-garedisputate-mf/0D7DBEA90568CF2CC125796B00134289"/>
    <hyperlink ref="B713" r:id="rId712" display="http://www.podisticasolidarieta.it/podistica/home.nsf/web-garedisputate-mf/9D81D41435C3427EC125797300134A00"/>
    <hyperlink ref="B714" r:id="rId713" display="http://www.podisticasolidarieta.it/podistica/home.nsf/web-garedisputate-mf/586AA1803BEBDE48C125781E005B6A9C"/>
    <hyperlink ref="B715" r:id="rId714" display="http://www.podisticasolidarieta.it/podistica/home.nsf/web-garedisputate-mf/9148C18376396764C125781F003FB4BB"/>
    <hyperlink ref="B716" r:id="rId715" display="http://www.podisticasolidarieta.it/podistica/home.nsf/web-garedisputate-mf/6C3302813C589241C12578A2005E5A5D"/>
    <hyperlink ref="B717" r:id="rId716" display="http://www.podisticasolidarieta.it/podistica/home.nsf/web-garedisputate-mf/D650F660DF22CCDAC1257810001343DE"/>
    <hyperlink ref="B718" r:id="rId717" display="http://www.podisticasolidarieta.it/podistica/home.nsf/web-garedisputate-mf/27F0995F3E673B25C125789B0027688D"/>
    <hyperlink ref="B719" r:id="rId718" display="http://www.podisticasolidarieta.it/podistica/home.nsf/web-garedisputate-mf/618CF68A503EEE18C1257812007756BA"/>
    <hyperlink ref="B720" r:id="rId719" display="http://www.podisticasolidarieta.it/podistica/home.nsf/web-garedisputate-mf/239BC9B115C48D05C12578D3004B004A"/>
    <hyperlink ref="B721" r:id="rId720" display="http://www.podisticasolidarieta.it/podistica/home.nsf/web-garedisputate-mf/F53B567E93E2C009C12578DF000DD3D3"/>
    <hyperlink ref="B722" r:id="rId721" display="http://www.podisticasolidarieta.it/podistica/home.nsf/web-garedisputate-mf/F1C4E68C0DE248C7C1257886005FDC97"/>
    <hyperlink ref="B723" r:id="rId722" display="http://www.podisticasolidarieta.it/podistica/home.nsf/web-garedisputate-mf/56C1FBE7C374B63DC125782B00135157"/>
    <hyperlink ref="B724" r:id="rId723" display="http://www.podisticasolidarieta.it/podistica/home.nsf/web-garedisputate-mf/42F436DEE78055C2C125782B00135094"/>
    <hyperlink ref="B725" r:id="rId724" display="http://www.podisticasolidarieta.it/podistica/home.nsf/web-garedisputate-mf/E86429F86C24C526C1257935000DC1D0"/>
    <hyperlink ref="B726" r:id="rId725" display="http://www.podisticasolidarieta.it/podistica/home.nsf/web-garedisputate-mf/FA07E049924D1CB1C125792900798C5D"/>
    <hyperlink ref="B727" r:id="rId726" display="http://www.podisticasolidarieta.it/podistica/home.nsf/web-garedisputate-mf/0B062C39803F0BD5C12577F20070CA8B"/>
    <hyperlink ref="B728" r:id="rId727" display="http://www.podisticasolidarieta.it/podistica/home.nsf/web-garedisputate-mf/12DCA935E4A236CEC125789300279370"/>
    <hyperlink ref="B729" r:id="rId728" display="http://www.podisticasolidarieta.it/podistica/home.nsf/web-garedisputate-mf/3EDECBC8F5E7A849C125780200133B37"/>
    <hyperlink ref="B730" r:id="rId729" display="http://www.podisticasolidarieta.it/podistica/home.nsf/web-garedisputate-mf/70AA68BDFAB3ED18C12577FF0013499E"/>
    <hyperlink ref="B731" r:id="rId730" display="http://www.podisticasolidarieta.it/podistica/home.nsf/web-garedisputate-mf/D050C77FD9FF0B0AC1257896004AF654"/>
    <hyperlink ref="B732" r:id="rId731" display="http://www.podisticasolidarieta.it/podistica/home.nsf/web-garedisputate-mf/C7AB60C523B3E9E2C12577F20070CD02"/>
    <hyperlink ref="B733" r:id="rId732" display="http://www.podisticasolidarieta.it/podistica/home.nsf/web-garedisputate-mf/8A3AF16C811CE57AC125787B006ADD8E"/>
    <hyperlink ref="B734" r:id="rId733" display="http://www.podisticasolidarieta.it/podistica/home.nsf/web-garedisputate-mf/0460D10640886D62C125783000187FA1"/>
    <hyperlink ref="B735" r:id="rId734" display="http://www.podisticasolidarieta.it/podistica/home.nsf/web-garedisputate-mf/E04F3EC7C08BC71FC125783F006D760A"/>
    <hyperlink ref="B736" r:id="rId735" display="http://www.podisticasolidarieta.it/podistica/home.nsf/web-garedisputate-mf/0FD350A9240253F5C12577F20070CE03"/>
    <hyperlink ref="B737" r:id="rId736" display="http://www.podisticasolidarieta.it/podistica/home.nsf/web-garedisputate-mf/AB16FAA946CF4B74C125787100191985"/>
    <hyperlink ref="B738" r:id="rId737" display="http://www.podisticasolidarieta.it/podistica/home.nsf/web-garedisputate-mf/8ABD77CDCAC0C175C125784500562F90"/>
    <hyperlink ref="B739" r:id="rId738" display="http://www.podisticasolidarieta.it/podistica/home.nsf/web-garedisputate-mf/286F8401285A2106C1257824006B4CF3"/>
    <hyperlink ref="B740" r:id="rId739" display="http://www.podisticasolidarieta.it/podistica/home.nsf/web-garedisputate-mf/0D7022B3E1C46E6BC1257896004AFDF3"/>
    <hyperlink ref="B741" r:id="rId740" display="http://www.podisticasolidarieta.it/podistica/home.nsf/web-garedisputate-mf/7C7CB27CD554DDE0C125788600669FA1"/>
    <hyperlink ref="B742" r:id="rId741" display="http://www.podisticasolidarieta.it/podistica/home.nsf/web-garedisputate-mf/70BCF9CC86B625FAC12579770013400F"/>
  </hyperlinks>
  <pageMargins left="0.7" right="0.7" top="0.18" bottom="0.19" header="0.18" footer="0.19"/>
  <pageSetup paperSize="9" scale="67" orientation="portrait" r:id="rId742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dimension ref="A1:E814"/>
  <sheetViews>
    <sheetView workbookViewId="0"/>
  </sheetViews>
  <sheetFormatPr defaultRowHeight="15"/>
  <cols>
    <col min="1" max="1" width="5.7109375" style="24" customWidth="1"/>
    <col min="2" max="2" width="32.7109375" style="24" customWidth="1"/>
    <col min="3" max="3" width="8.7109375" style="26" customWidth="1"/>
    <col min="4" max="5" width="8.7109375" style="24" customWidth="1"/>
  </cols>
  <sheetData>
    <row r="1" spans="1:5" ht="30">
      <c r="A1" s="31" t="s">
        <v>2261</v>
      </c>
      <c r="B1" s="32" t="s">
        <v>2590</v>
      </c>
      <c r="C1" s="33" t="s">
        <v>1494</v>
      </c>
      <c r="D1" s="32" t="s">
        <v>1495</v>
      </c>
      <c r="E1" s="32" t="s">
        <v>1496</v>
      </c>
    </row>
    <row r="2" spans="1:5" ht="18" customHeight="1">
      <c r="A2" s="47">
        <v>1</v>
      </c>
      <c r="B2" s="48" t="s">
        <v>1871</v>
      </c>
      <c r="C2" s="34">
        <v>97</v>
      </c>
      <c r="D2" s="56">
        <v>1149</v>
      </c>
      <c r="E2" s="57">
        <f>D2/C2</f>
        <v>11.845360824742269</v>
      </c>
    </row>
    <row r="3" spans="1:5" ht="18" customHeight="1">
      <c r="A3" s="35">
        <v>2</v>
      </c>
      <c r="B3" s="44" t="s">
        <v>1872</v>
      </c>
      <c r="C3" s="36">
        <v>79</v>
      </c>
      <c r="D3" s="63">
        <v>976</v>
      </c>
      <c r="E3" s="45">
        <f t="shared" ref="E3:E66" si="0">D3/C3</f>
        <v>12.354430379746836</v>
      </c>
    </row>
    <row r="4" spans="1:5" ht="18" customHeight="1">
      <c r="A4" s="35">
        <v>3</v>
      </c>
      <c r="B4" s="44" t="s">
        <v>2265</v>
      </c>
      <c r="C4" s="36">
        <v>68</v>
      </c>
      <c r="D4" s="63">
        <v>977</v>
      </c>
      <c r="E4" s="45">
        <f t="shared" si="0"/>
        <v>14.367647058823529</v>
      </c>
    </row>
    <row r="5" spans="1:5" ht="18" customHeight="1">
      <c r="A5" s="35">
        <v>4</v>
      </c>
      <c r="B5" s="44" t="s">
        <v>646</v>
      </c>
      <c r="C5" s="36">
        <v>60</v>
      </c>
      <c r="D5" s="63">
        <v>494</v>
      </c>
      <c r="E5" s="45">
        <f t="shared" si="0"/>
        <v>8.2333333333333325</v>
      </c>
    </row>
    <row r="6" spans="1:5" ht="18" customHeight="1">
      <c r="A6" s="35">
        <v>5</v>
      </c>
      <c r="B6" s="44" t="s">
        <v>643</v>
      </c>
      <c r="C6" s="36">
        <v>57</v>
      </c>
      <c r="D6" s="63">
        <v>1305</v>
      </c>
      <c r="E6" s="45">
        <f t="shared" si="0"/>
        <v>22.894736842105264</v>
      </c>
    </row>
    <row r="7" spans="1:5" ht="18" customHeight="1">
      <c r="A7" s="35">
        <v>6</v>
      </c>
      <c r="B7" s="44" t="s">
        <v>1876</v>
      </c>
      <c r="C7" s="36">
        <v>52</v>
      </c>
      <c r="D7" s="63">
        <v>491</v>
      </c>
      <c r="E7" s="45">
        <f t="shared" si="0"/>
        <v>9.4423076923076916</v>
      </c>
    </row>
    <row r="8" spans="1:5" ht="18" customHeight="1">
      <c r="A8" s="35">
        <v>7</v>
      </c>
      <c r="B8" s="44" t="s">
        <v>60</v>
      </c>
      <c r="C8" s="36">
        <v>51</v>
      </c>
      <c r="D8" s="63">
        <v>572</v>
      </c>
      <c r="E8" s="45">
        <f t="shared" si="0"/>
        <v>11.215686274509803</v>
      </c>
    </row>
    <row r="9" spans="1:5" ht="18" customHeight="1">
      <c r="A9" s="35">
        <v>8</v>
      </c>
      <c r="B9" s="44" t="s">
        <v>2271</v>
      </c>
      <c r="C9" s="36">
        <v>48</v>
      </c>
      <c r="D9" s="63">
        <v>578</v>
      </c>
      <c r="E9" s="45">
        <f t="shared" si="0"/>
        <v>12.041666666666666</v>
      </c>
    </row>
    <row r="10" spans="1:5" ht="18" customHeight="1">
      <c r="A10" s="35">
        <v>9</v>
      </c>
      <c r="B10" s="44" t="s">
        <v>1929</v>
      </c>
      <c r="C10" s="36">
        <v>48</v>
      </c>
      <c r="D10" s="63">
        <v>458</v>
      </c>
      <c r="E10" s="45">
        <f t="shared" si="0"/>
        <v>9.5416666666666661</v>
      </c>
    </row>
    <row r="11" spans="1:5" ht="18" customHeight="1">
      <c r="A11" s="35">
        <v>10</v>
      </c>
      <c r="B11" s="44" t="s">
        <v>1990</v>
      </c>
      <c r="C11" s="36">
        <v>47</v>
      </c>
      <c r="D11" s="63">
        <v>584</v>
      </c>
      <c r="E11" s="45">
        <f t="shared" si="0"/>
        <v>12.425531914893616</v>
      </c>
    </row>
    <row r="12" spans="1:5" ht="18" customHeight="1">
      <c r="A12" s="35">
        <v>11</v>
      </c>
      <c r="B12" s="44" t="s">
        <v>785</v>
      </c>
      <c r="C12" s="36">
        <v>47</v>
      </c>
      <c r="D12" s="63">
        <v>552</v>
      </c>
      <c r="E12" s="45">
        <f t="shared" si="0"/>
        <v>11.74468085106383</v>
      </c>
    </row>
    <row r="13" spans="1:5" ht="18" customHeight="1">
      <c r="A13" s="35">
        <v>12</v>
      </c>
      <c r="B13" s="44" t="s">
        <v>645</v>
      </c>
      <c r="C13" s="36">
        <v>45</v>
      </c>
      <c r="D13" s="63">
        <v>632</v>
      </c>
      <c r="E13" s="45">
        <f t="shared" si="0"/>
        <v>14.044444444444444</v>
      </c>
    </row>
    <row r="14" spans="1:5" ht="18" customHeight="1">
      <c r="A14" s="35">
        <v>13</v>
      </c>
      <c r="B14" s="44" t="s">
        <v>2272</v>
      </c>
      <c r="C14" s="36">
        <v>44</v>
      </c>
      <c r="D14" s="63">
        <v>510</v>
      </c>
      <c r="E14" s="45">
        <f t="shared" si="0"/>
        <v>11.590909090909092</v>
      </c>
    </row>
    <row r="15" spans="1:5" ht="18" customHeight="1">
      <c r="A15" s="35">
        <v>14</v>
      </c>
      <c r="B15" s="44" t="s">
        <v>1875</v>
      </c>
      <c r="C15" s="36">
        <v>44</v>
      </c>
      <c r="D15" s="63">
        <v>355</v>
      </c>
      <c r="E15" s="45">
        <f t="shared" si="0"/>
        <v>8.0681818181818183</v>
      </c>
    </row>
    <row r="16" spans="1:5" ht="18" customHeight="1">
      <c r="A16" s="35">
        <v>15</v>
      </c>
      <c r="B16" s="44" t="s">
        <v>14</v>
      </c>
      <c r="C16" s="36">
        <v>43</v>
      </c>
      <c r="D16" s="63">
        <v>1015</v>
      </c>
      <c r="E16" s="45">
        <f t="shared" si="0"/>
        <v>23.604651162790699</v>
      </c>
    </row>
    <row r="17" spans="1:5" ht="18" customHeight="1">
      <c r="A17" s="35">
        <v>16</v>
      </c>
      <c r="B17" s="44" t="s">
        <v>199</v>
      </c>
      <c r="C17" s="36">
        <v>43</v>
      </c>
      <c r="D17" s="63">
        <v>924</v>
      </c>
      <c r="E17" s="45">
        <f t="shared" si="0"/>
        <v>21.488372093023255</v>
      </c>
    </row>
    <row r="18" spans="1:5" ht="18" customHeight="1">
      <c r="A18" s="35">
        <v>17</v>
      </c>
      <c r="B18" s="44" t="s">
        <v>176</v>
      </c>
      <c r="C18" s="36">
        <v>43</v>
      </c>
      <c r="D18" s="63">
        <v>438</v>
      </c>
      <c r="E18" s="45">
        <f t="shared" si="0"/>
        <v>10.186046511627907</v>
      </c>
    </row>
    <row r="19" spans="1:5" ht="18" customHeight="1">
      <c r="A19" s="35">
        <v>18</v>
      </c>
      <c r="B19" s="44" t="s">
        <v>200</v>
      </c>
      <c r="C19" s="36">
        <v>42</v>
      </c>
      <c r="D19" s="63">
        <v>944</v>
      </c>
      <c r="E19" s="45">
        <f t="shared" si="0"/>
        <v>22.476190476190474</v>
      </c>
    </row>
    <row r="20" spans="1:5" ht="18" customHeight="1">
      <c r="A20" s="35">
        <v>19</v>
      </c>
      <c r="B20" s="44" t="s">
        <v>653</v>
      </c>
      <c r="C20" s="36">
        <v>41</v>
      </c>
      <c r="D20" s="63">
        <v>440</v>
      </c>
      <c r="E20" s="45">
        <f t="shared" si="0"/>
        <v>10.731707317073171</v>
      </c>
    </row>
    <row r="21" spans="1:5" ht="18" customHeight="1">
      <c r="A21" s="35">
        <v>20</v>
      </c>
      <c r="B21" s="44" t="s">
        <v>670</v>
      </c>
      <c r="C21" s="36">
        <v>40</v>
      </c>
      <c r="D21" s="63">
        <v>409</v>
      </c>
      <c r="E21" s="45">
        <f t="shared" si="0"/>
        <v>10.225</v>
      </c>
    </row>
    <row r="22" spans="1:5" ht="18" customHeight="1">
      <c r="A22" s="35">
        <v>21</v>
      </c>
      <c r="B22" s="44" t="s">
        <v>89</v>
      </c>
      <c r="C22" s="36">
        <v>40</v>
      </c>
      <c r="D22" s="63">
        <v>378</v>
      </c>
      <c r="E22" s="45">
        <f t="shared" si="0"/>
        <v>9.4499999999999993</v>
      </c>
    </row>
    <row r="23" spans="1:5" ht="18" customHeight="1">
      <c r="A23" s="35">
        <v>22</v>
      </c>
      <c r="B23" s="44" t="s">
        <v>1918</v>
      </c>
      <c r="C23" s="36">
        <v>39</v>
      </c>
      <c r="D23" s="63">
        <v>983</v>
      </c>
      <c r="E23" s="45">
        <f t="shared" si="0"/>
        <v>25.205128205128204</v>
      </c>
    </row>
    <row r="24" spans="1:5" ht="18" customHeight="1">
      <c r="A24" s="35">
        <v>23</v>
      </c>
      <c r="B24" s="44" t="s">
        <v>2031</v>
      </c>
      <c r="C24" s="36">
        <v>39</v>
      </c>
      <c r="D24" s="63">
        <v>523</v>
      </c>
      <c r="E24" s="45">
        <f t="shared" si="0"/>
        <v>13.410256410256411</v>
      </c>
    </row>
    <row r="25" spans="1:5" ht="18" customHeight="1">
      <c r="A25" s="35">
        <v>24</v>
      </c>
      <c r="B25" s="44" t="s">
        <v>1497</v>
      </c>
      <c r="C25" s="36">
        <v>39</v>
      </c>
      <c r="D25" s="63">
        <v>449</v>
      </c>
      <c r="E25" s="45">
        <f t="shared" si="0"/>
        <v>11.512820512820513</v>
      </c>
    </row>
    <row r="26" spans="1:5" ht="18" customHeight="1">
      <c r="A26" s="35">
        <v>25</v>
      </c>
      <c r="B26" s="44" t="s">
        <v>647</v>
      </c>
      <c r="C26" s="36">
        <v>38</v>
      </c>
      <c r="D26" s="63">
        <v>433</v>
      </c>
      <c r="E26" s="45">
        <f t="shared" si="0"/>
        <v>11.394736842105264</v>
      </c>
    </row>
    <row r="27" spans="1:5" ht="18" customHeight="1">
      <c r="A27" s="35">
        <v>26</v>
      </c>
      <c r="B27" s="44" t="s">
        <v>1498</v>
      </c>
      <c r="C27" s="36">
        <v>38</v>
      </c>
      <c r="D27" s="63">
        <v>384</v>
      </c>
      <c r="E27" s="45">
        <f t="shared" si="0"/>
        <v>10.105263157894736</v>
      </c>
    </row>
    <row r="28" spans="1:5" ht="18" customHeight="1">
      <c r="A28" s="35">
        <v>27</v>
      </c>
      <c r="B28" s="44" t="s">
        <v>204</v>
      </c>
      <c r="C28" s="36">
        <v>37</v>
      </c>
      <c r="D28" s="63">
        <v>904</v>
      </c>
      <c r="E28" s="45">
        <f t="shared" si="0"/>
        <v>24.432432432432432</v>
      </c>
    </row>
    <row r="29" spans="1:5" ht="18" customHeight="1">
      <c r="A29" s="35">
        <v>28</v>
      </c>
      <c r="B29" s="44" t="s">
        <v>642</v>
      </c>
      <c r="C29" s="36">
        <v>37</v>
      </c>
      <c r="D29" s="63">
        <v>523</v>
      </c>
      <c r="E29" s="45">
        <f t="shared" si="0"/>
        <v>14.135135135135135</v>
      </c>
    </row>
    <row r="30" spans="1:5" ht="18" customHeight="1">
      <c r="A30" s="35">
        <v>29</v>
      </c>
      <c r="B30" s="44" t="s">
        <v>744</v>
      </c>
      <c r="C30" s="36">
        <v>37</v>
      </c>
      <c r="D30" s="63">
        <v>391</v>
      </c>
      <c r="E30" s="45">
        <f t="shared" si="0"/>
        <v>10.567567567567568</v>
      </c>
    </row>
    <row r="31" spans="1:5" ht="18" customHeight="1">
      <c r="A31" s="35">
        <v>30</v>
      </c>
      <c r="B31" s="44" t="s">
        <v>772</v>
      </c>
      <c r="C31" s="36">
        <v>35</v>
      </c>
      <c r="D31" s="63">
        <v>544</v>
      </c>
      <c r="E31" s="45">
        <f t="shared" si="0"/>
        <v>15.542857142857143</v>
      </c>
    </row>
    <row r="32" spans="1:5" ht="18" customHeight="1">
      <c r="A32" s="35">
        <v>31</v>
      </c>
      <c r="B32" s="44" t="s">
        <v>1888</v>
      </c>
      <c r="C32" s="36">
        <v>34</v>
      </c>
      <c r="D32" s="63">
        <v>788</v>
      </c>
      <c r="E32" s="45">
        <f t="shared" si="0"/>
        <v>23.176470588235293</v>
      </c>
    </row>
    <row r="33" spans="1:5" ht="18" customHeight="1">
      <c r="A33" s="35">
        <v>32</v>
      </c>
      <c r="B33" s="44" t="s">
        <v>2267</v>
      </c>
      <c r="C33" s="36">
        <v>34</v>
      </c>
      <c r="D33" s="63">
        <v>740</v>
      </c>
      <c r="E33" s="45">
        <f t="shared" si="0"/>
        <v>21.764705882352942</v>
      </c>
    </row>
    <row r="34" spans="1:5" ht="18" customHeight="1">
      <c r="A34" s="35">
        <v>33</v>
      </c>
      <c r="B34" s="44" t="s">
        <v>175</v>
      </c>
      <c r="C34" s="36">
        <v>34</v>
      </c>
      <c r="D34" s="63">
        <v>401</v>
      </c>
      <c r="E34" s="45">
        <f t="shared" si="0"/>
        <v>11.794117647058824</v>
      </c>
    </row>
    <row r="35" spans="1:5" ht="18" customHeight="1">
      <c r="A35" s="35">
        <v>34</v>
      </c>
      <c r="B35" s="44" t="s">
        <v>1499</v>
      </c>
      <c r="C35" s="36">
        <v>34</v>
      </c>
      <c r="D35" s="63">
        <v>310</v>
      </c>
      <c r="E35" s="45">
        <f t="shared" si="0"/>
        <v>9.117647058823529</v>
      </c>
    </row>
    <row r="36" spans="1:5" ht="18" customHeight="1">
      <c r="A36" s="35">
        <v>35</v>
      </c>
      <c r="B36" s="44" t="s">
        <v>47</v>
      </c>
      <c r="C36" s="36">
        <v>33</v>
      </c>
      <c r="D36" s="63">
        <v>494</v>
      </c>
      <c r="E36" s="45">
        <f t="shared" si="0"/>
        <v>14.969696969696969</v>
      </c>
    </row>
    <row r="37" spans="1:5" ht="18" customHeight="1">
      <c r="A37" s="35">
        <v>36</v>
      </c>
      <c r="B37" s="44" t="s">
        <v>1500</v>
      </c>
      <c r="C37" s="36">
        <v>33</v>
      </c>
      <c r="D37" s="63">
        <v>463</v>
      </c>
      <c r="E37" s="45">
        <f t="shared" si="0"/>
        <v>14.030303030303031</v>
      </c>
    </row>
    <row r="38" spans="1:5" ht="18" customHeight="1">
      <c r="A38" s="35">
        <v>37</v>
      </c>
      <c r="B38" s="44" t="s">
        <v>649</v>
      </c>
      <c r="C38" s="36">
        <v>33</v>
      </c>
      <c r="D38" s="63">
        <v>456</v>
      </c>
      <c r="E38" s="45">
        <f t="shared" si="0"/>
        <v>13.818181818181818</v>
      </c>
    </row>
    <row r="39" spans="1:5" ht="18" customHeight="1">
      <c r="A39" s="35">
        <v>38</v>
      </c>
      <c r="B39" s="44" t="s">
        <v>206</v>
      </c>
      <c r="C39" s="36">
        <v>33</v>
      </c>
      <c r="D39" s="63">
        <v>439</v>
      </c>
      <c r="E39" s="45">
        <f t="shared" si="0"/>
        <v>13.303030303030303</v>
      </c>
    </row>
    <row r="40" spans="1:5" ht="18" customHeight="1">
      <c r="A40" s="35">
        <v>39</v>
      </c>
      <c r="B40" s="44" t="s">
        <v>656</v>
      </c>
      <c r="C40" s="36">
        <v>33</v>
      </c>
      <c r="D40" s="63">
        <v>273</v>
      </c>
      <c r="E40" s="45">
        <f t="shared" si="0"/>
        <v>8.2727272727272734</v>
      </c>
    </row>
    <row r="41" spans="1:5" ht="18" customHeight="1">
      <c r="A41" s="35">
        <v>40</v>
      </c>
      <c r="B41" s="44" t="s">
        <v>1501</v>
      </c>
      <c r="C41" s="36">
        <v>32</v>
      </c>
      <c r="D41" s="63">
        <v>388</v>
      </c>
      <c r="E41" s="45">
        <f t="shared" si="0"/>
        <v>12.125</v>
      </c>
    </row>
    <row r="42" spans="1:5" ht="18" customHeight="1">
      <c r="A42" s="35">
        <v>41</v>
      </c>
      <c r="B42" s="44" t="s">
        <v>2263</v>
      </c>
      <c r="C42" s="36">
        <v>32</v>
      </c>
      <c r="D42" s="63">
        <v>385</v>
      </c>
      <c r="E42" s="45">
        <f t="shared" si="0"/>
        <v>12.03125</v>
      </c>
    </row>
    <row r="43" spans="1:5" ht="18" customHeight="1">
      <c r="A43" s="35">
        <v>42</v>
      </c>
      <c r="B43" s="44" t="s">
        <v>1915</v>
      </c>
      <c r="C43" s="36">
        <v>32</v>
      </c>
      <c r="D43" s="63">
        <v>368</v>
      </c>
      <c r="E43" s="45">
        <f t="shared" si="0"/>
        <v>11.5</v>
      </c>
    </row>
    <row r="44" spans="1:5" ht="18" customHeight="1">
      <c r="A44" s="35">
        <v>43</v>
      </c>
      <c r="B44" s="44" t="s">
        <v>1502</v>
      </c>
      <c r="C44" s="36">
        <v>32</v>
      </c>
      <c r="D44" s="63">
        <v>338</v>
      </c>
      <c r="E44" s="45">
        <f t="shared" si="0"/>
        <v>10.5625</v>
      </c>
    </row>
    <row r="45" spans="1:5" ht="18" customHeight="1">
      <c r="A45" s="35">
        <v>44</v>
      </c>
      <c r="B45" s="44" t="s">
        <v>2269</v>
      </c>
      <c r="C45" s="36">
        <v>31</v>
      </c>
      <c r="D45" s="63">
        <v>787</v>
      </c>
      <c r="E45" s="45">
        <f t="shared" si="0"/>
        <v>25.387096774193548</v>
      </c>
    </row>
    <row r="46" spans="1:5" ht="18" customHeight="1">
      <c r="A46" s="35">
        <v>45</v>
      </c>
      <c r="B46" s="44" t="s">
        <v>669</v>
      </c>
      <c r="C46" s="36">
        <v>31</v>
      </c>
      <c r="D46" s="63">
        <v>499</v>
      </c>
      <c r="E46" s="45">
        <f t="shared" si="0"/>
        <v>16.096774193548388</v>
      </c>
    </row>
    <row r="47" spans="1:5" ht="18" customHeight="1">
      <c r="A47" s="35">
        <v>46</v>
      </c>
      <c r="B47" s="44" t="s">
        <v>1995</v>
      </c>
      <c r="C47" s="36">
        <v>31</v>
      </c>
      <c r="D47" s="63">
        <v>364</v>
      </c>
      <c r="E47" s="45">
        <f t="shared" si="0"/>
        <v>11.741935483870968</v>
      </c>
    </row>
    <row r="48" spans="1:5" ht="18" customHeight="1">
      <c r="A48" s="35">
        <v>47</v>
      </c>
      <c r="B48" s="44" t="s">
        <v>1881</v>
      </c>
      <c r="C48" s="36">
        <v>31</v>
      </c>
      <c r="D48" s="63">
        <v>267</v>
      </c>
      <c r="E48" s="45">
        <f t="shared" si="0"/>
        <v>8.612903225806452</v>
      </c>
    </row>
    <row r="49" spans="1:5" ht="18" customHeight="1">
      <c r="A49" s="35">
        <v>48</v>
      </c>
      <c r="B49" s="44" t="s">
        <v>1896</v>
      </c>
      <c r="C49" s="36">
        <v>30</v>
      </c>
      <c r="D49" s="63">
        <v>591</v>
      </c>
      <c r="E49" s="45">
        <f t="shared" si="0"/>
        <v>19.7</v>
      </c>
    </row>
    <row r="50" spans="1:5" ht="18" customHeight="1">
      <c r="A50" s="35">
        <v>49</v>
      </c>
      <c r="B50" s="44" t="s">
        <v>680</v>
      </c>
      <c r="C50" s="36">
        <v>30</v>
      </c>
      <c r="D50" s="63">
        <v>485</v>
      </c>
      <c r="E50" s="45">
        <f t="shared" si="0"/>
        <v>16.166666666666668</v>
      </c>
    </row>
    <row r="51" spans="1:5" ht="18" customHeight="1">
      <c r="A51" s="35">
        <v>50</v>
      </c>
      <c r="B51" s="44" t="s">
        <v>697</v>
      </c>
      <c r="C51" s="36">
        <v>29</v>
      </c>
      <c r="D51" s="63">
        <v>464</v>
      </c>
      <c r="E51" s="45">
        <f t="shared" si="0"/>
        <v>16</v>
      </c>
    </row>
    <row r="52" spans="1:5" ht="18" customHeight="1">
      <c r="A52" s="35">
        <v>51</v>
      </c>
      <c r="B52" s="44" t="s">
        <v>2038</v>
      </c>
      <c r="C52" s="36">
        <v>29</v>
      </c>
      <c r="D52" s="63">
        <v>378</v>
      </c>
      <c r="E52" s="45">
        <f t="shared" si="0"/>
        <v>13.03448275862069</v>
      </c>
    </row>
    <row r="53" spans="1:5" ht="18" customHeight="1">
      <c r="A53" s="35">
        <v>52</v>
      </c>
      <c r="B53" s="44" t="s">
        <v>716</v>
      </c>
      <c r="C53" s="36">
        <v>29</v>
      </c>
      <c r="D53" s="63">
        <v>315</v>
      </c>
      <c r="E53" s="45">
        <f t="shared" si="0"/>
        <v>10.862068965517242</v>
      </c>
    </row>
    <row r="54" spans="1:5" ht="18" customHeight="1">
      <c r="A54" s="35">
        <v>53</v>
      </c>
      <c r="B54" s="44" t="s">
        <v>2421</v>
      </c>
      <c r="C54" s="36">
        <v>29</v>
      </c>
      <c r="D54" s="63">
        <v>310</v>
      </c>
      <c r="E54" s="45">
        <f t="shared" si="0"/>
        <v>10.689655172413794</v>
      </c>
    </row>
    <row r="55" spans="1:5" ht="18" customHeight="1">
      <c r="A55" s="35">
        <v>54</v>
      </c>
      <c r="B55" s="44" t="s">
        <v>2330</v>
      </c>
      <c r="C55" s="36">
        <v>29</v>
      </c>
      <c r="D55" s="63">
        <v>285</v>
      </c>
      <c r="E55" s="45">
        <f t="shared" si="0"/>
        <v>9.8275862068965516</v>
      </c>
    </row>
    <row r="56" spans="1:5" ht="18" customHeight="1">
      <c r="A56" s="35">
        <v>55</v>
      </c>
      <c r="B56" s="44" t="s">
        <v>1503</v>
      </c>
      <c r="C56" s="36">
        <v>28</v>
      </c>
      <c r="D56" s="63">
        <v>390</v>
      </c>
      <c r="E56" s="45">
        <f t="shared" si="0"/>
        <v>13.928571428571429</v>
      </c>
    </row>
    <row r="57" spans="1:5" ht="18" customHeight="1">
      <c r="A57" s="35">
        <v>56</v>
      </c>
      <c r="B57" s="44" t="s">
        <v>706</v>
      </c>
      <c r="C57" s="36">
        <v>28</v>
      </c>
      <c r="D57" s="63">
        <v>310</v>
      </c>
      <c r="E57" s="45">
        <f t="shared" si="0"/>
        <v>11.071428571428571</v>
      </c>
    </row>
    <row r="58" spans="1:5" ht="18" customHeight="1">
      <c r="A58" s="35">
        <v>57</v>
      </c>
      <c r="B58" s="44" t="s">
        <v>190</v>
      </c>
      <c r="C58" s="36">
        <v>27</v>
      </c>
      <c r="D58" s="63">
        <v>1017</v>
      </c>
      <c r="E58" s="45">
        <f t="shared" si="0"/>
        <v>37.666666666666664</v>
      </c>
    </row>
    <row r="59" spans="1:5" ht="18" customHeight="1">
      <c r="A59" s="35">
        <v>58</v>
      </c>
      <c r="B59" s="44" t="s">
        <v>1504</v>
      </c>
      <c r="C59" s="36">
        <v>27</v>
      </c>
      <c r="D59" s="63">
        <v>480</v>
      </c>
      <c r="E59" s="45">
        <f t="shared" si="0"/>
        <v>17.777777777777779</v>
      </c>
    </row>
    <row r="60" spans="1:5" ht="18" customHeight="1">
      <c r="A60" s="35">
        <v>59</v>
      </c>
      <c r="B60" s="44" t="s">
        <v>663</v>
      </c>
      <c r="C60" s="36">
        <v>27</v>
      </c>
      <c r="D60" s="63">
        <v>393</v>
      </c>
      <c r="E60" s="45">
        <f t="shared" si="0"/>
        <v>14.555555555555555</v>
      </c>
    </row>
    <row r="61" spans="1:5" ht="18" customHeight="1">
      <c r="A61" s="35">
        <v>60</v>
      </c>
      <c r="B61" s="44" t="s">
        <v>2291</v>
      </c>
      <c r="C61" s="36">
        <v>27</v>
      </c>
      <c r="D61" s="63">
        <v>387</v>
      </c>
      <c r="E61" s="45">
        <f t="shared" si="0"/>
        <v>14.333333333333334</v>
      </c>
    </row>
    <row r="62" spans="1:5" ht="18" customHeight="1">
      <c r="A62" s="35">
        <v>61</v>
      </c>
      <c r="B62" s="44" t="s">
        <v>97</v>
      </c>
      <c r="C62" s="36">
        <v>27</v>
      </c>
      <c r="D62" s="63">
        <v>346</v>
      </c>
      <c r="E62" s="45">
        <f t="shared" si="0"/>
        <v>12.814814814814815</v>
      </c>
    </row>
    <row r="63" spans="1:5" ht="18" customHeight="1">
      <c r="A63" s="35">
        <v>62</v>
      </c>
      <c r="B63" s="44" t="s">
        <v>252</v>
      </c>
      <c r="C63" s="36">
        <v>27</v>
      </c>
      <c r="D63" s="63">
        <v>301</v>
      </c>
      <c r="E63" s="45">
        <f t="shared" si="0"/>
        <v>11.148148148148149</v>
      </c>
    </row>
    <row r="64" spans="1:5" ht="18" customHeight="1">
      <c r="A64" s="35">
        <v>63</v>
      </c>
      <c r="B64" s="44" t="s">
        <v>1505</v>
      </c>
      <c r="C64" s="36">
        <v>27</v>
      </c>
      <c r="D64" s="63">
        <v>277</v>
      </c>
      <c r="E64" s="45">
        <f t="shared" si="0"/>
        <v>10.25925925925926</v>
      </c>
    </row>
    <row r="65" spans="1:5" ht="18" customHeight="1">
      <c r="A65" s="35">
        <v>64</v>
      </c>
      <c r="B65" s="44" t="s">
        <v>2356</v>
      </c>
      <c r="C65" s="36">
        <v>27</v>
      </c>
      <c r="D65" s="63">
        <v>238</v>
      </c>
      <c r="E65" s="45">
        <f t="shared" si="0"/>
        <v>8.8148148148148149</v>
      </c>
    </row>
    <row r="66" spans="1:5" ht="18" customHeight="1">
      <c r="A66" s="35">
        <v>65</v>
      </c>
      <c r="B66" s="44" t="s">
        <v>2270</v>
      </c>
      <c r="C66" s="36">
        <v>26</v>
      </c>
      <c r="D66" s="63">
        <v>561</v>
      </c>
      <c r="E66" s="45">
        <f t="shared" si="0"/>
        <v>21.576923076923077</v>
      </c>
    </row>
    <row r="67" spans="1:5" ht="18" customHeight="1">
      <c r="A67" s="35">
        <v>66</v>
      </c>
      <c r="B67" s="44" t="s">
        <v>650</v>
      </c>
      <c r="C67" s="36">
        <v>26</v>
      </c>
      <c r="D67" s="63">
        <v>430</v>
      </c>
      <c r="E67" s="45">
        <f t="shared" ref="E67:E130" si="1">D67/C67</f>
        <v>16.53846153846154</v>
      </c>
    </row>
    <row r="68" spans="1:5" ht="18" customHeight="1">
      <c r="A68" s="35">
        <v>67</v>
      </c>
      <c r="B68" s="44" t="s">
        <v>2298</v>
      </c>
      <c r="C68" s="36">
        <v>26</v>
      </c>
      <c r="D68" s="63">
        <v>343</v>
      </c>
      <c r="E68" s="45">
        <f t="shared" si="1"/>
        <v>13.192307692307692</v>
      </c>
    </row>
    <row r="69" spans="1:5" ht="18" customHeight="1">
      <c r="A69" s="35">
        <v>68</v>
      </c>
      <c r="B69" s="44" t="s">
        <v>1506</v>
      </c>
      <c r="C69" s="36">
        <v>26</v>
      </c>
      <c r="D69" s="63">
        <v>326</v>
      </c>
      <c r="E69" s="45">
        <f t="shared" si="1"/>
        <v>12.538461538461538</v>
      </c>
    </row>
    <row r="70" spans="1:5" ht="18" customHeight="1">
      <c r="A70" s="35">
        <v>69</v>
      </c>
      <c r="B70" s="44" t="s">
        <v>1507</v>
      </c>
      <c r="C70" s="36">
        <v>26</v>
      </c>
      <c r="D70" s="63">
        <v>288</v>
      </c>
      <c r="E70" s="45">
        <f t="shared" si="1"/>
        <v>11.076923076923077</v>
      </c>
    </row>
    <row r="71" spans="1:5" ht="18" customHeight="1">
      <c r="A71" s="35">
        <v>70</v>
      </c>
      <c r="B71" s="44" t="s">
        <v>1898</v>
      </c>
      <c r="C71" s="36">
        <v>26</v>
      </c>
      <c r="D71" s="63">
        <v>270</v>
      </c>
      <c r="E71" s="45">
        <f t="shared" si="1"/>
        <v>10.384615384615385</v>
      </c>
    </row>
    <row r="72" spans="1:5" ht="18" customHeight="1">
      <c r="A72" s="35">
        <v>71</v>
      </c>
      <c r="B72" s="44" t="s">
        <v>2315</v>
      </c>
      <c r="C72" s="36">
        <v>26</v>
      </c>
      <c r="D72" s="63">
        <v>264</v>
      </c>
      <c r="E72" s="45">
        <f t="shared" si="1"/>
        <v>10.153846153846153</v>
      </c>
    </row>
    <row r="73" spans="1:5" ht="18" customHeight="1">
      <c r="A73" s="35">
        <v>72</v>
      </c>
      <c r="B73" s="44" t="s">
        <v>1939</v>
      </c>
      <c r="C73" s="36">
        <v>26</v>
      </c>
      <c r="D73" s="63">
        <v>230</v>
      </c>
      <c r="E73" s="45">
        <f t="shared" si="1"/>
        <v>8.8461538461538467</v>
      </c>
    </row>
    <row r="74" spans="1:5" ht="18" customHeight="1">
      <c r="A74" s="35">
        <v>73</v>
      </c>
      <c r="B74" s="44" t="s">
        <v>765</v>
      </c>
      <c r="C74" s="36">
        <v>26</v>
      </c>
      <c r="D74" s="63">
        <v>227</v>
      </c>
      <c r="E74" s="45">
        <f t="shared" si="1"/>
        <v>8.7307692307692299</v>
      </c>
    </row>
    <row r="75" spans="1:5" ht="18" customHeight="1">
      <c r="A75" s="35">
        <v>74</v>
      </c>
      <c r="B75" s="44" t="s">
        <v>43</v>
      </c>
      <c r="C75" s="36">
        <v>25</v>
      </c>
      <c r="D75" s="63">
        <v>1013</v>
      </c>
      <c r="E75" s="45">
        <f t="shared" si="1"/>
        <v>40.520000000000003</v>
      </c>
    </row>
    <row r="76" spans="1:5" ht="18" customHeight="1">
      <c r="A76" s="35">
        <v>75</v>
      </c>
      <c r="B76" s="44" t="s">
        <v>678</v>
      </c>
      <c r="C76" s="36">
        <v>25</v>
      </c>
      <c r="D76" s="63">
        <v>387</v>
      </c>
      <c r="E76" s="45">
        <f t="shared" si="1"/>
        <v>15.48</v>
      </c>
    </row>
    <row r="77" spans="1:5" ht="18" customHeight="1">
      <c r="A77" s="35">
        <v>76</v>
      </c>
      <c r="B77" s="44" t="s">
        <v>174</v>
      </c>
      <c r="C77" s="36">
        <v>25</v>
      </c>
      <c r="D77" s="63">
        <v>346</v>
      </c>
      <c r="E77" s="45">
        <f t="shared" si="1"/>
        <v>13.84</v>
      </c>
    </row>
    <row r="78" spans="1:5" ht="18" customHeight="1">
      <c r="A78" s="35">
        <v>77</v>
      </c>
      <c r="B78" s="44" t="s">
        <v>188</v>
      </c>
      <c r="C78" s="36">
        <v>25</v>
      </c>
      <c r="D78" s="63">
        <v>343</v>
      </c>
      <c r="E78" s="45">
        <f t="shared" si="1"/>
        <v>13.72</v>
      </c>
    </row>
    <row r="79" spans="1:5" ht="18" customHeight="1">
      <c r="A79" s="35">
        <v>78</v>
      </c>
      <c r="B79" s="44" t="s">
        <v>230</v>
      </c>
      <c r="C79" s="36">
        <v>25</v>
      </c>
      <c r="D79" s="63">
        <v>307</v>
      </c>
      <c r="E79" s="45">
        <f t="shared" si="1"/>
        <v>12.28</v>
      </c>
    </row>
    <row r="80" spans="1:5" ht="18" customHeight="1">
      <c r="A80" s="35">
        <v>79</v>
      </c>
      <c r="B80" s="44" t="s">
        <v>180</v>
      </c>
      <c r="C80" s="36">
        <v>25</v>
      </c>
      <c r="D80" s="63">
        <v>287</v>
      </c>
      <c r="E80" s="45">
        <f t="shared" si="1"/>
        <v>11.48</v>
      </c>
    </row>
    <row r="81" spans="1:5" ht="18" customHeight="1">
      <c r="A81" s="35">
        <v>80</v>
      </c>
      <c r="B81" s="44" t="s">
        <v>2307</v>
      </c>
      <c r="C81" s="36">
        <v>24</v>
      </c>
      <c r="D81" s="63">
        <v>432</v>
      </c>
      <c r="E81" s="45">
        <f t="shared" si="1"/>
        <v>18</v>
      </c>
    </row>
    <row r="82" spans="1:5" ht="18" customHeight="1">
      <c r="A82" s="35">
        <v>81</v>
      </c>
      <c r="B82" s="44" t="s">
        <v>1925</v>
      </c>
      <c r="C82" s="36">
        <v>24</v>
      </c>
      <c r="D82" s="63">
        <v>405</v>
      </c>
      <c r="E82" s="45">
        <f t="shared" si="1"/>
        <v>16.875</v>
      </c>
    </row>
    <row r="83" spans="1:5" ht="18" customHeight="1">
      <c r="A83" s="35">
        <v>82</v>
      </c>
      <c r="B83" s="44" t="s">
        <v>2279</v>
      </c>
      <c r="C83" s="36">
        <v>24</v>
      </c>
      <c r="D83" s="63">
        <v>382</v>
      </c>
      <c r="E83" s="45">
        <f t="shared" si="1"/>
        <v>15.916666666666666</v>
      </c>
    </row>
    <row r="84" spans="1:5" ht="18" customHeight="1">
      <c r="A84" s="35">
        <v>83</v>
      </c>
      <c r="B84" s="44" t="s">
        <v>1944</v>
      </c>
      <c r="C84" s="36">
        <v>24</v>
      </c>
      <c r="D84" s="63">
        <v>361</v>
      </c>
      <c r="E84" s="45">
        <f t="shared" si="1"/>
        <v>15.041666666666666</v>
      </c>
    </row>
    <row r="85" spans="1:5" ht="18" customHeight="1">
      <c r="A85" s="35">
        <v>84</v>
      </c>
      <c r="B85" s="44" t="s">
        <v>831</v>
      </c>
      <c r="C85" s="36">
        <v>24</v>
      </c>
      <c r="D85" s="63">
        <v>358</v>
      </c>
      <c r="E85" s="45">
        <f t="shared" si="1"/>
        <v>14.916666666666666</v>
      </c>
    </row>
    <row r="86" spans="1:5" ht="18" customHeight="1">
      <c r="A86" s="35">
        <v>85</v>
      </c>
      <c r="B86" s="44" t="s">
        <v>32</v>
      </c>
      <c r="C86" s="36">
        <v>24</v>
      </c>
      <c r="D86" s="63">
        <v>340</v>
      </c>
      <c r="E86" s="45">
        <f t="shared" si="1"/>
        <v>14.166666666666666</v>
      </c>
    </row>
    <row r="87" spans="1:5" ht="18" customHeight="1">
      <c r="A87" s="35">
        <v>86</v>
      </c>
      <c r="B87" s="44" t="s">
        <v>2277</v>
      </c>
      <c r="C87" s="36">
        <v>24</v>
      </c>
      <c r="D87" s="63">
        <v>306</v>
      </c>
      <c r="E87" s="45">
        <f t="shared" si="1"/>
        <v>12.75</v>
      </c>
    </row>
    <row r="88" spans="1:5" ht="18" customHeight="1">
      <c r="A88" s="35">
        <v>87</v>
      </c>
      <c r="B88" s="44" t="s">
        <v>673</v>
      </c>
      <c r="C88" s="36">
        <v>24</v>
      </c>
      <c r="D88" s="63">
        <v>301</v>
      </c>
      <c r="E88" s="45">
        <f t="shared" si="1"/>
        <v>12.541666666666666</v>
      </c>
    </row>
    <row r="89" spans="1:5" ht="18" customHeight="1">
      <c r="A89" s="35">
        <v>88</v>
      </c>
      <c r="B89" s="44" t="s">
        <v>681</v>
      </c>
      <c r="C89" s="36">
        <v>24</v>
      </c>
      <c r="D89" s="63">
        <v>287</v>
      </c>
      <c r="E89" s="45">
        <f t="shared" si="1"/>
        <v>11.958333333333334</v>
      </c>
    </row>
    <row r="90" spans="1:5" ht="18" customHeight="1">
      <c r="A90" s="35">
        <v>89</v>
      </c>
      <c r="B90" s="44" t="s">
        <v>661</v>
      </c>
      <c r="C90" s="36">
        <v>24</v>
      </c>
      <c r="D90" s="63">
        <v>287</v>
      </c>
      <c r="E90" s="45">
        <f t="shared" si="1"/>
        <v>11.958333333333334</v>
      </c>
    </row>
    <row r="91" spans="1:5" ht="18" customHeight="1">
      <c r="A91" s="35">
        <v>90</v>
      </c>
      <c r="B91" s="44" t="s">
        <v>1508</v>
      </c>
      <c r="C91" s="36">
        <v>24</v>
      </c>
      <c r="D91" s="63">
        <v>267</v>
      </c>
      <c r="E91" s="45">
        <f t="shared" si="1"/>
        <v>11.125</v>
      </c>
    </row>
    <row r="92" spans="1:5" ht="18" customHeight="1">
      <c r="A92" s="35">
        <v>91</v>
      </c>
      <c r="B92" s="44" t="s">
        <v>1509</v>
      </c>
      <c r="C92" s="36">
        <v>24</v>
      </c>
      <c r="D92" s="63">
        <v>221</v>
      </c>
      <c r="E92" s="45">
        <f t="shared" si="1"/>
        <v>9.2083333333333339</v>
      </c>
    </row>
    <row r="93" spans="1:5" ht="18" customHeight="1">
      <c r="A93" s="35">
        <v>92</v>
      </c>
      <c r="B93" s="44" t="s">
        <v>1510</v>
      </c>
      <c r="C93" s="36">
        <v>24</v>
      </c>
      <c r="D93" s="63">
        <v>221</v>
      </c>
      <c r="E93" s="45">
        <f t="shared" si="1"/>
        <v>9.2083333333333339</v>
      </c>
    </row>
    <row r="94" spans="1:5" ht="18" customHeight="1">
      <c r="A94" s="35">
        <v>93</v>
      </c>
      <c r="B94" s="44" t="s">
        <v>1511</v>
      </c>
      <c r="C94" s="36">
        <v>24</v>
      </c>
      <c r="D94" s="63">
        <v>207</v>
      </c>
      <c r="E94" s="45">
        <f t="shared" si="1"/>
        <v>8.625</v>
      </c>
    </row>
    <row r="95" spans="1:5" ht="18" customHeight="1">
      <c r="A95" s="35">
        <v>94</v>
      </c>
      <c r="B95" s="44" t="s">
        <v>1937</v>
      </c>
      <c r="C95" s="36">
        <v>23</v>
      </c>
      <c r="D95" s="63">
        <v>397</v>
      </c>
      <c r="E95" s="45">
        <f t="shared" si="1"/>
        <v>17.260869565217391</v>
      </c>
    </row>
    <row r="96" spans="1:5" ht="18" customHeight="1">
      <c r="A96" s="35">
        <v>95</v>
      </c>
      <c r="B96" s="44" t="s">
        <v>655</v>
      </c>
      <c r="C96" s="36">
        <v>23</v>
      </c>
      <c r="D96" s="63">
        <v>338</v>
      </c>
      <c r="E96" s="45">
        <f t="shared" si="1"/>
        <v>14.695652173913043</v>
      </c>
    </row>
    <row r="97" spans="1:5" ht="18" customHeight="1">
      <c r="A97" s="35">
        <v>96</v>
      </c>
      <c r="B97" s="44" t="s">
        <v>217</v>
      </c>
      <c r="C97" s="36">
        <v>23</v>
      </c>
      <c r="D97" s="63">
        <v>323</v>
      </c>
      <c r="E97" s="45">
        <f t="shared" si="1"/>
        <v>14.043478260869565</v>
      </c>
    </row>
    <row r="98" spans="1:5" ht="18" customHeight="1">
      <c r="A98" s="35">
        <v>97</v>
      </c>
      <c r="B98" s="44" t="s">
        <v>2185</v>
      </c>
      <c r="C98" s="36">
        <v>23</v>
      </c>
      <c r="D98" s="63">
        <v>265</v>
      </c>
      <c r="E98" s="45">
        <f t="shared" si="1"/>
        <v>11.521739130434783</v>
      </c>
    </row>
    <row r="99" spans="1:5" ht="18" customHeight="1">
      <c r="A99" s="35">
        <v>98</v>
      </c>
      <c r="B99" s="44" t="s">
        <v>187</v>
      </c>
      <c r="C99" s="36">
        <v>23</v>
      </c>
      <c r="D99" s="63">
        <v>257</v>
      </c>
      <c r="E99" s="45">
        <f t="shared" si="1"/>
        <v>11.173913043478262</v>
      </c>
    </row>
    <row r="100" spans="1:5" ht="18" customHeight="1">
      <c r="A100" s="35">
        <v>99</v>
      </c>
      <c r="B100" s="44" t="s">
        <v>687</v>
      </c>
      <c r="C100" s="36">
        <v>23</v>
      </c>
      <c r="D100" s="63">
        <v>218</v>
      </c>
      <c r="E100" s="45">
        <f t="shared" si="1"/>
        <v>9.4782608695652169</v>
      </c>
    </row>
    <row r="101" spans="1:5" ht="18" customHeight="1">
      <c r="A101" s="35">
        <v>100</v>
      </c>
      <c r="B101" s="44" t="s">
        <v>2289</v>
      </c>
      <c r="C101" s="36">
        <v>22</v>
      </c>
      <c r="D101" s="63">
        <v>603</v>
      </c>
      <c r="E101" s="45">
        <f t="shared" si="1"/>
        <v>27.40909090909091</v>
      </c>
    </row>
    <row r="102" spans="1:5" ht="18" customHeight="1">
      <c r="A102" s="35">
        <v>101</v>
      </c>
      <c r="B102" s="44" t="s">
        <v>82</v>
      </c>
      <c r="C102" s="36">
        <v>22</v>
      </c>
      <c r="D102" s="63">
        <v>354</v>
      </c>
      <c r="E102" s="45">
        <f t="shared" si="1"/>
        <v>16.09090909090909</v>
      </c>
    </row>
    <row r="103" spans="1:5" ht="18" customHeight="1">
      <c r="A103" s="35">
        <v>102</v>
      </c>
      <c r="B103" s="44" t="s">
        <v>2274</v>
      </c>
      <c r="C103" s="36">
        <v>22</v>
      </c>
      <c r="D103" s="63">
        <v>310</v>
      </c>
      <c r="E103" s="45">
        <f t="shared" si="1"/>
        <v>14.090909090909092</v>
      </c>
    </row>
    <row r="104" spans="1:5" ht="18" customHeight="1">
      <c r="A104" s="35">
        <v>103</v>
      </c>
      <c r="B104" s="44" t="s">
        <v>691</v>
      </c>
      <c r="C104" s="36">
        <v>22</v>
      </c>
      <c r="D104" s="63">
        <v>296</v>
      </c>
      <c r="E104" s="45">
        <f t="shared" si="1"/>
        <v>13.454545454545455</v>
      </c>
    </row>
    <row r="105" spans="1:5" ht="18" customHeight="1">
      <c r="A105" s="35">
        <v>104</v>
      </c>
      <c r="B105" s="44" t="s">
        <v>1512</v>
      </c>
      <c r="C105" s="36">
        <v>22</v>
      </c>
      <c r="D105" s="63">
        <v>258</v>
      </c>
      <c r="E105" s="45">
        <f t="shared" si="1"/>
        <v>11.727272727272727</v>
      </c>
    </row>
    <row r="106" spans="1:5" ht="18" customHeight="1">
      <c r="A106" s="35">
        <v>105</v>
      </c>
      <c r="B106" s="44" t="s">
        <v>76</v>
      </c>
      <c r="C106" s="36">
        <v>22</v>
      </c>
      <c r="D106" s="63">
        <v>217</v>
      </c>
      <c r="E106" s="45">
        <f t="shared" si="1"/>
        <v>9.8636363636363633</v>
      </c>
    </row>
    <row r="107" spans="1:5" ht="18" customHeight="1">
      <c r="A107" s="35">
        <v>106</v>
      </c>
      <c r="B107" s="44" t="s">
        <v>2306</v>
      </c>
      <c r="C107" s="36">
        <v>22</v>
      </c>
      <c r="D107" s="63">
        <v>198</v>
      </c>
      <c r="E107" s="45">
        <f t="shared" si="1"/>
        <v>9</v>
      </c>
    </row>
    <row r="108" spans="1:5" ht="18" customHeight="1">
      <c r="A108" s="35">
        <v>107</v>
      </c>
      <c r="B108" s="44" t="s">
        <v>1919</v>
      </c>
      <c r="C108" s="36">
        <v>21</v>
      </c>
      <c r="D108" s="63">
        <v>341</v>
      </c>
      <c r="E108" s="45">
        <f t="shared" si="1"/>
        <v>16.238095238095237</v>
      </c>
    </row>
    <row r="109" spans="1:5" ht="18" customHeight="1">
      <c r="A109" s="35">
        <v>108</v>
      </c>
      <c r="B109" s="44" t="s">
        <v>2067</v>
      </c>
      <c r="C109" s="36">
        <v>21</v>
      </c>
      <c r="D109" s="63">
        <v>237</v>
      </c>
      <c r="E109" s="45">
        <f t="shared" si="1"/>
        <v>11.285714285714286</v>
      </c>
    </row>
    <row r="110" spans="1:5" ht="18" customHeight="1">
      <c r="A110" s="35">
        <v>109</v>
      </c>
      <c r="B110" s="44" t="s">
        <v>775</v>
      </c>
      <c r="C110" s="36">
        <v>21</v>
      </c>
      <c r="D110" s="63">
        <v>228</v>
      </c>
      <c r="E110" s="45">
        <f t="shared" si="1"/>
        <v>10.857142857142858</v>
      </c>
    </row>
    <row r="111" spans="1:5" ht="18" customHeight="1">
      <c r="A111" s="35">
        <v>110</v>
      </c>
      <c r="B111" s="44" t="s">
        <v>269</v>
      </c>
      <c r="C111" s="36">
        <v>21</v>
      </c>
      <c r="D111" s="63">
        <v>196</v>
      </c>
      <c r="E111" s="45">
        <f t="shared" si="1"/>
        <v>9.3333333333333339</v>
      </c>
    </row>
    <row r="112" spans="1:5" ht="18" customHeight="1">
      <c r="A112" s="35">
        <v>111</v>
      </c>
      <c r="B112" s="44" t="s">
        <v>2319</v>
      </c>
      <c r="C112" s="36">
        <v>20</v>
      </c>
      <c r="D112" s="63">
        <v>752</v>
      </c>
      <c r="E112" s="45">
        <f t="shared" si="1"/>
        <v>37.6</v>
      </c>
    </row>
    <row r="113" spans="1:5" ht="18" customHeight="1">
      <c r="A113" s="35">
        <v>112</v>
      </c>
      <c r="B113" s="44" t="s">
        <v>1900</v>
      </c>
      <c r="C113" s="36">
        <v>20</v>
      </c>
      <c r="D113" s="63">
        <v>308</v>
      </c>
      <c r="E113" s="45">
        <f t="shared" si="1"/>
        <v>15.4</v>
      </c>
    </row>
    <row r="114" spans="1:5" ht="18" customHeight="1">
      <c r="A114" s="35">
        <v>113</v>
      </c>
      <c r="B114" s="44" t="s">
        <v>692</v>
      </c>
      <c r="C114" s="36">
        <v>20</v>
      </c>
      <c r="D114" s="63">
        <v>270</v>
      </c>
      <c r="E114" s="45">
        <f t="shared" si="1"/>
        <v>13.5</v>
      </c>
    </row>
    <row r="115" spans="1:5" ht="18" customHeight="1">
      <c r="A115" s="35">
        <v>114</v>
      </c>
      <c r="B115" s="44" t="s">
        <v>1513</v>
      </c>
      <c r="C115" s="36">
        <v>20</v>
      </c>
      <c r="D115" s="63">
        <v>266</v>
      </c>
      <c r="E115" s="45">
        <f t="shared" si="1"/>
        <v>13.3</v>
      </c>
    </row>
    <row r="116" spans="1:5" ht="18" customHeight="1">
      <c r="A116" s="35">
        <v>115</v>
      </c>
      <c r="B116" s="44" t="s">
        <v>2355</v>
      </c>
      <c r="C116" s="36">
        <v>20</v>
      </c>
      <c r="D116" s="63">
        <v>237</v>
      </c>
      <c r="E116" s="45">
        <f t="shared" si="1"/>
        <v>11.85</v>
      </c>
    </row>
    <row r="117" spans="1:5" ht="18" customHeight="1">
      <c r="A117" s="35">
        <v>116</v>
      </c>
      <c r="B117" s="44" t="s">
        <v>659</v>
      </c>
      <c r="C117" s="36">
        <v>20</v>
      </c>
      <c r="D117" s="63">
        <v>226</v>
      </c>
      <c r="E117" s="45">
        <f t="shared" si="1"/>
        <v>11.3</v>
      </c>
    </row>
    <row r="118" spans="1:5" ht="18" customHeight="1">
      <c r="A118" s="35">
        <v>117</v>
      </c>
      <c r="B118" s="44" t="s">
        <v>1514</v>
      </c>
      <c r="C118" s="36">
        <v>20</v>
      </c>
      <c r="D118" s="63">
        <v>216</v>
      </c>
      <c r="E118" s="45">
        <f t="shared" si="1"/>
        <v>10.8</v>
      </c>
    </row>
    <row r="119" spans="1:5" ht="18" customHeight="1">
      <c r="A119" s="35">
        <v>118</v>
      </c>
      <c r="B119" s="44" t="s">
        <v>2079</v>
      </c>
      <c r="C119" s="36">
        <v>20</v>
      </c>
      <c r="D119" s="63">
        <v>208</v>
      </c>
      <c r="E119" s="45">
        <f t="shared" si="1"/>
        <v>10.4</v>
      </c>
    </row>
    <row r="120" spans="1:5" ht="18" customHeight="1">
      <c r="A120" s="35">
        <v>119</v>
      </c>
      <c r="B120" s="44" t="s">
        <v>1515</v>
      </c>
      <c r="C120" s="36">
        <v>20</v>
      </c>
      <c r="D120" s="63">
        <v>190</v>
      </c>
      <c r="E120" s="45">
        <f t="shared" si="1"/>
        <v>9.5</v>
      </c>
    </row>
    <row r="121" spans="1:5" ht="18" customHeight="1">
      <c r="A121" s="35">
        <v>120</v>
      </c>
      <c r="B121" s="44" t="s">
        <v>674</v>
      </c>
      <c r="C121" s="36">
        <v>19</v>
      </c>
      <c r="D121" s="63">
        <v>348</v>
      </c>
      <c r="E121" s="45">
        <f t="shared" si="1"/>
        <v>18.315789473684209</v>
      </c>
    </row>
    <row r="122" spans="1:5" ht="18" customHeight="1">
      <c r="A122" s="35">
        <v>121</v>
      </c>
      <c r="B122" s="44" t="s">
        <v>1516</v>
      </c>
      <c r="C122" s="36">
        <v>19</v>
      </c>
      <c r="D122" s="63">
        <v>253</v>
      </c>
      <c r="E122" s="45">
        <f t="shared" si="1"/>
        <v>13.315789473684211</v>
      </c>
    </row>
    <row r="123" spans="1:5" ht="18" customHeight="1">
      <c r="A123" s="35">
        <v>122</v>
      </c>
      <c r="B123" s="44" t="s">
        <v>698</v>
      </c>
      <c r="C123" s="36">
        <v>19</v>
      </c>
      <c r="D123" s="63">
        <v>246</v>
      </c>
      <c r="E123" s="45">
        <f t="shared" si="1"/>
        <v>12.947368421052632</v>
      </c>
    </row>
    <row r="124" spans="1:5" ht="18" customHeight="1">
      <c r="A124" s="35">
        <v>123</v>
      </c>
      <c r="B124" s="44" t="s">
        <v>702</v>
      </c>
      <c r="C124" s="36">
        <v>19</v>
      </c>
      <c r="D124" s="63">
        <v>229</v>
      </c>
      <c r="E124" s="45">
        <f t="shared" si="1"/>
        <v>12.052631578947368</v>
      </c>
    </row>
    <row r="125" spans="1:5" ht="18" customHeight="1">
      <c r="A125" s="35">
        <v>124</v>
      </c>
      <c r="B125" s="44" t="s">
        <v>2408</v>
      </c>
      <c r="C125" s="36">
        <v>19</v>
      </c>
      <c r="D125" s="63">
        <v>227</v>
      </c>
      <c r="E125" s="45">
        <f t="shared" si="1"/>
        <v>11.947368421052632</v>
      </c>
    </row>
    <row r="126" spans="1:5" ht="18" customHeight="1">
      <c r="A126" s="35">
        <v>125</v>
      </c>
      <c r="B126" s="44" t="s">
        <v>651</v>
      </c>
      <c r="C126" s="36">
        <v>19</v>
      </c>
      <c r="D126" s="63">
        <v>213</v>
      </c>
      <c r="E126" s="45">
        <f t="shared" si="1"/>
        <v>11.210526315789474</v>
      </c>
    </row>
    <row r="127" spans="1:5" ht="18" customHeight="1">
      <c r="A127" s="35">
        <v>126</v>
      </c>
      <c r="B127" s="44" t="s">
        <v>2288</v>
      </c>
      <c r="C127" s="36">
        <v>19</v>
      </c>
      <c r="D127" s="63">
        <v>212</v>
      </c>
      <c r="E127" s="45">
        <f t="shared" si="1"/>
        <v>11.157894736842104</v>
      </c>
    </row>
    <row r="128" spans="1:5" ht="18" customHeight="1">
      <c r="A128" s="35">
        <v>127</v>
      </c>
      <c r="B128" s="44" t="s">
        <v>201</v>
      </c>
      <c r="C128" s="36">
        <v>19</v>
      </c>
      <c r="D128" s="63">
        <v>206</v>
      </c>
      <c r="E128" s="45">
        <f t="shared" si="1"/>
        <v>10.842105263157896</v>
      </c>
    </row>
    <row r="129" spans="1:5" ht="18" customHeight="1">
      <c r="A129" s="35">
        <v>128</v>
      </c>
      <c r="B129" s="44" t="s">
        <v>1517</v>
      </c>
      <c r="C129" s="36">
        <v>19</v>
      </c>
      <c r="D129" s="63">
        <v>205</v>
      </c>
      <c r="E129" s="45">
        <f t="shared" si="1"/>
        <v>10.789473684210526</v>
      </c>
    </row>
    <row r="130" spans="1:5" ht="18" customHeight="1">
      <c r="A130" s="35">
        <v>129</v>
      </c>
      <c r="B130" s="44" t="s">
        <v>85</v>
      </c>
      <c r="C130" s="36">
        <v>19</v>
      </c>
      <c r="D130" s="63">
        <v>175</v>
      </c>
      <c r="E130" s="45">
        <f t="shared" si="1"/>
        <v>9.2105263157894743</v>
      </c>
    </row>
    <row r="131" spans="1:5" ht="18" customHeight="1">
      <c r="A131" s="35">
        <v>130</v>
      </c>
      <c r="B131" s="44" t="s">
        <v>2048</v>
      </c>
      <c r="C131" s="36">
        <v>19</v>
      </c>
      <c r="D131" s="63">
        <v>170</v>
      </c>
      <c r="E131" s="45">
        <f t="shared" ref="E131:E194" si="2">D131/C131</f>
        <v>8.9473684210526319</v>
      </c>
    </row>
    <row r="132" spans="1:5" ht="18" customHeight="1">
      <c r="A132" s="35">
        <v>131</v>
      </c>
      <c r="B132" s="44" t="s">
        <v>2159</v>
      </c>
      <c r="C132" s="36">
        <v>19</v>
      </c>
      <c r="D132" s="63">
        <v>167</v>
      </c>
      <c r="E132" s="45">
        <f t="shared" si="2"/>
        <v>8.7894736842105257</v>
      </c>
    </row>
    <row r="133" spans="1:5" ht="18" customHeight="1">
      <c r="A133" s="35">
        <v>132</v>
      </c>
      <c r="B133" s="44" t="s">
        <v>686</v>
      </c>
      <c r="C133" s="36">
        <v>18</v>
      </c>
      <c r="D133" s="63">
        <v>378</v>
      </c>
      <c r="E133" s="45">
        <f t="shared" si="2"/>
        <v>21</v>
      </c>
    </row>
    <row r="134" spans="1:5" ht="18" customHeight="1">
      <c r="A134" s="35">
        <v>133</v>
      </c>
      <c r="B134" s="44" t="s">
        <v>203</v>
      </c>
      <c r="C134" s="36">
        <v>18</v>
      </c>
      <c r="D134" s="63">
        <v>259</v>
      </c>
      <c r="E134" s="45">
        <f t="shared" si="2"/>
        <v>14.388888888888889</v>
      </c>
    </row>
    <row r="135" spans="1:5" ht="18" customHeight="1">
      <c r="A135" s="35">
        <v>134</v>
      </c>
      <c r="B135" s="44" t="s">
        <v>221</v>
      </c>
      <c r="C135" s="36">
        <v>18</v>
      </c>
      <c r="D135" s="63">
        <v>231</v>
      </c>
      <c r="E135" s="45">
        <f t="shared" si="2"/>
        <v>12.833333333333334</v>
      </c>
    </row>
    <row r="136" spans="1:5" ht="18" customHeight="1">
      <c r="A136" s="35">
        <v>135</v>
      </c>
      <c r="B136" s="44" t="s">
        <v>110</v>
      </c>
      <c r="C136" s="36">
        <v>18</v>
      </c>
      <c r="D136" s="63">
        <v>208</v>
      </c>
      <c r="E136" s="45">
        <f t="shared" si="2"/>
        <v>11.555555555555555</v>
      </c>
    </row>
    <row r="137" spans="1:5" ht="18" customHeight="1">
      <c r="A137" s="35">
        <v>136</v>
      </c>
      <c r="B137" s="44" t="s">
        <v>1518</v>
      </c>
      <c r="C137" s="36">
        <v>18</v>
      </c>
      <c r="D137" s="63">
        <v>203</v>
      </c>
      <c r="E137" s="45">
        <f t="shared" si="2"/>
        <v>11.277777777777779</v>
      </c>
    </row>
    <row r="138" spans="1:5" ht="18" customHeight="1">
      <c r="A138" s="35">
        <v>137</v>
      </c>
      <c r="B138" s="44" t="s">
        <v>16</v>
      </c>
      <c r="C138" s="36">
        <v>18</v>
      </c>
      <c r="D138" s="63">
        <v>196</v>
      </c>
      <c r="E138" s="45">
        <f t="shared" si="2"/>
        <v>10.888888888888889</v>
      </c>
    </row>
    <row r="139" spans="1:5" ht="18" customHeight="1">
      <c r="A139" s="35">
        <v>138</v>
      </c>
      <c r="B139" s="44" t="s">
        <v>2290</v>
      </c>
      <c r="C139" s="36">
        <v>18</v>
      </c>
      <c r="D139" s="63">
        <v>194</v>
      </c>
      <c r="E139" s="45">
        <f t="shared" si="2"/>
        <v>10.777777777777779</v>
      </c>
    </row>
    <row r="140" spans="1:5" ht="18" customHeight="1">
      <c r="A140" s="35">
        <v>139</v>
      </c>
      <c r="B140" s="44" t="s">
        <v>1519</v>
      </c>
      <c r="C140" s="36">
        <v>18</v>
      </c>
      <c r="D140" s="63">
        <v>192</v>
      </c>
      <c r="E140" s="45">
        <f t="shared" si="2"/>
        <v>10.666666666666666</v>
      </c>
    </row>
    <row r="141" spans="1:5" ht="18" customHeight="1">
      <c r="A141" s="35">
        <v>140</v>
      </c>
      <c r="B141" s="44" t="s">
        <v>2154</v>
      </c>
      <c r="C141" s="36">
        <v>18</v>
      </c>
      <c r="D141" s="63">
        <v>184</v>
      </c>
      <c r="E141" s="45">
        <f t="shared" si="2"/>
        <v>10.222222222222221</v>
      </c>
    </row>
    <row r="142" spans="1:5" ht="18" customHeight="1">
      <c r="A142" s="35">
        <v>141</v>
      </c>
      <c r="B142" s="44" t="s">
        <v>2008</v>
      </c>
      <c r="C142" s="36">
        <v>18</v>
      </c>
      <c r="D142" s="63">
        <v>182</v>
      </c>
      <c r="E142" s="45">
        <f t="shared" si="2"/>
        <v>10.111111111111111</v>
      </c>
    </row>
    <row r="143" spans="1:5" ht="18" customHeight="1">
      <c r="A143" s="35">
        <v>142</v>
      </c>
      <c r="B143" s="44" t="s">
        <v>684</v>
      </c>
      <c r="C143" s="36">
        <v>18</v>
      </c>
      <c r="D143" s="63">
        <v>166</v>
      </c>
      <c r="E143" s="45">
        <f t="shared" si="2"/>
        <v>9.2222222222222214</v>
      </c>
    </row>
    <row r="144" spans="1:5" ht="18" customHeight="1">
      <c r="A144" s="35">
        <v>143</v>
      </c>
      <c r="B144" s="44" t="s">
        <v>116</v>
      </c>
      <c r="C144" s="36">
        <v>18</v>
      </c>
      <c r="D144" s="63">
        <v>163</v>
      </c>
      <c r="E144" s="45">
        <f t="shared" si="2"/>
        <v>9.0555555555555554</v>
      </c>
    </row>
    <row r="145" spans="1:5" ht="18" customHeight="1">
      <c r="A145" s="35">
        <v>144</v>
      </c>
      <c r="B145" s="44" t="s">
        <v>717</v>
      </c>
      <c r="C145" s="36">
        <v>18</v>
      </c>
      <c r="D145" s="63">
        <v>160</v>
      </c>
      <c r="E145" s="45">
        <f t="shared" si="2"/>
        <v>8.8888888888888893</v>
      </c>
    </row>
    <row r="146" spans="1:5" ht="18" customHeight="1">
      <c r="A146" s="35">
        <v>145</v>
      </c>
      <c r="B146" s="44" t="s">
        <v>759</v>
      </c>
      <c r="C146" s="36">
        <v>18</v>
      </c>
      <c r="D146" s="63">
        <v>143</v>
      </c>
      <c r="E146" s="45">
        <f t="shared" si="2"/>
        <v>7.9444444444444446</v>
      </c>
    </row>
    <row r="147" spans="1:5" ht="18" customHeight="1">
      <c r="A147" s="35">
        <v>146</v>
      </c>
      <c r="B147" s="44" t="s">
        <v>2016</v>
      </c>
      <c r="C147" s="36">
        <v>17</v>
      </c>
      <c r="D147" s="63">
        <v>483</v>
      </c>
      <c r="E147" s="45">
        <f t="shared" si="2"/>
        <v>28.411764705882351</v>
      </c>
    </row>
    <row r="148" spans="1:5" ht="18" customHeight="1">
      <c r="A148" s="35">
        <v>147</v>
      </c>
      <c r="B148" s="44" t="s">
        <v>1950</v>
      </c>
      <c r="C148" s="36">
        <v>17</v>
      </c>
      <c r="D148" s="63">
        <v>387</v>
      </c>
      <c r="E148" s="45">
        <f t="shared" si="2"/>
        <v>22.764705882352942</v>
      </c>
    </row>
    <row r="149" spans="1:5" ht="18" customHeight="1">
      <c r="A149" s="35">
        <v>148</v>
      </c>
      <c r="B149" s="44" t="s">
        <v>88</v>
      </c>
      <c r="C149" s="36">
        <v>17</v>
      </c>
      <c r="D149" s="63">
        <v>270</v>
      </c>
      <c r="E149" s="45">
        <f t="shared" si="2"/>
        <v>15.882352941176471</v>
      </c>
    </row>
    <row r="150" spans="1:5" ht="18" customHeight="1">
      <c r="A150" s="35">
        <v>149</v>
      </c>
      <c r="B150" s="44" t="s">
        <v>184</v>
      </c>
      <c r="C150" s="36">
        <v>17</v>
      </c>
      <c r="D150" s="63">
        <v>250</v>
      </c>
      <c r="E150" s="45">
        <f t="shared" si="2"/>
        <v>14.705882352941176</v>
      </c>
    </row>
    <row r="151" spans="1:5" ht="18" customHeight="1">
      <c r="A151" s="35">
        <v>150</v>
      </c>
      <c r="B151" s="44" t="s">
        <v>1904</v>
      </c>
      <c r="C151" s="36">
        <v>17</v>
      </c>
      <c r="D151" s="63">
        <v>238</v>
      </c>
      <c r="E151" s="45">
        <f t="shared" si="2"/>
        <v>14</v>
      </c>
    </row>
    <row r="152" spans="1:5" ht="18" customHeight="1">
      <c r="A152" s="35">
        <v>151</v>
      </c>
      <c r="B152" s="44" t="s">
        <v>2268</v>
      </c>
      <c r="C152" s="36">
        <v>17</v>
      </c>
      <c r="D152" s="63">
        <v>193</v>
      </c>
      <c r="E152" s="45">
        <f t="shared" si="2"/>
        <v>11.352941176470589</v>
      </c>
    </row>
    <row r="153" spans="1:5" ht="18" customHeight="1">
      <c r="A153" s="35">
        <v>152</v>
      </c>
      <c r="B153" s="44" t="s">
        <v>1520</v>
      </c>
      <c r="C153" s="36">
        <v>17</v>
      </c>
      <c r="D153" s="63">
        <v>191</v>
      </c>
      <c r="E153" s="45">
        <f t="shared" si="2"/>
        <v>11.235294117647058</v>
      </c>
    </row>
    <row r="154" spans="1:5" ht="18" customHeight="1">
      <c r="A154" s="35">
        <v>153</v>
      </c>
      <c r="B154" s="44" t="s">
        <v>760</v>
      </c>
      <c r="C154" s="36">
        <v>17</v>
      </c>
      <c r="D154" s="63">
        <v>187</v>
      </c>
      <c r="E154" s="45">
        <f t="shared" si="2"/>
        <v>11</v>
      </c>
    </row>
    <row r="155" spans="1:5" ht="18" customHeight="1">
      <c r="A155" s="35">
        <v>154</v>
      </c>
      <c r="B155" s="44" t="s">
        <v>1521</v>
      </c>
      <c r="C155" s="36">
        <v>17</v>
      </c>
      <c r="D155" s="63">
        <v>185</v>
      </c>
      <c r="E155" s="45">
        <f t="shared" si="2"/>
        <v>10.882352941176471</v>
      </c>
    </row>
    <row r="156" spans="1:5" ht="18" customHeight="1">
      <c r="A156" s="35">
        <v>155</v>
      </c>
      <c r="B156" s="44" t="s">
        <v>1522</v>
      </c>
      <c r="C156" s="36">
        <v>17</v>
      </c>
      <c r="D156" s="63">
        <v>179</v>
      </c>
      <c r="E156" s="45">
        <f t="shared" si="2"/>
        <v>10.529411764705882</v>
      </c>
    </row>
    <row r="157" spans="1:5" ht="18" customHeight="1">
      <c r="A157" s="35">
        <v>156</v>
      </c>
      <c r="B157" s="44" t="s">
        <v>1523</v>
      </c>
      <c r="C157" s="36">
        <v>17</v>
      </c>
      <c r="D157" s="63">
        <v>170</v>
      </c>
      <c r="E157" s="45">
        <f t="shared" si="2"/>
        <v>10</v>
      </c>
    </row>
    <row r="158" spans="1:5" ht="18" customHeight="1">
      <c r="A158" s="35">
        <v>157</v>
      </c>
      <c r="B158" s="44" t="s">
        <v>2024</v>
      </c>
      <c r="C158" s="36">
        <v>17</v>
      </c>
      <c r="D158" s="63">
        <v>164</v>
      </c>
      <c r="E158" s="45">
        <f t="shared" si="2"/>
        <v>9.6470588235294112</v>
      </c>
    </row>
    <row r="159" spans="1:5" ht="18" customHeight="1">
      <c r="A159" s="35">
        <v>158</v>
      </c>
      <c r="B159" s="44" t="s">
        <v>1524</v>
      </c>
      <c r="C159" s="36">
        <v>17</v>
      </c>
      <c r="D159" s="63">
        <v>158</v>
      </c>
      <c r="E159" s="45">
        <f t="shared" si="2"/>
        <v>9.2941176470588243</v>
      </c>
    </row>
    <row r="160" spans="1:5" ht="18" customHeight="1">
      <c r="A160" s="35">
        <v>159</v>
      </c>
      <c r="B160" s="44" t="s">
        <v>57</v>
      </c>
      <c r="C160" s="36">
        <v>17</v>
      </c>
      <c r="D160" s="63">
        <v>155</v>
      </c>
      <c r="E160" s="45">
        <f t="shared" si="2"/>
        <v>9.117647058823529</v>
      </c>
    </row>
    <row r="161" spans="1:5" ht="18" customHeight="1">
      <c r="A161" s="35">
        <v>160</v>
      </c>
      <c r="B161" s="44" t="s">
        <v>2299</v>
      </c>
      <c r="C161" s="36">
        <v>17</v>
      </c>
      <c r="D161" s="63">
        <v>95</v>
      </c>
      <c r="E161" s="45">
        <f t="shared" si="2"/>
        <v>5.5882352941176467</v>
      </c>
    </row>
    <row r="162" spans="1:5" ht="18" customHeight="1">
      <c r="A162" s="35">
        <v>161</v>
      </c>
      <c r="B162" s="44" t="s">
        <v>1903</v>
      </c>
      <c r="C162" s="36">
        <v>16</v>
      </c>
      <c r="D162" s="63">
        <v>712</v>
      </c>
      <c r="E162" s="45">
        <f t="shared" si="2"/>
        <v>44.5</v>
      </c>
    </row>
    <row r="163" spans="1:5" ht="18" customHeight="1">
      <c r="A163" s="35">
        <v>162</v>
      </c>
      <c r="B163" s="44" t="s">
        <v>1941</v>
      </c>
      <c r="C163" s="36">
        <v>16</v>
      </c>
      <c r="D163" s="63">
        <v>282</v>
      </c>
      <c r="E163" s="45">
        <f t="shared" si="2"/>
        <v>17.625</v>
      </c>
    </row>
    <row r="164" spans="1:5" ht="18" customHeight="1">
      <c r="A164" s="35">
        <v>163</v>
      </c>
      <c r="B164" s="44" t="s">
        <v>700</v>
      </c>
      <c r="C164" s="36">
        <v>16</v>
      </c>
      <c r="D164" s="63">
        <v>271</v>
      </c>
      <c r="E164" s="45">
        <f t="shared" si="2"/>
        <v>16.9375</v>
      </c>
    </row>
    <row r="165" spans="1:5" ht="18" customHeight="1">
      <c r="A165" s="35">
        <v>164</v>
      </c>
      <c r="B165" s="44" t="s">
        <v>2039</v>
      </c>
      <c r="C165" s="36">
        <v>16</v>
      </c>
      <c r="D165" s="63">
        <v>270</v>
      </c>
      <c r="E165" s="45">
        <f t="shared" si="2"/>
        <v>16.875</v>
      </c>
    </row>
    <row r="166" spans="1:5" ht="18" customHeight="1">
      <c r="A166" s="35">
        <v>165</v>
      </c>
      <c r="B166" s="44" t="s">
        <v>2431</v>
      </c>
      <c r="C166" s="36">
        <v>16</v>
      </c>
      <c r="D166" s="63">
        <v>269</v>
      </c>
      <c r="E166" s="45">
        <f t="shared" si="2"/>
        <v>16.8125</v>
      </c>
    </row>
    <row r="167" spans="1:5" ht="18" customHeight="1">
      <c r="A167" s="35">
        <v>166</v>
      </c>
      <c r="B167" s="44" t="s">
        <v>2283</v>
      </c>
      <c r="C167" s="36">
        <v>16</v>
      </c>
      <c r="D167" s="63">
        <v>217</v>
      </c>
      <c r="E167" s="45">
        <f t="shared" si="2"/>
        <v>13.5625</v>
      </c>
    </row>
    <row r="168" spans="1:5" ht="18" customHeight="1">
      <c r="A168" s="35">
        <v>167</v>
      </c>
      <c r="B168" s="44" t="s">
        <v>1525</v>
      </c>
      <c r="C168" s="36">
        <v>16</v>
      </c>
      <c r="D168" s="63">
        <v>207</v>
      </c>
      <c r="E168" s="45">
        <f t="shared" si="2"/>
        <v>12.9375</v>
      </c>
    </row>
    <row r="169" spans="1:5" ht="18" customHeight="1">
      <c r="A169" s="35">
        <v>168</v>
      </c>
      <c r="B169" s="44" t="s">
        <v>1526</v>
      </c>
      <c r="C169" s="36">
        <v>16</v>
      </c>
      <c r="D169" s="63">
        <v>197</v>
      </c>
      <c r="E169" s="45">
        <f t="shared" si="2"/>
        <v>12.3125</v>
      </c>
    </row>
    <row r="170" spans="1:5" ht="18" customHeight="1">
      <c r="A170" s="35">
        <v>169</v>
      </c>
      <c r="B170" s="44" t="s">
        <v>2322</v>
      </c>
      <c r="C170" s="36">
        <v>16</v>
      </c>
      <c r="D170" s="63">
        <v>195</v>
      </c>
      <c r="E170" s="45">
        <f t="shared" si="2"/>
        <v>12.1875</v>
      </c>
    </row>
    <row r="171" spans="1:5" ht="18" customHeight="1">
      <c r="A171" s="35">
        <v>170</v>
      </c>
      <c r="B171" s="44" t="s">
        <v>1527</v>
      </c>
      <c r="C171" s="36">
        <v>16</v>
      </c>
      <c r="D171" s="63">
        <v>190</v>
      </c>
      <c r="E171" s="45">
        <f t="shared" si="2"/>
        <v>11.875</v>
      </c>
    </row>
    <row r="172" spans="1:5" ht="18" customHeight="1">
      <c r="A172" s="35">
        <v>171</v>
      </c>
      <c r="B172" s="44" t="s">
        <v>1965</v>
      </c>
      <c r="C172" s="36">
        <v>16</v>
      </c>
      <c r="D172" s="63">
        <v>165</v>
      </c>
      <c r="E172" s="45">
        <f t="shared" si="2"/>
        <v>10.3125</v>
      </c>
    </row>
    <row r="173" spans="1:5" ht="18" customHeight="1">
      <c r="A173" s="35">
        <v>172</v>
      </c>
      <c r="B173" s="44" t="s">
        <v>2273</v>
      </c>
      <c r="C173" s="36">
        <v>15</v>
      </c>
      <c r="D173" s="63">
        <v>287</v>
      </c>
      <c r="E173" s="45">
        <f t="shared" si="2"/>
        <v>19.133333333333333</v>
      </c>
    </row>
    <row r="174" spans="1:5" ht="18" customHeight="1">
      <c r="A174" s="35">
        <v>173</v>
      </c>
      <c r="B174" s="44" t="s">
        <v>2432</v>
      </c>
      <c r="C174" s="36">
        <v>15</v>
      </c>
      <c r="D174" s="63">
        <v>254</v>
      </c>
      <c r="E174" s="45">
        <f t="shared" si="2"/>
        <v>16.933333333333334</v>
      </c>
    </row>
    <row r="175" spans="1:5" ht="18" customHeight="1">
      <c r="A175" s="35">
        <v>174</v>
      </c>
      <c r="B175" s="44" t="s">
        <v>1901</v>
      </c>
      <c r="C175" s="36">
        <v>15</v>
      </c>
      <c r="D175" s="63">
        <v>197</v>
      </c>
      <c r="E175" s="45">
        <f t="shared" si="2"/>
        <v>13.133333333333333</v>
      </c>
    </row>
    <row r="176" spans="1:5" ht="18" customHeight="1">
      <c r="A176" s="35">
        <v>175</v>
      </c>
      <c r="B176" s="44" t="s">
        <v>1528</v>
      </c>
      <c r="C176" s="36">
        <v>15</v>
      </c>
      <c r="D176" s="63">
        <v>191</v>
      </c>
      <c r="E176" s="45">
        <f t="shared" si="2"/>
        <v>12.733333333333333</v>
      </c>
    </row>
    <row r="177" spans="1:5" ht="18" customHeight="1">
      <c r="A177" s="35">
        <v>176</v>
      </c>
      <c r="B177" s="44" t="s">
        <v>1529</v>
      </c>
      <c r="C177" s="36">
        <v>15</v>
      </c>
      <c r="D177" s="63">
        <v>172</v>
      </c>
      <c r="E177" s="45">
        <f t="shared" si="2"/>
        <v>11.466666666666667</v>
      </c>
    </row>
    <row r="178" spans="1:5" ht="18" customHeight="1">
      <c r="A178" s="35">
        <v>177</v>
      </c>
      <c r="B178" s="44" t="s">
        <v>1530</v>
      </c>
      <c r="C178" s="36">
        <v>15</v>
      </c>
      <c r="D178" s="63">
        <v>168</v>
      </c>
      <c r="E178" s="45">
        <f t="shared" si="2"/>
        <v>11.2</v>
      </c>
    </row>
    <row r="179" spans="1:5" ht="18" customHeight="1">
      <c r="A179" s="35">
        <v>178</v>
      </c>
      <c r="B179" s="44" t="s">
        <v>1887</v>
      </c>
      <c r="C179" s="36">
        <v>15</v>
      </c>
      <c r="D179" s="63">
        <v>165</v>
      </c>
      <c r="E179" s="45">
        <f t="shared" si="2"/>
        <v>11</v>
      </c>
    </row>
    <row r="180" spans="1:5" ht="18" customHeight="1">
      <c r="A180" s="35">
        <v>179</v>
      </c>
      <c r="B180" s="44" t="s">
        <v>2280</v>
      </c>
      <c r="C180" s="36">
        <v>15</v>
      </c>
      <c r="D180" s="63">
        <v>159</v>
      </c>
      <c r="E180" s="45">
        <f t="shared" si="2"/>
        <v>10.6</v>
      </c>
    </row>
    <row r="181" spans="1:5" ht="18" customHeight="1">
      <c r="A181" s="35">
        <v>180</v>
      </c>
      <c r="B181" s="44" t="s">
        <v>232</v>
      </c>
      <c r="C181" s="36">
        <v>15</v>
      </c>
      <c r="D181" s="63">
        <v>149</v>
      </c>
      <c r="E181" s="45">
        <f t="shared" si="2"/>
        <v>9.9333333333333336</v>
      </c>
    </row>
    <row r="182" spans="1:5" ht="18" customHeight="1">
      <c r="A182" s="35">
        <v>181</v>
      </c>
      <c r="B182" s="44" t="s">
        <v>49</v>
      </c>
      <c r="C182" s="36">
        <v>15</v>
      </c>
      <c r="D182" s="63">
        <v>143</v>
      </c>
      <c r="E182" s="45">
        <f t="shared" si="2"/>
        <v>9.5333333333333332</v>
      </c>
    </row>
    <row r="183" spans="1:5" ht="18" customHeight="1">
      <c r="A183" s="35">
        <v>182</v>
      </c>
      <c r="B183" s="44" t="s">
        <v>701</v>
      </c>
      <c r="C183" s="36">
        <v>15</v>
      </c>
      <c r="D183" s="63">
        <v>140</v>
      </c>
      <c r="E183" s="45">
        <f t="shared" si="2"/>
        <v>9.3333333333333339</v>
      </c>
    </row>
    <row r="184" spans="1:5" ht="18" customHeight="1">
      <c r="A184" s="35">
        <v>183</v>
      </c>
      <c r="B184" s="44" t="s">
        <v>2019</v>
      </c>
      <c r="C184" s="36">
        <v>14</v>
      </c>
      <c r="D184" s="63">
        <v>252</v>
      </c>
      <c r="E184" s="45">
        <f t="shared" si="2"/>
        <v>18</v>
      </c>
    </row>
    <row r="185" spans="1:5" ht="18" customHeight="1">
      <c r="A185" s="35">
        <v>184</v>
      </c>
      <c r="B185" s="44" t="s">
        <v>2393</v>
      </c>
      <c r="C185" s="36">
        <v>14</v>
      </c>
      <c r="D185" s="63">
        <v>214</v>
      </c>
      <c r="E185" s="45">
        <f t="shared" si="2"/>
        <v>15.285714285714286</v>
      </c>
    </row>
    <row r="186" spans="1:5" ht="18" customHeight="1">
      <c r="A186" s="35">
        <v>185</v>
      </c>
      <c r="B186" s="44" t="s">
        <v>1531</v>
      </c>
      <c r="C186" s="36">
        <v>14</v>
      </c>
      <c r="D186" s="63">
        <v>187</v>
      </c>
      <c r="E186" s="45">
        <f t="shared" si="2"/>
        <v>13.357142857142858</v>
      </c>
    </row>
    <row r="187" spans="1:5" ht="18" customHeight="1">
      <c r="A187" s="35">
        <v>186</v>
      </c>
      <c r="B187" s="44" t="s">
        <v>666</v>
      </c>
      <c r="C187" s="36">
        <v>14</v>
      </c>
      <c r="D187" s="63">
        <v>183</v>
      </c>
      <c r="E187" s="45">
        <f t="shared" si="2"/>
        <v>13.071428571428571</v>
      </c>
    </row>
    <row r="188" spans="1:5" ht="18" customHeight="1">
      <c r="A188" s="35">
        <v>187</v>
      </c>
      <c r="B188" s="44" t="s">
        <v>740</v>
      </c>
      <c r="C188" s="36">
        <v>14</v>
      </c>
      <c r="D188" s="63">
        <v>180</v>
      </c>
      <c r="E188" s="45">
        <f t="shared" si="2"/>
        <v>12.857142857142858</v>
      </c>
    </row>
    <row r="189" spans="1:5" ht="18" customHeight="1">
      <c r="A189" s="35">
        <v>188</v>
      </c>
      <c r="B189" s="44" t="s">
        <v>2314</v>
      </c>
      <c r="C189" s="36">
        <v>14</v>
      </c>
      <c r="D189" s="63">
        <v>147</v>
      </c>
      <c r="E189" s="45">
        <f t="shared" si="2"/>
        <v>10.5</v>
      </c>
    </row>
    <row r="190" spans="1:5" ht="18" customHeight="1">
      <c r="A190" s="35">
        <v>189</v>
      </c>
      <c r="B190" s="44" t="s">
        <v>2386</v>
      </c>
      <c r="C190" s="36">
        <v>14</v>
      </c>
      <c r="D190" s="63">
        <v>129</v>
      </c>
      <c r="E190" s="45">
        <f t="shared" si="2"/>
        <v>9.2142857142857135</v>
      </c>
    </row>
    <row r="191" spans="1:5" ht="18" customHeight="1">
      <c r="A191" s="35">
        <v>190</v>
      </c>
      <c r="B191" s="44" t="s">
        <v>1532</v>
      </c>
      <c r="C191" s="36">
        <v>14</v>
      </c>
      <c r="D191" s="63">
        <v>127</v>
      </c>
      <c r="E191" s="45">
        <f t="shared" si="2"/>
        <v>9.0714285714285712</v>
      </c>
    </row>
    <row r="192" spans="1:5" ht="18" customHeight="1">
      <c r="A192" s="35">
        <v>191</v>
      </c>
      <c r="B192" s="44" t="s">
        <v>720</v>
      </c>
      <c r="C192" s="36">
        <v>14</v>
      </c>
      <c r="D192" s="63">
        <v>124</v>
      </c>
      <c r="E192" s="45">
        <f t="shared" si="2"/>
        <v>8.8571428571428577</v>
      </c>
    </row>
    <row r="193" spans="1:5" ht="18" customHeight="1">
      <c r="A193" s="35">
        <v>192</v>
      </c>
      <c r="B193" s="44" t="s">
        <v>767</v>
      </c>
      <c r="C193" s="36">
        <v>14</v>
      </c>
      <c r="D193" s="63">
        <v>120</v>
      </c>
      <c r="E193" s="45">
        <f t="shared" si="2"/>
        <v>8.5714285714285712</v>
      </c>
    </row>
    <row r="194" spans="1:5" ht="18" customHeight="1">
      <c r="A194" s="35">
        <v>193</v>
      </c>
      <c r="B194" s="44" t="s">
        <v>1533</v>
      </c>
      <c r="C194" s="36">
        <v>14</v>
      </c>
      <c r="D194" s="63">
        <v>118</v>
      </c>
      <c r="E194" s="45">
        <f t="shared" si="2"/>
        <v>8.4285714285714288</v>
      </c>
    </row>
    <row r="195" spans="1:5" ht="18" customHeight="1">
      <c r="A195" s="35">
        <v>194</v>
      </c>
      <c r="B195" s="44" t="s">
        <v>98</v>
      </c>
      <c r="C195" s="36">
        <v>13</v>
      </c>
      <c r="D195" s="63">
        <v>221</v>
      </c>
      <c r="E195" s="45">
        <f t="shared" ref="E195:E258" si="3">D195/C195</f>
        <v>17</v>
      </c>
    </row>
    <row r="196" spans="1:5" ht="18" customHeight="1">
      <c r="A196" s="35">
        <v>195</v>
      </c>
      <c r="B196" s="44" t="s">
        <v>235</v>
      </c>
      <c r="C196" s="36">
        <v>13</v>
      </c>
      <c r="D196" s="63">
        <v>219</v>
      </c>
      <c r="E196" s="45">
        <f t="shared" si="3"/>
        <v>16.846153846153847</v>
      </c>
    </row>
    <row r="197" spans="1:5" ht="18" customHeight="1">
      <c r="A197" s="35">
        <v>196</v>
      </c>
      <c r="B197" s="44" t="s">
        <v>1534</v>
      </c>
      <c r="C197" s="36">
        <v>13</v>
      </c>
      <c r="D197" s="63">
        <v>218</v>
      </c>
      <c r="E197" s="45">
        <f t="shared" si="3"/>
        <v>16.76923076923077</v>
      </c>
    </row>
    <row r="198" spans="1:5" ht="18" customHeight="1">
      <c r="A198" s="35">
        <v>197</v>
      </c>
      <c r="B198" s="44" t="s">
        <v>237</v>
      </c>
      <c r="C198" s="36">
        <v>13</v>
      </c>
      <c r="D198" s="63">
        <v>209</v>
      </c>
      <c r="E198" s="45">
        <f t="shared" si="3"/>
        <v>16.076923076923077</v>
      </c>
    </row>
    <row r="199" spans="1:5" ht="18" customHeight="1">
      <c r="A199" s="35">
        <v>198</v>
      </c>
      <c r="B199" s="44" t="s">
        <v>2282</v>
      </c>
      <c r="C199" s="36">
        <v>13</v>
      </c>
      <c r="D199" s="63">
        <v>207</v>
      </c>
      <c r="E199" s="45">
        <f t="shared" si="3"/>
        <v>15.923076923076923</v>
      </c>
    </row>
    <row r="200" spans="1:5" ht="18" customHeight="1">
      <c r="A200" s="35">
        <v>199</v>
      </c>
      <c r="B200" s="44" t="s">
        <v>2302</v>
      </c>
      <c r="C200" s="36">
        <v>13</v>
      </c>
      <c r="D200" s="63">
        <v>190</v>
      </c>
      <c r="E200" s="45">
        <f t="shared" si="3"/>
        <v>14.615384615384615</v>
      </c>
    </row>
    <row r="201" spans="1:5" ht="18" customHeight="1">
      <c r="A201" s="35">
        <v>200</v>
      </c>
      <c r="B201" s="44" t="s">
        <v>2347</v>
      </c>
      <c r="C201" s="36">
        <v>13</v>
      </c>
      <c r="D201" s="63">
        <v>186</v>
      </c>
      <c r="E201" s="45">
        <f t="shared" si="3"/>
        <v>14.307692307692308</v>
      </c>
    </row>
    <row r="202" spans="1:5" ht="18" customHeight="1">
      <c r="A202" s="35">
        <v>201</v>
      </c>
      <c r="B202" s="44" t="s">
        <v>1535</v>
      </c>
      <c r="C202" s="36">
        <v>13</v>
      </c>
      <c r="D202" s="63">
        <v>185</v>
      </c>
      <c r="E202" s="45">
        <f t="shared" si="3"/>
        <v>14.23076923076923</v>
      </c>
    </row>
    <row r="203" spans="1:5" ht="18" customHeight="1">
      <c r="A203" s="35">
        <v>202</v>
      </c>
      <c r="B203" s="44" t="s">
        <v>45</v>
      </c>
      <c r="C203" s="36">
        <v>13</v>
      </c>
      <c r="D203" s="63">
        <v>181</v>
      </c>
      <c r="E203" s="45">
        <f t="shared" si="3"/>
        <v>13.923076923076923</v>
      </c>
    </row>
    <row r="204" spans="1:5" ht="18" customHeight="1">
      <c r="A204" s="35">
        <v>203</v>
      </c>
      <c r="B204" s="44" t="s">
        <v>766</v>
      </c>
      <c r="C204" s="36">
        <v>13</v>
      </c>
      <c r="D204" s="63">
        <v>166</v>
      </c>
      <c r="E204" s="45">
        <f t="shared" si="3"/>
        <v>12.76923076923077</v>
      </c>
    </row>
    <row r="205" spans="1:5" ht="18" customHeight="1">
      <c r="A205" s="35">
        <v>204</v>
      </c>
      <c r="B205" s="44" t="s">
        <v>1536</v>
      </c>
      <c r="C205" s="36">
        <v>13</v>
      </c>
      <c r="D205" s="63">
        <v>160</v>
      </c>
      <c r="E205" s="45">
        <f t="shared" si="3"/>
        <v>12.307692307692308</v>
      </c>
    </row>
    <row r="206" spans="1:5" ht="18" customHeight="1">
      <c r="A206" s="35">
        <v>205</v>
      </c>
      <c r="B206" s="44" t="s">
        <v>1949</v>
      </c>
      <c r="C206" s="36">
        <v>13</v>
      </c>
      <c r="D206" s="63">
        <v>158</v>
      </c>
      <c r="E206" s="45">
        <f t="shared" si="3"/>
        <v>12.153846153846153</v>
      </c>
    </row>
    <row r="207" spans="1:5" ht="18" customHeight="1">
      <c r="A207" s="35">
        <v>206</v>
      </c>
      <c r="B207" s="44" t="s">
        <v>703</v>
      </c>
      <c r="C207" s="36">
        <v>13</v>
      </c>
      <c r="D207" s="63">
        <v>156</v>
      </c>
      <c r="E207" s="45">
        <f t="shared" si="3"/>
        <v>12</v>
      </c>
    </row>
    <row r="208" spans="1:5" ht="18" customHeight="1">
      <c r="A208" s="35">
        <v>207</v>
      </c>
      <c r="B208" s="44" t="s">
        <v>1943</v>
      </c>
      <c r="C208" s="36">
        <v>13</v>
      </c>
      <c r="D208" s="63">
        <v>156</v>
      </c>
      <c r="E208" s="45">
        <f t="shared" si="3"/>
        <v>12</v>
      </c>
    </row>
    <row r="209" spans="1:5" ht="18" customHeight="1">
      <c r="A209" s="35">
        <v>208</v>
      </c>
      <c r="B209" s="44" t="s">
        <v>2059</v>
      </c>
      <c r="C209" s="36">
        <v>13</v>
      </c>
      <c r="D209" s="63">
        <v>153</v>
      </c>
      <c r="E209" s="45">
        <f t="shared" si="3"/>
        <v>11.76923076923077</v>
      </c>
    </row>
    <row r="210" spans="1:5" ht="18" customHeight="1">
      <c r="A210" s="35">
        <v>209</v>
      </c>
      <c r="B210" s="44" t="s">
        <v>704</v>
      </c>
      <c r="C210" s="36">
        <v>13</v>
      </c>
      <c r="D210" s="63">
        <v>146</v>
      </c>
      <c r="E210" s="45">
        <f t="shared" si="3"/>
        <v>11.23076923076923</v>
      </c>
    </row>
    <row r="211" spans="1:5" ht="18" customHeight="1">
      <c r="A211" s="35">
        <v>210</v>
      </c>
      <c r="B211" s="44" t="s">
        <v>1537</v>
      </c>
      <c r="C211" s="36">
        <v>13</v>
      </c>
      <c r="D211" s="63">
        <v>145</v>
      </c>
      <c r="E211" s="45">
        <f t="shared" si="3"/>
        <v>11.153846153846153</v>
      </c>
    </row>
    <row r="212" spans="1:5" ht="18" customHeight="1">
      <c r="A212" s="35">
        <v>211</v>
      </c>
      <c r="B212" s="44" t="s">
        <v>658</v>
      </c>
      <c r="C212" s="36">
        <v>13</v>
      </c>
      <c r="D212" s="63">
        <v>138</v>
      </c>
      <c r="E212" s="45">
        <f t="shared" si="3"/>
        <v>10.615384615384615</v>
      </c>
    </row>
    <row r="213" spans="1:5" ht="18" customHeight="1">
      <c r="A213" s="35">
        <v>212</v>
      </c>
      <c r="B213" s="44" t="s">
        <v>1999</v>
      </c>
      <c r="C213" s="36">
        <v>13</v>
      </c>
      <c r="D213" s="63">
        <v>136</v>
      </c>
      <c r="E213" s="45">
        <f t="shared" si="3"/>
        <v>10.461538461538462</v>
      </c>
    </row>
    <row r="214" spans="1:5" ht="18" customHeight="1">
      <c r="A214" s="35">
        <v>213</v>
      </c>
      <c r="B214" s="44" t="s">
        <v>2334</v>
      </c>
      <c r="C214" s="36">
        <v>13</v>
      </c>
      <c r="D214" s="63">
        <v>134</v>
      </c>
      <c r="E214" s="45">
        <f t="shared" si="3"/>
        <v>10.307692307692308</v>
      </c>
    </row>
    <row r="215" spans="1:5" ht="18" customHeight="1">
      <c r="A215" s="35">
        <v>214</v>
      </c>
      <c r="B215" s="44" t="s">
        <v>664</v>
      </c>
      <c r="C215" s="36">
        <v>13</v>
      </c>
      <c r="D215" s="63">
        <v>133</v>
      </c>
      <c r="E215" s="45">
        <f t="shared" si="3"/>
        <v>10.23076923076923</v>
      </c>
    </row>
    <row r="216" spans="1:5" ht="18" customHeight="1">
      <c r="A216" s="35">
        <v>215</v>
      </c>
      <c r="B216" s="44" t="s">
        <v>1538</v>
      </c>
      <c r="C216" s="36">
        <v>13</v>
      </c>
      <c r="D216" s="63">
        <v>114</v>
      </c>
      <c r="E216" s="45">
        <f t="shared" si="3"/>
        <v>8.7692307692307701</v>
      </c>
    </row>
    <row r="217" spans="1:5" ht="18" customHeight="1">
      <c r="A217" s="35">
        <v>216</v>
      </c>
      <c r="B217" s="44" t="s">
        <v>745</v>
      </c>
      <c r="C217" s="36">
        <v>13</v>
      </c>
      <c r="D217" s="63">
        <v>113</v>
      </c>
      <c r="E217" s="45">
        <f t="shared" si="3"/>
        <v>8.6923076923076916</v>
      </c>
    </row>
    <row r="218" spans="1:5" ht="18" customHeight="1">
      <c r="A218" s="35">
        <v>217</v>
      </c>
      <c r="B218" s="44" t="s">
        <v>1539</v>
      </c>
      <c r="C218" s="36">
        <v>13</v>
      </c>
      <c r="D218" s="63">
        <v>111</v>
      </c>
      <c r="E218" s="45">
        <f t="shared" si="3"/>
        <v>8.5384615384615383</v>
      </c>
    </row>
    <row r="219" spans="1:5" ht="18" customHeight="1">
      <c r="A219" s="35">
        <v>218</v>
      </c>
      <c r="B219" s="44" t="s">
        <v>1540</v>
      </c>
      <c r="C219" s="36">
        <v>13</v>
      </c>
      <c r="D219" s="63">
        <v>97</v>
      </c>
      <c r="E219" s="45">
        <f t="shared" si="3"/>
        <v>7.4615384615384617</v>
      </c>
    </row>
    <row r="220" spans="1:5" ht="18" customHeight="1">
      <c r="A220" s="35">
        <v>219</v>
      </c>
      <c r="B220" s="44" t="s">
        <v>2050</v>
      </c>
      <c r="C220" s="36">
        <v>12</v>
      </c>
      <c r="D220" s="63">
        <v>289</v>
      </c>
      <c r="E220" s="45">
        <f t="shared" si="3"/>
        <v>24.083333333333332</v>
      </c>
    </row>
    <row r="221" spans="1:5" ht="18" customHeight="1">
      <c r="A221" s="35">
        <v>220</v>
      </c>
      <c r="B221" s="44" t="s">
        <v>690</v>
      </c>
      <c r="C221" s="36">
        <v>12</v>
      </c>
      <c r="D221" s="63">
        <v>245</v>
      </c>
      <c r="E221" s="45">
        <f t="shared" si="3"/>
        <v>20.416666666666668</v>
      </c>
    </row>
    <row r="222" spans="1:5" ht="18" customHeight="1">
      <c r="A222" s="35">
        <v>221</v>
      </c>
      <c r="B222" s="44" t="s">
        <v>216</v>
      </c>
      <c r="C222" s="36">
        <v>12</v>
      </c>
      <c r="D222" s="63">
        <v>207</v>
      </c>
      <c r="E222" s="45">
        <f t="shared" si="3"/>
        <v>17.25</v>
      </c>
    </row>
    <row r="223" spans="1:5" ht="18" customHeight="1">
      <c r="A223" s="35">
        <v>222</v>
      </c>
      <c r="B223" s="44" t="s">
        <v>2029</v>
      </c>
      <c r="C223" s="36">
        <v>12</v>
      </c>
      <c r="D223" s="63">
        <v>195</v>
      </c>
      <c r="E223" s="45">
        <f t="shared" si="3"/>
        <v>16.25</v>
      </c>
    </row>
    <row r="224" spans="1:5" ht="18" customHeight="1">
      <c r="A224" s="35">
        <v>223</v>
      </c>
      <c r="B224" s="44" t="s">
        <v>182</v>
      </c>
      <c r="C224" s="36">
        <v>12</v>
      </c>
      <c r="D224" s="63">
        <v>188</v>
      </c>
      <c r="E224" s="45">
        <f t="shared" si="3"/>
        <v>15.666666666666666</v>
      </c>
    </row>
    <row r="225" spans="1:5" ht="18" customHeight="1">
      <c r="A225" s="35">
        <v>224</v>
      </c>
      <c r="B225" s="44" t="s">
        <v>2276</v>
      </c>
      <c r="C225" s="36">
        <v>12</v>
      </c>
      <c r="D225" s="63">
        <v>185</v>
      </c>
      <c r="E225" s="45">
        <f t="shared" si="3"/>
        <v>15.416666666666666</v>
      </c>
    </row>
    <row r="226" spans="1:5" ht="18" customHeight="1">
      <c r="A226" s="35">
        <v>225</v>
      </c>
      <c r="B226" s="44" t="s">
        <v>2281</v>
      </c>
      <c r="C226" s="36">
        <v>12</v>
      </c>
      <c r="D226" s="63">
        <v>165</v>
      </c>
      <c r="E226" s="45">
        <f t="shared" si="3"/>
        <v>13.75</v>
      </c>
    </row>
    <row r="227" spans="1:5" ht="18" customHeight="1">
      <c r="A227" s="35">
        <v>226</v>
      </c>
      <c r="B227" s="44" t="s">
        <v>2357</v>
      </c>
      <c r="C227" s="36">
        <v>12</v>
      </c>
      <c r="D227" s="63">
        <v>148</v>
      </c>
      <c r="E227" s="45">
        <f t="shared" si="3"/>
        <v>12.333333333333334</v>
      </c>
    </row>
    <row r="228" spans="1:5" ht="18" customHeight="1">
      <c r="A228" s="35">
        <v>227</v>
      </c>
      <c r="B228" s="44" t="s">
        <v>1952</v>
      </c>
      <c r="C228" s="36">
        <v>12</v>
      </c>
      <c r="D228" s="63">
        <v>146</v>
      </c>
      <c r="E228" s="45">
        <f t="shared" si="3"/>
        <v>12.166666666666666</v>
      </c>
    </row>
    <row r="229" spans="1:5" ht="18" customHeight="1">
      <c r="A229" s="35">
        <v>228</v>
      </c>
      <c r="B229" s="44" t="s">
        <v>277</v>
      </c>
      <c r="C229" s="36">
        <v>12</v>
      </c>
      <c r="D229" s="63">
        <v>145</v>
      </c>
      <c r="E229" s="45">
        <f t="shared" si="3"/>
        <v>12.083333333333334</v>
      </c>
    </row>
    <row r="230" spans="1:5" ht="18" customHeight="1">
      <c r="A230" s="35">
        <v>229</v>
      </c>
      <c r="B230" s="44" t="s">
        <v>1966</v>
      </c>
      <c r="C230" s="36">
        <v>12</v>
      </c>
      <c r="D230" s="63">
        <v>145</v>
      </c>
      <c r="E230" s="45">
        <f t="shared" si="3"/>
        <v>12.083333333333334</v>
      </c>
    </row>
    <row r="231" spans="1:5" ht="18" customHeight="1">
      <c r="A231" s="35">
        <v>230</v>
      </c>
      <c r="B231" s="44" t="s">
        <v>730</v>
      </c>
      <c r="C231" s="36">
        <v>12</v>
      </c>
      <c r="D231" s="63">
        <v>145</v>
      </c>
      <c r="E231" s="45">
        <f t="shared" si="3"/>
        <v>12.083333333333334</v>
      </c>
    </row>
    <row r="232" spans="1:5" ht="18" customHeight="1">
      <c r="A232" s="35">
        <v>231</v>
      </c>
      <c r="B232" s="44" t="s">
        <v>1541</v>
      </c>
      <c r="C232" s="36">
        <v>12</v>
      </c>
      <c r="D232" s="63">
        <v>133</v>
      </c>
      <c r="E232" s="45">
        <f t="shared" si="3"/>
        <v>11.083333333333334</v>
      </c>
    </row>
    <row r="233" spans="1:5" ht="18" customHeight="1">
      <c r="A233" s="35">
        <v>232</v>
      </c>
      <c r="B233" s="44" t="s">
        <v>2115</v>
      </c>
      <c r="C233" s="36">
        <v>12</v>
      </c>
      <c r="D233" s="63">
        <v>128</v>
      </c>
      <c r="E233" s="45">
        <f t="shared" si="3"/>
        <v>10.666666666666666</v>
      </c>
    </row>
    <row r="234" spans="1:5" ht="18" customHeight="1">
      <c r="A234" s="35">
        <v>233</v>
      </c>
      <c r="B234" s="44" t="s">
        <v>737</v>
      </c>
      <c r="C234" s="36">
        <v>12</v>
      </c>
      <c r="D234" s="63">
        <v>128</v>
      </c>
      <c r="E234" s="45">
        <f t="shared" si="3"/>
        <v>10.666666666666666</v>
      </c>
    </row>
    <row r="235" spans="1:5" ht="18" customHeight="1">
      <c r="A235" s="35">
        <v>234</v>
      </c>
      <c r="B235" s="44" t="s">
        <v>1542</v>
      </c>
      <c r="C235" s="36">
        <v>12</v>
      </c>
      <c r="D235" s="63">
        <v>121</v>
      </c>
      <c r="E235" s="45">
        <f t="shared" si="3"/>
        <v>10.083333333333334</v>
      </c>
    </row>
    <row r="236" spans="1:5" ht="18" customHeight="1">
      <c r="A236" s="35">
        <v>235</v>
      </c>
      <c r="B236" s="44" t="s">
        <v>2023</v>
      </c>
      <c r="C236" s="36">
        <v>12</v>
      </c>
      <c r="D236" s="63">
        <v>121</v>
      </c>
      <c r="E236" s="45">
        <f t="shared" si="3"/>
        <v>10.083333333333334</v>
      </c>
    </row>
    <row r="237" spans="1:5" ht="18" customHeight="1">
      <c r="A237" s="35">
        <v>236</v>
      </c>
      <c r="B237" s="44" t="s">
        <v>1543</v>
      </c>
      <c r="C237" s="36">
        <v>12</v>
      </c>
      <c r="D237" s="63">
        <v>120</v>
      </c>
      <c r="E237" s="45">
        <f t="shared" si="3"/>
        <v>10</v>
      </c>
    </row>
    <row r="238" spans="1:5" ht="18" customHeight="1">
      <c r="A238" s="35">
        <v>237</v>
      </c>
      <c r="B238" s="44" t="s">
        <v>113</v>
      </c>
      <c r="C238" s="36">
        <v>12</v>
      </c>
      <c r="D238" s="63">
        <v>120</v>
      </c>
      <c r="E238" s="45">
        <f t="shared" si="3"/>
        <v>10</v>
      </c>
    </row>
    <row r="239" spans="1:5" ht="18" customHeight="1">
      <c r="A239" s="35">
        <v>238</v>
      </c>
      <c r="B239" s="44" t="s">
        <v>193</v>
      </c>
      <c r="C239" s="36">
        <v>12</v>
      </c>
      <c r="D239" s="63">
        <v>118</v>
      </c>
      <c r="E239" s="45">
        <f t="shared" si="3"/>
        <v>9.8333333333333339</v>
      </c>
    </row>
    <row r="240" spans="1:5" ht="18" customHeight="1">
      <c r="A240" s="35">
        <v>239</v>
      </c>
      <c r="B240" s="44" t="s">
        <v>2316</v>
      </c>
      <c r="C240" s="36">
        <v>12</v>
      </c>
      <c r="D240" s="63">
        <v>115</v>
      </c>
      <c r="E240" s="45">
        <f t="shared" si="3"/>
        <v>9.5833333333333339</v>
      </c>
    </row>
    <row r="241" spans="1:5" ht="18" customHeight="1">
      <c r="A241" s="35">
        <v>240</v>
      </c>
      <c r="B241" s="44" t="s">
        <v>644</v>
      </c>
      <c r="C241" s="36">
        <v>12</v>
      </c>
      <c r="D241" s="63">
        <v>112</v>
      </c>
      <c r="E241" s="45">
        <f t="shared" si="3"/>
        <v>9.3333333333333339</v>
      </c>
    </row>
    <row r="242" spans="1:5" ht="18" customHeight="1">
      <c r="A242" s="35">
        <v>241</v>
      </c>
      <c r="B242" s="44" t="s">
        <v>1544</v>
      </c>
      <c r="C242" s="36">
        <v>12</v>
      </c>
      <c r="D242" s="63">
        <v>102</v>
      </c>
      <c r="E242" s="45">
        <f t="shared" si="3"/>
        <v>8.5</v>
      </c>
    </row>
    <row r="243" spans="1:5" ht="18" customHeight="1">
      <c r="A243" s="35">
        <v>242</v>
      </c>
      <c r="B243" s="44" t="s">
        <v>1878</v>
      </c>
      <c r="C243" s="36">
        <v>12</v>
      </c>
      <c r="D243" s="63">
        <v>90</v>
      </c>
      <c r="E243" s="45">
        <f t="shared" si="3"/>
        <v>7.5</v>
      </c>
    </row>
    <row r="244" spans="1:5" ht="18" customHeight="1">
      <c r="A244" s="35">
        <v>243</v>
      </c>
      <c r="B244" s="44" t="s">
        <v>68</v>
      </c>
      <c r="C244" s="36">
        <v>12</v>
      </c>
      <c r="D244" s="63">
        <v>87</v>
      </c>
      <c r="E244" s="45">
        <f t="shared" si="3"/>
        <v>7.25</v>
      </c>
    </row>
    <row r="245" spans="1:5" ht="18" customHeight="1">
      <c r="A245" s="35">
        <v>244</v>
      </c>
      <c r="B245" s="44" t="s">
        <v>1545</v>
      </c>
      <c r="C245" s="36">
        <v>12</v>
      </c>
      <c r="D245" s="63">
        <v>77</v>
      </c>
      <c r="E245" s="45">
        <f t="shared" si="3"/>
        <v>6.416666666666667</v>
      </c>
    </row>
    <row r="246" spans="1:5" ht="18" customHeight="1">
      <c r="A246" s="35">
        <v>245</v>
      </c>
      <c r="B246" s="44" t="s">
        <v>17</v>
      </c>
      <c r="C246" s="36">
        <v>11</v>
      </c>
      <c r="D246" s="63">
        <v>257</v>
      </c>
      <c r="E246" s="45">
        <f t="shared" si="3"/>
        <v>23.363636363636363</v>
      </c>
    </row>
    <row r="247" spans="1:5" ht="18" customHeight="1">
      <c r="A247" s="35">
        <v>246</v>
      </c>
      <c r="B247" s="44" t="s">
        <v>310</v>
      </c>
      <c r="C247" s="36">
        <v>11</v>
      </c>
      <c r="D247" s="63">
        <v>205</v>
      </c>
      <c r="E247" s="45">
        <f t="shared" si="3"/>
        <v>18.636363636363637</v>
      </c>
    </row>
    <row r="248" spans="1:5" ht="18" customHeight="1">
      <c r="A248" s="35">
        <v>247</v>
      </c>
      <c r="B248" s="44" t="s">
        <v>2015</v>
      </c>
      <c r="C248" s="36">
        <v>11</v>
      </c>
      <c r="D248" s="63">
        <v>197</v>
      </c>
      <c r="E248" s="45">
        <f t="shared" si="3"/>
        <v>17.90909090909091</v>
      </c>
    </row>
    <row r="249" spans="1:5" ht="18" customHeight="1">
      <c r="A249" s="35">
        <v>248</v>
      </c>
      <c r="B249" s="44" t="s">
        <v>2321</v>
      </c>
      <c r="C249" s="36">
        <v>11</v>
      </c>
      <c r="D249" s="63">
        <v>162</v>
      </c>
      <c r="E249" s="45">
        <f t="shared" si="3"/>
        <v>14.727272727272727</v>
      </c>
    </row>
    <row r="250" spans="1:5" ht="18" customHeight="1">
      <c r="A250" s="35">
        <v>249</v>
      </c>
      <c r="B250" s="44" t="s">
        <v>248</v>
      </c>
      <c r="C250" s="36">
        <v>11</v>
      </c>
      <c r="D250" s="63">
        <v>138</v>
      </c>
      <c r="E250" s="45">
        <f t="shared" si="3"/>
        <v>12.545454545454545</v>
      </c>
    </row>
    <row r="251" spans="1:5" ht="18" customHeight="1">
      <c r="A251" s="35">
        <v>250</v>
      </c>
      <c r="B251" s="44" t="s">
        <v>1912</v>
      </c>
      <c r="C251" s="36">
        <v>11</v>
      </c>
      <c r="D251" s="63">
        <v>136</v>
      </c>
      <c r="E251" s="45">
        <f t="shared" si="3"/>
        <v>12.363636363636363</v>
      </c>
    </row>
    <row r="252" spans="1:5" ht="18" customHeight="1">
      <c r="A252" s="35">
        <v>251</v>
      </c>
      <c r="B252" s="44" t="s">
        <v>1546</v>
      </c>
      <c r="C252" s="36">
        <v>11</v>
      </c>
      <c r="D252" s="63">
        <v>131</v>
      </c>
      <c r="E252" s="45">
        <f t="shared" si="3"/>
        <v>11.909090909090908</v>
      </c>
    </row>
    <row r="253" spans="1:5" ht="18" customHeight="1">
      <c r="A253" s="35">
        <v>252</v>
      </c>
      <c r="B253" s="44" t="s">
        <v>1969</v>
      </c>
      <c r="C253" s="36">
        <v>11</v>
      </c>
      <c r="D253" s="63">
        <v>125</v>
      </c>
      <c r="E253" s="45">
        <f t="shared" si="3"/>
        <v>11.363636363636363</v>
      </c>
    </row>
    <row r="254" spans="1:5" ht="18" customHeight="1">
      <c r="A254" s="35">
        <v>253</v>
      </c>
      <c r="B254" s="44" t="s">
        <v>735</v>
      </c>
      <c r="C254" s="36">
        <v>11</v>
      </c>
      <c r="D254" s="63">
        <v>125</v>
      </c>
      <c r="E254" s="45">
        <f t="shared" si="3"/>
        <v>11.363636363636363</v>
      </c>
    </row>
    <row r="255" spans="1:5" ht="18" customHeight="1">
      <c r="A255" s="35">
        <v>254</v>
      </c>
      <c r="B255" s="44" t="s">
        <v>1547</v>
      </c>
      <c r="C255" s="36">
        <v>11</v>
      </c>
      <c r="D255" s="63">
        <v>122</v>
      </c>
      <c r="E255" s="45">
        <f t="shared" si="3"/>
        <v>11.090909090909092</v>
      </c>
    </row>
    <row r="256" spans="1:5" ht="18" customHeight="1">
      <c r="A256" s="35">
        <v>255</v>
      </c>
      <c r="B256" s="44" t="s">
        <v>1548</v>
      </c>
      <c r="C256" s="36">
        <v>11</v>
      </c>
      <c r="D256" s="63">
        <v>118</v>
      </c>
      <c r="E256" s="45">
        <f t="shared" si="3"/>
        <v>10.727272727272727</v>
      </c>
    </row>
    <row r="257" spans="1:5" ht="18" customHeight="1">
      <c r="A257" s="35">
        <v>256</v>
      </c>
      <c r="B257" s="44" t="s">
        <v>2147</v>
      </c>
      <c r="C257" s="36">
        <v>11</v>
      </c>
      <c r="D257" s="63">
        <v>104</v>
      </c>
      <c r="E257" s="45">
        <f t="shared" si="3"/>
        <v>9.454545454545455</v>
      </c>
    </row>
    <row r="258" spans="1:5" ht="18" customHeight="1">
      <c r="A258" s="35">
        <v>257</v>
      </c>
      <c r="B258" s="44" t="s">
        <v>2030</v>
      </c>
      <c r="C258" s="36">
        <v>11</v>
      </c>
      <c r="D258" s="63">
        <v>96</v>
      </c>
      <c r="E258" s="45">
        <f t="shared" si="3"/>
        <v>8.7272727272727266</v>
      </c>
    </row>
    <row r="259" spans="1:5" ht="18" customHeight="1">
      <c r="A259" s="35">
        <v>258</v>
      </c>
      <c r="B259" s="44" t="s">
        <v>1873</v>
      </c>
      <c r="C259" s="36">
        <v>11</v>
      </c>
      <c r="D259" s="63">
        <v>94</v>
      </c>
      <c r="E259" s="45">
        <f t="shared" ref="E259:E322" si="4">D259/C259</f>
        <v>8.545454545454545</v>
      </c>
    </row>
    <row r="260" spans="1:5" ht="18" customHeight="1">
      <c r="A260" s="35">
        <v>259</v>
      </c>
      <c r="B260" s="44" t="s">
        <v>2301</v>
      </c>
      <c r="C260" s="36">
        <v>10</v>
      </c>
      <c r="D260" s="63">
        <v>201</v>
      </c>
      <c r="E260" s="45">
        <f t="shared" si="4"/>
        <v>20.100000000000001</v>
      </c>
    </row>
    <row r="261" spans="1:5" ht="18" customHeight="1">
      <c r="A261" s="35">
        <v>260</v>
      </c>
      <c r="B261" s="44" t="s">
        <v>1549</v>
      </c>
      <c r="C261" s="36">
        <v>10</v>
      </c>
      <c r="D261" s="63">
        <v>185</v>
      </c>
      <c r="E261" s="45">
        <f t="shared" si="4"/>
        <v>18.5</v>
      </c>
    </row>
    <row r="262" spans="1:5" ht="18" customHeight="1">
      <c r="A262" s="35">
        <v>261</v>
      </c>
      <c r="B262" s="44" t="s">
        <v>254</v>
      </c>
      <c r="C262" s="36">
        <v>10</v>
      </c>
      <c r="D262" s="63">
        <v>183</v>
      </c>
      <c r="E262" s="45">
        <f t="shared" si="4"/>
        <v>18.3</v>
      </c>
    </row>
    <row r="263" spans="1:5" ht="18" customHeight="1">
      <c r="A263" s="35">
        <v>262</v>
      </c>
      <c r="B263" s="44" t="s">
        <v>2287</v>
      </c>
      <c r="C263" s="36">
        <v>10</v>
      </c>
      <c r="D263" s="63">
        <v>157</v>
      </c>
      <c r="E263" s="45">
        <f t="shared" si="4"/>
        <v>15.7</v>
      </c>
    </row>
    <row r="264" spans="1:5" ht="18" customHeight="1">
      <c r="A264" s="35">
        <v>263</v>
      </c>
      <c r="B264" s="44" t="s">
        <v>2324</v>
      </c>
      <c r="C264" s="36">
        <v>10</v>
      </c>
      <c r="D264" s="63">
        <v>149</v>
      </c>
      <c r="E264" s="45">
        <f t="shared" si="4"/>
        <v>14.9</v>
      </c>
    </row>
    <row r="265" spans="1:5" ht="18" customHeight="1">
      <c r="A265" s="35">
        <v>264</v>
      </c>
      <c r="B265" s="44" t="s">
        <v>1973</v>
      </c>
      <c r="C265" s="36">
        <v>10</v>
      </c>
      <c r="D265" s="63">
        <v>146</v>
      </c>
      <c r="E265" s="45">
        <f t="shared" si="4"/>
        <v>14.6</v>
      </c>
    </row>
    <row r="266" spans="1:5" ht="18" customHeight="1">
      <c r="A266" s="35">
        <v>265</v>
      </c>
      <c r="B266" s="44" t="s">
        <v>1550</v>
      </c>
      <c r="C266" s="36">
        <v>10</v>
      </c>
      <c r="D266" s="63">
        <v>142</v>
      </c>
      <c r="E266" s="45">
        <f t="shared" si="4"/>
        <v>14.2</v>
      </c>
    </row>
    <row r="267" spans="1:5" ht="18" customHeight="1">
      <c r="A267" s="35">
        <v>266</v>
      </c>
      <c r="B267" s="44" t="s">
        <v>2335</v>
      </c>
      <c r="C267" s="36">
        <v>10</v>
      </c>
      <c r="D267" s="63">
        <v>138</v>
      </c>
      <c r="E267" s="45">
        <f t="shared" si="4"/>
        <v>13.8</v>
      </c>
    </row>
    <row r="268" spans="1:5" ht="18" customHeight="1">
      <c r="A268" s="35">
        <v>267</v>
      </c>
      <c r="B268" s="44" t="s">
        <v>2167</v>
      </c>
      <c r="C268" s="36">
        <v>10</v>
      </c>
      <c r="D268" s="63">
        <v>133</v>
      </c>
      <c r="E268" s="45">
        <f t="shared" si="4"/>
        <v>13.3</v>
      </c>
    </row>
    <row r="269" spans="1:5" ht="18" customHeight="1">
      <c r="A269" s="35">
        <v>268</v>
      </c>
      <c r="B269" s="44" t="s">
        <v>15</v>
      </c>
      <c r="C269" s="36">
        <v>10</v>
      </c>
      <c r="D269" s="63">
        <v>124</v>
      </c>
      <c r="E269" s="45">
        <f t="shared" si="4"/>
        <v>12.4</v>
      </c>
    </row>
    <row r="270" spans="1:5" ht="18" customHeight="1">
      <c r="A270" s="35">
        <v>269</v>
      </c>
      <c r="B270" s="44" t="s">
        <v>21</v>
      </c>
      <c r="C270" s="36">
        <v>10</v>
      </c>
      <c r="D270" s="63">
        <v>122</v>
      </c>
      <c r="E270" s="45">
        <f t="shared" si="4"/>
        <v>12.2</v>
      </c>
    </row>
    <row r="271" spans="1:5" ht="18" customHeight="1">
      <c r="A271" s="35">
        <v>270</v>
      </c>
      <c r="B271" s="44" t="s">
        <v>1551</v>
      </c>
      <c r="C271" s="36">
        <v>10</v>
      </c>
      <c r="D271" s="63">
        <v>110</v>
      </c>
      <c r="E271" s="45">
        <f t="shared" si="4"/>
        <v>11</v>
      </c>
    </row>
    <row r="272" spans="1:5" ht="18" customHeight="1">
      <c r="A272" s="35">
        <v>271</v>
      </c>
      <c r="B272" s="44" t="s">
        <v>1552</v>
      </c>
      <c r="C272" s="36">
        <v>10</v>
      </c>
      <c r="D272" s="63">
        <v>109</v>
      </c>
      <c r="E272" s="45">
        <f t="shared" si="4"/>
        <v>10.9</v>
      </c>
    </row>
    <row r="273" spans="1:5" ht="18" customHeight="1">
      <c r="A273" s="35">
        <v>272</v>
      </c>
      <c r="B273" s="44" t="s">
        <v>2364</v>
      </c>
      <c r="C273" s="36">
        <v>10</v>
      </c>
      <c r="D273" s="63">
        <v>108</v>
      </c>
      <c r="E273" s="45">
        <f t="shared" si="4"/>
        <v>10.8</v>
      </c>
    </row>
    <row r="274" spans="1:5" ht="18" customHeight="1">
      <c r="A274" s="35">
        <v>273</v>
      </c>
      <c r="B274" s="44" t="s">
        <v>682</v>
      </c>
      <c r="C274" s="36">
        <v>10</v>
      </c>
      <c r="D274" s="63">
        <v>103</v>
      </c>
      <c r="E274" s="45">
        <f t="shared" si="4"/>
        <v>10.3</v>
      </c>
    </row>
    <row r="275" spans="1:5" ht="18" customHeight="1">
      <c r="A275" s="35">
        <v>274</v>
      </c>
      <c r="B275" s="44" t="s">
        <v>2340</v>
      </c>
      <c r="C275" s="36">
        <v>10</v>
      </c>
      <c r="D275" s="63">
        <v>101</v>
      </c>
      <c r="E275" s="45">
        <f t="shared" si="4"/>
        <v>10.1</v>
      </c>
    </row>
    <row r="276" spans="1:5" ht="18" customHeight="1">
      <c r="A276" s="35">
        <v>275</v>
      </c>
      <c r="B276" s="44" t="s">
        <v>1553</v>
      </c>
      <c r="C276" s="36">
        <v>10</v>
      </c>
      <c r="D276" s="63">
        <v>101</v>
      </c>
      <c r="E276" s="45">
        <f t="shared" si="4"/>
        <v>10.1</v>
      </c>
    </row>
    <row r="277" spans="1:5" ht="18" customHeight="1">
      <c r="A277" s="35">
        <v>276</v>
      </c>
      <c r="B277" s="44" t="s">
        <v>743</v>
      </c>
      <c r="C277" s="36">
        <v>10</v>
      </c>
      <c r="D277" s="63">
        <v>98</v>
      </c>
      <c r="E277" s="45">
        <f t="shared" si="4"/>
        <v>9.8000000000000007</v>
      </c>
    </row>
    <row r="278" spans="1:5" ht="18" customHeight="1">
      <c r="A278" s="35">
        <v>277</v>
      </c>
      <c r="B278" s="44" t="s">
        <v>789</v>
      </c>
      <c r="C278" s="36">
        <v>10</v>
      </c>
      <c r="D278" s="63">
        <v>98</v>
      </c>
      <c r="E278" s="45">
        <f t="shared" si="4"/>
        <v>9.8000000000000007</v>
      </c>
    </row>
    <row r="279" spans="1:5" ht="18" customHeight="1">
      <c r="A279" s="35">
        <v>278</v>
      </c>
      <c r="B279" s="44" t="s">
        <v>1554</v>
      </c>
      <c r="C279" s="36">
        <v>10</v>
      </c>
      <c r="D279" s="63">
        <v>93</v>
      </c>
      <c r="E279" s="45">
        <f t="shared" si="4"/>
        <v>9.3000000000000007</v>
      </c>
    </row>
    <row r="280" spans="1:5" ht="18" customHeight="1">
      <c r="A280" s="35">
        <v>279</v>
      </c>
      <c r="B280" s="44" t="s">
        <v>1555</v>
      </c>
      <c r="C280" s="36">
        <v>10</v>
      </c>
      <c r="D280" s="63">
        <v>85</v>
      </c>
      <c r="E280" s="45">
        <f t="shared" si="4"/>
        <v>8.5</v>
      </c>
    </row>
    <row r="281" spans="1:5" ht="18" customHeight="1">
      <c r="A281" s="35">
        <v>280</v>
      </c>
      <c r="B281" s="44" t="s">
        <v>657</v>
      </c>
      <c r="C281" s="36">
        <v>9</v>
      </c>
      <c r="D281" s="63">
        <v>184</v>
      </c>
      <c r="E281" s="45">
        <f t="shared" si="4"/>
        <v>20.444444444444443</v>
      </c>
    </row>
    <row r="282" spans="1:5" ht="18" customHeight="1">
      <c r="A282" s="35">
        <v>281</v>
      </c>
      <c r="B282" s="44" t="s">
        <v>265</v>
      </c>
      <c r="C282" s="36">
        <v>9</v>
      </c>
      <c r="D282" s="63">
        <v>174</v>
      </c>
      <c r="E282" s="45">
        <f t="shared" si="4"/>
        <v>19.333333333333332</v>
      </c>
    </row>
    <row r="283" spans="1:5" ht="18" customHeight="1">
      <c r="A283" s="35">
        <v>282</v>
      </c>
      <c r="B283" s="44" t="s">
        <v>2419</v>
      </c>
      <c r="C283" s="36">
        <v>9</v>
      </c>
      <c r="D283" s="63">
        <v>162</v>
      </c>
      <c r="E283" s="45">
        <f t="shared" si="4"/>
        <v>18</v>
      </c>
    </row>
    <row r="284" spans="1:5" ht="18" customHeight="1">
      <c r="A284" s="35">
        <v>283</v>
      </c>
      <c r="B284" s="44" t="s">
        <v>1946</v>
      </c>
      <c r="C284" s="36">
        <v>9</v>
      </c>
      <c r="D284" s="63">
        <v>144</v>
      </c>
      <c r="E284" s="45">
        <f t="shared" si="4"/>
        <v>16</v>
      </c>
    </row>
    <row r="285" spans="1:5" ht="18" customHeight="1">
      <c r="A285" s="35">
        <v>284</v>
      </c>
      <c r="B285" s="44" t="s">
        <v>1890</v>
      </c>
      <c r="C285" s="36">
        <v>9</v>
      </c>
      <c r="D285" s="63">
        <v>139</v>
      </c>
      <c r="E285" s="45">
        <f t="shared" si="4"/>
        <v>15.444444444444445</v>
      </c>
    </row>
    <row r="286" spans="1:5" ht="18" customHeight="1">
      <c r="A286" s="35">
        <v>285</v>
      </c>
      <c r="B286" s="44" t="s">
        <v>213</v>
      </c>
      <c r="C286" s="36">
        <v>9</v>
      </c>
      <c r="D286" s="63">
        <v>132</v>
      </c>
      <c r="E286" s="45">
        <f t="shared" si="4"/>
        <v>14.666666666666666</v>
      </c>
    </row>
    <row r="287" spans="1:5" ht="18" customHeight="1">
      <c r="A287" s="35">
        <v>286</v>
      </c>
      <c r="B287" s="44" t="s">
        <v>191</v>
      </c>
      <c r="C287" s="36">
        <v>9</v>
      </c>
      <c r="D287" s="63">
        <v>132</v>
      </c>
      <c r="E287" s="45">
        <f t="shared" si="4"/>
        <v>14.666666666666666</v>
      </c>
    </row>
    <row r="288" spans="1:5" ht="18" customHeight="1">
      <c r="A288" s="35">
        <v>287</v>
      </c>
      <c r="B288" s="44" t="s">
        <v>2097</v>
      </c>
      <c r="C288" s="36">
        <v>9</v>
      </c>
      <c r="D288" s="63">
        <v>132</v>
      </c>
      <c r="E288" s="45">
        <f t="shared" si="4"/>
        <v>14.666666666666666</v>
      </c>
    </row>
    <row r="289" spans="1:5" ht="18" customHeight="1">
      <c r="A289" s="35">
        <v>288</v>
      </c>
      <c r="B289" s="44" t="s">
        <v>1971</v>
      </c>
      <c r="C289" s="36">
        <v>9</v>
      </c>
      <c r="D289" s="63">
        <v>129</v>
      </c>
      <c r="E289" s="45">
        <f t="shared" si="4"/>
        <v>14.333333333333334</v>
      </c>
    </row>
    <row r="290" spans="1:5" ht="18" customHeight="1">
      <c r="A290" s="35">
        <v>289</v>
      </c>
      <c r="B290" s="44" t="s">
        <v>2491</v>
      </c>
      <c r="C290" s="36">
        <v>9</v>
      </c>
      <c r="D290" s="63">
        <v>126</v>
      </c>
      <c r="E290" s="45">
        <f t="shared" si="4"/>
        <v>14</v>
      </c>
    </row>
    <row r="291" spans="1:5" ht="18" customHeight="1">
      <c r="A291" s="35">
        <v>290</v>
      </c>
      <c r="B291" s="44" t="s">
        <v>1556</v>
      </c>
      <c r="C291" s="36">
        <v>9</v>
      </c>
      <c r="D291" s="63">
        <v>124</v>
      </c>
      <c r="E291" s="45">
        <f t="shared" si="4"/>
        <v>13.777777777777779</v>
      </c>
    </row>
    <row r="292" spans="1:5" ht="18" customHeight="1">
      <c r="A292" s="35">
        <v>291</v>
      </c>
      <c r="B292" s="44" t="s">
        <v>131</v>
      </c>
      <c r="C292" s="36">
        <v>9</v>
      </c>
      <c r="D292" s="63">
        <v>122</v>
      </c>
      <c r="E292" s="45">
        <f t="shared" si="4"/>
        <v>13.555555555555555</v>
      </c>
    </row>
    <row r="293" spans="1:5" ht="18" customHeight="1">
      <c r="A293" s="35">
        <v>292</v>
      </c>
      <c r="B293" s="44" t="s">
        <v>1557</v>
      </c>
      <c r="C293" s="36">
        <v>9</v>
      </c>
      <c r="D293" s="63">
        <v>116</v>
      </c>
      <c r="E293" s="45">
        <f t="shared" si="4"/>
        <v>12.888888888888889</v>
      </c>
    </row>
    <row r="294" spans="1:5" ht="18" customHeight="1">
      <c r="A294" s="35">
        <v>293</v>
      </c>
      <c r="B294" s="44" t="s">
        <v>1975</v>
      </c>
      <c r="C294" s="36">
        <v>9</v>
      </c>
      <c r="D294" s="63">
        <v>110</v>
      </c>
      <c r="E294" s="45">
        <f t="shared" si="4"/>
        <v>12.222222222222221</v>
      </c>
    </row>
    <row r="295" spans="1:5" ht="18" customHeight="1">
      <c r="A295" s="35">
        <v>294</v>
      </c>
      <c r="B295" s="44" t="s">
        <v>786</v>
      </c>
      <c r="C295" s="36">
        <v>9</v>
      </c>
      <c r="D295" s="63">
        <v>109</v>
      </c>
      <c r="E295" s="45">
        <f t="shared" si="4"/>
        <v>12.111111111111111</v>
      </c>
    </row>
    <row r="296" spans="1:5" ht="18" customHeight="1">
      <c r="A296" s="35">
        <v>295</v>
      </c>
      <c r="B296" s="44" t="s">
        <v>2318</v>
      </c>
      <c r="C296" s="36">
        <v>9</v>
      </c>
      <c r="D296" s="63">
        <v>108</v>
      </c>
      <c r="E296" s="45">
        <f t="shared" si="4"/>
        <v>12</v>
      </c>
    </row>
    <row r="297" spans="1:5" ht="18" customHeight="1">
      <c r="A297" s="35">
        <v>296</v>
      </c>
      <c r="B297" s="44" t="s">
        <v>1558</v>
      </c>
      <c r="C297" s="36">
        <v>9</v>
      </c>
      <c r="D297" s="63">
        <v>107</v>
      </c>
      <c r="E297" s="45">
        <f t="shared" si="4"/>
        <v>11.888888888888889</v>
      </c>
    </row>
    <row r="298" spans="1:5" ht="18" customHeight="1">
      <c r="A298" s="35">
        <v>297</v>
      </c>
      <c r="B298" s="44" t="s">
        <v>77</v>
      </c>
      <c r="C298" s="36">
        <v>9</v>
      </c>
      <c r="D298" s="63">
        <v>106</v>
      </c>
      <c r="E298" s="45">
        <f t="shared" si="4"/>
        <v>11.777777777777779</v>
      </c>
    </row>
    <row r="299" spans="1:5" ht="18" customHeight="1">
      <c r="A299" s="35">
        <v>298</v>
      </c>
      <c r="B299" s="44" t="s">
        <v>1559</v>
      </c>
      <c r="C299" s="36">
        <v>9</v>
      </c>
      <c r="D299" s="63">
        <v>101</v>
      </c>
      <c r="E299" s="45">
        <f t="shared" si="4"/>
        <v>11.222222222222221</v>
      </c>
    </row>
    <row r="300" spans="1:5" ht="18" customHeight="1">
      <c r="A300" s="35">
        <v>299</v>
      </c>
      <c r="B300" s="44" t="s">
        <v>1560</v>
      </c>
      <c r="C300" s="36">
        <v>9</v>
      </c>
      <c r="D300" s="63">
        <v>91</v>
      </c>
      <c r="E300" s="45">
        <f t="shared" si="4"/>
        <v>10.111111111111111</v>
      </c>
    </row>
    <row r="301" spans="1:5" ht="18" customHeight="1">
      <c r="A301" s="35">
        <v>300</v>
      </c>
      <c r="B301" s="44" t="s">
        <v>728</v>
      </c>
      <c r="C301" s="36">
        <v>9</v>
      </c>
      <c r="D301" s="63">
        <v>88</v>
      </c>
      <c r="E301" s="45">
        <f t="shared" si="4"/>
        <v>9.7777777777777786</v>
      </c>
    </row>
    <row r="302" spans="1:5" ht="18" customHeight="1">
      <c r="A302" s="35">
        <v>301</v>
      </c>
      <c r="B302" s="44" t="s">
        <v>2020</v>
      </c>
      <c r="C302" s="36">
        <v>9</v>
      </c>
      <c r="D302" s="63">
        <v>87</v>
      </c>
      <c r="E302" s="45">
        <f t="shared" si="4"/>
        <v>9.6666666666666661</v>
      </c>
    </row>
    <row r="303" spans="1:5" ht="18" customHeight="1">
      <c r="A303" s="35">
        <v>302</v>
      </c>
      <c r="B303" s="44" t="s">
        <v>2363</v>
      </c>
      <c r="C303" s="36">
        <v>9</v>
      </c>
      <c r="D303" s="63">
        <v>86</v>
      </c>
      <c r="E303" s="45">
        <f t="shared" si="4"/>
        <v>9.5555555555555554</v>
      </c>
    </row>
    <row r="304" spans="1:5" ht="18" customHeight="1">
      <c r="A304" s="35">
        <v>303</v>
      </c>
      <c r="B304" s="44" t="s">
        <v>1561</v>
      </c>
      <c r="C304" s="36">
        <v>9</v>
      </c>
      <c r="D304" s="63">
        <v>85</v>
      </c>
      <c r="E304" s="45">
        <f t="shared" si="4"/>
        <v>9.4444444444444446</v>
      </c>
    </row>
    <row r="305" spans="1:5" ht="18" customHeight="1">
      <c r="A305" s="35">
        <v>304</v>
      </c>
      <c r="B305" s="44" t="s">
        <v>1562</v>
      </c>
      <c r="C305" s="36">
        <v>9</v>
      </c>
      <c r="D305" s="63">
        <v>84</v>
      </c>
      <c r="E305" s="45">
        <f t="shared" si="4"/>
        <v>9.3333333333333339</v>
      </c>
    </row>
    <row r="306" spans="1:5" ht="18" customHeight="1">
      <c r="A306" s="35">
        <v>305</v>
      </c>
      <c r="B306" s="44" t="s">
        <v>1563</v>
      </c>
      <c r="C306" s="36">
        <v>9</v>
      </c>
      <c r="D306" s="63">
        <v>82</v>
      </c>
      <c r="E306" s="45">
        <f t="shared" si="4"/>
        <v>9.1111111111111107</v>
      </c>
    </row>
    <row r="307" spans="1:5" ht="18" customHeight="1">
      <c r="A307" s="35">
        <v>306</v>
      </c>
      <c r="B307" s="44" t="s">
        <v>1564</v>
      </c>
      <c r="C307" s="36">
        <v>9</v>
      </c>
      <c r="D307" s="63">
        <v>81</v>
      </c>
      <c r="E307" s="45">
        <f t="shared" si="4"/>
        <v>9</v>
      </c>
    </row>
    <row r="308" spans="1:5" ht="18" customHeight="1">
      <c r="A308" s="35">
        <v>307</v>
      </c>
      <c r="B308" s="44" t="s">
        <v>2453</v>
      </c>
      <c r="C308" s="36">
        <v>9</v>
      </c>
      <c r="D308" s="63">
        <v>80</v>
      </c>
      <c r="E308" s="45">
        <f t="shared" si="4"/>
        <v>8.8888888888888893</v>
      </c>
    </row>
    <row r="309" spans="1:5" ht="18" customHeight="1">
      <c r="A309" s="35">
        <v>308</v>
      </c>
      <c r="B309" s="44" t="s">
        <v>2454</v>
      </c>
      <c r="C309" s="36">
        <v>9</v>
      </c>
      <c r="D309" s="63">
        <v>80</v>
      </c>
      <c r="E309" s="45">
        <f t="shared" si="4"/>
        <v>8.8888888888888893</v>
      </c>
    </row>
    <row r="310" spans="1:5" ht="18" customHeight="1">
      <c r="A310" s="35">
        <v>309</v>
      </c>
      <c r="B310" s="44" t="s">
        <v>1565</v>
      </c>
      <c r="C310" s="36">
        <v>8</v>
      </c>
      <c r="D310" s="63">
        <v>187</v>
      </c>
      <c r="E310" s="45">
        <f t="shared" si="4"/>
        <v>23.375</v>
      </c>
    </row>
    <row r="311" spans="1:5" ht="18" customHeight="1">
      <c r="A311" s="35">
        <v>310</v>
      </c>
      <c r="B311" s="44" t="s">
        <v>210</v>
      </c>
      <c r="C311" s="36">
        <v>8</v>
      </c>
      <c r="D311" s="63">
        <v>177</v>
      </c>
      <c r="E311" s="45">
        <f t="shared" si="4"/>
        <v>22.125</v>
      </c>
    </row>
    <row r="312" spans="1:5" ht="18" customHeight="1">
      <c r="A312" s="35">
        <v>311</v>
      </c>
      <c r="B312" s="44" t="s">
        <v>2351</v>
      </c>
      <c r="C312" s="36">
        <v>8</v>
      </c>
      <c r="D312" s="63">
        <v>163</v>
      </c>
      <c r="E312" s="45">
        <f t="shared" si="4"/>
        <v>20.375</v>
      </c>
    </row>
    <row r="313" spans="1:5" ht="18" customHeight="1">
      <c r="A313" s="35">
        <v>312</v>
      </c>
      <c r="B313" s="44" t="s">
        <v>729</v>
      </c>
      <c r="C313" s="36">
        <v>8</v>
      </c>
      <c r="D313" s="63">
        <v>162</v>
      </c>
      <c r="E313" s="45">
        <f t="shared" si="4"/>
        <v>20.25</v>
      </c>
    </row>
    <row r="314" spans="1:5" ht="18" customHeight="1">
      <c r="A314" s="35">
        <v>313</v>
      </c>
      <c r="B314" s="44" t="s">
        <v>2359</v>
      </c>
      <c r="C314" s="36">
        <v>8</v>
      </c>
      <c r="D314" s="63">
        <v>162</v>
      </c>
      <c r="E314" s="45">
        <f t="shared" si="4"/>
        <v>20.25</v>
      </c>
    </row>
    <row r="315" spans="1:5" ht="18" customHeight="1">
      <c r="A315" s="35">
        <v>314</v>
      </c>
      <c r="B315" s="44" t="s">
        <v>1566</v>
      </c>
      <c r="C315" s="36">
        <v>8</v>
      </c>
      <c r="D315" s="63">
        <v>159</v>
      </c>
      <c r="E315" s="45">
        <f t="shared" si="4"/>
        <v>19.875</v>
      </c>
    </row>
    <row r="316" spans="1:5" ht="18" customHeight="1">
      <c r="A316" s="35">
        <v>315</v>
      </c>
      <c r="B316" s="44" t="s">
        <v>2451</v>
      </c>
      <c r="C316" s="36">
        <v>8</v>
      </c>
      <c r="D316" s="63">
        <v>126</v>
      </c>
      <c r="E316" s="45">
        <f t="shared" si="4"/>
        <v>15.75</v>
      </c>
    </row>
    <row r="317" spans="1:5" ht="18" customHeight="1">
      <c r="A317" s="35">
        <v>316</v>
      </c>
      <c r="B317" s="44" t="s">
        <v>62</v>
      </c>
      <c r="C317" s="36">
        <v>8</v>
      </c>
      <c r="D317" s="63">
        <v>122</v>
      </c>
      <c r="E317" s="45">
        <f t="shared" si="4"/>
        <v>15.25</v>
      </c>
    </row>
    <row r="318" spans="1:5" ht="18" customHeight="1">
      <c r="A318" s="35">
        <v>317</v>
      </c>
      <c r="B318" s="44" t="s">
        <v>2035</v>
      </c>
      <c r="C318" s="36">
        <v>8</v>
      </c>
      <c r="D318" s="63">
        <v>121</v>
      </c>
      <c r="E318" s="45">
        <f t="shared" si="4"/>
        <v>15.125</v>
      </c>
    </row>
    <row r="319" spans="1:5" ht="18" customHeight="1">
      <c r="A319" s="35">
        <v>318</v>
      </c>
      <c r="B319" s="44" t="s">
        <v>2308</v>
      </c>
      <c r="C319" s="36">
        <v>8</v>
      </c>
      <c r="D319" s="63">
        <v>118</v>
      </c>
      <c r="E319" s="45">
        <f t="shared" si="4"/>
        <v>14.75</v>
      </c>
    </row>
    <row r="320" spans="1:5" ht="18" customHeight="1">
      <c r="A320" s="35">
        <v>319</v>
      </c>
      <c r="B320" s="44" t="s">
        <v>178</v>
      </c>
      <c r="C320" s="36">
        <v>8</v>
      </c>
      <c r="D320" s="63">
        <v>116</v>
      </c>
      <c r="E320" s="45">
        <f t="shared" si="4"/>
        <v>14.5</v>
      </c>
    </row>
    <row r="321" spans="1:5" ht="18" customHeight="1">
      <c r="A321" s="35">
        <v>320</v>
      </c>
      <c r="B321" s="44" t="s">
        <v>672</v>
      </c>
      <c r="C321" s="36">
        <v>8</v>
      </c>
      <c r="D321" s="63">
        <v>108</v>
      </c>
      <c r="E321" s="45">
        <f t="shared" si="4"/>
        <v>13.5</v>
      </c>
    </row>
    <row r="322" spans="1:5" ht="18" customHeight="1">
      <c r="A322" s="35">
        <v>321</v>
      </c>
      <c r="B322" s="44" t="s">
        <v>1908</v>
      </c>
      <c r="C322" s="36">
        <v>8</v>
      </c>
      <c r="D322" s="63">
        <v>105</v>
      </c>
      <c r="E322" s="45">
        <f t="shared" si="4"/>
        <v>13.125</v>
      </c>
    </row>
    <row r="323" spans="1:5" ht="18" customHeight="1">
      <c r="A323" s="35">
        <v>322</v>
      </c>
      <c r="B323" s="44" t="s">
        <v>146</v>
      </c>
      <c r="C323" s="36">
        <v>8</v>
      </c>
      <c r="D323" s="63">
        <v>91</v>
      </c>
      <c r="E323" s="45">
        <f t="shared" ref="E323:E386" si="5">D323/C323</f>
        <v>11.375</v>
      </c>
    </row>
    <row r="324" spans="1:5" ht="18" customHeight="1">
      <c r="A324" s="35">
        <v>323</v>
      </c>
      <c r="B324" s="44" t="s">
        <v>1927</v>
      </c>
      <c r="C324" s="36">
        <v>8</v>
      </c>
      <c r="D324" s="63">
        <v>90</v>
      </c>
      <c r="E324" s="45">
        <f t="shared" si="5"/>
        <v>11.25</v>
      </c>
    </row>
    <row r="325" spans="1:5" ht="18" customHeight="1">
      <c r="A325" s="35">
        <v>324</v>
      </c>
      <c r="B325" s="44" t="s">
        <v>725</v>
      </c>
      <c r="C325" s="36">
        <v>8</v>
      </c>
      <c r="D325" s="63">
        <v>85</v>
      </c>
      <c r="E325" s="45">
        <f t="shared" si="5"/>
        <v>10.625</v>
      </c>
    </row>
    <row r="326" spans="1:5" ht="18" customHeight="1">
      <c r="A326" s="35">
        <v>325</v>
      </c>
      <c r="B326" s="44" t="s">
        <v>2292</v>
      </c>
      <c r="C326" s="36">
        <v>8</v>
      </c>
      <c r="D326" s="63">
        <v>84</v>
      </c>
      <c r="E326" s="45">
        <f t="shared" si="5"/>
        <v>10.5</v>
      </c>
    </row>
    <row r="327" spans="1:5" ht="18" customHeight="1">
      <c r="A327" s="35">
        <v>326</v>
      </c>
      <c r="B327" s="44" t="s">
        <v>2036</v>
      </c>
      <c r="C327" s="36">
        <v>8</v>
      </c>
      <c r="D327" s="63">
        <v>80</v>
      </c>
      <c r="E327" s="45">
        <f t="shared" si="5"/>
        <v>10</v>
      </c>
    </row>
    <row r="328" spans="1:5" ht="18" customHeight="1">
      <c r="A328" s="35">
        <v>327</v>
      </c>
      <c r="B328" s="44" t="s">
        <v>2006</v>
      </c>
      <c r="C328" s="36">
        <v>8</v>
      </c>
      <c r="D328" s="63">
        <v>80</v>
      </c>
      <c r="E328" s="45">
        <f t="shared" si="5"/>
        <v>10</v>
      </c>
    </row>
    <row r="329" spans="1:5" ht="18" customHeight="1">
      <c r="A329" s="35">
        <v>328</v>
      </c>
      <c r="B329" s="44" t="s">
        <v>1981</v>
      </c>
      <c r="C329" s="36">
        <v>8</v>
      </c>
      <c r="D329" s="63">
        <v>74</v>
      </c>
      <c r="E329" s="45">
        <f t="shared" si="5"/>
        <v>9.25</v>
      </c>
    </row>
    <row r="330" spans="1:5" ht="18" customHeight="1">
      <c r="A330" s="35">
        <v>329</v>
      </c>
      <c r="B330" s="44" t="s">
        <v>20</v>
      </c>
      <c r="C330" s="36">
        <v>8</v>
      </c>
      <c r="D330" s="63">
        <v>74</v>
      </c>
      <c r="E330" s="45">
        <f t="shared" si="5"/>
        <v>9.25</v>
      </c>
    </row>
    <row r="331" spans="1:5" ht="18" customHeight="1">
      <c r="A331" s="35">
        <v>330</v>
      </c>
      <c r="B331" s="44" t="s">
        <v>238</v>
      </c>
      <c r="C331" s="36">
        <v>8</v>
      </c>
      <c r="D331" s="63">
        <v>73</v>
      </c>
      <c r="E331" s="45">
        <f t="shared" si="5"/>
        <v>9.125</v>
      </c>
    </row>
    <row r="332" spans="1:5" ht="18" customHeight="1">
      <c r="A332" s="35">
        <v>331</v>
      </c>
      <c r="B332" s="44" t="s">
        <v>1567</v>
      </c>
      <c r="C332" s="36">
        <v>8</v>
      </c>
      <c r="D332" s="63">
        <v>73</v>
      </c>
      <c r="E332" s="45">
        <f t="shared" si="5"/>
        <v>9.125</v>
      </c>
    </row>
    <row r="333" spans="1:5" ht="18" customHeight="1">
      <c r="A333" s="35">
        <v>332</v>
      </c>
      <c r="B333" s="44" t="s">
        <v>2332</v>
      </c>
      <c r="C333" s="36">
        <v>8</v>
      </c>
      <c r="D333" s="63">
        <v>73</v>
      </c>
      <c r="E333" s="45">
        <f t="shared" si="5"/>
        <v>9.125</v>
      </c>
    </row>
    <row r="334" spans="1:5" ht="18" customHeight="1">
      <c r="A334" s="35">
        <v>333</v>
      </c>
      <c r="B334" s="44" t="s">
        <v>1991</v>
      </c>
      <c r="C334" s="36">
        <v>8</v>
      </c>
      <c r="D334" s="63">
        <v>72</v>
      </c>
      <c r="E334" s="45">
        <f t="shared" si="5"/>
        <v>9</v>
      </c>
    </row>
    <row r="335" spans="1:5" ht="18" customHeight="1">
      <c r="A335" s="35">
        <v>334</v>
      </c>
      <c r="B335" s="44" t="s">
        <v>660</v>
      </c>
      <c r="C335" s="36">
        <v>8</v>
      </c>
      <c r="D335" s="63">
        <v>71</v>
      </c>
      <c r="E335" s="45">
        <f t="shared" si="5"/>
        <v>8.875</v>
      </c>
    </row>
    <row r="336" spans="1:5" ht="18" customHeight="1">
      <c r="A336" s="35">
        <v>335</v>
      </c>
      <c r="B336" s="44" t="s">
        <v>1964</v>
      </c>
      <c r="C336" s="36">
        <v>8</v>
      </c>
      <c r="D336" s="63">
        <v>68</v>
      </c>
      <c r="E336" s="45">
        <f t="shared" si="5"/>
        <v>8.5</v>
      </c>
    </row>
    <row r="337" spans="1:5" ht="18" customHeight="1">
      <c r="A337" s="35">
        <v>336</v>
      </c>
      <c r="B337" s="44" t="s">
        <v>1568</v>
      </c>
      <c r="C337" s="36">
        <v>8</v>
      </c>
      <c r="D337" s="63">
        <v>54</v>
      </c>
      <c r="E337" s="45">
        <f t="shared" si="5"/>
        <v>6.75</v>
      </c>
    </row>
    <row r="338" spans="1:5" ht="18" customHeight="1">
      <c r="A338" s="35">
        <v>337</v>
      </c>
      <c r="B338" s="44" t="s">
        <v>1569</v>
      </c>
      <c r="C338" s="36">
        <v>8</v>
      </c>
      <c r="D338" s="63">
        <v>51</v>
      </c>
      <c r="E338" s="45">
        <f t="shared" si="5"/>
        <v>6.375</v>
      </c>
    </row>
    <row r="339" spans="1:5" ht="18" customHeight="1">
      <c r="A339" s="35">
        <v>338</v>
      </c>
      <c r="B339" s="44" t="s">
        <v>1570</v>
      </c>
      <c r="C339" s="36">
        <v>7</v>
      </c>
      <c r="D339" s="63">
        <v>190</v>
      </c>
      <c r="E339" s="45">
        <f t="shared" si="5"/>
        <v>27.142857142857142</v>
      </c>
    </row>
    <row r="340" spans="1:5" ht="18" customHeight="1">
      <c r="A340" s="35">
        <v>339</v>
      </c>
      <c r="B340" s="44" t="s">
        <v>2098</v>
      </c>
      <c r="C340" s="36">
        <v>7</v>
      </c>
      <c r="D340" s="63">
        <v>179</v>
      </c>
      <c r="E340" s="45">
        <f t="shared" si="5"/>
        <v>25.571428571428573</v>
      </c>
    </row>
    <row r="341" spans="1:5" ht="18" customHeight="1">
      <c r="A341" s="35">
        <v>340</v>
      </c>
      <c r="B341" s="44" t="s">
        <v>1992</v>
      </c>
      <c r="C341" s="36">
        <v>7</v>
      </c>
      <c r="D341" s="63">
        <v>179</v>
      </c>
      <c r="E341" s="45">
        <f t="shared" si="5"/>
        <v>25.571428571428573</v>
      </c>
    </row>
    <row r="342" spans="1:5" ht="18" customHeight="1">
      <c r="A342" s="35">
        <v>341</v>
      </c>
      <c r="B342" s="44" t="s">
        <v>2120</v>
      </c>
      <c r="C342" s="36">
        <v>7</v>
      </c>
      <c r="D342" s="63">
        <v>168</v>
      </c>
      <c r="E342" s="45">
        <f t="shared" si="5"/>
        <v>24</v>
      </c>
    </row>
    <row r="343" spans="1:5" ht="18" customHeight="1">
      <c r="A343" s="35">
        <v>342</v>
      </c>
      <c r="B343" s="44" t="s">
        <v>2303</v>
      </c>
      <c r="C343" s="36">
        <v>7</v>
      </c>
      <c r="D343" s="63">
        <v>163</v>
      </c>
      <c r="E343" s="45">
        <f t="shared" si="5"/>
        <v>23.285714285714285</v>
      </c>
    </row>
    <row r="344" spans="1:5" ht="18" customHeight="1">
      <c r="A344" s="35">
        <v>343</v>
      </c>
      <c r="B344" s="44" t="s">
        <v>1571</v>
      </c>
      <c r="C344" s="36">
        <v>7</v>
      </c>
      <c r="D344" s="63">
        <v>158</v>
      </c>
      <c r="E344" s="45">
        <f t="shared" si="5"/>
        <v>22.571428571428573</v>
      </c>
    </row>
    <row r="345" spans="1:5" ht="18" customHeight="1">
      <c r="A345" s="35">
        <v>344</v>
      </c>
      <c r="B345" s="44" t="s">
        <v>1572</v>
      </c>
      <c r="C345" s="36">
        <v>7</v>
      </c>
      <c r="D345" s="63">
        <v>156</v>
      </c>
      <c r="E345" s="45">
        <f t="shared" si="5"/>
        <v>22.285714285714285</v>
      </c>
    </row>
    <row r="346" spans="1:5" ht="18" customHeight="1">
      <c r="A346" s="35">
        <v>345</v>
      </c>
      <c r="B346" s="44" t="s">
        <v>297</v>
      </c>
      <c r="C346" s="36">
        <v>7</v>
      </c>
      <c r="D346" s="63">
        <v>148</v>
      </c>
      <c r="E346" s="45">
        <f t="shared" si="5"/>
        <v>21.142857142857142</v>
      </c>
    </row>
    <row r="347" spans="1:5" ht="18" customHeight="1">
      <c r="A347" s="35">
        <v>346</v>
      </c>
      <c r="B347" s="44" t="s">
        <v>1573</v>
      </c>
      <c r="C347" s="36">
        <v>7</v>
      </c>
      <c r="D347" s="63">
        <v>144</v>
      </c>
      <c r="E347" s="45">
        <f t="shared" si="5"/>
        <v>20.571428571428573</v>
      </c>
    </row>
    <row r="348" spans="1:5" ht="18" customHeight="1">
      <c r="A348" s="35">
        <v>347</v>
      </c>
      <c r="B348" s="44" t="s">
        <v>685</v>
      </c>
      <c r="C348" s="36">
        <v>7</v>
      </c>
      <c r="D348" s="63">
        <v>123</v>
      </c>
      <c r="E348" s="45">
        <f t="shared" si="5"/>
        <v>17.571428571428573</v>
      </c>
    </row>
    <row r="349" spans="1:5" ht="18" customHeight="1">
      <c r="A349" s="35">
        <v>348</v>
      </c>
      <c r="B349" s="44" t="s">
        <v>2153</v>
      </c>
      <c r="C349" s="36">
        <v>7</v>
      </c>
      <c r="D349" s="63">
        <v>118</v>
      </c>
      <c r="E349" s="45">
        <f t="shared" si="5"/>
        <v>16.857142857142858</v>
      </c>
    </row>
    <row r="350" spans="1:5" ht="18" customHeight="1">
      <c r="A350" s="35">
        <v>349</v>
      </c>
      <c r="B350" s="44" t="s">
        <v>2312</v>
      </c>
      <c r="C350" s="36">
        <v>7</v>
      </c>
      <c r="D350" s="63">
        <v>108</v>
      </c>
      <c r="E350" s="45">
        <f t="shared" si="5"/>
        <v>15.428571428571429</v>
      </c>
    </row>
    <row r="351" spans="1:5" ht="18" customHeight="1">
      <c r="A351" s="35">
        <v>350</v>
      </c>
      <c r="B351" s="44" t="s">
        <v>1574</v>
      </c>
      <c r="C351" s="36">
        <v>7</v>
      </c>
      <c r="D351" s="63">
        <v>105</v>
      </c>
      <c r="E351" s="45">
        <f t="shared" si="5"/>
        <v>15</v>
      </c>
    </row>
    <row r="352" spans="1:5" ht="18" customHeight="1">
      <c r="A352" s="35">
        <v>351</v>
      </c>
      <c r="B352" s="44" t="s">
        <v>2371</v>
      </c>
      <c r="C352" s="36">
        <v>7</v>
      </c>
      <c r="D352" s="63">
        <v>104</v>
      </c>
      <c r="E352" s="45">
        <f t="shared" si="5"/>
        <v>14.857142857142858</v>
      </c>
    </row>
    <row r="353" spans="1:5" ht="18" customHeight="1">
      <c r="A353" s="35">
        <v>352</v>
      </c>
      <c r="B353" s="44" t="s">
        <v>1575</v>
      </c>
      <c r="C353" s="36">
        <v>7</v>
      </c>
      <c r="D353" s="63">
        <v>103</v>
      </c>
      <c r="E353" s="45">
        <f t="shared" si="5"/>
        <v>14.714285714285714</v>
      </c>
    </row>
    <row r="354" spans="1:5" ht="18" customHeight="1">
      <c r="A354" s="35">
        <v>353</v>
      </c>
      <c r="B354" s="44" t="s">
        <v>2074</v>
      </c>
      <c r="C354" s="36">
        <v>7</v>
      </c>
      <c r="D354" s="63">
        <v>103</v>
      </c>
      <c r="E354" s="45">
        <f t="shared" si="5"/>
        <v>14.714285714285714</v>
      </c>
    </row>
    <row r="355" spans="1:5" ht="18" customHeight="1">
      <c r="A355" s="35">
        <v>354</v>
      </c>
      <c r="B355" s="44" t="s">
        <v>1967</v>
      </c>
      <c r="C355" s="36">
        <v>7</v>
      </c>
      <c r="D355" s="63">
        <v>100</v>
      </c>
      <c r="E355" s="45">
        <f t="shared" si="5"/>
        <v>14.285714285714286</v>
      </c>
    </row>
    <row r="356" spans="1:5" ht="18" customHeight="1">
      <c r="A356" s="35">
        <v>355</v>
      </c>
      <c r="B356" s="44" t="s">
        <v>1576</v>
      </c>
      <c r="C356" s="36">
        <v>7</v>
      </c>
      <c r="D356" s="63">
        <v>95</v>
      </c>
      <c r="E356" s="45">
        <f t="shared" si="5"/>
        <v>13.571428571428571</v>
      </c>
    </row>
    <row r="357" spans="1:5" ht="18" customHeight="1">
      <c r="A357" s="35">
        <v>356</v>
      </c>
      <c r="B357" s="44" t="s">
        <v>1577</v>
      </c>
      <c r="C357" s="36">
        <v>7</v>
      </c>
      <c r="D357" s="63">
        <v>94</v>
      </c>
      <c r="E357" s="45">
        <f t="shared" si="5"/>
        <v>13.428571428571429</v>
      </c>
    </row>
    <row r="358" spans="1:5" ht="18" customHeight="1">
      <c r="A358" s="35">
        <v>357</v>
      </c>
      <c r="B358" s="44" t="s">
        <v>2152</v>
      </c>
      <c r="C358" s="36">
        <v>7</v>
      </c>
      <c r="D358" s="63">
        <v>93</v>
      </c>
      <c r="E358" s="45">
        <f t="shared" si="5"/>
        <v>13.285714285714286</v>
      </c>
    </row>
    <row r="359" spans="1:5" ht="18" customHeight="1">
      <c r="A359" s="35">
        <v>358</v>
      </c>
      <c r="B359" s="44" t="s">
        <v>2286</v>
      </c>
      <c r="C359" s="36">
        <v>7</v>
      </c>
      <c r="D359" s="63">
        <v>92</v>
      </c>
      <c r="E359" s="45">
        <f t="shared" si="5"/>
        <v>13.142857142857142</v>
      </c>
    </row>
    <row r="360" spans="1:5" ht="18" customHeight="1">
      <c r="A360" s="35">
        <v>359</v>
      </c>
      <c r="B360" s="44" t="s">
        <v>1976</v>
      </c>
      <c r="C360" s="36">
        <v>7</v>
      </c>
      <c r="D360" s="63">
        <v>86</v>
      </c>
      <c r="E360" s="45">
        <f t="shared" si="5"/>
        <v>12.285714285714286</v>
      </c>
    </row>
    <row r="361" spans="1:5" ht="18" customHeight="1">
      <c r="A361" s="35">
        <v>360</v>
      </c>
      <c r="B361" s="44" t="s">
        <v>1578</v>
      </c>
      <c r="C361" s="36">
        <v>7</v>
      </c>
      <c r="D361" s="63">
        <v>83</v>
      </c>
      <c r="E361" s="45">
        <f t="shared" si="5"/>
        <v>11.857142857142858</v>
      </c>
    </row>
    <row r="362" spans="1:5" ht="18" customHeight="1">
      <c r="A362" s="35">
        <v>361</v>
      </c>
      <c r="B362" s="44" t="s">
        <v>750</v>
      </c>
      <c r="C362" s="36">
        <v>7</v>
      </c>
      <c r="D362" s="63">
        <v>81</v>
      </c>
      <c r="E362" s="45">
        <f t="shared" si="5"/>
        <v>11.571428571428571</v>
      </c>
    </row>
    <row r="363" spans="1:5" ht="18" customHeight="1">
      <c r="A363" s="35">
        <v>362</v>
      </c>
      <c r="B363" s="44" t="s">
        <v>2436</v>
      </c>
      <c r="C363" s="36">
        <v>7</v>
      </c>
      <c r="D363" s="63">
        <v>79</v>
      </c>
      <c r="E363" s="45">
        <f t="shared" si="5"/>
        <v>11.285714285714286</v>
      </c>
    </row>
    <row r="364" spans="1:5" ht="18" customHeight="1">
      <c r="A364" s="35">
        <v>363</v>
      </c>
      <c r="B364" s="44" t="s">
        <v>63</v>
      </c>
      <c r="C364" s="36">
        <v>7</v>
      </c>
      <c r="D364" s="63">
        <v>79</v>
      </c>
      <c r="E364" s="45">
        <f t="shared" si="5"/>
        <v>11.285714285714286</v>
      </c>
    </row>
    <row r="365" spans="1:5" ht="18" customHeight="1">
      <c r="A365" s="35">
        <v>364</v>
      </c>
      <c r="B365" s="44" t="s">
        <v>688</v>
      </c>
      <c r="C365" s="36">
        <v>7</v>
      </c>
      <c r="D365" s="63">
        <v>77</v>
      </c>
      <c r="E365" s="45">
        <f t="shared" si="5"/>
        <v>11</v>
      </c>
    </row>
    <row r="366" spans="1:5" ht="18" customHeight="1">
      <c r="A366" s="35">
        <v>365</v>
      </c>
      <c r="B366" s="44" t="s">
        <v>762</v>
      </c>
      <c r="C366" s="36">
        <v>7</v>
      </c>
      <c r="D366" s="63">
        <v>76</v>
      </c>
      <c r="E366" s="45">
        <f t="shared" si="5"/>
        <v>10.857142857142858</v>
      </c>
    </row>
    <row r="367" spans="1:5" ht="18" customHeight="1">
      <c r="A367" s="35">
        <v>366</v>
      </c>
      <c r="B367" s="44" t="s">
        <v>1880</v>
      </c>
      <c r="C367" s="36">
        <v>7</v>
      </c>
      <c r="D367" s="63">
        <v>76</v>
      </c>
      <c r="E367" s="45">
        <f t="shared" si="5"/>
        <v>10.857142857142858</v>
      </c>
    </row>
    <row r="368" spans="1:5" ht="18" customHeight="1">
      <c r="A368" s="35">
        <v>367</v>
      </c>
      <c r="B368" s="44" t="s">
        <v>1579</v>
      </c>
      <c r="C368" s="36">
        <v>7</v>
      </c>
      <c r="D368" s="63">
        <v>74</v>
      </c>
      <c r="E368" s="45">
        <f t="shared" si="5"/>
        <v>10.571428571428571</v>
      </c>
    </row>
    <row r="369" spans="1:5" ht="18" customHeight="1">
      <c r="A369" s="35">
        <v>368</v>
      </c>
      <c r="B369" s="44" t="s">
        <v>839</v>
      </c>
      <c r="C369" s="36">
        <v>7</v>
      </c>
      <c r="D369" s="63">
        <v>72</v>
      </c>
      <c r="E369" s="45">
        <f t="shared" si="5"/>
        <v>10.285714285714286</v>
      </c>
    </row>
    <row r="370" spans="1:5" ht="18" customHeight="1">
      <c r="A370" s="35">
        <v>369</v>
      </c>
      <c r="B370" s="44" t="s">
        <v>736</v>
      </c>
      <c r="C370" s="36">
        <v>7</v>
      </c>
      <c r="D370" s="63">
        <v>71</v>
      </c>
      <c r="E370" s="45">
        <f t="shared" si="5"/>
        <v>10.142857142857142</v>
      </c>
    </row>
    <row r="371" spans="1:5" ht="18" customHeight="1">
      <c r="A371" s="35">
        <v>370</v>
      </c>
      <c r="B371" s="44" t="s">
        <v>1580</v>
      </c>
      <c r="C371" s="36">
        <v>7</v>
      </c>
      <c r="D371" s="63">
        <v>71</v>
      </c>
      <c r="E371" s="45">
        <f t="shared" si="5"/>
        <v>10.142857142857142</v>
      </c>
    </row>
    <row r="372" spans="1:5" ht="18" customHeight="1">
      <c r="A372" s="35">
        <v>371</v>
      </c>
      <c r="B372" s="44" t="s">
        <v>1581</v>
      </c>
      <c r="C372" s="36">
        <v>7</v>
      </c>
      <c r="D372" s="63">
        <v>70</v>
      </c>
      <c r="E372" s="45">
        <f t="shared" si="5"/>
        <v>10</v>
      </c>
    </row>
    <row r="373" spans="1:5" ht="18" customHeight="1">
      <c r="A373" s="35">
        <v>372</v>
      </c>
      <c r="B373" s="44" t="s">
        <v>2042</v>
      </c>
      <c r="C373" s="36">
        <v>7</v>
      </c>
      <c r="D373" s="63">
        <v>69</v>
      </c>
      <c r="E373" s="45">
        <f t="shared" si="5"/>
        <v>9.8571428571428577</v>
      </c>
    </row>
    <row r="374" spans="1:5" ht="18" customHeight="1">
      <c r="A374" s="35">
        <v>373</v>
      </c>
      <c r="B374" s="44" t="s">
        <v>1582</v>
      </c>
      <c r="C374" s="36">
        <v>7</v>
      </c>
      <c r="D374" s="63">
        <v>67</v>
      </c>
      <c r="E374" s="45">
        <f t="shared" si="5"/>
        <v>9.5714285714285712</v>
      </c>
    </row>
    <row r="375" spans="1:5" ht="18" customHeight="1">
      <c r="A375" s="35">
        <v>374</v>
      </c>
      <c r="B375" s="44" t="s">
        <v>1583</v>
      </c>
      <c r="C375" s="36">
        <v>7</v>
      </c>
      <c r="D375" s="63">
        <v>64</v>
      </c>
      <c r="E375" s="45">
        <f t="shared" si="5"/>
        <v>9.1428571428571423</v>
      </c>
    </row>
    <row r="376" spans="1:5" ht="18" customHeight="1">
      <c r="A376" s="35">
        <v>375</v>
      </c>
      <c r="B376" s="44" t="s">
        <v>1584</v>
      </c>
      <c r="C376" s="36">
        <v>7</v>
      </c>
      <c r="D376" s="63">
        <v>62</v>
      </c>
      <c r="E376" s="45">
        <f t="shared" si="5"/>
        <v>8.8571428571428577</v>
      </c>
    </row>
    <row r="377" spans="1:5" ht="18" customHeight="1">
      <c r="A377" s="35">
        <v>376</v>
      </c>
      <c r="B377" s="44" t="s">
        <v>1894</v>
      </c>
      <c r="C377" s="36">
        <v>7</v>
      </c>
      <c r="D377" s="63">
        <v>61</v>
      </c>
      <c r="E377" s="45">
        <f t="shared" si="5"/>
        <v>8.7142857142857135</v>
      </c>
    </row>
    <row r="378" spans="1:5" ht="18" customHeight="1">
      <c r="A378" s="35">
        <v>377</v>
      </c>
      <c r="B378" s="44" t="s">
        <v>2304</v>
      </c>
      <c r="C378" s="36">
        <v>7</v>
      </c>
      <c r="D378" s="63">
        <v>60</v>
      </c>
      <c r="E378" s="45">
        <f t="shared" si="5"/>
        <v>8.5714285714285712</v>
      </c>
    </row>
    <row r="379" spans="1:5" ht="18" customHeight="1">
      <c r="A379" s="35">
        <v>378</v>
      </c>
      <c r="B379" s="44" t="s">
        <v>1585</v>
      </c>
      <c r="C379" s="36">
        <v>7</v>
      </c>
      <c r="D379" s="63">
        <v>58</v>
      </c>
      <c r="E379" s="45">
        <f t="shared" si="5"/>
        <v>8.2857142857142865</v>
      </c>
    </row>
    <row r="380" spans="1:5" ht="18" customHeight="1">
      <c r="A380" s="35">
        <v>379</v>
      </c>
      <c r="B380" s="44" t="s">
        <v>2049</v>
      </c>
      <c r="C380" s="36">
        <v>7</v>
      </c>
      <c r="D380" s="63">
        <v>50</v>
      </c>
      <c r="E380" s="45">
        <f t="shared" si="5"/>
        <v>7.1428571428571432</v>
      </c>
    </row>
    <row r="381" spans="1:5" ht="18" customHeight="1">
      <c r="A381" s="35">
        <v>380</v>
      </c>
      <c r="B381" s="44" t="s">
        <v>824</v>
      </c>
      <c r="C381" s="36">
        <v>7</v>
      </c>
      <c r="D381" s="63">
        <v>48</v>
      </c>
      <c r="E381" s="45">
        <f t="shared" si="5"/>
        <v>6.8571428571428568</v>
      </c>
    </row>
    <row r="382" spans="1:5" ht="18" customHeight="1">
      <c r="A382" s="35">
        <v>381</v>
      </c>
      <c r="B382" s="44" t="s">
        <v>1895</v>
      </c>
      <c r="C382" s="36">
        <v>7</v>
      </c>
      <c r="D382" s="63">
        <v>42</v>
      </c>
      <c r="E382" s="45">
        <f t="shared" si="5"/>
        <v>6</v>
      </c>
    </row>
    <row r="383" spans="1:5" ht="18" customHeight="1">
      <c r="A383" s="35">
        <v>382</v>
      </c>
      <c r="B383" s="44" t="s">
        <v>768</v>
      </c>
      <c r="C383" s="36">
        <v>7</v>
      </c>
      <c r="D383" s="63">
        <v>23</v>
      </c>
      <c r="E383" s="45">
        <f t="shared" si="5"/>
        <v>3.2857142857142856</v>
      </c>
    </row>
    <row r="384" spans="1:5" ht="18" customHeight="1">
      <c r="A384" s="35">
        <v>383</v>
      </c>
      <c r="B384" s="44" t="s">
        <v>1586</v>
      </c>
      <c r="C384" s="36">
        <v>6</v>
      </c>
      <c r="D384" s="63">
        <v>170</v>
      </c>
      <c r="E384" s="45">
        <f t="shared" si="5"/>
        <v>28.333333333333332</v>
      </c>
    </row>
    <row r="385" spans="1:5" ht="18" customHeight="1">
      <c r="A385" s="35">
        <v>384</v>
      </c>
      <c r="B385" s="44" t="s">
        <v>283</v>
      </c>
      <c r="C385" s="36">
        <v>6</v>
      </c>
      <c r="D385" s="63">
        <v>169</v>
      </c>
      <c r="E385" s="45">
        <f t="shared" si="5"/>
        <v>28.166666666666668</v>
      </c>
    </row>
    <row r="386" spans="1:5" ht="18" customHeight="1">
      <c r="A386" s="35">
        <v>385</v>
      </c>
      <c r="B386" s="44" t="s">
        <v>150</v>
      </c>
      <c r="C386" s="36">
        <v>6</v>
      </c>
      <c r="D386" s="63">
        <v>144</v>
      </c>
      <c r="E386" s="45">
        <f t="shared" si="5"/>
        <v>24</v>
      </c>
    </row>
    <row r="387" spans="1:5" ht="18" customHeight="1">
      <c r="A387" s="35">
        <v>386</v>
      </c>
      <c r="B387" s="44" t="s">
        <v>668</v>
      </c>
      <c r="C387" s="36">
        <v>6</v>
      </c>
      <c r="D387" s="63">
        <v>130</v>
      </c>
      <c r="E387" s="45">
        <f t="shared" ref="E387:E450" si="6">D387/C387</f>
        <v>21.666666666666668</v>
      </c>
    </row>
    <row r="388" spans="1:5" ht="18" customHeight="1">
      <c r="A388" s="35">
        <v>387</v>
      </c>
      <c r="B388" s="44" t="s">
        <v>2329</v>
      </c>
      <c r="C388" s="36">
        <v>6</v>
      </c>
      <c r="D388" s="63">
        <v>123</v>
      </c>
      <c r="E388" s="45">
        <f t="shared" si="6"/>
        <v>20.5</v>
      </c>
    </row>
    <row r="389" spans="1:5" ht="18" customHeight="1">
      <c r="A389" s="35">
        <v>388</v>
      </c>
      <c r="B389" s="44" t="s">
        <v>48</v>
      </c>
      <c r="C389" s="36">
        <v>6</v>
      </c>
      <c r="D389" s="63">
        <v>121</v>
      </c>
      <c r="E389" s="45">
        <f t="shared" si="6"/>
        <v>20.166666666666668</v>
      </c>
    </row>
    <row r="390" spans="1:5" ht="18" customHeight="1">
      <c r="A390" s="35">
        <v>389</v>
      </c>
      <c r="B390" s="44" t="s">
        <v>148</v>
      </c>
      <c r="C390" s="36">
        <v>6</v>
      </c>
      <c r="D390" s="63">
        <v>119</v>
      </c>
      <c r="E390" s="45">
        <f t="shared" si="6"/>
        <v>19.833333333333332</v>
      </c>
    </row>
    <row r="391" spans="1:5" ht="18" customHeight="1">
      <c r="A391" s="35">
        <v>390</v>
      </c>
      <c r="B391" s="44" t="s">
        <v>2064</v>
      </c>
      <c r="C391" s="36">
        <v>6</v>
      </c>
      <c r="D391" s="63">
        <v>117</v>
      </c>
      <c r="E391" s="45">
        <f t="shared" si="6"/>
        <v>19.5</v>
      </c>
    </row>
    <row r="392" spans="1:5" ht="18" customHeight="1">
      <c r="A392" s="35">
        <v>391</v>
      </c>
      <c r="B392" s="44" t="s">
        <v>2257</v>
      </c>
      <c r="C392" s="36">
        <v>6</v>
      </c>
      <c r="D392" s="63">
        <v>116</v>
      </c>
      <c r="E392" s="45">
        <f t="shared" si="6"/>
        <v>19.333333333333332</v>
      </c>
    </row>
    <row r="393" spans="1:5" ht="18" customHeight="1">
      <c r="A393" s="35">
        <v>392</v>
      </c>
      <c r="B393" s="44" t="s">
        <v>245</v>
      </c>
      <c r="C393" s="36">
        <v>6</v>
      </c>
      <c r="D393" s="63">
        <v>103</v>
      </c>
      <c r="E393" s="45">
        <f t="shared" si="6"/>
        <v>17.166666666666668</v>
      </c>
    </row>
    <row r="394" spans="1:5" ht="18" customHeight="1">
      <c r="A394" s="35">
        <v>393</v>
      </c>
      <c r="B394" s="44" t="s">
        <v>2061</v>
      </c>
      <c r="C394" s="36">
        <v>6</v>
      </c>
      <c r="D394" s="63">
        <v>101</v>
      </c>
      <c r="E394" s="45">
        <f t="shared" si="6"/>
        <v>16.833333333333332</v>
      </c>
    </row>
    <row r="395" spans="1:5" ht="18" customHeight="1">
      <c r="A395" s="35">
        <v>394</v>
      </c>
      <c r="B395" s="44" t="s">
        <v>2353</v>
      </c>
      <c r="C395" s="36">
        <v>6</v>
      </c>
      <c r="D395" s="63">
        <v>99</v>
      </c>
      <c r="E395" s="45">
        <f t="shared" si="6"/>
        <v>16.5</v>
      </c>
    </row>
    <row r="396" spans="1:5" ht="18" customHeight="1">
      <c r="A396" s="35">
        <v>395</v>
      </c>
      <c r="B396" s="44" t="s">
        <v>2313</v>
      </c>
      <c r="C396" s="36">
        <v>6</v>
      </c>
      <c r="D396" s="63">
        <v>89</v>
      </c>
      <c r="E396" s="45">
        <f t="shared" si="6"/>
        <v>14.833333333333334</v>
      </c>
    </row>
    <row r="397" spans="1:5" ht="18" customHeight="1">
      <c r="A397" s="35">
        <v>396</v>
      </c>
      <c r="B397" s="44" t="s">
        <v>2323</v>
      </c>
      <c r="C397" s="36">
        <v>6</v>
      </c>
      <c r="D397" s="63">
        <v>89</v>
      </c>
      <c r="E397" s="45">
        <f t="shared" si="6"/>
        <v>14.833333333333334</v>
      </c>
    </row>
    <row r="398" spans="1:5" ht="18" customHeight="1">
      <c r="A398" s="35">
        <v>397</v>
      </c>
      <c r="B398" s="44" t="s">
        <v>2309</v>
      </c>
      <c r="C398" s="36">
        <v>6</v>
      </c>
      <c r="D398" s="63">
        <v>89</v>
      </c>
      <c r="E398" s="45">
        <f t="shared" si="6"/>
        <v>14.833333333333334</v>
      </c>
    </row>
    <row r="399" spans="1:5" ht="18" customHeight="1">
      <c r="A399" s="35">
        <v>398</v>
      </c>
      <c r="B399" s="44" t="s">
        <v>2118</v>
      </c>
      <c r="C399" s="36">
        <v>6</v>
      </c>
      <c r="D399" s="63">
        <v>88</v>
      </c>
      <c r="E399" s="45">
        <f t="shared" si="6"/>
        <v>14.666666666666666</v>
      </c>
    </row>
    <row r="400" spans="1:5" ht="18" customHeight="1">
      <c r="A400" s="35">
        <v>399</v>
      </c>
      <c r="B400" s="44" t="s">
        <v>739</v>
      </c>
      <c r="C400" s="36">
        <v>6</v>
      </c>
      <c r="D400" s="63">
        <v>84</v>
      </c>
      <c r="E400" s="45">
        <f t="shared" si="6"/>
        <v>14</v>
      </c>
    </row>
    <row r="401" spans="1:5" ht="18" customHeight="1">
      <c r="A401" s="35">
        <v>400</v>
      </c>
      <c r="B401" s="44" t="s">
        <v>1587</v>
      </c>
      <c r="C401" s="36">
        <v>6</v>
      </c>
      <c r="D401" s="63">
        <v>80</v>
      </c>
      <c r="E401" s="45">
        <f t="shared" si="6"/>
        <v>13.333333333333334</v>
      </c>
    </row>
    <row r="402" spans="1:5" ht="18" customHeight="1">
      <c r="A402" s="35">
        <v>401</v>
      </c>
      <c r="B402" s="44" t="s">
        <v>247</v>
      </c>
      <c r="C402" s="36">
        <v>6</v>
      </c>
      <c r="D402" s="63">
        <v>75</v>
      </c>
      <c r="E402" s="45">
        <f t="shared" si="6"/>
        <v>12.5</v>
      </c>
    </row>
    <row r="403" spans="1:5" ht="18" customHeight="1">
      <c r="A403" s="35">
        <v>402</v>
      </c>
      <c r="B403" s="44" t="s">
        <v>1980</v>
      </c>
      <c r="C403" s="36">
        <v>6</v>
      </c>
      <c r="D403" s="63">
        <v>74</v>
      </c>
      <c r="E403" s="45">
        <f t="shared" si="6"/>
        <v>12.333333333333334</v>
      </c>
    </row>
    <row r="404" spans="1:5" ht="18" customHeight="1">
      <c r="A404" s="35">
        <v>403</v>
      </c>
      <c r="B404" s="44" t="s">
        <v>1951</v>
      </c>
      <c r="C404" s="36">
        <v>6</v>
      </c>
      <c r="D404" s="63">
        <v>74</v>
      </c>
      <c r="E404" s="45">
        <f t="shared" si="6"/>
        <v>12.333333333333334</v>
      </c>
    </row>
    <row r="405" spans="1:5" ht="18" customHeight="1">
      <c r="A405" s="35">
        <v>404</v>
      </c>
      <c r="B405" s="44" t="s">
        <v>1588</v>
      </c>
      <c r="C405" s="36">
        <v>6</v>
      </c>
      <c r="D405" s="63">
        <v>71</v>
      </c>
      <c r="E405" s="45">
        <f t="shared" si="6"/>
        <v>11.833333333333334</v>
      </c>
    </row>
    <row r="406" spans="1:5" ht="18" customHeight="1">
      <c r="A406" s="35">
        <v>405</v>
      </c>
      <c r="B406" s="44" t="s">
        <v>721</v>
      </c>
      <c r="C406" s="36">
        <v>6</v>
      </c>
      <c r="D406" s="63">
        <v>69</v>
      </c>
      <c r="E406" s="45">
        <f t="shared" si="6"/>
        <v>11.5</v>
      </c>
    </row>
    <row r="407" spans="1:5" ht="18" customHeight="1">
      <c r="A407" s="35">
        <v>406</v>
      </c>
      <c r="B407" s="44" t="s">
        <v>1589</v>
      </c>
      <c r="C407" s="36">
        <v>6</v>
      </c>
      <c r="D407" s="63">
        <v>68</v>
      </c>
      <c r="E407" s="45">
        <f t="shared" si="6"/>
        <v>11.333333333333334</v>
      </c>
    </row>
    <row r="408" spans="1:5" ht="18" customHeight="1">
      <c r="A408" s="35">
        <v>407</v>
      </c>
      <c r="B408" s="44" t="s">
        <v>2385</v>
      </c>
      <c r="C408" s="36">
        <v>6</v>
      </c>
      <c r="D408" s="63">
        <v>67</v>
      </c>
      <c r="E408" s="45">
        <f t="shared" si="6"/>
        <v>11.166666666666666</v>
      </c>
    </row>
    <row r="409" spans="1:5" ht="18" customHeight="1">
      <c r="A409" s="35">
        <v>408</v>
      </c>
      <c r="B409" s="44" t="s">
        <v>712</v>
      </c>
      <c r="C409" s="36">
        <v>6</v>
      </c>
      <c r="D409" s="63">
        <v>67</v>
      </c>
      <c r="E409" s="45">
        <f t="shared" si="6"/>
        <v>11.166666666666666</v>
      </c>
    </row>
    <row r="410" spans="1:5" ht="18" customHeight="1">
      <c r="A410" s="35">
        <v>409</v>
      </c>
      <c r="B410" s="44" t="s">
        <v>2422</v>
      </c>
      <c r="C410" s="36">
        <v>6</v>
      </c>
      <c r="D410" s="63">
        <v>66</v>
      </c>
      <c r="E410" s="45">
        <f t="shared" si="6"/>
        <v>11</v>
      </c>
    </row>
    <row r="411" spans="1:5" ht="18" customHeight="1">
      <c r="A411" s="35">
        <v>410</v>
      </c>
      <c r="B411" s="44" t="s">
        <v>2305</v>
      </c>
      <c r="C411" s="36">
        <v>6</v>
      </c>
      <c r="D411" s="63">
        <v>66</v>
      </c>
      <c r="E411" s="45">
        <f t="shared" si="6"/>
        <v>11</v>
      </c>
    </row>
    <row r="412" spans="1:5" ht="18" customHeight="1">
      <c r="A412" s="35">
        <v>411</v>
      </c>
      <c r="B412" s="44" t="s">
        <v>1877</v>
      </c>
      <c r="C412" s="36">
        <v>6</v>
      </c>
      <c r="D412" s="63">
        <v>66</v>
      </c>
      <c r="E412" s="45">
        <f t="shared" si="6"/>
        <v>11</v>
      </c>
    </row>
    <row r="413" spans="1:5" ht="18" customHeight="1">
      <c r="A413" s="35">
        <v>412</v>
      </c>
      <c r="B413" s="44" t="s">
        <v>2026</v>
      </c>
      <c r="C413" s="36">
        <v>6</v>
      </c>
      <c r="D413" s="63">
        <v>64</v>
      </c>
      <c r="E413" s="45">
        <f t="shared" si="6"/>
        <v>10.666666666666666</v>
      </c>
    </row>
    <row r="414" spans="1:5" ht="18" customHeight="1">
      <c r="A414" s="35">
        <v>413</v>
      </c>
      <c r="B414" s="44" t="s">
        <v>707</v>
      </c>
      <c r="C414" s="36">
        <v>6</v>
      </c>
      <c r="D414" s="63">
        <v>62</v>
      </c>
      <c r="E414" s="45">
        <f t="shared" si="6"/>
        <v>10.333333333333334</v>
      </c>
    </row>
    <row r="415" spans="1:5" ht="18" customHeight="1">
      <c r="A415" s="35">
        <v>414</v>
      </c>
      <c r="B415" s="44" t="s">
        <v>1892</v>
      </c>
      <c r="C415" s="36">
        <v>6</v>
      </c>
      <c r="D415" s="63">
        <v>61</v>
      </c>
      <c r="E415" s="45">
        <f t="shared" si="6"/>
        <v>10.166666666666666</v>
      </c>
    </row>
    <row r="416" spans="1:5" ht="18" customHeight="1">
      <c r="A416" s="35">
        <v>415</v>
      </c>
      <c r="B416" s="44" t="s">
        <v>145</v>
      </c>
      <c r="C416" s="36">
        <v>6</v>
      </c>
      <c r="D416" s="63">
        <v>61</v>
      </c>
      <c r="E416" s="45">
        <f t="shared" si="6"/>
        <v>10.166666666666666</v>
      </c>
    </row>
    <row r="417" spans="1:5" ht="18" customHeight="1">
      <c r="A417" s="35">
        <v>416</v>
      </c>
      <c r="B417" s="44" t="s">
        <v>2005</v>
      </c>
      <c r="C417" s="36">
        <v>6</v>
      </c>
      <c r="D417" s="63">
        <v>60</v>
      </c>
      <c r="E417" s="45">
        <f t="shared" si="6"/>
        <v>10</v>
      </c>
    </row>
    <row r="418" spans="1:5" ht="18" customHeight="1">
      <c r="A418" s="35">
        <v>417</v>
      </c>
      <c r="B418" s="44" t="s">
        <v>242</v>
      </c>
      <c r="C418" s="36">
        <v>6</v>
      </c>
      <c r="D418" s="63">
        <v>60</v>
      </c>
      <c r="E418" s="45">
        <f t="shared" si="6"/>
        <v>10</v>
      </c>
    </row>
    <row r="419" spans="1:5" ht="18" customHeight="1">
      <c r="A419" s="35">
        <v>418</v>
      </c>
      <c r="B419" s="44" t="s">
        <v>132</v>
      </c>
      <c r="C419" s="36">
        <v>6</v>
      </c>
      <c r="D419" s="63">
        <v>60</v>
      </c>
      <c r="E419" s="45">
        <f t="shared" si="6"/>
        <v>10</v>
      </c>
    </row>
    <row r="420" spans="1:5" ht="18" customHeight="1">
      <c r="A420" s="35">
        <v>419</v>
      </c>
      <c r="B420" s="44" t="s">
        <v>1932</v>
      </c>
      <c r="C420" s="36">
        <v>6</v>
      </c>
      <c r="D420" s="63">
        <v>56</v>
      </c>
      <c r="E420" s="45">
        <f t="shared" si="6"/>
        <v>9.3333333333333339</v>
      </c>
    </row>
    <row r="421" spans="1:5" ht="18" customHeight="1">
      <c r="A421" s="35">
        <v>420</v>
      </c>
      <c r="B421" s="44" t="s">
        <v>2631</v>
      </c>
      <c r="C421" s="36">
        <v>6</v>
      </c>
      <c r="D421" s="63">
        <v>55</v>
      </c>
      <c r="E421" s="45">
        <f t="shared" si="6"/>
        <v>9.1666666666666661</v>
      </c>
    </row>
    <row r="422" spans="1:5" ht="18" customHeight="1">
      <c r="A422" s="35">
        <v>421</v>
      </c>
      <c r="B422" s="44" t="s">
        <v>218</v>
      </c>
      <c r="C422" s="36">
        <v>6</v>
      </c>
      <c r="D422" s="63">
        <v>54</v>
      </c>
      <c r="E422" s="45">
        <f t="shared" si="6"/>
        <v>9</v>
      </c>
    </row>
    <row r="423" spans="1:5" ht="18" customHeight="1">
      <c r="A423" s="35">
        <v>422</v>
      </c>
      <c r="B423" s="44" t="s">
        <v>747</v>
      </c>
      <c r="C423" s="36">
        <v>6</v>
      </c>
      <c r="D423" s="63">
        <v>53</v>
      </c>
      <c r="E423" s="45">
        <f t="shared" si="6"/>
        <v>8.8333333333333339</v>
      </c>
    </row>
    <row r="424" spans="1:5" ht="18" customHeight="1">
      <c r="A424" s="35">
        <v>423</v>
      </c>
      <c r="B424" s="44" t="s">
        <v>1931</v>
      </c>
      <c r="C424" s="36">
        <v>6</v>
      </c>
      <c r="D424" s="63">
        <v>51</v>
      </c>
      <c r="E424" s="45">
        <f t="shared" si="6"/>
        <v>8.5</v>
      </c>
    </row>
    <row r="425" spans="1:5" ht="18" customHeight="1">
      <c r="A425" s="35">
        <v>424</v>
      </c>
      <c r="B425" s="44" t="s">
        <v>61</v>
      </c>
      <c r="C425" s="36">
        <v>6</v>
      </c>
      <c r="D425" s="63">
        <v>44</v>
      </c>
      <c r="E425" s="45">
        <f t="shared" si="6"/>
        <v>7.333333333333333</v>
      </c>
    </row>
    <row r="426" spans="1:5" ht="18" customHeight="1">
      <c r="A426" s="35">
        <v>425</v>
      </c>
      <c r="B426" s="44" t="s">
        <v>1907</v>
      </c>
      <c r="C426" s="36">
        <v>6</v>
      </c>
      <c r="D426" s="63">
        <v>36</v>
      </c>
      <c r="E426" s="45">
        <f t="shared" si="6"/>
        <v>6</v>
      </c>
    </row>
    <row r="427" spans="1:5" ht="18" customHeight="1">
      <c r="A427" s="35">
        <v>426</v>
      </c>
      <c r="B427" s="44" t="s">
        <v>2055</v>
      </c>
      <c r="C427" s="36">
        <v>5</v>
      </c>
      <c r="D427" s="63">
        <v>190</v>
      </c>
      <c r="E427" s="45">
        <f t="shared" si="6"/>
        <v>38</v>
      </c>
    </row>
    <row r="428" spans="1:5" ht="18" customHeight="1">
      <c r="A428" s="35">
        <v>427</v>
      </c>
      <c r="B428" s="44" t="s">
        <v>1940</v>
      </c>
      <c r="C428" s="36">
        <v>5</v>
      </c>
      <c r="D428" s="63">
        <v>127</v>
      </c>
      <c r="E428" s="45">
        <f t="shared" si="6"/>
        <v>25.4</v>
      </c>
    </row>
    <row r="429" spans="1:5" ht="18" customHeight="1">
      <c r="A429" s="35">
        <v>428</v>
      </c>
      <c r="B429" s="44" t="s">
        <v>671</v>
      </c>
      <c r="C429" s="36">
        <v>5</v>
      </c>
      <c r="D429" s="63">
        <v>122</v>
      </c>
      <c r="E429" s="45">
        <f t="shared" si="6"/>
        <v>24.4</v>
      </c>
    </row>
    <row r="430" spans="1:5" ht="18" customHeight="1">
      <c r="A430" s="35">
        <v>429</v>
      </c>
      <c r="B430" s="44" t="s">
        <v>2446</v>
      </c>
      <c r="C430" s="36">
        <v>5</v>
      </c>
      <c r="D430" s="63">
        <v>120</v>
      </c>
      <c r="E430" s="45">
        <f t="shared" si="6"/>
        <v>24</v>
      </c>
    </row>
    <row r="431" spans="1:5" ht="18" customHeight="1">
      <c r="A431" s="35">
        <v>430</v>
      </c>
      <c r="B431" s="44" t="s">
        <v>2278</v>
      </c>
      <c r="C431" s="36">
        <v>5</v>
      </c>
      <c r="D431" s="63">
        <v>117</v>
      </c>
      <c r="E431" s="45">
        <f t="shared" si="6"/>
        <v>23.4</v>
      </c>
    </row>
    <row r="432" spans="1:5" ht="18" customHeight="1">
      <c r="A432" s="35">
        <v>431</v>
      </c>
      <c r="B432" s="44" t="s">
        <v>2140</v>
      </c>
      <c r="C432" s="36">
        <v>5</v>
      </c>
      <c r="D432" s="63">
        <v>101</v>
      </c>
      <c r="E432" s="45">
        <f t="shared" si="6"/>
        <v>20.2</v>
      </c>
    </row>
    <row r="433" spans="1:5" ht="18" customHeight="1">
      <c r="A433" s="35">
        <v>432</v>
      </c>
      <c r="B433" s="44" t="s">
        <v>229</v>
      </c>
      <c r="C433" s="36">
        <v>5</v>
      </c>
      <c r="D433" s="63">
        <v>95</v>
      </c>
      <c r="E433" s="45">
        <f t="shared" si="6"/>
        <v>19</v>
      </c>
    </row>
    <row r="434" spans="1:5" ht="18" customHeight="1">
      <c r="A434" s="35">
        <v>433</v>
      </c>
      <c r="B434" s="44" t="s">
        <v>2418</v>
      </c>
      <c r="C434" s="36">
        <v>5</v>
      </c>
      <c r="D434" s="63">
        <v>94</v>
      </c>
      <c r="E434" s="45">
        <f t="shared" si="6"/>
        <v>18.8</v>
      </c>
    </row>
    <row r="435" spans="1:5" ht="18" customHeight="1">
      <c r="A435" s="35">
        <v>434</v>
      </c>
      <c r="B435" s="44" t="s">
        <v>756</v>
      </c>
      <c r="C435" s="36">
        <v>5</v>
      </c>
      <c r="D435" s="63">
        <v>94</v>
      </c>
      <c r="E435" s="45">
        <f t="shared" si="6"/>
        <v>18.8</v>
      </c>
    </row>
    <row r="436" spans="1:5" ht="18" customHeight="1">
      <c r="A436" s="35">
        <v>435</v>
      </c>
      <c r="B436" s="44" t="s">
        <v>2275</v>
      </c>
      <c r="C436" s="36">
        <v>5</v>
      </c>
      <c r="D436" s="63">
        <v>93</v>
      </c>
      <c r="E436" s="45">
        <f t="shared" si="6"/>
        <v>18.600000000000001</v>
      </c>
    </row>
    <row r="437" spans="1:5" ht="18" customHeight="1">
      <c r="A437" s="35">
        <v>436</v>
      </c>
      <c r="B437" s="44" t="s">
        <v>2183</v>
      </c>
      <c r="C437" s="36">
        <v>5</v>
      </c>
      <c r="D437" s="63">
        <v>93</v>
      </c>
      <c r="E437" s="45">
        <f t="shared" si="6"/>
        <v>18.600000000000001</v>
      </c>
    </row>
    <row r="438" spans="1:5" ht="18" customHeight="1">
      <c r="A438" s="35">
        <v>437</v>
      </c>
      <c r="B438" s="44" t="s">
        <v>2379</v>
      </c>
      <c r="C438" s="36">
        <v>5</v>
      </c>
      <c r="D438" s="63">
        <v>90</v>
      </c>
      <c r="E438" s="45">
        <f t="shared" si="6"/>
        <v>18</v>
      </c>
    </row>
    <row r="439" spans="1:5" ht="18" customHeight="1">
      <c r="A439" s="35">
        <v>438</v>
      </c>
      <c r="B439" s="44" t="s">
        <v>1993</v>
      </c>
      <c r="C439" s="36">
        <v>5</v>
      </c>
      <c r="D439" s="63">
        <v>82</v>
      </c>
      <c r="E439" s="45">
        <f t="shared" si="6"/>
        <v>16.399999999999999</v>
      </c>
    </row>
    <row r="440" spans="1:5" ht="18" customHeight="1">
      <c r="A440" s="35">
        <v>439</v>
      </c>
      <c r="B440" s="44" t="s">
        <v>773</v>
      </c>
      <c r="C440" s="36">
        <v>5</v>
      </c>
      <c r="D440" s="63">
        <v>73</v>
      </c>
      <c r="E440" s="45">
        <f t="shared" si="6"/>
        <v>14.6</v>
      </c>
    </row>
    <row r="441" spans="1:5" ht="18" customHeight="1">
      <c r="A441" s="35">
        <v>440</v>
      </c>
      <c r="B441" s="44" t="s">
        <v>676</v>
      </c>
      <c r="C441" s="36">
        <v>5</v>
      </c>
      <c r="D441" s="63">
        <v>68</v>
      </c>
      <c r="E441" s="45">
        <f t="shared" si="6"/>
        <v>13.6</v>
      </c>
    </row>
    <row r="442" spans="1:5" ht="18" customHeight="1">
      <c r="A442" s="35">
        <v>441</v>
      </c>
      <c r="B442" s="44" t="s">
        <v>2450</v>
      </c>
      <c r="C442" s="36">
        <v>5</v>
      </c>
      <c r="D442" s="63">
        <v>66</v>
      </c>
      <c r="E442" s="45">
        <f t="shared" si="6"/>
        <v>13.2</v>
      </c>
    </row>
    <row r="443" spans="1:5" ht="18" customHeight="1">
      <c r="A443" s="35">
        <v>442</v>
      </c>
      <c r="B443" s="44" t="s">
        <v>677</v>
      </c>
      <c r="C443" s="36">
        <v>5</v>
      </c>
      <c r="D443" s="63">
        <v>62</v>
      </c>
      <c r="E443" s="45">
        <f t="shared" si="6"/>
        <v>12.4</v>
      </c>
    </row>
    <row r="444" spans="1:5" ht="18" customHeight="1">
      <c r="A444" s="35">
        <v>443</v>
      </c>
      <c r="B444" s="44" t="s">
        <v>1590</v>
      </c>
      <c r="C444" s="36">
        <v>5</v>
      </c>
      <c r="D444" s="63">
        <v>61</v>
      </c>
      <c r="E444" s="45">
        <f t="shared" si="6"/>
        <v>12.2</v>
      </c>
    </row>
    <row r="445" spans="1:5" ht="18" customHeight="1">
      <c r="A445" s="35">
        <v>444</v>
      </c>
      <c r="B445" s="44" t="s">
        <v>1591</v>
      </c>
      <c r="C445" s="36">
        <v>5</v>
      </c>
      <c r="D445" s="63">
        <v>61</v>
      </c>
      <c r="E445" s="45">
        <f t="shared" si="6"/>
        <v>12.2</v>
      </c>
    </row>
    <row r="446" spans="1:5" ht="18" customHeight="1">
      <c r="A446" s="35">
        <v>445</v>
      </c>
      <c r="B446" s="44" t="s">
        <v>1988</v>
      </c>
      <c r="C446" s="36">
        <v>5</v>
      </c>
      <c r="D446" s="63">
        <v>61</v>
      </c>
      <c r="E446" s="45">
        <f t="shared" si="6"/>
        <v>12.2</v>
      </c>
    </row>
    <row r="447" spans="1:5" ht="18" customHeight="1">
      <c r="A447" s="35">
        <v>446</v>
      </c>
      <c r="B447" s="44" t="s">
        <v>2066</v>
      </c>
      <c r="C447" s="36">
        <v>5</v>
      </c>
      <c r="D447" s="63">
        <v>60</v>
      </c>
      <c r="E447" s="45">
        <f t="shared" si="6"/>
        <v>12</v>
      </c>
    </row>
    <row r="448" spans="1:5" ht="18" customHeight="1">
      <c r="A448" s="35">
        <v>447</v>
      </c>
      <c r="B448" s="44" t="s">
        <v>236</v>
      </c>
      <c r="C448" s="36">
        <v>5</v>
      </c>
      <c r="D448" s="63">
        <v>58</v>
      </c>
      <c r="E448" s="45">
        <f t="shared" si="6"/>
        <v>11.6</v>
      </c>
    </row>
    <row r="449" spans="1:5" ht="18" customHeight="1">
      <c r="A449" s="35">
        <v>448</v>
      </c>
      <c r="B449" s="44" t="s">
        <v>65</v>
      </c>
      <c r="C449" s="36">
        <v>5</v>
      </c>
      <c r="D449" s="63">
        <v>55</v>
      </c>
      <c r="E449" s="45">
        <f t="shared" si="6"/>
        <v>11</v>
      </c>
    </row>
    <row r="450" spans="1:5" ht="18" customHeight="1">
      <c r="A450" s="35">
        <v>449</v>
      </c>
      <c r="B450" s="44" t="s">
        <v>823</v>
      </c>
      <c r="C450" s="36">
        <v>5</v>
      </c>
      <c r="D450" s="63">
        <v>55</v>
      </c>
      <c r="E450" s="45">
        <f t="shared" si="6"/>
        <v>11</v>
      </c>
    </row>
    <row r="451" spans="1:5" ht="18" customHeight="1">
      <c r="A451" s="35">
        <v>450</v>
      </c>
      <c r="B451" s="44" t="s">
        <v>2034</v>
      </c>
      <c r="C451" s="36">
        <v>5</v>
      </c>
      <c r="D451" s="63">
        <v>55</v>
      </c>
      <c r="E451" s="45">
        <f t="shared" ref="E451:E514" si="7">D451/C451</f>
        <v>11</v>
      </c>
    </row>
    <row r="452" spans="1:5" ht="18" customHeight="1">
      <c r="A452" s="35">
        <v>451</v>
      </c>
      <c r="B452" s="44" t="s">
        <v>776</v>
      </c>
      <c r="C452" s="36">
        <v>5</v>
      </c>
      <c r="D452" s="63">
        <v>53</v>
      </c>
      <c r="E452" s="45">
        <f t="shared" si="7"/>
        <v>10.6</v>
      </c>
    </row>
    <row r="453" spans="1:5" ht="18" customHeight="1">
      <c r="A453" s="35">
        <v>452</v>
      </c>
      <c r="B453" s="44" t="s">
        <v>2128</v>
      </c>
      <c r="C453" s="36">
        <v>5</v>
      </c>
      <c r="D453" s="63">
        <v>53</v>
      </c>
      <c r="E453" s="45">
        <f t="shared" si="7"/>
        <v>10.6</v>
      </c>
    </row>
    <row r="454" spans="1:5" ht="18" customHeight="1">
      <c r="A454" s="35">
        <v>453</v>
      </c>
      <c r="B454" s="44" t="s">
        <v>2317</v>
      </c>
      <c r="C454" s="36">
        <v>5</v>
      </c>
      <c r="D454" s="63">
        <v>50</v>
      </c>
      <c r="E454" s="45">
        <f t="shared" si="7"/>
        <v>10</v>
      </c>
    </row>
    <row r="455" spans="1:5" ht="18" customHeight="1">
      <c r="A455" s="35">
        <v>454</v>
      </c>
      <c r="B455" s="44" t="s">
        <v>41</v>
      </c>
      <c r="C455" s="36">
        <v>5</v>
      </c>
      <c r="D455" s="63">
        <v>50</v>
      </c>
      <c r="E455" s="45">
        <f t="shared" si="7"/>
        <v>10</v>
      </c>
    </row>
    <row r="456" spans="1:5" ht="18" customHeight="1">
      <c r="A456" s="35">
        <v>455</v>
      </c>
      <c r="B456" s="44" t="s">
        <v>1592</v>
      </c>
      <c r="C456" s="36">
        <v>5</v>
      </c>
      <c r="D456" s="63">
        <v>50</v>
      </c>
      <c r="E456" s="45">
        <f t="shared" si="7"/>
        <v>10</v>
      </c>
    </row>
    <row r="457" spans="1:5" ht="18" customHeight="1">
      <c r="A457" s="35">
        <v>456</v>
      </c>
      <c r="B457" s="44" t="s">
        <v>1593</v>
      </c>
      <c r="C457" s="36">
        <v>5</v>
      </c>
      <c r="D457" s="63">
        <v>49</v>
      </c>
      <c r="E457" s="45">
        <f t="shared" si="7"/>
        <v>9.8000000000000007</v>
      </c>
    </row>
    <row r="458" spans="1:5" ht="18" customHeight="1">
      <c r="A458" s="35">
        <v>457</v>
      </c>
      <c r="B458" s="44" t="s">
        <v>1594</v>
      </c>
      <c r="C458" s="36">
        <v>5</v>
      </c>
      <c r="D458" s="63">
        <v>47</v>
      </c>
      <c r="E458" s="45">
        <f t="shared" si="7"/>
        <v>9.4</v>
      </c>
    </row>
    <row r="459" spans="1:5" ht="18" customHeight="1">
      <c r="A459" s="35">
        <v>458</v>
      </c>
      <c r="B459" s="44" t="s">
        <v>249</v>
      </c>
      <c r="C459" s="36">
        <v>5</v>
      </c>
      <c r="D459" s="63">
        <v>47</v>
      </c>
      <c r="E459" s="45">
        <f t="shared" si="7"/>
        <v>9.4</v>
      </c>
    </row>
    <row r="460" spans="1:5" ht="18" customHeight="1">
      <c r="A460" s="35">
        <v>459</v>
      </c>
      <c r="B460" s="44" t="s">
        <v>1595</v>
      </c>
      <c r="C460" s="36">
        <v>5</v>
      </c>
      <c r="D460" s="63">
        <v>47</v>
      </c>
      <c r="E460" s="45">
        <f t="shared" si="7"/>
        <v>9.4</v>
      </c>
    </row>
    <row r="461" spans="1:5" ht="18" customHeight="1">
      <c r="A461" s="35">
        <v>460</v>
      </c>
      <c r="B461" s="44" t="s">
        <v>270</v>
      </c>
      <c r="C461" s="36">
        <v>5</v>
      </c>
      <c r="D461" s="63">
        <v>46</v>
      </c>
      <c r="E461" s="45">
        <f t="shared" si="7"/>
        <v>9.1999999999999993</v>
      </c>
    </row>
    <row r="462" spans="1:5" ht="18" customHeight="1">
      <c r="A462" s="35">
        <v>461</v>
      </c>
      <c r="B462" s="44" t="s">
        <v>1886</v>
      </c>
      <c r="C462" s="36">
        <v>5</v>
      </c>
      <c r="D462" s="63">
        <v>46</v>
      </c>
      <c r="E462" s="45">
        <f t="shared" si="7"/>
        <v>9.1999999999999993</v>
      </c>
    </row>
    <row r="463" spans="1:5" ht="18" customHeight="1">
      <c r="A463" s="35">
        <v>462</v>
      </c>
      <c r="B463" s="44" t="s">
        <v>1596</v>
      </c>
      <c r="C463" s="36">
        <v>5</v>
      </c>
      <c r="D463" s="63">
        <v>44</v>
      </c>
      <c r="E463" s="45">
        <f t="shared" si="7"/>
        <v>8.8000000000000007</v>
      </c>
    </row>
    <row r="464" spans="1:5" ht="18" customHeight="1">
      <c r="A464" s="35">
        <v>463</v>
      </c>
      <c r="B464" s="44" t="s">
        <v>35</v>
      </c>
      <c r="C464" s="36">
        <v>5</v>
      </c>
      <c r="D464" s="63">
        <v>44</v>
      </c>
      <c r="E464" s="45">
        <f t="shared" si="7"/>
        <v>8.8000000000000007</v>
      </c>
    </row>
    <row r="465" spans="1:5" ht="18" customHeight="1">
      <c r="A465" s="35">
        <v>464</v>
      </c>
      <c r="B465" s="44" t="s">
        <v>2284</v>
      </c>
      <c r="C465" s="36">
        <v>5</v>
      </c>
      <c r="D465" s="63">
        <v>44</v>
      </c>
      <c r="E465" s="45">
        <f t="shared" si="7"/>
        <v>8.8000000000000007</v>
      </c>
    </row>
    <row r="466" spans="1:5" ht="18" customHeight="1">
      <c r="A466" s="35">
        <v>465</v>
      </c>
      <c r="B466" s="44" t="s">
        <v>1996</v>
      </c>
      <c r="C466" s="36">
        <v>5</v>
      </c>
      <c r="D466" s="63">
        <v>41</v>
      </c>
      <c r="E466" s="45">
        <f t="shared" si="7"/>
        <v>8.1999999999999993</v>
      </c>
    </row>
    <row r="467" spans="1:5" ht="18" customHeight="1">
      <c r="A467" s="35">
        <v>466</v>
      </c>
      <c r="B467" s="44" t="s">
        <v>1597</v>
      </c>
      <c r="C467" s="36">
        <v>5</v>
      </c>
      <c r="D467" s="63">
        <v>41</v>
      </c>
      <c r="E467" s="45">
        <f t="shared" si="7"/>
        <v>8.1999999999999993</v>
      </c>
    </row>
    <row r="468" spans="1:5" ht="18" customHeight="1">
      <c r="A468" s="35">
        <v>467</v>
      </c>
      <c r="B468" s="44" t="s">
        <v>2376</v>
      </c>
      <c r="C468" s="36">
        <v>5</v>
      </c>
      <c r="D468" s="63">
        <v>40</v>
      </c>
      <c r="E468" s="45">
        <f t="shared" si="7"/>
        <v>8</v>
      </c>
    </row>
    <row r="469" spans="1:5" ht="18" customHeight="1">
      <c r="A469" s="35">
        <v>468</v>
      </c>
      <c r="B469" s="44" t="s">
        <v>1598</v>
      </c>
      <c r="C469" s="36">
        <v>5</v>
      </c>
      <c r="D469" s="63">
        <v>39</v>
      </c>
      <c r="E469" s="45">
        <f t="shared" si="7"/>
        <v>7.8</v>
      </c>
    </row>
    <row r="470" spans="1:5" ht="18" customHeight="1">
      <c r="A470" s="35">
        <v>469</v>
      </c>
      <c r="B470" s="44" t="s">
        <v>2224</v>
      </c>
      <c r="C470" s="36">
        <v>5</v>
      </c>
      <c r="D470" s="63">
        <v>39</v>
      </c>
      <c r="E470" s="45">
        <f t="shared" si="7"/>
        <v>7.8</v>
      </c>
    </row>
    <row r="471" spans="1:5" ht="18" customHeight="1">
      <c r="A471" s="35">
        <v>470</v>
      </c>
      <c r="B471" s="44" t="s">
        <v>1599</v>
      </c>
      <c r="C471" s="36">
        <v>5</v>
      </c>
      <c r="D471" s="63">
        <v>38</v>
      </c>
      <c r="E471" s="45">
        <f t="shared" si="7"/>
        <v>7.6</v>
      </c>
    </row>
    <row r="472" spans="1:5" ht="18" customHeight="1">
      <c r="A472" s="35">
        <v>471</v>
      </c>
      <c r="B472" s="44" t="s">
        <v>1930</v>
      </c>
      <c r="C472" s="36">
        <v>5</v>
      </c>
      <c r="D472" s="63">
        <v>38</v>
      </c>
      <c r="E472" s="45">
        <f t="shared" si="7"/>
        <v>7.6</v>
      </c>
    </row>
    <row r="473" spans="1:5" ht="18" customHeight="1">
      <c r="A473" s="35">
        <v>472</v>
      </c>
      <c r="B473" s="44" t="s">
        <v>1600</v>
      </c>
      <c r="C473" s="36">
        <v>5</v>
      </c>
      <c r="D473" s="63">
        <v>34</v>
      </c>
      <c r="E473" s="45">
        <f t="shared" si="7"/>
        <v>6.8</v>
      </c>
    </row>
    <row r="474" spans="1:5" ht="18" customHeight="1">
      <c r="A474" s="35">
        <v>473</v>
      </c>
      <c r="B474" s="44" t="s">
        <v>1601</v>
      </c>
      <c r="C474" s="36">
        <v>4</v>
      </c>
      <c r="D474" s="63">
        <v>205</v>
      </c>
      <c r="E474" s="45">
        <f t="shared" si="7"/>
        <v>51.25</v>
      </c>
    </row>
    <row r="475" spans="1:5" ht="18" customHeight="1">
      <c r="A475" s="35">
        <v>474</v>
      </c>
      <c r="B475" s="44" t="s">
        <v>1602</v>
      </c>
      <c r="C475" s="36">
        <v>4</v>
      </c>
      <c r="D475" s="63">
        <v>152</v>
      </c>
      <c r="E475" s="45">
        <f t="shared" si="7"/>
        <v>38</v>
      </c>
    </row>
    <row r="476" spans="1:5" ht="18" customHeight="1">
      <c r="A476" s="35">
        <v>475</v>
      </c>
      <c r="B476" s="44" t="s">
        <v>2366</v>
      </c>
      <c r="C476" s="36">
        <v>4</v>
      </c>
      <c r="D476" s="63">
        <v>114</v>
      </c>
      <c r="E476" s="45">
        <f t="shared" si="7"/>
        <v>28.5</v>
      </c>
    </row>
    <row r="477" spans="1:5" ht="18" customHeight="1">
      <c r="A477" s="35">
        <v>476</v>
      </c>
      <c r="B477" s="44" t="s">
        <v>2392</v>
      </c>
      <c r="C477" s="36">
        <v>4</v>
      </c>
      <c r="D477" s="63">
        <v>103</v>
      </c>
      <c r="E477" s="45">
        <f t="shared" si="7"/>
        <v>25.75</v>
      </c>
    </row>
    <row r="478" spans="1:5" ht="18" customHeight="1">
      <c r="A478" s="35">
        <v>477</v>
      </c>
      <c r="B478" s="44" t="s">
        <v>2151</v>
      </c>
      <c r="C478" s="36">
        <v>4</v>
      </c>
      <c r="D478" s="63">
        <v>88</v>
      </c>
      <c r="E478" s="45">
        <f t="shared" si="7"/>
        <v>22</v>
      </c>
    </row>
    <row r="479" spans="1:5" ht="18" customHeight="1">
      <c r="A479" s="35">
        <v>478</v>
      </c>
      <c r="B479" s="44" t="s">
        <v>2412</v>
      </c>
      <c r="C479" s="36">
        <v>4</v>
      </c>
      <c r="D479" s="63">
        <v>84</v>
      </c>
      <c r="E479" s="45">
        <f t="shared" si="7"/>
        <v>21</v>
      </c>
    </row>
    <row r="480" spans="1:5" ht="18" customHeight="1">
      <c r="A480" s="35">
        <v>479</v>
      </c>
      <c r="B480" s="44" t="s">
        <v>769</v>
      </c>
      <c r="C480" s="36">
        <v>4</v>
      </c>
      <c r="D480" s="63">
        <v>83</v>
      </c>
      <c r="E480" s="45">
        <f t="shared" si="7"/>
        <v>20.75</v>
      </c>
    </row>
    <row r="481" spans="1:5" ht="18" customHeight="1">
      <c r="A481" s="35">
        <v>480</v>
      </c>
      <c r="B481" s="44" t="s">
        <v>243</v>
      </c>
      <c r="C481" s="36">
        <v>4</v>
      </c>
      <c r="D481" s="63">
        <v>83</v>
      </c>
      <c r="E481" s="45">
        <f t="shared" si="7"/>
        <v>20.75</v>
      </c>
    </row>
    <row r="482" spans="1:5" ht="18" customHeight="1">
      <c r="A482" s="35">
        <v>481</v>
      </c>
      <c r="B482" s="44" t="s">
        <v>732</v>
      </c>
      <c r="C482" s="36">
        <v>4</v>
      </c>
      <c r="D482" s="63">
        <v>82</v>
      </c>
      <c r="E482" s="45">
        <f t="shared" si="7"/>
        <v>20.5</v>
      </c>
    </row>
    <row r="483" spans="1:5" ht="18" customHeight="1">
      <c r="A483" s="35">
        <v>482</v>
      </c>
      <c r="B483" s="44" t="s">
        <v>1603</v>
      </c>
      <c r="C483" s="36">
        <v>4</v>
      </c>
      <c r="D483" s="63">
        <v>82</v>
      </c>
      <c r="E483" s="45">
        <f t="shared" si="7"/>
        <v>20.5</v>
      </c>
    </row>
    <row r="484" spans="1:5" ht="18" customHeight="1">
      <c r="A484" s="35">
        <v>483</v>
      </c>
      <c r="B484" s="44" t="s">
        <v>1604</v>
      </c>
      <c r="C484" s="36">
        <v>4</v>
      </c>
      <c r="D484" s="63">
        <v>80</v>
      </c>
      <c r="E484" s="45">
        <f t="shared" si="7"/>
        <v>20</v>
      </c>
    </row>
    <row r="485" spans="1:5" ht="18" customHeight="1">
      <c r="A485" s="35">
        <v>484</v>
      </c>
      <c r="B485" s="44" t="s">
        <v>2114</v>
      </c>
      <c r="C485" s="36">
        <v>4</v>
      </c>
      <c r="D485" s="63">
        <v>78</v>
      </c>
      <c r="E485" s="45">
        <f t="shared" si="7"/>
        <v>19.5</v>
      </c>
    </row>
    <row r="486" spans="1:5" ht="18" customHeight="1">
      <c r="A486" s="35">
        <v>485</v>
      </c>
      <c r="B486" s="44" t="s">
        <v>1605</v>
      </c>
      <c r="C486" s="36">
        <v>4</v>
      </c>
      <c r="D486" s="63">
        <v>75</v>
      </c>
      <c r="E486" s="45">
        <f t="shared" si="7"/>
        <v>18.75</v>
      </c>
    </row>
    <row r="487" spans="1:5" ht="18" customHeight="1">
      <c r="A487" s="35">
        <v>486</v>
      </c>
      <c r="B487" s="44" t="s">
        <v>54</v>
      </c>
      <c r="C487" s="36">
        <v>4</v>
      </c>
      <c r="D487" s="63">
        <v>72</v>
      </c>
      <c r="E487" s="45">
        <f t="shared" si="7"/>
        <v>18</v>
      </c>
    </row>
    <row r="488" spans="1:5" ht="18" customHeight="1">
      <c r="A488" s="35">
        <v>487</v>
      </c>
      <c r="B488" s="44" t="s">
        <v>742</v>
      </c>
      <c r="C488" s="36">
        <v>4</v>
      </c>
      <c r="D488" s="63">
        <v>71</v>
      </c>
      <c r="E488" s="45">
        <f t="shared" si="7"/>
        <v>17.75</v>
      </c>
    </row>
    <row r="489" spans="1:5" ht="18" customHeight="1">
      <c r="A489" s="35">
        <v>488</v>
      </c>
      <c r="B489" s="44" t="s">
        <v>2119</v>
      </c>
      <c r="C489" s="36">
        <v>4</v>
      </c>
      <c r="D489" s="63">
        <v>67</v>
      </c>
      <c r="E489" s="45">
        <f t="shared" si="7"/>
        <v>16.75</v>
      </c>
    </row>
    <row r="490" spans="1:5" ht="18" customHeight="1">
      <c r="A490" s="35">
        <v>489</v>
      </c>
      <c r="B490" s="44" t="s">
        <v>101</v>
      </c>
      <c r="C490" s="36">
        <v>4</v>
      </c>
      <c r="D490" s="63">
        <v>64</v>
      </c>
      <c r="E490" s="45">
        <f t="shared" si="7"/>
        <v>16</v>
      </c>
    </row>
    <row r="491" spans="1:5" ht="18" customHeight="1">
      <c r="A491" s="35">
        <v>490</v>
      </c>
      <c r="B491" s="44" t="s">
        <v>285</v>
      </c>
      <c r="C491" s="36">
        <v>4</v>
      </c>
      <c r="D491" s="63">
        <v>62</v>
      </c>
      <c r="E491" s="45">
        <f t="shared" si="7"/>
        <v>15.5</v>
      </c>
    </row>
    <row r="492" spans="1:5" ht="18" customHeight="1">
      <c r="A492" s="35">
        <v>491</v>
      </c>
      <c r="B492" s="44" t="s">
        <v>2205</v>
      </c>
      <c r="C492" s="36">
        <v>4</v>
      </c>
      <c r="D492" s="63">
        <v>60</v>
      </c>
      <c r="E492" s="45">
        <f t="shared" si="7"/>
        <v>15</v>
      </c>
    </row>
    <row r="493" spans="1:5" ht="18" customHeight="1">
      <c r="A493" s="35">
        <v>492</v>
      </c>
      <c r="B493" s="44" t="s">
        <v>81</v>
      </c>
      <c r="C493" s="36">
        <v>4</v>
      </c>
      <c r="D493" s="63">
        <v>59</v>
      </c>
      <c r="E493" s="45">
        <f t="shared" si="7"/>
        <v>14.75</v>
      </c>
    </row>
    <row r="494" spans="1:5" ht="18" customHeight="1">
      <c r="A494" s="35">
        <v>493</v>
      </c>
      <c r="B494" s="44" t="s">
        <v>304</v>
      </c>
      <c r="C494" s="36">
        <v>4</v>
      </c>
      <c r="D494" s="63">
        <v>57</v>
      </c>
      <c r="E494" s="45">
        <f t="shared" si="7"/>
        <v>14.25</v>
      </c>
    </row>
    <row r="495" spans="1:5" ht="18" customHeight="1">
      <c r="A495" s="35">
        <v>494</v>
      </c>
      <c r="B495" s="44" t="s">
        <v>757</v>
      </c>
      <c r="C495" s="36">
        <v>4</v>
      </c>
      <c r="D495" s="63">
        <v>57</v>
      </c>
      <c r="E495" s="45">
        <f t="shared" si="7"/>
        <v>14.25</v>
      </c>
    </row>
    <row r="496" spans="1:5" ht="18" customHeight="1">
      <c r="A496" s="35">
        <v>495</v>
      </c>
      <c r="B496" s="44" t="s">
        <v>710</v>
      </c>
      <c r="C496" s="36">
        <v>4</v>
      </c>
      <c r="D496" s="63">
        <v>52</v>
      </c>
      <c r="E496" s="45">
        <f t="shared" si="7"/>
        <v>13</v>
      </c>
    </row>
    <row r="497" spans="1:5" ht="18" customHeight="1">
      <c r="A497" s="35">
        <v>496</v>
      </c>
      <c r="B497" s="44" t="s">
        <v>711</v>
      </c>
      <c r="C497" s="36">
        <v>4</v>
      </c>
      <c r="D497" s="63">
        <v>52</v>
      </c>
      <c r="E497" s="45">
        <f t="shared" si="7"/>
        <v>13</v>
      </c>
    </row>
    <row r="498" spans="1:5" ht="18" customHeight="1">
      <c r="A498" s="35">
        <v>497</v>
      </c>
      <c r="B498" s="44" t="s">
        <v>2445</v>
      </c>
      <c r="C498" s="36">
        <v>4</v>
      </c>
      <c r="D498" s="63">
        <v>52</v>
      </c>
      <c r="E498" s="45">
        <f t="shared" si="7"/>
        <v>13</v>
      </c>
    </row>
    <row r="499" spans="1:5" ht="18" customHeight="1">
      <c r="A499" s="35">
        <v>498</v>
      </c>
      <c r="B499" s="44" t="s">
        <v>196</v>
      </c>
      <c r="C499" s="36">
        <v>4</v>
      </c>
      <c r="D499" s="63">
        <v>51</v>
      </c>
      <c r="E499" s="45">
        <f t="shared" si="7"/>
        <v>12.75</v>
      </c>
    </row>
    <row r="500" spans="1:5" ht="18" customHeight="1">
      <c r="A500" s="35">
        <v>499</v>
      </c>
      <c r="B500" s="44" t="s">
        <v>1606</v>
      </c>
      <c r="C500" s="36">
        <v>4</v>
      </c>
      <c r="D500" s="63">
        <v>51</v>
      </c>
      <c r="E500" s="45">
        <f t="shared" si="7"/>
        <v>12.75</v>
      </c>
    </row>
    <row r="501" spans="1:5" ht="18" customHeight="1">
      <c r="A501" s="35">
        <v>500</v>
      </c>
      <c r="B501" s="44" t="s">
        <v>1607</v>
      </c>
      <c r="C501" s="36">
        <v>4</v>
      </c>
      <c r="D501" s="63">
        <v>50</v>
      </c>
      <c r="E501" s="45">
        <f t="shared" si="7"/>
        <v>12.5</v>
      </c>
    </row>
    <row r="502" spans="1:5" ht="18" customHeight="1">
      <c r="A502" s="35">
        <v>501</v>
      </c>
      <c r="B502" s="44" t="s">
        <v>231</v>
      </c>
      <c r="C502" s="36">
        <v>4</v>
      </c>
      <c r="D502" s="63">
        <v>49</v>
      </c>
      <c r="E502" s="45">
        <f t="shared" si="7"/>
        <v>12.25</v>
      </c>
    </row>
    <row r="503" spans="1:5" ht="18" customHeight="1">
      <c r="A503" s="35">
        <v>502</v>
      </c>
      <c r="B503" s="44" t="s">
        <v>2345</v>
      </c>
      <c r="C503" s="36">
        <v>4</v>
      </c>
      <c r="D503" s="63">
        <v>48</v>
      </c>
      <c r="E503" s="45">
        <f t="shared" si="7"/>
        <v>12</v>
      </c>
    </row>
    <row r="504" spans="1:5" ht="18" customHeight="1">
      <c r="A504" s="35">
        <v>503</v>
      </c>
      <c r="B504" s="44" t="s">
        <v>2300</v>
      </c>
      <c r="C504" s="36">
        <v>4</v>
      </c>
      <c r="D504" s="63">
        <v>47</v>
      </c>
      <c r="E504" s="45">
        <f t="shared" si="7"/>
        <v>11.75</v>
      </c>
    </row>
    <row r="505" spans="1:5" ht="18" customHeight="1">
      <c r="A505" s="35">
        <v>504</v>
      </c>
      <c r="B505" s="44" t="s">
        <v>1978</v>
      </c>
      <c r="C505" s="36">
        <v>4</v>
      </c>
      <c r="D505" s="63">
        <v>47</v>
      </c>
      <c r="E505" s="45">
        <f t="shared" si="7"/>
        <v>11.75</v>
      </c>
    </row>
    <row r="506" spans="1:5" ht="18" customHeight="1">
      <c r="A506" s="35">
        <v>505</v>
      </c>
      <c r="B506" s="44" t="s">
        <v>289</v>
      </c>
      <c r="C506" s="36">
        <v>4</v>
      </c>
      <c r="D506" s="63">
        <v>46</v>
      </c>
      <c r="E506" s="45">
        <f t="shared" si="7"/>
        <v>11.5</v>
      </c>
    </row>
    <row r="507" spans="1:5" ht="18" customHeight="1">
      <c r="A507" s="35">
        <v>506</v>
      </c>
      <c r="B507" s="44" t="s">
        <v>72</v>
      </c>
      <c r="C507" s="36">
        <v>4</v>
      </c>
      <c r="D507" s="63">
        <v>45</v>
      </c>
      <c r="E507" s="45">
        <f t="shared" si="7"/>
        <v>11.25</v>
      </c>
    </row>
    <row r="508" spans="1:5" ht="18" customHeight="1">
      <c r="A508" s="35">
        <v>507</v>
      </c>
      <c r="B508" s="44" t="s">
        <v>777</v>
      </c>
      <c r="C508" s="36">
        <v>4</v>
      </c>
      <c r="D508" s="63">
        <v>44</v>
      </c>
      <c r="E508" s="45">
        <f t="shared" si="7"/>
        <v>11</v>
      </c>
    </row>
    <row r="509" spans="1:5" ht="18" customHeight="1">
      <c r="A509" s="35">
        <v>508</v>
      </c>
      <c r="B509" s="44" t="s">
        <v>1608</v>
      </c>
      <c r="C509" s="36">
        <v>4</v>
      </c>
      <c r="D509" s="63">
        <v>43</v>
      </c>
      <c r="E509" s="45">
        <f t="shared" si="7"/>
        <v>10.75</v>
      </c>
    </row>
    <row r="510" spans="1:5" ht="18" customHeight="1">
      <c r="A510" s="35">
        <v>509</v>
      </c>
      <c r="B510" s="44" t="s">
        <v>1609</v>
      </c>
      <c r="C510" s="36">
        <v>4</v>
      </c>
      <c r="D510" s="63">
        <v>42</v>
      </c>
      <c r="E510" s="45">
        <f t="shared" si="7"/>
        <v>10.5</v>
      </c>
    </row>
    <row r="511" spans="1:5" ht="18" customHeight="1">
      <c r="A511" s="35">
        <v>510</v>
      </c>
      <c r="B511" s="44" t="s">
        <v>1610</v>
      </c>
      <c r="C511" s="36">
        <v>4</v>
      </c>
      <c r="D511" s="63">
        <v>42</v>
      </c>
      <c r="E511" s="45">
        <f t="shared" si="7"/>
        <v>10.5</v>
      </c>
    </row>
    <row r="512" spans="1:5" ht="18" customHeight="1">
      <c r="A512" s="35">
        <v>511</v>
      </c>
      <c r="B512" s="44" t="s">
        <v>1611</v>
      </c>
      <c r="C512" s="36">
        <v>4</v>
      </c>
      <c r="D512" s="63">
        <v>41</v>
      </c>
      <c r="E512" s="45">
        <f t="shared" si="7"/>
        <v>10.25</v>
      </c>
    </row>
    <row r="513" spans="1:5" ht="18" customHeight="1">
      <c r="A513" s="35">
        <v>512</v>
      </c>
      <c r="B513" s="44" t="s">
        <v>44</v>
      </c>
      <c r="C513" s="36">
        <v>4</v>
      </c>
      <c r="D513" s="63">
        <v>40</v>
      </c>
      <c r="E513" s="45">
        <f t="shared" si="7"/>
        <v>10</v>
      </c>
    </row>
    <row r="514" spans="1:5" ht="18" customHeight="1">
      <c r="A514" s="35">
        <v>513</v>
      </c>
      <c r="B514" s="44" t="s">
        <v>46</v>
      </c>
      <c r="C514" s="36">
        <v>4</v>
      </c>
      <c r="D514" s="63">
        <v>40</v>
      </c>
      <c r="E514" s="45">
        <f t="shared" si="7"/>
        <v>10</v>
      </c>
    </row>
    <row r="515" spans="1:5" ht="18" customHeight="1">
      <c r="A515" s="35">
        <v>514</v>
      </c>
      <c r="B515" s="44" t="s">
        <v>2311</v>
      </c>
      <c r="C515" s="36">
        <v>4</v>
      </c>
      <c r="D515" s="63">
        <v>40</v>
      </c>
      <c r="E515" s="45">
        <f t="shared" ref="E515:E578" si="8">D515/C515</f>
        <v>10</v>
      </c>
    </row>
    <row r="516" spans="1:5" ht="18" customHeight="1">
      <c r="A516" s="35">
        <v>515</v>
      </c>
      <c r="B516" s="44" t="s">
        <v>1612</v>
      </c>
      <c r="C516" s="36">
        <v>4</v>
      </c>
      <c r="D516" s="63">
        <v>40</v>
      </c>
      <c r="E516" s="45">
        <f t="shared" si="8"/>
        <v>10</v>
      </c>
    </row>
    <row r="517" spans="1:5" ht="18" customHeight="1">
      <c r="A517" s="35">
        <v>516</v>
      </c>
      <c r="B517" s="44" t="s">
        <v>781</v>
      </c>
      <c r="C517" s="36">
        <v>4</v>
      </c>
      <c r="D517" s="63">
        <v>39</v>
      </c>
      <c r="E517" s="45">
        <f t="shared" si="8"/>
        <v>9.75</v>
      </c>
    </row>
    <row r="518" spans="1:5" ht="18" customHeight="1">
      <c r="A518" s="35">
        <v>517</v>
      </c>
      <c r="B518" s="44" t="s">
        <v>1613</v>
      </c>
      <c r="C518" s="36">
        <v>4</v>
      </c>
      <c r="D518" s="63">
        <v>39</v>
      </c>
      <c r="E518" s="45">
        <f t="shared" si="8"/>
        <v>9.75</v>
      </c>
    </row>
    <row r="519" spans="1:5" ht="18" customHeight="1">
      <c r="A519" s="35">
        <v>518</v>
      </c>
      <c r="B519" s="44" t="s">
        <v>1614</v>
      </c>
      <c r="C519" s="36">
        <v>4</v>
      </c>
      <c r="D519" s="63">
        <v>39</v>
      </c>
      <c r="E519" s="45">
        <f t="shared" si="8"/>
        <v>9.75</v>
      </c>
    </row>
    <row r="520" spans="1:5" ht="18" customHeight="1">
      <c r="A520" s="35">
        <v>519</v>
      </c>
      <c r="B520" s="44" t="s">
        <v>2327</v>
      </c>
      <c r="C520" s="36">
        <v>4</v>
      </c>
      <c r="D520" s="63">
        <v>38</v>
      </c>
      <c r="E520" s="45">
        <f t="shared" si="8"/>
        <v>9.5</v>
      </c>
    </row>
    <row r="521" spans="1:5" ht="18" customHeight="1">
      <c r="A521" s="35">
        <v>520</v>
      </c>
      <c r="B521" s="44" t="s">
        <v>1615</v>
      </c>
      <c r="C521" s="36">
        <v>4</v>
      </c>
      <c r="D521" s="63">
        <v>38</v>
      </c>
      <c r="E521" s="45">
        <f t="shared" si="8"/>
        <v>9.5</v>
      </c>
    </row>
    <row r="522" spans="1:5" ht="18" customHeight="1">
      <c r="A522" s="35">
        <v>521</v>
      </c>
      <c r="B522" s="44" t="s">
        <v>1616</v>
      </c>
      <c r="C522" s="36">
        <v>4</v>
      </c>
      <c r="D522" s="63">
        <v>37</v>
      </c>
      <c r="E522" s="45">
        <f t="shared" si="8"/>
        <v>9.25</v>
      </c>
    </row>
    <row r="523" spans="1:5" ht="18" customHeight="1">
      <c r="A523" s="35">
        <v>522</v>
      </c>
      <c r="B523" s="44" t="s">
        <v>197</v>
      </c>
      <c r="C523" s="36">
        <v>4</v>
      </c>
      <c r="D523" s="63">
        <v>36</v>
      </c>
      <c r="E523" s="45">
        <f t="shared" si="8"/>
        <v>9</v>
      </c>
    </row>
    <row r="524" spans="1:5" ht="18" customHeight="1">
      <c r="A524" s="35">
        <v>523</v>
      </c>
      <c r="B524" s="44" t="s">
        <v>2202</v>
      </c>
      <c r="C524" s="36">
        <v>4</v>
      </c>
      <c r="D524" s="63">
        <v>35</v>
      </c>
      <c r="E524" s="45">
        <f t="shared" si="8"/>
        <v>8.75</v>
      </c>
    </row>
    <row r="525" spans="1:5" ht="18" customHeight="1">
      <c r="A525" s="35">
        <v>524</v>
      </c>
      <c r="B525" s="44" t="s">
        <v>1948</v>
      </c>
      <c r="C525" s="36">
        <v>4</v>
      </c>
      <c r="D525" s="63">
        <v>35</v>
      </c>
      <c r="E525" s="45">
        <f t="shared" si="8"/>
        <v>8.75</v>
      </c>
    </row>
    <row r="526" spans="1:5" ht="18" customHeight="1">
      <c r="A526" s="35">
        <v>525</v>
      </c>
      <c r="B526" s="44" t="s">
        <v>2310</v>
      </c>
      <c r="C526" s="36">
        <v>4</v>
      </c>
      <c r="D526" s="63">
        <v>30</v>
      </c>
      <c r="E526" s="45">
        <f t="shared" si="8"/>
        <v>7.5</v>
      </c>
    </row>
    <row r="527" spans="1:5" ht="18" customHeight="1">
      <c r="A527" s="35">
        <v>526</v>
      </c>
      <c r="B527" s="44" t="s">
        <v>719</v>
      </c>
      <c r="C527" s="36">
        <v>4</v>
      </c>
      <c r="D527" s="63">
        <v>29</v>
      </c>
      <c r="E527" s="45">
        <f t="shared" si="8"/>
        <v>7.25</v>
      </c>
    </row>
    <row r="528" spans="1:5" ht="18" customHeight="1">
      <c r="A528" s="35">
        <v>527</v>
      </c>
      <c r="B528" s="44" t="s">
        <v>2505</v>
      </c>
      <c r="C528" s="36">
        <v>4</v>
      </c>
      <c r="D528" s="63">
        <v>23</v>
      </c>
      <c r="E528" s="45">
        <f t="shared" si="8"/>
        <v>5.75</v>
      </c>
    </row>
    <row r="529" spans="1:5" ht="18" customHeight="1">
      <c r="A529" s="35">
        <v>528</v>
      </c>
      <c r="B529" s="44" t="s">
        <v>2387</v>
      </c>
      <c r="C529" s="36">
        <v>3</v>
      </c>
      <c r="D529" s="63">
        <v>325</v>
      </c>
      <c r="E529" s="45">
        <f t="shared" si="8"/>
        <v>108.33333333333333</v>
      </c>
    </row>
    <row r="530" spans="1:5" ht="18" customHeight="1">
      <c r="A530" s="35">
        <v>529</v>
      </c>
      <c r="B530" s="44" t="s">
        <v>2096</v>
      </c>
      <c r="C530" s="36">
        <v>3</v>
      </c>
      <c r="D530" s="63">
        <v>143</v>
      </c>
      <c r="E530" s="45">
        <f t="shared" si="8"/>
        <v>47.666666666666664</v>
      </c>
    </row>
    <row r="531" spans="1:5" ht="18" customHeight="1">
      <c r="A531" s="35">
        <v>530</v>
      </c>
      <c r="B531" s="44" t="s">
        <v>246</v>
      </c>
      <c r="C531" s="36">
        <v>3</v>
      </c>
      <c r="D531" s="63">
        <v>105</v>
      </c>
      <c r="E531" s="45">
        <f t="shared" si="8"/>
        <v>35</v>
      </c>
    </row>
    <row r="532" spans="1:5" ht="18" customHeight="1">
      <c r="A532" s="35">
        <v>531</v>
      </c>
      <c r="B532" s="44" t="s">
        <v>234</v>
      </c>
      <c r="C532" s="36">
        <v>3</v>
      </c>
      <c r="D532" s="63">
        <v>105</v>
      </c>
      <c r="E532" s="45">
        <f t="shared" si="8"/>
        <v>35</v>
      </c>
    </row>
    <row r="533" spans="1:5" ht="18" customHeight="1">
      <c r="A533" s="35">
        <v>532</v>
      </c>
      <c r="B533" s="44" t="s">
        <v>741</v>
      </c>
      <c r="C533" s="36">
        <v>3</v>
      </c>
      <c r="D533" s="63">
        <v>78</v>
      </c>
      <c r="E533" s="45">
        <f t="shared" si="8"/>
        <v>26</v>
      </c>
    </row>
    <row r="534" spans="1:5" ht="18" customHeight="1">
      <c r="A534" s="35">
        <v>533</v>
      </c>
      <c r="B534" s="44" t="s">
        <v>1617</v>
      </c>
      <c r="C534" s="36">
        <v>3</v>
      </c>
      <c r="D534" s="63">
        <v>74</v>
      </c>
      <c r="E534" s="45">
        <f t="shared" si="8"/>
        <v>24.666666666666668</v>
      </c>
    </row>
    <row r="535" spans="1:5" ht="18" customHeight="1">
      <c r="A535" s="35">
        <v>534</v>
      </c>
      <c r="B535" s="44" t="s">
        <v>244</v>
      </c>
      <c r="C535" s="36">
        <v>3</v>
      </c>
      <c r="D535" s="63">
        <v>74</v>
      </c>
      <c r="E535" s="45">
        <f t="shared" si="8"/>
        <v>24.666666666666668</v>
      </c>
    </row>
    <row r="536" spans="1:5" ht="18" customHeight="1">
      <c r="A536" s="35">
        <v>535</v>
      </c>
      <c r="B536" s="44" t="s">
        <v>2391</v>
      </c>
      <c r="C536" s="36">
        <v>3</v>
      </c>
      <c r="D536" s="63">
        <v>74</v>
      </c>
      <c r="E536" s="45">
        <f t="shared" si="8"/>
        <v>24.666666666666668</v>
      </c>
    </row>
    <row r="537" spans="1:5" ht="18" customHeight="1">
      <c r="A537" s="35">
        <v>536</v>
      </c>
      <c r="B537" s="44" t="s">
        <v>1618</v>
      </c>
      <c r="C537" s="36">
        <v>3</v>
      </c>
      <c r="D537" s="63">
        <v>74</v>
      </c>
      <c r="E537" s="45">
        <f t="shared" si="8"/>
        <v>24.666666666666668</v>
      </c>
    </row>
    <row r="538" spans="1:5" ht="18" customHeight="1">
      <c r="A538" s="35">
        <v>537</v>
      </c>
      <c r="B538" s="44" t="s">
        <v>713</v>
      </c>
      <c r="C538" s="36">
        <v>3</v>
      </c>
      <c r="D538" s="63">
        <v>73</v>
      </c>
      <c r="E538" s="45">
        <f t="shared" si="8"/>
        <v>24.333333333333332</v>
      </c>
    </row>
    <row r="539" spans="1:5" ht="18" customHeight="1">
      <c r="A539" s="35">
        <v>538</v>
      </c>
      <c r="B539" s="44" t="s">
        <v>2320</v>
      </c>
      <c r="C539" s="36">
        <v>3</v>
      </c>
      <c r="D539" s="63">
        <v>73</v>
      </c>
      <c r="E539" s="45">
        <f t="shared" si="8"/>
        <v>24.333333333333332</v>
      </c>
    </row>
    <row r="540" spans="1:5" ht="18" customHeight="1">
      <c r="A540" s="35">
        <v>539</v>
      </c>
      <c r="B540" s="44" t="s">
        <v>2414</v>
      </c>
      <c r="C540" s="36">
        <v>3</v>
      </c>
      <c r="D540" s="63">
        <v>73</v>
      </c>
      <c r="E540" s="45">
        <f t="shared" si="8"/>
        <v>24.333333333333332</v>
      </c>
    </row>
    <row r="541" spans="1:5" ht="18" customHeight="1">
      <c r="A541" s="35">
        <v>540</v>
      </c>
      <c r="B541" s="44" t="s">
        <v>715</v>
      </c>
      <c r="C541" s="36">
        <v>3</v>
      </c>
      <c r="D541" s="63">
        <v>73</v>
      </c>
      <c r="E541" s="45">
        <f t="shared" si="8"/>
        <v>24.333333333333332</v>
      </c>
    </row>
    <row r="542" spans="1:5" ht="18" customHeight="1">
      <c r="A542" s="35">
        <v>541</v>
      </c>
      <c r="B542" s="44" t="s">
        <v>2093</v>
      </c>
      <c r="C542" s="36">
        <v>3</v>
      </c>
      <c r="D542" s="63">
        <v>73</v>
      </c>
      <c r="E542" s="45">
        <f t="shared" si="8"/>
        <v>24.333333333333332</v>
      </c>
    </row>
    <row r="543" spans="1:5" ht="18" customHeight="1">
      <c r="A543" s="35">
        <v>542</v>
      </c>
      <c r="B543" s="44" t="s">
        <v>2440</v>
      </c>
      <c r="C543" s="36">
        <v>3</v>
      </c>
      <c r="D543" s="63">
        <v>73</v>
      </c>
      <c r="E543" s="45">
        <f t="shared" si="8"/>
        <v>24.333333333333332</v>
      </c>
    </row>
    <row r="544" spans="1:5" ht="18" customHeight="1">
      <c r="A544" s="35">
        <v>543</v>
      </c>
      <c r="B544" s="44" t="s">
        <v>2053</v>
      </c>
      <c r="C544" s="36">
        <v>3</v>
      </c>
      <c r="D544" s="63">
        <v>73</v>
      </c>
      <c r="E544" s="45">
        <f t="shared" si="8"/>
        <v>24.333333333333332</v>
      </c>
    </row>
    <row r="545" spans="1:5" ht="18" customHeight="1">
      <c r="A545" s="35">
        <v>544</v>
      </c>
      <c r="B545" s="44" t="s">
        <v>755</v>
      </c>
      <c r="C545" s="36">
        <v>3</v>
      </c>
      <c r="D545" s="63">
        <v>70</v>
      </c>
      <c r="E545" s="45">
        <f t="shared" si="8"/>
        <v>23.333333333333332</v>
      </c>
    </row>
    <row r="546" spans="1:5" ht="18" customHeight="1">
      <c r="A546" s="35">
        <v>545</v>
      </c>
      <c r="B546" s="44" t="s">
        <v>1619</v>
      </c>
      <c r="C546" s="36">
        <v>3</v>
      </c>
      <c r="D546" s="63">
        <v>63</v>
      </c>
      <c r="E546" s="45">
        <f t="shared" si="8"/>
        <v>21</v>
      </c>
    </row>
    <row r="547" spans="1:5" ht="18" customHeight="1">
      <c r="A547" s="35">
        <v>546</v>
      </c>
      <c r="B547" s="44" t="s">
        <v>1620</v>
      </c>
      <c r="C547" s="36">
        <v>3</v>
      </c>
      <c r="D547" s="63">
        <v>61</v>
      </c>
      <c r="E547" s="45">
        <f t="shared" si="8"/>
        <v>20.333333333333332</v>
      </c>
    </row>
    <row r="548" spans="1:5" ht="18" customHeight="1">
      <c r="A548" s="35">
        <v>547</v>
      </c>
      <c r="B548" s="44" t="s">
        <v>2369</v>
      </c>
      <c r="C548" s="36">
        <v>3</v>
      </c>
      <c r="D548" s="63">
        <v>57</v>
      </c>
      <c r="E548" s="45">
        <f t="shared" si="8"/>
        <v>19</v>
      </c>
    </row>
    <row r="549" spans="1:5" ht="18" customHeight="1">
      <c r="A549" s="35">
        <v>548</v>
      </c>
      <c r="B549" s="44" t="s">
        <v>2293</v>
      </c>
      <c r="C549" s="36">
        <v>3</v>
      </c>
      <c r="D549" s="63">
        <v>54</v>
      </c>
      <c r="E549" s="45">
        <f t="shared" si="8"/>
        <v>18</v>
      </c>
    </row>
    <row r="550" spans="1:5" ht="18" customHeight="1">
      <c r="A550" s="35">
        <v>549</v>
      </c>
      <c r="B550" s="44" t="s">
        <v>1621</v>
      </c>
      <c r="C550" s="36">
        <v>3</v>
      </c>
      <c r="D550" s="63">
        <v>52</v>
      </c>
      <c r="E550" s="45">
        <f t="shared" si="8"/>
        <v>17.333333333333332</v>
      </c>
    </row>
    <row r="551" spans="1:5" ht="18" customHeight="1">
      <c r="A551" s="35">
        <v>550</v>
      </c>
      <c r="B551" s="44" t="s">
        <v>1963</v>
      </c>
      <c r="C551" s="36">
        <v>3</v>
      </c>
      <c r="D551" s="63">
        <v>52</v>
      </c>
      <c r="E551" s="45">
        <f t="shared" si="8"/>
        <v>17.333333333333332</v>
      </c>
    </row>
    <row r="552" spans="1:5" ht="18" customHeight="1">
      <c r="A552" s="35">
        <v>551</v>
      </c>
      <c r="B552" s="44" t="s">
        <v>171</v>
      </c>
      <c r="C552" s="36">
        <v>3</v>
      </c>
      <c r="D552" s="63">
        <v>48</v>
      </c>
      <c r="E552" s="45">
        <f t="shared" si="8"/>
        <v>16</v>
      </c>
    </row>
    <row r="553" spans="1:5" ht="18" customHeight="1">
      <c r="A553" s="35">
        <v>552</v>
      </c>
      <c r="B553" s="44" t="s">
        <v>266</v>
      </c>
      <c r="C553" s="36">
        <v>3</v>
      </c>
      <c r="D553" s="63">
        <v>45</v>
      </c>
      <c r="E553" s="45">
        <f t="shared" si="8"/>
        <v>15</v>
      </c>
    </row>
    <row r="554" spans="1:5" ht="18" customHeight="1">
      <c r="A554" s="35">
        <v>553</v>
      </c>
      <c r="B554" s="44" t="s">
        <v>1622</v>
      </c>
      <c r="C554" s="36">
        <v>3</v>
      </c>
      <c r="D554" s="63">
        <v>44</v>
      </c>
      <c r="E554" s="45">
        <f t="shared" si="8"/>
        <v>14.666666666666666</v>
      </c>
    </row>
    <row r="555" spans="1:5" ht="18" customHeight="1">
      <c r="A555" s="35">
        <v>554</v>
      </c>
      <c r="B555" s="44" t="s">
        <v>2515</v>
      </c>
      <c r="C555" s="36">
        <v>3</v>
      </c>
      <c r="D555" s="63">
        <v>44</v>
      </c>
      <c r="E555" s="45">
        <f t="shared" si="8"/>
        <v>14.666666666666666</v>
      </c>
    </row>
    <row r="556" spans="1:5" ht="18" customHeight="1">
      <c r="A556" s="35">
        <v>555</v>
      </c>
      <c r="B556" s="44" t="s">
        <v>1928</v>
      </c>
      <c r="C556" s="36">
        <v>3</v>
      </c>
      <c r="D556" s="63">
        <v>42</v>
      </c>
      <c r="E556" s="45">
        <f t="shared" si="8"/>
        <v>14</v>
      </c>
    </row>
    <row r="557" spans="1:5" ht="18" customHeight="1">
      <c r="A557" s="35">
        <v>556</v>
      </c>
      <c r="B557" s="44" t="s">
        <v>2046</v>
      </c>
      <c r="C557" s="36">
        <v>3</v>
      </c>
      <c r="D557" s="63">
        <v>42</v>
      </c>
      <c r="E557" s="45">
        <f t="shared" si="8"/>
        <v>14</v>
      </c>
    </row>
    <row r="558" spans="1:5" ht="18" customHeight="1">
      <c r="A558" s="35">
        <v>557</v>
      </c>
      <c r="B558" s="44" t="s">
        <v>1623</v>
      </c>
      <c r="C558" s="36">
        <v>3</v>
      </c>
      <c r="D558" s="63">
        <v>42</v>
      </c>
      <c r="E558" s="45">
        <f t="shared" si="8"/>
        <v>14</v>
      </c>
    </row>
    <row r="559" spans="1:5" ht="18" customHeight="1">
      <c r="A559" s="35">
        <v>558</v>
      </c>
      <c r="B559" s="44" t="s">
        <v>809</v>
      </c>
      <c r="C559" s="36">
        <v>3</v>
      </c>
      <c r="D559" s="63">
        <v>42</v>
      </c>
      <c r="E559" s="45">
        <f t="shared" si="8"/>
        <v>14</v>
      </c>
    </row>
    <row r="560" spans="1:5" ht="18" customHeight="1">
      <c r="A560" s="35">
        <v>559</v>
      </c>
      <c r="B560" s="44" t="s">
        <v>1624</v>
      </c>
      <c r="C560" s="36">
        <v>3</v>
      </c>
      <c r="D560" s="63">
        <v>42</v>
      </c>
      <c r="E560" s="45">
        <f t="shared" si="8"/>
        <v>14</v>
      </c>
    </row>
    <row r="561" spans="1:5" ht="18" customHeight="1">
      <c r="A561" s="35">
        <v>560</v>
      </c>
      <c r="B561" s="44" t="s">
        <v>1625</v>
      </c>
      <c r="C561" s="36">
        <v>3</v>
      </c>
      <c r="D561" s="63">
        <v>42</v>
      </c>
      <c r="E561" s="45">
        <f t="shared" si="8"/>
        <v>14</v>
      </c>
    </row>
    <row r="562" spans="1:5" ht="18" customHeight="1">
      <c r="A562" s="35">
        <v>561</v>
      </c>
      <c r="B562" s="44" t="s">
        <v>1626</v>
      </c>
      <c r="C562" s="36">
        <v>3</v>
      </c>
      <c r="D562" s="63">
        <v>42</v>
      </c>
      <c r="E562" s="45">
        <f t="shared" si="8"/>
        <v>14</v>
      </c>
    </row>
    <row r="563" spans="1:5" ht="18" customHeight="1">
      <c r="A563" s="35">
        <v>562</v>
      </c>
      <c r="B563" s="44" t="s">
        <v>662</v>
      </c>
      <c r="C563" s="36">
        <v>3</v>
      </c>
      <c r="D563" s="63">
        <v>41</v>
      </c>
      <c r="E563" s="45">
        <f t="shared" si="8"/>
        <v>13.666666666666666</v>
      </c>
    </row>
    <row r="564" spans="1:5" ht="18" customHeight="1">
      <c r="A564" s="35">
        <v>563</v>
      </c>
      <c r="B564" s="44" t="s">
        <v>2069</v>
      </c>
      <c r="C564" s="36">
        <v>3</v>
      </c>
      <c r="D564" s="63">
        <v>41</v>
      </c>
      <c r="E564" s="45">
        <f t="shared" si="8"/>
        <v>13.666666666666666</v>
      </c>
    </row>
    <row r="565" spans="1:5" ht="18" customHeight="1">
      <c r="A565" s="35">
        <v>564</v>
      </c>
      <c r="B565" s="44" t="s">
        <v>753</v>
      </c>
      <c r="C565" s="36">
        <v>3</v>
      </c>
      <c r="D565" s="63">
        <v>41</v>
      </c>
      <c r="E565" s="45">
        <f t="shared" si="8"/>
        <v>13.666666666666666</v>
      </c>
    </row>
    <row r="566" spans="1:5" ht="18" customHeight="1">
      <c r="A566" s="35">
        <v>565</v>
      </c>
      <c r="B566" s="44" t="s">
        <v>2001</v>
      </c>
      <c r="C566" s="36">
        <v>3</v>
      </c>
      <c r="D566" s="63">
        <v>41</v>
      </c>
      <c r="E566" s="45">
        <f t="shared" si="8"/>
        <v>13.666666666666666</v>
      </c>
    </row>
    <row r="567" spans="1:5" ht="18" customHeight="1">
      <c r="A567" s="35">
        <v>566</v>
      </c>
      <c r="B567" s="44" t="s">
        <v>27</v>
      </c>
      <c r="C567" s="36">
        <v>3</v>
      </c>
      <c r="D567" s="63">
        <v>41</v>
      </c>
      <c r="E567" s="45">
        <f t="shared" si="8"/>
        <v>13.666666666666666</v>
      </c>
    </row>
    <row r="568" spans="1:5" ht="18" customHeight="1">
      <c r="A568" s="35">
        <v>567</v>
      </c>
      <c r="B568" s="44" t="s">
        <v>2326</v>
      </c>
      <c r="C568" s="36">
        <v>3</v>
      </c>
      <c r="D568" s="63">
        <v>41</v>
      </c>
      <c r="E568" s="45">
        <f t="shared" si="8"/>
        <v>13.666666666666666</v>
      </c>
    </row>
    <row r="569" spans="1:5" ht="18" customHeight="1">
      <c r="A569" s="35">
        <v>568</v>
      </c>
      <c r="B569" s="44" t="s">
        <v>2396</v>
      </c>
      <c r="C569" s="36">
        <v>3</v>
      </c>
      <c r="D569" s="63">
        <v>41</v>
      </c>
      <c r="E569" s="45">
        <f t="shared" si="8"/>
        <v>13.666666666666666</v>
      </c>
    </row>
    <row r="570" spans="1:5" ht="18" customHeight="1">
      <c r="A570" s="35">
        <v>569</v>
      </c>
      <c r="B570" s="44" t="s">
        <v>1627</v>
      </c>
      <c r="C570" s="36">
        <v>3</v>
      </c>
      <c r="D570" s="63">
        <v>41</v>
      </c>
      <c r="E570" s="45">
        <f t="shared" si="8"/>
        <v>13.666666666666666</v>
      </c>
    </row>
    <row r="571" spans="1:5" ht="18" customHeight="1">
      <c r="A571" s="35">
        <v>570</v>
      </c>
      <c r="B571" s="44" t="s">
        <v>263</v>
      </c>
      <c r="C571" s="36">
        <v>3</v>
      </c>
      <c r="D571" s="63">
        <v>41</v>
      </c>
      <c r="E571" s="45">
        <f t="shared" si="8"/>
        <v>13.666666666666666</v>
      </c>
    </row>
    <row r="572" spans="1:5" ht="18" customHeight="1">
      <c r="A572" s="35">
        <v>571</v>
      </c>
      <c r="B572" s="44" t="s">
        <v>2222</v>
      </c>
      <c r="C572" s="36">
        <v>3</v>
      </c>
      <c r="D572" s="63">
        <v>40</v>
      </c>
      <c r="E572" s="45">
        <f t="shared" si="8"/>
        <v>13.333333333333334</v>
      </c>
    </row>
    <row r="573" spans="1:5" ht="18" customHeight="1">
      <c r="A573" s="35">
        <v>572</v>
      </c>
      <c r="B573" s="44" t="s">
        <v>179</v>
      </c>
      <c r="C573" s="36">
        <v>3</v>
      </c>
      <c r="D573" s="63">
        <v>37</v>
      </c>
      <c r="E573" s="45">
        <f t="shared" si="8"/>
        <v>12.333333333333334</v>
      </c>
    </row>
    <row r="574" spans="1:5" ht="18" customHeight="1">
      <c r="A574" s="35">
        <v>573</v>
      </c>
      <c r="B574" s="44" t="s">
        <v>1628</v>
      </c>
      <c r="C574" s="36">
        <v>3</v>
      </c>
      <c r="D574" s="63">
        <v>37</v>
      </c>
      <c r="E574" s="45">
        <f t="shared" si="8"/>
        <v>12.333333333333334</v>
      </c>
    </row>
    <row r="575" spans="1:5" ht="18" customHeight="1">
      <c r="A575" s="35">
        <v>574</v>
      </c>
      <c r="B575" s="44" t="s">
        <v>28</v>
      </c>
      <c r="C575" s="36">
        <v>3</v>
      </c>
      <c r="D575" s="63">
        <v>37</v>
      </c>
      <c r="E575" s="45">
        <f t="shared" si="8"/>
        <v>12.333333333333334</v>
      </c>
    </row>
    <row r="576" spans="1:5" ht="18" customHeight="1">
      <c r="A576" s="35">
        <v>575</v>
      </c>
      <c r="B576" s="44" t="s">
        <v>2382</v>
      </c>
      <c r="C576" s="36">
        <v>3</v>
      </c>
      <c r="D576" s="63">
        <v>36</v>
      </c>
      <c r="E576" s="45">
        <f t="shared" si="8"/>
        <v>12</v>
      </c>
    </row>
    <row r="577" spans="1:5" ht="18" customHeight="1">
      <c r="A577" s="35">
        <v>576</v>
      </c>
      <c r="B577" s="44" t="s">
        <v>714</v>
      </c>
      <c r="C577" s="36">
        <v>3</v>
      </c>
      <c r="D577" s="63">
        <v>33</v>
      </c>
      <c r="E577" s="45">
        <f t="shared" si="8"/>
        <v>11</v>
      </c>
    </row>
    <row r="578" spans="1:5" ht="18" customHeight="1">
      <c r="A578" s="35">
        <v>577</v>
      </c>
      <c r="B578" s="44" t="s">
        <v>84</v>
      </c>
      <c r="C578" s="36">
        <v>3</v>
      </c>
      <c r="D578" s="63">
        <v>32</v>
      </c>
      <c r="E578" s="45">
        <f t="shared" si="8"/>
        <v>10.666666666666666</v>
      </c>
    </row>
    <row r="579" spans="1:5" ht="18" customHeight="1">
      <c r="A579" s="35">
        <v>578</v>
      </c>
      <c r="B579" s="44" t="s">
        <v>2011</v>
      </c>
      <c r="C579" s="36">
        <v>3</v>
      </c>
      <c r="D579" s="63">
        <v>31</v>
      </c>
      <c r="E579" s="45">
        <f t="shared" ref="E579:E642" si="9">D579/C579</f>
        <v>10.333333333333334</v>
      </c>
    </row>
    <row r="580" spans="1:5" ht="18" customHeight="1">
      <c r="A580" s="35">
        <v>579</v>
      </c>
      <c r="B580" s="44" t="s">
        <v>1629</v>
      </c>
      <c r="C580" s="36">
        <v>3</v>
      </c>
      <c r="D580" s="63">
        <v>31</v>
      </c>
      <c r="E580" s="45">
        <f t="shared" si="9"/>
        <v>10.333333333333334</v>
      </c>
    </row>
    <row r="581" spans="1:5" ht="18" customHeight="1">
      <c r="A581" s="35">
        <v>580</v>
      </c>
      <c r="B581" s="44" t="s">
        <v>1630</v>
      </c>
      <c r="C581" s="36">
        <v>3</v>
      </c>
      <c r="D581" s="63">
        <v>31</v>
      </c>
      <c r="E581" s="45">
        <f t="shared" si="9"/>
        <v>10.333333333333334</v>
      </c>
    </row>
    <row r="582" spans="1:5" ht="18" customHeight="1">
      <c r="A582" s="35">
        <v>581</v>
      </c>
      <c r="B582" s="44" t="s">
        <v>2176</v>
      </c>
      <c r="C582" s="36">
        <v>3</v>
      </c>
      <c r="D582" s="63">
        <v>31</v>
      </c>
      <c r="E582" s="45">
        <f t="shared" si="9"/>
        <v>10.333333333333334</v>
      </c>
    </row>
    <row r="583" spans="1:5" ht="18" customHeight="1">
      <c r="A583" s="35">
        <v>582</v>
      </c>
      <c r="B583" s="44" t="s">
        <v>791</v>
      </c>
      <c r="C583" s="36">
        <v>3</v>
      </c>
      <c r="D583" s="63">
        <v>30</v>
      </c>
      <c r="E583" s="45">
        <f t="shared" si="9"/>
        <v>10</v>
      </c>
    </row>
    <row r="584" spans="1:5" ht="18" customHeight="1">
      <c r="A584" s="35">
        <v>583</v>
      </c>
      <c r="B584" s="44" t="s">
        <v>1631</v>
      </c>
      <c r="C584" s="36">
        <v>3</v>
      </c>
      <c r="D584" s="63">
        <v>30</v>
      </c>
      <c r="E584" s="45">
        <f t="shared" si="9"/>
        <v>10</v>
      </c>
    </row>
    <row r="585" spans="1:5" ht="18" customHeight="1">
      <c r="A585" s="35">
        <v>584</v>
      </c>
      <c r="B585" s="44" t="s">
        <v>1897</v>
      </c>
      <c r="C585" s="36">
        <v>3</v>
      </c>
      <c r="D585" s="63">
        <v>30</v>
      </c>
      <c r="E585" s="45">
        <f t="shared" si="9"/>
        <v>10</v>
      </c>
    </row>
    <row r="586" spans="1:5" ht="18" customHeight="1">
      <c r="A586" s="35">
        <v>585</v>
      </c>
      <c r="B586" s="44" t="s">
        <v>1632</v>
      </c>
      <c r="C586" s="36">
        <v>3</v>
      </c>
      <c r="D586" s="63">
        <v>30</v>
      </c>
      <c r="E586" s="45">
        <f t="shared" si="9"/>
        <v>10</v>
      </c>
    </row>
    <row r="587" spans="1:5" ht="18" customHeight="1">
      <c r="A587" s="35">
        <v>586</v>
      </c>
      <c r="B587" s="44" t="s">
        <v>1633</v>
      </c>
      <c r="C587" s="36">
        <v>3</v>
      </c>
      <c r="D587" s="63">
        <v>30</v>
      </c>
      <c r="E587" s="45">
        <f t="shared" si="9"/>
        <v>10</v>
      </c>
    </row>
    <row r="588" spans="1:5" ht="18" customHeight="1">
      <c r="A588" s="35">
        <v>587</v>
      </c>
      <c r="B588" s="44" t="s">
        <v>1634</v>
      </c>
      <c r="C588" s="36">
        <v>3</v>
      </c>
      <c r="D588" s="63">
        <v>30</v>
      </c>
      <c r="E588" s="45">
        <f t="shared" si="9"/>
        <v>10</v>
      </c>
    </row>
    <row r="589" spans="1:5" ht="18" customHeight="1">
      <c r="A589" s="35">
        <v>588</v>
      </c>
      <c r="B589" s="44" t="s">
        <v>1635</v>
      </c>
      <c r="C589" s="36">
        <v>3</v>
      </c>
      <c r="D589" s="63">
        <v>30</v>
      </c>
      <c r="E589" s="45">
        <f t="shared" si="9"/>
        <v>10</v>
      </c>
    </row>
    <row r="590" spans="1:5" ht="18" customHeight="1">
      <c r="A590" s="35">
        <v>589</v>
      </c>
      <c r="B590" s="44" t="s">
        <v>1636</v>
      </c>
      <c r="C590" s="36">
        <v>3</v>
      </c>
      <c r="D590" s="63">
        <v>30</v>
      </c>
      <c r="E590" s="45">
        <f t="shared" si="9"/>
        <v>10</v>
      </c>
    </row>
    <row r="591" spans="1:5" ht="18" customHeight="1">
      <c r="A591" s="35">
        <v>590</v>
      </c>
      <c r="B591" s="44" t="s">
        <v>797</v>
      </c>
      <c r="C591" s="36">
        <v>3</v>
      </c>
      <c r="D591" s="63">
        <v>28</v>
      </c>
      <c r="E591" s="45">
        <f t="shared" si="9"/>
        <v>9.3333333333333339</v>
      </c>
    </row>
    <row r="592" spans="1:5" ht="18" customHeight="1">
      <c r="A592" s="35">
        <v>591</v>
      </c>
      <c r="B592" s="44" t="s">
        <v>1637</v>
      </c>
      <c r="C592" s="36">
        <v>3</v>
      </c>
      <c r="D592" s="63">
        <v>27</v>
      </c>
      <c r="E592" s="45">
        <f t="shared" si="9"/>
        <v>9</v>
      </c>
    </row>
    <row r="593" spans="1:5" ht="18" customHeight="1">
      <c r="A593" s="35">
        <v>592</v>
      </c>
      <c r="B593" s="44" t="s">
        <v>705</v>
      </c>
      <c r="C593" s="36">
        <v>3</v>
      </c>
      <c r="D593" s="63">
        <v>27</v>
      </c>
      <c r="E593" s="45">
        <f t="shared" si="9"/>
        <v>9</v>
      </c>
    </row>
    <row r="594" spans="1:5" ht="18" customHeight="1">
      <c r="A594" s="35">
        <v>593</v>
      </c>
      <c r="B594" s="44" t="s">
        <v>1638</v>
      </c>
      <c r="C594" s="36">
        <v>3</v>
      </c>
      <c r="D594" s="63">
        <v>27</v>
      </c>
      <c r="E594" s="45">
        <f t="shared" si="9"/>
        <v>9</v>
      </c>
    </row>
    <row r="595" spans="1:5" ht="18" customHeight="1">
      <c r="A595" s="35">
        <v>594</v>
      </c>
      <c r="B595" s="44" t="s">
        <v>261</v>
      </c>
      <c r="C595" s="36">
        <v>3</v>
      </c>
      <c r="D595" s="63">
        <v>26</v>
      </c>
      <c r="E595" s="45">
        <f t="shared" si="9"/>
        <v>8.6666666666666661</v>
      </c>
    </row>
    <row r="596" spans="1:5" ht="18" customHeight="1">
      <c r="A596" s="35">
        <v>595</v>
      </c>
      <c r="B596" s="44" t="s">
        <v>1639</v>
      </c>
      <c r="C596" s="36">
        <v>3</v>
      </c>
      <c r="D596" s="63">
        <v>26</v>
      </c>
      <c r="E596" s="45">
        <f t="shared" si="9"/>
        <v>8.6666666666666661</v>
      </c>
    </row>
    <row r="597" spans="1:5" ht="18" customHeight="1">
      <c r="A597" s="35">
        <v>596</v>
      </c>
      <c r="B597" s="44" t="s">
        <v>2117</v>
      </c>
      <c r="C597" s="36">
        <v>3</v>
      </c>
      <c r="D597" s="63">
        <v>26</v>
      </c>
      <c r="E597" s="45">
        <f t="shared" si="9"/>
        <v>8.6666666666666661</v>
      </c>
    </row>
    <row r="598" spans="1:5" ht="18" customHeight="1">
      <c r="A598" s="35">
        <v>597</v>
      </c>
      <c r="B598" s="44" t="s">
        <v>1962</v>
      </c>
      <c r="C598" s="36">
        <v>3</v>
      </c>
      <c r="D598" s="63">
        <v>26</v>
      </c>
      <c r="E598" s="45">
        <f t="shared" si="9"/>
        <v>8.6666666666666661</v>
      </c>
    </row>
    <row r="599" spans="1:5" ht="18" customHeight="1">
      <c r="A599" s="35">
        <v>598</v>
      </c>
      <c r="B599" s="44" t="s">
        <v>1640</v>
      </c>
      <c r="C599" s="36">
        <v>3</v>
      </c>
      <c r="D599" s="63">
        <v>26</v>
      </c>
      <c r="E599" s="45">
        <f t="shared" si="9"/>
        <v>8.6666666666666661</v>
      </c>
    </row>
    <row r="600" spans="1:5" ht="18" customHeight="1">
      <c r="A600" s="35">
        <v>599</v>
      </c>
      <c r="B600" s="44" t="s">
        <v>1942</v>
      </c>
      <c r="C600" s="36">
        <v>3</v>
      </c>
      <c r="D600" s="63">
        <v>26</v>
      </c>
      <c r="E600" s="45">
        <f t="shared" si="9"/>
        <v>8.6666666666666661</v>
      </c>
    </row>
    <row r="601" spans="1:5" ht="18" customHeight="1">
      <c r="A601" s="35">
        <v>600</v>
      </c>
      <c r="B601" s="44" t="s">
        <v>1641</v>
      </c>
      <c r="C601" s="36">
        <v>3</v>
      </c>
      <c r="D601" s="63">
        <v>26</v>
      </c>
      <c r="E601" s="45">
        <f t="shared" si="9"/>
        <v>8.6666666666666661</v>
      </c>
    </row>
    <row r="602" spans="1:5" ht="18" customHeight="1">
      <c r="A602" s="35">
        <v>601</v>
      </c>
      <c r="B602" s="44" t="s">
        <v>1642</v>
      </c>
      <c r="C602" s="36">
        <v>3</v>
      </c>
      <c r="D602" s="63">
        <v>25</v>
      </c>
      <c r="E602" s="45">
        <f t="shared" si="9"/>
        <v>8.3333333333333339</v>
      </c>
    </row>
    <row r="603" spans="1:5" ht="18" customHeight="1">
      <c r="A603" s="35">
        <v>602</v>
      </c>
      <c r="B603" s="44" t="s">
        <v>731</v>
      </c>
      <c r="C603" s="36">
        <v>3</v>
      </c>
      <c r="D603" s="63">
        <v>25</v>
      </c>
      <c r="E603" s="45">
        <f t="shared" si="9"/>
        <v>8.3333333333333339</v>
      </c>
    </row>
    <row r="604" spans="1:5" ht="18" customHeight="1">
      <c r="A604" s="35">
        <v>603</v>
      </c>
      <c r="B604" s="44" t="s">
        <v>1953</v>
      </c>
      <c r="C604" s="36">
        <v>3</v>
      </c>
      <c r="D604" s="63">
        <v>25</v>
      </c>
      <c r="E604" s="45">
        <f t="shared" si="9"/>
        <v>8.3333333333333339</v>
      </c>
    </row>
    <row r="605" spans="1:5" ht="18" customHeight="1">
      <c r="A605" s="35">
        <v>604</v>
      </c>
      <c r="B605" s="44" t="s">
        <v>1643</v>
      </c>
      <c r="C605" s="36">
        <v>3</v>
      </c>
      <c r="D605" s="63">
        <v>25</v>
      </c>
      <c r="E605" s="45">
        <f t="shared" si="9"/>
        <v>8.3333333333333339</v>
      </c>
    </row>
    <row r="606" spans="1:5" ht="18" customHeight="1">
      <c r="A606" s="35">
        <v>605</v>
      </c>
      <c r="B606" s="44" t="s">
        <v>2083</v>
      </c>
      <c r="C606" s="36">
        <v>3</v>
      </c>
      <c r="D606" s="63">
        <v>24</v>
      </c>
      <c r="E606" s="45">
        <f t="shared" si="9"/>
        <v>8</v>
      </c>
    </row>
    <row r="607" spans="1:5" ht="18" customHeight="1">
      <c r="A607" s="35">
        <v>606</v>
      </c>
      <c r="B607" s="44" t="s">
        <v>2343</v>
      </c>
      <c r="C607" s="36">
        <v>3</v>
      </c>
      <c r="D607" s="63">
        <v>23</v>
      </c>
      <c r="E607" s="45">
        <f t="shared" si="9"/>
        <v>7.666666666666667</v>
      </c>
    </row>
    <row r="608" spans="1:5" ht="18" customHeight="1">
      <c r="A608" s="35">
        <v>607</v>
      </c>
      <c r="B608" s="44" t="s">
        <v>1644</v>
      </c>
      <c r="C608" s="36">
        <v>3</v>
      </c>
      <c r="D608" s="63">
        <v>23</v>
      </c>
      <c r="E608" s="45">
        <f t="shared" si="9"/>
        <v>7.666666666666667</v>
      </c>
    </row>
    <row r="609" spans="1:5" ht="18" customHeight="1">
      <c r="A609" s="35">
        <v>608</v>
      </c>
      <c r="B609" s="44" t="s">
        <v>186</v>
      </c>
      <c r="C609" s="36">
        <v>3</v>
      </c>
      <c r="D609" s="63">
        <v>23</v>
      </c>
      <c r="E609" s="45">
        <f t="shared" si="9"/>
        <v>7.666666666666667</v>
      </c>
    </row>
    <row r="610" spans="1:5" ht="18" customHeight="1">
      <c r="A610" s="35">
        <v>609</v>
      </c>
      <c r="B610" s="44" t="s">
        <v>2512</v>
      </c>
      <c r="C610" s="36">
        <v>3</v>
      </c>
      <c r="D610" s="63">
        <v>22</v>
      </c>
      <c r="E610" s="45">
        <f t="shared" si="9"/>
        <v>7.333333333333333</v>
      </c>
    </row>
    <row r="611" spans="1:5" ht="18" customHeight="1">
      <c r="A611" s="35">
        <v>610</v>
      </c>
      <c r="B611" s="44" t="s">
        <v>159</v>
      </c>
      <c r="C611" s="36">
        <v>3</v>
      </c>
      <c r="D611" s="63">
        <v>22</v>
      </c>
      <c r="E611" s="45">
        <f t="shared" si="9"/>
        <v>7.333333333333333</v>
      </c>
    </row>
    <row r="612" spans="1:5" ht="18" customHeight="1">
      <c r="A612" s="35">
        <v>611</v>
      </c>
      <c r="B612" s="44" t="s">
        <v>1958</v>
      </c>
      <c r="C612" s="36">
        <v>3</v>
      </c>
      <c r="D612" s="63">
        <v>21</v>
      </c>
      <c r="E612" s="45">
        <f t="shared" si="9"/>
        <v>7</v>
      </c>
    </row>
    <row r="613" spans="1:5" ht="18" customHeight="1">
      <c r="A613" s="35">
        <v>612</v>
      </c>
      <c r="B613" s="44" t="s">
        <v>2342</v>
      </c>
      <c r="C613" s="36">
        <v>3</v>
      </c>
      <c r="D613" s="63">
        <v>21</v>
      </c>
      <c r="E613" s="45">
        <f t="shared" si="9"/>
        <v>7</v>
      </c>
    </row>
    <row r="614" spans="1:5" ht="18" customHeight="1">
      <c r="A614" s="35">
        <v>613</v>
      </c>
      <c r="B614" s="44" t="s">
        <v>1906</v>
      </c>
      <c r="C614" s="36">
        <v>3</v>
      </c>
      <c r="D614" s="63">
        <v>17</v>
      </c>
      <c r="E614" s="45">
        <f t="shared" si="9"/>
        <v>5.666666666666667</v>
      </c>
    </row>
    <row r="615" spans="1:5" ht="18" customHeight="1">
      <c r="A615" s="35">
        <v>614</v>
      </c>
      <c r="B615" s="44" t="s">
        <v>2566</v>
      </c>
      <c r="C615" s="36">
        <v>2</v>
      </c>
      <c r="D615" s="63">
        <v>84</v>
      </c>
      <c r="E615" s="45">
        <f t="shared" si="9"/>
        <v>42</v>
      </c>
    </row>
    <row r="616" spans="1:5" ht="18" customHeight="1">
      <c r="A616" s="35">
        <v>615</v>
      </c>
      <c r="B616" s="44" t="s">
        <v>2388</v>
      </c>
      <c r="C616" s="36">
        <v>2</v>
      </c>
      <c r="D616" s="63">
        <v>84</v>
      </c>
      <c r="E616" s="45">
        <f t="shared" si="9"/>
        <v>42</v>
      </c>
    </row>
    <row r="617" spans="1:5" ht="18" customHeight="1">
      <c r="A617" s="35">
        <v>616</v>
      </c>
      <c r="B617" s="44" t="s">
        <v>2033</v>
      </c>
      <c r="C617" s="36">
        <v>2</v>
      </c>
      <c r="D617" s="63">
        <v>63</v>
      </c>
      <c r="E617" s="45">
        <f t="shared" si="9"/>
        <v>31.5</v>
      </c>
    </row>
    <row r="618" spans="1:5" ht="18" customHeight="1">
      <c r="A618" s="35">
        <v>617</v>
      </c>
      <c r="B618" s="44" t="s">
        <v>2088</v>
      </c>
      <c r="C618" s="36">
        <v>2</v>
      </c>
      <c r="D618" s="63">
        <v>63</v>
      </c>
      <c r="E618" s="45">
        <f t="shared" si="9"/>
        <v>31.5</v>
      </c>
    </row>
    <row r="619" spans="1:5" ht="18" customHeight="1">
      <c r="A619" s="35">
        <v>618</v>
      </c>
      <c r="B619" s="44" t="s">
        <v>220</v>
      </c>
      <c r="C619" s="36">
        <v>2</v>
      </c>
      <c r="D619" s="63">
        <v>63</v>
      </c>
      <c r="E619" s="45">
        <f t="shared" si="9"/>
        <v>31.5</v>
      </c>
    </row>
    <row r="620" spans="1:5" ht="18" customHeight="1">
      <c r="A620" s="35">
        <v>619</v>
      </c>
      <c r="B620" s="44" t="s">
        <v>1645</v>
      </c>
      <c r="C620" s="36">
        <v>2</v>
      </c>
      <c r="D620" s="63">
        <v>63</v>
      </c>
      <c r="E620" s="45">
        <f t="shared" si="9"/>
        <v>31.5</v>
      </c>
    </row>
    <row r="621" spans="1:5" ht="18" customHeight="1">
      <c r="A621" s="35">
        <v>620</v>
      </c>
      <c r="B621" s="44" t="s">
        <v>112</v>
      </c>
      <c r="C621" s="36">
        <v>2</v>
      </c>
      <c r="D621" s="63">
        <v>53</v>
      </c>
      <c r="E621" s="45">
        <f t="shared" si="9"/>
        <v>26.5</v>
      </c>
    </row>
    <row r="622" spans="1:5" ht="18" customHeight="1">
      <c r="A622" s="35">
        <v>621</v>
      </c>
      <c r="B622" s="44" t="s">
        <v>726</v>
      </c>
      <c r="C622" s="36">
        <v>2</v>
      </c>
      <c r="D622" s="63">
        <v>52</v>
      </c>
      <c r="E622" s="45">
        <f t="shared" si="9"/>
        <v>26</v>
      </c>
    </row>
    <row r="623" spans="1:5" ht="18" customHeight="1">
      <c r="A623" s="35">
        <v>622</v>
      </c>
      <c r="B623" s="44" t="s">
        <v>1646</v>
      </c>
      <c r="C623" s="36">
        <v>2</v>
      </c>
      <c r="D623" s="63">
        <v>51</v>
      </c>
      <c r="E623" s="45">
        <f t="shared" si="9"/>
        <v>25.5</v>
      </c>
    </row>
    <row r="624" spans="1:5" ht="18" customHeight="1">
      <c r="A624" s="35">
        <v>623</v>
      </c>
      <c r="B624" s="44" t="s">
        <v>264</v>
      </c>
      <c r="C624" s="36">
        <v>2</v>
      </c>
      <c r="D624" s="63">
        <v>43</v>
      </c>
      <c r="E624" s="45">
        <f t="shared" si="9"/>
        <v>21.5</v>
      </c>
    </row>
    <row r="625" spans="1:5" ht="18" customHeight="1">
      <c r="A625" s="35">
        <v>624</v>
      </c>
      <c r="B625" s="44" t="s">
        <v>1972</v>
      </c>
      <c r="C625" s="36">
        <v>2</v>
      </c>
      <c r="D625" s="63">
        <v>43</v>
      </c>
      <c r="E625" s="45">
        <f t="shared" si="9"/>
        <v>21.5</v>
      </c>
    </row>
    <row r="626" spans="1:5" ht="18" customHeight="1">
      <c r="A626" s="35">
        <v>625</v>
      </c>
      <c r="B626" s="44" t="s">
        <v>2164</v>
      </c>
      <c r="C626" s="36">
        <v>2</v>
      </c>
      <c r="D626" s="63">
        <v>42</v>
      </c>
      <c r="E626" s="45">
        <f t="shared" si="9"/>
        <v>21</v>
      </c>
    </row>
    <row r="627" spans="1:5" ht="18" customHeight="1">
      <c r="A627" s="35">
        <v>626</v>
      </c>
      <c r="B627" s="44" t="s">
        <v>2471</v>
      </c>
      <c r="C627" s="36">
        <v>2</v>
      </c>
      <c r="D627" s="63">
        <v>42</v>
      </c>
      <c r="E627" s="45">
        <f t="shared" si="9"/>
        <v>21</v>
      </c>
    </row>
    <row r="628" spans="1:5" ht="18" customHeight="1">
      <c r="A628" s="35">
        <v>627</v>
      </c>
      <c r="B628" s="44" t="s">
        <v>2108</v>
      </c>
      <c r="C628" s="36">
        <v>2</v>
      </c>
      <c r="D628" s="63">
        <v>36</v>
      </c>
      <c r="E628" s="45">
        <f t="shared" si="9"/>
        <v>18</v>
      </c>
    </row>
    <row r="629" spans="1:5" ht="18" customHeight="1">
      <c r="A629" s="35">
        <v>628</v>
      </c>
      <c r="B629" s="44" t="s">
        <v>2003</v>
      </c>
      <c r="C629" s="36">
        <v>2</v>
      </c>
      <c r="D629" s="63">
        <v>36</v>
      </c>
      <c r="E629" s="45">
        <f t="shared" si="9"/>
        <v>18</v>
      </c>
    </row>
    <row r="630" spans="1:5" ht="18" customHeight="1">
      <c r="A630" s="35">
        <v>629</v>
      </c>
      <c r="B630" s="44" t="s">
        <v>778</v>
      </c>
      <c r="C630" s="36">
        <v>2</v>
      </c>
      <c r="D630" s="63">
        <v>34</v>
      </c>
      <c r="E630" s="45">
        <f t="shared" si="9"/>
        <v>17</v>
      </c>
    </row>
    <row r="631" spans="1:5" ht="18" customHeight="1">
      <c r="A631" s="35">
        <v>630</v>
      </c>
      <c r="B631" s="44" t="s">
        <v>1647</v>
      </c>
      <c r="C631" s="36">
        <v>2</v>
      </c>
      <c r="D631" s="63">
        <v>34</v>
      </c>
      <c r="E631" s="45">
        <f t="shared" si="9"/>
        <v>17</v>
      </c>
    </row>
    <row r="632" spans="1:5" ht="18" customHeight="1">
      <c r="A632" s="35">
        <v>631</v>
      </c>
      <c r="B632" s="44" t="s">
        <v>1648</v>
      </c>
      <c r="C632" s="36">
        <v>2</v>
      </c>
      <c r="D632" s="63">
        <v>33</v>
      </c>
      <c r="E632" s="45">
        <f t="shared" si="9"/>
        <v>16.5</v>
      </c>
    </row>
    <row r="633" spans="1:5" ht="18" customHeight="1">
      <c r="A633" s="35">
        <v>632</v>
      </c>
      <c r="B633" s="44" t="s">
        <v>1649</v>
      </c>
      <c r="C633" s="36">
        <v>2</v>
      </c>
      <c r="D633" s="63">
        <v>33</v>
      </c>
      <c r="E633" s="45">
        <f t="shared" si="9"/>
        <v>16.5</v>
      </c>
    </row>
    <row r="634" spans="1:5" ht="18" customHeight="1">
      <c r="A634" s="35">
        <v>633</v>
      </c>
      <c r="B634" s="44" t="s">
        <v>2266</v>
      </c>
      <c r="C634" s="36">
        <v>2</v>
      </c>
      <c r="D634" s="63">
        <v>32</v>
      </c>
      <c r="E634" s="45">
        <f t="shared" si="9"/>
        <v>16</v>
      </c>
    </row>
    <row r="635" spans="1:5" ht="18" customHeight="1">
      <c r="A635" s="35">
        <v>634</v>
      </c>
      <c r="B635" s="44" t="s">
        <v>2101</v>
      </c>
      <c r="C635" s="36">
        <v>2</v>
      </c>
      <c r="D635" s="63">
        <v>32</v>
      </c>
      <c r="E635" s="45">
        <f t="shared" si="9"/>
        <v>16</v>
      </c>
    </row>
    <row r="636" spans="1:5" ht="18" customHeight="1">
      <c r="A636" s="35">
        <v>635</v>
      </c>
      <c r="B636" s="44" t="s">
        <v>2553</v>
      </c>
      <c r="C636" s="36">
        <v>2</v>
      </c>
      <c r="D636" s="63">
        <v>31</v>
      </c>
      <c r="E636" s="45">
        <f t="shared" si="9"/>
        <v>15.5</v>
      </c>
    </row>
    <row r="637" spans="1:5" ht="18" customHeight="1">
      <c r="A637" s="35">
        <v>636</v>
      </c>
      <c r="B637" s="44" t="s">
        <v>280</v>
      </c>
      <c r="C637" s="36">
        <v>2</v>
      </c>
      <c r="D637" s="63">
        <v>31</v>
      </c>
      <c r="E637" s="45">
        <f t="shared" si="9"/>
        <v>15.5</v>
      </c>
    </row>
    <row r="638" spans="1:5" ht="18" customHeight="1">
      <c r="A638" s="35">
        <v>637</v>
      </c>
      <c r="B638" s="44" t="s">
        <v>813</v>
      </c>
      <c r="C638" s="36">
        <v>2</v>
      </c>
      <c r="D638" s="63">
        <v>31</v>
      </c>
      <c r="E638" s="45">
        <f t="shared" si="9"/>
        <v>15.5</v>
      </c>
    </row>
    <row r="639" spans="1:5" ht="18" customHeight="1">
      <c r="A639" s="35">
        <v>638</v>
      </c>
      <c r="B639" s="44" t="s">
        <v>2090</v>
      </c>
      <c r="C639" s="36">
        <v>2</v>
      </c>
      <c r="D639" s="63">
        <v>31</v>
      </c>
      <c r="E639" s="45">
        <f t="shared" si="9"/>
        <v>15.5</v>
      </c>
    </row>
    <row r="640" spans="1:5" ht="18" customHeight="1">
      <c r="A640" s="35">
        <v>639</v>
      </c>
      <c r="B640" s="44" t="s">
        <v>160</v>
      </c>
      <c r="C640" s="36">
        <v>2</v>
      </c>
      <c r="D640" s="63">
        <v>31</v>
      </c>
      <c r="E640" s="45">
        <f t="shared" si="9"/>
        <v>15.5</v>
      </c>
    </row>
    <row r="641" spans="1:5" ht="18" customHeight="1">
      <c r="A641" s="35">
        <v>640</v>
      </c>
      <c r="B641" s="44" t="s">
        <v>2547</v>
      </c>
      <c r="C641" s="36">
        <v>2</v>
      </c>
      <c r="D641" s="63">
        <v>31</v>
      </c>
      <c r="E641" s="45">
        <f t="shared" si="9"/>
        <v>15.5</v>
      </c>
    </row>
    <row r="642" spans="1:5" ht="18" customHeight="1">
      <c r="A642" s="35">
        <v>641</v>
      </c>
      <c r="B642" s="44" t="s">
        <v>1650</v>
      </c>
      <c r="C642" s="36">
        <v>2</v>
      </c>
      <c r="D642" s="63">
        <v>31</v>
      </c>
      <c r="E642" s="45">
        <f t="shared" si="9"/>
        <v>15.5</v>
      </c>
    </row>
    <row r="643" spans="1:5" ht="18" customHeight="1">
      <c r="A643" s="35">
        <v>642</v>
      </c>
      <c r="B643" s="44" t="s">
        <v>2426</v>
      </c>
      <c r="C643" s="36">
        <v>2</v>
      </c>
      <c r="D643" s="63">
        <v>31</v>
      </c>
      <c r="E643" s="45">
        <f t="shared" ref="E643:E706" si="10">D643/C643</f>
        <v>15.5</v>
      </c>
    </row>
    <row r="644" spans="1:5" ht="18" customHeight="1">
      <c r="A644" s="35">
        <v>643</v>
      </c>
      <c r="B644" s="44" t="s">
        <v>1651</v>
      </c>
      <c r="C644" s="36">
        <v>2</v>
      </c>
      <c r="D644" s="63">
        <v>31</v>
      </c>
      <c r="E644" s="45">
        <f t="shared" si="10"/>
        <v>15.5</v>
      </c>
    </row>
    <row r="645" spans="1:5" ht="18" customHeight="1">
      <c r="A645" s="35">
        <v>644</v>
      </c>
      <c r="B645" s="44" t="s">
        <v>2516</v>
      </c>
      <c r="C645" s="36">
        <v>2</v>
      </c>
      <c r="D645" s="63">
        <v>31</v>
      </c>
      <c r="E645" s="45">
        <f t="shared" si="10"/>
        <v>15.5</v>
      </c>
    </row>
    <row r="646" spans="1:5" ht="18" customHeight="1">
      <c r="A646" s="35">
        <v>645</v>
      </c>
      <c r="B646" s="44" t="s">
        <v>2526</v>
      </c>
      <c r="C646" s="36">
        <v>2</v>
      </c>
      <c r="D646" s="63">
        <v>31</v>
      </c>
      <c r="E646" s="45">
        <f t="shared" si="10"/>
        <v>15.5</v>
      </c>
    </row>
    <row r="647" spans="1:5" ht="18" customHeight="1">
      <c r="A647" s="35">
        <v>646</v>
      </c>
      <c r="B647" s="44" t="s">
        <v>1652</v>
      </c>
      <c r="C647" s="36">
        <v>2</v>
      </c>
      <c r="D647" s="63">
        <v>29</v>
      </c>
      <c r="E647" s="45">
        <f t="shared" si="10"/>
        <v>14.5</v>
      </c>
    </row>
    <row r="648" spans="1:5" ht="18" customHeight="1">
      <c r="A648" s="35">
        <v>647</v>
      </c>
      <c r="B648" s="44" t="s">
        <v>2417</v>
      </c>
      <c r="C648" s="36">
        <v>2</v>
      </c>
      <c r="D648" s="63">
        <v>26</v>
      </c>
      <c r="E648" s="45">
        <f t="shared" si="10"/>
        <v>13</v>
      </c>
    </row>
    <row r="649" spans="1:5" ht="18" customHeight="1">
      <c r="A649" s="35">
        <v>648</v>
      </c>
      <c r="B649" s="44" t="s">
        <v>2285</v>
      </c>
      <c r="C649" s="36">
        <v>2</v>
      </c>
      <c r="D649" s="63">
        <v>26</v>
      </c>
      <c r="E649" s="45">
        <f t="shared" si="10"/>
        <v>13</v>
      </c>
    </row>
    <row r="650" spans="1:5" ht="18" customHeight="1">
      <c r="A650" s="35">
        <v>649</v>
      </c>
      <c r="B650" s="44" t="s">
        <v>1653</v>
      </c>
      <c r="C650" s="36">
        <v>2</v>
      </c>
      <c r="D650" s="63">
        <v>24</v>
      </c>
      <c r="E650" s="45">
        <f t="shared" si="10"/>
        <v>12</v>
      </c>
    </row>
    <row r="651" spans="1:5" ht="18" customHeight="1">
      <c r="A651" s="35">
        <v>650</v>
      </c>
      <c r="B651" s="44" t="s">
        <v>2010</v>
      </c>
      <c r="C651" s="36">
        <v>2</v>
      </c>
      <c r="D651" s="63">
        <v>23</v>
      </c>
      <c r="E651" s="45">
        <f t="shared" si="10"/>
        <v>11.5</v>
      </c>
    </row>
    <row r="652" spans="1:5" ht="18" customHeight="1">
      <c r="A652" s="35">
        <v>651</v>
      </c>
      <c r="B652" s="44" t="s">
        <v>1654</v>
      </c>
      <c r="C652" s="36">
        <v>2</v>
      </c>
      <c r="D652" s="63">
        <v>23</v>
      </c>
      <c r="E652" s="45">
        <f t="shared" si="10"/>
        <v>11.5</v>
      </c>
    </row>
    <row r="653" spans="1:5" ht="18" customHeight="1">
      <c r="A653" s="35">
        <v>652</v>
      </c>
      <c r="B653" s="44" t="s">
        <v>2339</v>
      </c>
      <c r="C653" s="36">
        <v>2</v>
      </c>
      <c r="D653" s="63">
        <v>23</v>
      </c>
      <c r="E653" s="45">
        <f t="shared" si="10"/>
        <v>11.5</v>
      </c>
    </row>
    <row r="654" spans="1:5" ht="18" customHeight="1">
      <c r="A654" s="35">
        <v>653</v>
      </c>
      <c r="B654" s="44" t="s">
        <v>1655</v>
      </c>
      <c r="C654" s="36">
        <v>2</v>
      </c>
      <c r="D654" s="63">
        <v>21</v>
      </c>
      <c r="E654" s="45">
        <f t="shared" si="10"/>
        <v>10.5</v>
      </c>
    </row>
    <row r="655" spans="1:5" ht="18" customHeight="1">
      <c r="A655" s="35">
        <v>654</v>
      </c>
      <c r="B655" s="44" t="s">
        <v>2346</v>
      </c>
      <c r="C655" s="36">
        <v>2</v>
      </c>
      <c r="D655" s="63">
        <v>21</v>
      </c>
      <c r="E655" s="45">
        <f t="shared" si="10"/>
        <v>10.5</v>
      </c>
    </row>
    <row r="656" spans="1:5" ht="18" customHeight="1">
      <c r="A656" s="35">
        <v>655</v>
      </c>
      <c r="B656" s="44" t="s">
        <v>2216</v>
      </c>
      <c r="C656" s="36">
        <v>2</v>
      </c>
      <c r="D656" s="63">
        <v>21</v>
      </c>
      <c r="E656" s="45">
        <f t="shared" si="10"/>
        <v>10.5</v>
      </c>
    </row>
    <row r="657" spans="1:5" ht="18" customHeight="1">
      <c r="A657" s="35">
        <v>656</v>
      </c>
      <c r="B657" s="44" t="s">
        <v>1656</v>
      </c>
      <c r="C657" s="36">
        <v>2</v>
      </c>
      <c r="D657" s="63">
        <v>21</v>
      </c>
      <c r="E657" s="45">
        <f t="shared" si="10"/>
        <v>10.5</v>
      </c>
    </row>
    <row r="658" spans="1:5" ht="18" customHeight="1">
      <c r="A658" s="35">
        <v>657</v>
      </c>
      <c r="B658" s="44" t="s">
        <v>1657</v>
      </c>
      <c r="C658" s="36">
        <v>2</v>
      </c>
      <c r="D658" s="63">
        <v>21</v>
      </c>
      <c r="E658" s="45">
        <f t="shared" si="10"/>
        <v>10.5</v>
      </c>
    </row>
    <row r="659" spans="1:5" ht="18" customHeight="1">
      <c r="A659" s="35">
        <v>658</v>
      </c>
      <c r="B659" s="44" t="s">
        <v>1658</v>
      </c>
      <c r="C659" s="36">
        <v>2</v>
      </c>
      <c r="D659" s="63">
        <v>21</v>
      </c>
      <c r="E659" s="45">
        <f t="shared" si="10"/>
        <v>10.5</v>
      </c>
    </row>
    <row r="660" spans="1:5" ht="18" customHeight="1">
      <c r="A660" s="35">
        <v>659</v>
      </c>
      <c r="B660" s="44" t="s">
        <v>2377</v>
      </c>
      <c r="C660" s="36">
        <v>2</v>
      </c>
      <c r="D660" s="63">
        <v>21</v>
      </c>
      <c r="E660" s="45">
        <f t="shared" si="10"/>
        <v>10.5</v>
      </c>
    </row>
    <row r="661" spans="1:5" ht="18" customHeight="1">
      <c r="A661" s="35">
        <v>660</v>
      </c>
      <c r="B661" s="44" t="s">
        <v>708</v>
      </c>
      <c r="C661" s="36">
        <v>2</v>
      </c>
      <c r="D661" s="63">
        <v>20</v>
      </c>
      <c r="E661" s="45">
        <f t="shared" si="10"/>
        <v>10</v>
      </c>
    </row>
    <row r="662" spans="1:5" ht="18" customHeight="1">
      <c r="A662" s="35">
        <v>661</v>
      </c>
      <c r="B662" s="44" t="s">
        <v>1998</v>
      </c>
      <c r="C662" s="36">
        <v>2</v>
      </c>
      <c r="D662" s="63">
        <v>20</v>
      </c>
      <c r="E662" s="45">
        <f t="shared" si="10"/>
        <v>10</v>
      </c>
    </row>
    <row r="663" spans="1:5" ht="18" customHeight="1">
      <c r="A663" s="35">
        <v>662</v>
      </c>
      <c r="B663" s="44" t="s">
        <v>95</v>
      </c>
      <c r="C663" s="36">
        <v>2</v>
      </c>
      <c r="D663" s="63">
        <v>20</v>
      </c>
      <c r="E663" s="45">
        <f t="shared" si="10"/>
        <v>10</v>
      </c>
    </row>
    <row r="664" spans="1:5" ht="18" customHeight="1">
      <c r="A664" s="35">
        <v>663</v>
      </c>
      <c r="B664" s="44" t="s">
        <v>1659</v>
      </c>
      <c r="C664" s="36">
        <v>2</v>
      </c>
      <c r="D664" s="63">
        <v>20</v>
      </c>
      <c r="E664" s="45">
        <f t="shared" si="10"/>
        <v>10</v>
      </c>
    </row>
    <row r="665" spans="1:5" ht="18" customHeight="1">
      <c r="A665" s="35">
        <v>664</v>
      </c>
      <c r="B665" s="44" t="s">
        <v>734</v>
      </c>
      <c r="C665" s="36">
        <v>2</v>
      </c>
      <c r="D665" s="63">
        <v>20</v>
      </c>
      <c r="E665" s="45">
        <f t="shared" si="10"/>
        <v>10</v>
      </c>
    </row>
    <row r="666" spans="1:5" ht="18" customHeight="1">
      <c r="A666" s="35">
        <v>665</v>
      </c>
      <c r="B666" s="44" t="s">
        <v>208</v>
      </c>
      <c r="C666" s="36">
        <v>2</v>
      </c>
      <c r="D666" s="63">
        <v>20</v>
      </c>
      <c r="E666" s="45">
        <f t="shared" si="10"/>
        <v>10</v>
      </c>
    </row>
    <row r="667" spans="1:5" ht="18" customHeight="1">
      <c r="A667" s="35">
        <v>666</v>
      </c>
      <c r="B667" s="44" t="s">
        <v>2449</v>
      </c>
      <c r="C667" s="36">
        <v>2</v>
      </c>
      <c r="D667" s="63">
        <v>20</v>
      </c>
      <c r="E667" s="45">
        <f t="shared" si="10"/>
        <v>10</v>
      </c>
    </row>
    <row r="668" spans="1:5" ht="18" customHeight="1">
      <c r="A668" s="35">
        <v>667</v>
      </c>
      <c r="B668" s="44" t="s">
        <v>1660</v>
      </c>
      <c r="C668" s="36">
        <v>2</v>
      </c>
      <c r="D668" s="63">
        <v>20</v>
      </c>
      <c r="E668" s="45">
        <f t="shared" si="10"/>
        <v>10</v>
      </c>
    </row>
    <row r="669" spans="1:5" ht="18" customHeight="1">
      <c r="A669" s="35">
        <v>668</v>
      </c>
      <c r="B669" s="44" t="s">
        <v>779</v>
      </c>
      <c r="C669" s="36">
        <v>2</v>
      </c>
      <c r="D669" s="63">
        <v>20</v>
      </c>
      <c r="E669" s="45">
        <f t="shared" si="10"/>
        <v>10</v>
      </c>
    </row>
    <row r="670" spans="1:5" ht="18" customHeight="1">
      <c r="A670" s="35">
        <v>669</v>
      </c>
      <c r="B670" s="44" t="s">
        <v>1960</v>
      </c>
      <c r="C670" s="36">
        <v>2</v>
      </c>
      <c r="D670" s="63">
        <v>20</v>
      </c>
      <c r="E670" s="45">
        <f t="shared" si="10"/>
        <v>10</v>
      </c>
    </row>
    <row r="671" spans="1:5" ht="18" customHeight="1">
      <c r="A671" s="35">
        <v>670</v>
      </c>
      <c r="B671" s="44" t="s">
        <v>1661</v>
      </c>
      <c r="C671" s="36">
        <v>2</v>
      </c>
      <c r="D671" s="63">
        <v>20</v>
      </c>
      <c r="E671" s="45">
        <f t="shared" si="10"/>
        <v>10</v>
      </c>
    </row>
    <row r="672" spans="1:5" ht="18" customHeight="1">
      <c r="A672" s="35">
        <v>671</v>
      </c>
      <c r="B672" s="44" t="s">
        <v>787</v>
      </c>
      <c r="C672" s="36">
        <v>2</v>
      </c>
      <c r="D672" s="63">
        <v>20</v>
      </c>
      <c r="E672" s="45">
        <f t="shared" si="10"/>
        <v>10</v>
      </c>
    </row>
    <row r="673" spans="1:5" ht="18" customHeight="1">
      <c r="A673" s="35">
        <v>672</v>
      </c>
      <c r="B673" s="44" t="s">
        <v>1961</v>
      </c>
      <c r="C673" s="36">
        <v>2</v>
      </c>
      <c r="D673" s="63">
        <v>20</v>
      </c>
      <c r="E673" s="45">
        <f t="shared" si="10"/>
        <v>10</v>
      </c>
    </row>
    <row r="674" spans="1:5" ht="18" customHeight="1">
      <c r="A674" s="35">
        <v>673</v>
      </c>
      <c r="B674" s="44" t="s">
        <v>1902</v>
      </c>
      <c r="C674" s="36">
        <v>2</v>
      </c>
      <c r="D674" s="63">
        <v>20</v>
      </c>
      <c r="E674" s="45">
        <f t="shared" si="10"/>
        <v>10</v>
      </c>
    </row>
    <row r="675" spans="1:5" ht="18" customHeight="1">
      <c r="A675" s="35">
        <v>674</v>
      </c>
      <c r="B675" s="44" t="s">
        <v>1891</v>
      </c>
      <c r="C675" s="36">
        <v>2</v>
      </c>
      <c r="D675" s="63">
        <v>20</v>
      </c>
      <c r="E675" s="45">
        <f t="shared" si="10"/>
        <v>10</v>
      </c>
    </row>
    <row r="676" spans="1:5" ht="18" customHeight="1">
      <c r="A676" s="35">
        <v>675</v>
      </c>
      <c r="B676" s="44" t="s">
        <v>1662</v>
      </c>
      <c r="C676" s="36">
        <v>2</v>
      </c>
      <c r="D676" s="63">
        <v>20</v>
      </c>
      <c r="E676" s="45">
        <f t="shared" si="10"/>
        <v>10</v>
      </c>
    </row>
    <row r="677" spans="1:5" ht="18" customHeight="1">
      <c r="A677" s="35">
        <v>676</v>
      </c>
      <c r="B677" s="44" t="s">
        <v>1663</v>
      </c>
      <c r="C677" s="36">
        <v>2</v>
      </c>
      <c r="D677" s="63">
        <v>19</v>
      </c>
      <c r="E677" s="45">
        <f t="shared" si="10"/>
        <v>9.5</v>
      </c>
    </row>
    <row r="678" spans="1:5" ht="18" customHeight="1">
      <c r="A678" s="35">
        <v>677</v>
      </c>
      <c r="B678" s="44" t="s">
        <v>169</v>
      </c>
      <c r="C678" s="36">
        <v>2</v>
      </c>
      <c r="D678" s="63">
        <v>18</v>
      </c>
      <c r="E678" s="45">
        <f t="shared" si="10"/>
        <v>9</v>
      </c>
    </row>
    <row r="679" spans="1:5" ht="18" customHeight="1">
      <c r="A679" s="35">
        <v>678</v>
      </c>
      <c r="B679" s="44" t="s">
        <v>1664</v>
      </c>
      <c r="C679" s="36">
        <v>2</v>
      </c>
      <c r="D679" s="63">
        <v>18</v>
      </c>
      <c r="E679" s="45">
        <f t="shared" si="10"/>
        <v>9</v>
      </c>
    </row>
    <row r="680" spans="1:5" ht="18" customHeight="1">
      <c r="A680" s="35">
        <v>679</v>
      </c>
      <c r="B680" s="44" t="s">
        <v>667</v>
      </c>
      <c r="C680" s="36">
        <v>2</v>
      </c>
      <c r="D680" s="63">
        <v>18</v>
      </c>
      <c r="E680" s="45">
        <f t="shared" si="10"/>
        <v>9</v>
      </c>
    </row>
    <row r="681" spans="1:5" ht="18" customHeight="1">
      <c r="A681" s="35">
        <v>680</v>
      </c>
      <c r="B681" s="44" t="s">
        <v>1665</v>
      </c>
      <c r="C681" s="36">
        <v>2</v>
      </c>
      <c r="D681" s="63">
        <v>18</v>
      </c>
      <c r="E681" s="45">
        <f t="shared" si="10"/>
        <v>9</v>
      </c>
    </row>
    <row r="682" spans="1:5" ht="18" customHeight="1">
      <c r="A682" s="35">
        <v>681</v>
      </c>
      <c r="B682" s="44" t="s">
        <v>1982</v>
      </c>
      <c r="C682" s="36">
        <v>2</v>
      </c>
      <c r="D682" s="63">
        <v>18</v>
      </c>
      <c r="E682" s="45">
        <f t="shared" si="10"/>
        <v>9</v>
      </c>
    </row>
    <row r="683" spans="1:5" ht="18" customHeight="1">
      <c r="A683" s="35">
        <v>682</v>
      </c>
      <c r="B683" s="44" t="s">
        <v>1666</v>
      </c>
      <c r="C683" s="36">
        <v>2</v>
      </c>
      <c r="D683" s="63">
        <v>18</v>
      </c>
      <c r="E683" s="45">
        <f t="shared" si="10"/>
        <v>9</v>
      </c>
    </row>
    <row r="684" spans="1:5" ht="18" customHeight="1">
      <c r="A684" s="35">
        <v>683</v>
      </c>
      <c r="B684" s="44" t="s">
        <v>1667</v>
      </c>
      <c r="C684" s="36">
        <v>2</v>
      </c>
      <c r="D684" s="63">
        <v>17</v>
      </c>
      <c r="E684" s="45">
        <f t="shared" si="10"/>
        <v>8.5</v>
      </c>
    </row>
    <row r="685" spans="1:5" ht="18" customHeight="1">
      <c r="A685" s="35">
        <v>684</v>
      </c>
      <c r="B685" s="44" t="s">
        <v>2296</v>
      </c>
      <c r="C685" s="36">
        <v>2</v>
      </c>
      <c r="D685" s="63">
        <v>17</v>
      </c>
      <c r="E685" s="45">
        <f t="shared" si="10"/>
        <v>8.5</v>
      </c>
    </row>
    <row r="686" spans="1:5" ht="18" customHeight="1">
      <c r="A686" s="35">
        <v>685</v>
      </c>
      <c r="B686" s="44" t="s">
        <v>2295</v>
      </c>
      <c r="C686" s="36">
        <v>2</v>
      </c>
      <c r="D686" s="63">
        <v>17</v>
      </c>
      <c r="E686" s="45">
        <f t="shared" si="10"/>
        <v>8.5</v>
      </c>
    </row>
    <row r="687" spans="1:5" ht="18" customHeight="1">
      <c r="A687" s="35">
        <v>686</v>
      </c>
      <c r="B687" s="44" t="s">
        <v>2378</v>
      </c>
      <c r="C687" s="36">
        <v>2</v>
      </c>
      <c r="D687" s="63">
        <v>17</v>
      </c>
      <c r="E687" s="45">
        <f t="shared" si="10"/>
        <v>8.5</v>
      </c>
    </row>
    <row r="688" spans="1:5" ht="18" customHeight="1">
      <c r="A688" s="35">
        <v>687</v>
      </c>
      <c r="B688" s="44" t="s">
        <v>2104</v>
      </c>
      <c r="C688" s="36">
        <v>2</v>
      </c>
      <c r="D688" s="63">
        <v>16</v>
      </c>
      <c r="E688" s="45">
        <f t="shared" si="10"/>
        <v>8</v>
      </c>
    </row>
    <row r="689" spans="1:5" ht="18" customHeight="1">
      <c r="A689" s="35">
        <v>688</v>
      </c>
      <c r="B689" s="44" t="s">
        <v>1668</v>
      </c>
      <c r="C689" s="36">
        <v>2</v>
      </c>
      <c r="D689" s="63">
        <v>16</v>
      </c>
      <c r="E689" s="45">
        <f t="shared" si="10"/>
        <v>8</v>
      </c>
    </row>
    <row r="690" spans="1:5" ht="18" customHeight="1">
      <c r="A690" s="35">
        <v>689</v>
      </c>
      <c r="B690" s="44" t="s">
        <v>1669</v>
      </c>
      <c r="C690" s="36">
        <v>2</v>
      </c>
      <c r="D690" s="63">
        <v>16</v>
      </c>
      <c r="E690" s="45">
        <f t="shared" si="10"/>
        <v>8</v>
      </c>
    </row>
    <row r="691" spans="1:5" ht="18" customHeight="1">
      <c r="A691" s="35">
        <v>690</v>
      </c>
      <c r="B691" s="44" t="s">
        <v>748</v>
      </c>
      <c r="C691" s="36">
        <v>2</v>
      </c>
      <c r="D691" s="63">
        <v>15</v>
      </c>
      <c r="E691" s="45">
        <f t="shared" si="10"/>
        <v>7.5</v>
      </c>
    </row>
    <row r="692" spans="1:5" ht="18" customHeight="1">
      <c r="A692" s="35">
        <v>691</v>
      </c>
      <c r="B692" s="44" t="s">
        <v>2530</v>
      </c>
      <c r="C692" s="36">
        <v>2</v>
      </c>
      <c r="D692" s="63">
        <v>15</v>
      </c>
      <c r="E692" s="45">
        <f t="shared" si="10"/>
        <v>7.5</v>
      </c>
    </row>
    <row r="693" spans="1:5" ht="18" customHeight="1">
      <c r="A693" s="35">
        <v>692</v>
      </c>
      <c r="B693" s="44" t="s">
        <v>2434</v>
      </c>
      <c r="C693" s="36">
        <v>2</v>
      </c>
      <c r="D693" s="63">
        <v>15</v>
      </c>
      <c r="E693" s="45">
        <f t="shared" si="10"/>
        <v>7.5</v>
      </c>
    </row>
    <row r="694" spans="1:5" ht="18" customHeight="1">
      <c r="A694" s="35">
        <v>693</v>
      </c>
      <c r="B694" s="44" t="s">
        <v>1670</v>
      </c>
      <c r="C694" s="36">
        <v>2</v>
      </c>
      <c r="D694" s="63">
        <v>14</v>
      </c>
      <c r="E694" s="45">
        <f t="shared" si="10"/>
        <v>7</v>
      </c>
    </row>
    <row r="695" spans="1:5" ht="18" customHeight="1">
      <c r="A695" s="35">
        <v>694</v>
      </c>
      <c r="B695" s="44" t="s">
        <v>258</v>
      </c>
      <c r="C695" s="36">
        <v>2</v>
      </c>
      <c r="D695" s="63">
        <v>14</v>
      </c>
      <c r="E695" s="45">
        <f t="shared" si="10"/>
        <v>7</v>
      </c>
    </row>
    <row r="696" spans="1:5" ht="18" customHeight="1">
      <c r="A696" s="35">
        <v>695</v>
      </c>
      <c r="B696" s="44" t="s">
        <v>1671</v>
      </c>
      <c r="C696" s="36">
        <v>2</v>
      </c>
      <c r="D696" s="63">
        <v>13</v>
      </c>
      <c r="E696" s="45">
        <f t="shared" si="10"/>
        <v>6.5</v>
      </c>
    </row>
    <row r="697" spans="1:5" ht="18" customHeight="1">
      <c r="A697" s="35">
        <v>696</v>
      </c>
      <c r="B697" s="44" t="s">
        <v>1672</v>
      </c>
      <c r="C697" s="36">
        <v>2</v>
      </c>
      <c r="D697" s="63">
        <v>10</v>
      </c>
      <c r="E697" s="45">
        <f t="shared" si="10"/>
        <v>5</v>
      </c>
    </row>
    <row r="698" spans="1:5" ht="18" customHeight="1">
      <c r="A698" s="35">
        <v>697</v>
      </c>
      <c r="B698" s="44" t="s">
        <v>2344</v>
      </c>
      <c r="C698" s="36">
        <v>2</v>
      </c>
      <c r="D698" s="63">
        <v>8</v>
      </c>
      <c r="E698" s="45">
        <f t="shared" si="10"/>
        <v>4</v>
      </c>
    </row>
    <row r="699" spans="1:5" ht="18" customHeight="1">
      <c r="A699" s="35">
        <v>698</v>
      </c>
      <c r="B699" s="44" t="s">
        <v>830</v>
      </c>
      <c r="C699" s="36">
        <v>1</v>
      </c>
      <c r="D699" s="63">
        <v>100</v>
      </c>
      <c r="E699" s="45">
        <f t="shared" si="10"/>
        <v>100</v>
      </c>
    </row>
    <row r="700" spans="1:5" ht="18" customHeight="1">
      <c r="A700" s="35">
        <v>699</v>
      </c>
      <c r="B700" s="44" t="s">
        <v>843</v>
      </c>
      <c r="C700" s="36">
        <v>1</v>
      </c>
      <c r="D700" s="63">
        <v>42</v>
      </c>
      <c r="E700" s="45">
        <f t="shared" si="10"/>
        <v>42</v>
      </c>
    </row>
    <row r="701" spans="1:5" ht="18" customHeight="1">
      <c r="A701" s="35">
        <v>700</v>
      </c>
      <c r="B701" s="44" t="s">
        <v>139</v>
      </c>
      <c r="C701" s="36">
        <v>1</v>
      </c>
      <c r="D701" s="63">
        <v>42</v>
      </c>
      <c r="E701" s="45">
        <f t="shared" si="10"/>
        <v>42</v>
      </c>
    </row>
    <row r="702" spans="1:5" ht="18" customHeight="1">
      <c r="A702" s="35">
        <v>701</v>
      </c>
      <c r="B702" s="44" t="s">
        <v>1673</v>
      </c>
      <c r="C702" s="36">
        <v>1</v>
      </c>
      <c r="D702" s="63">
        <v>42</v>
      </c>
      <c r="E702" s="45">
        <f t="shared" si="10"/>
        <v>42</v>
      </c>
    </row>
    <row r="703" spans="1:5" ht="18" customHeight="1">
      <c r="A703" s="35">
        <v>702</v>
      </c>
      <c r="B703" s="44" t="s">
        <v>2294</v>
      </c>
      <c r="C703" s="36">
        <v>1</v>
      </c>
      <c r="D703" s="63">
        <v>42</v>
      </c>
      <c r="E703" s="45">
        <f t="shared" si="10"/>
        <v>42</v>
      </c>
    </row>
    <row r="704" spans="1:5" ht="18" customHeight="1">
      <c r="A704" s="35">
        <v>703</v>
      </c>
      <c r="B704" s="44" t="s">
        <v>1674</v>
      </c>
      <c r="C704" s="36">
        <v>1</v>
      </c>
      <c r="D704" s="63">
        <v>42</v>
      </c>
      <c r="E704" s="45">
        <f t="shared" si="10"/>
        <v>42</v>
      </c>
    </row>
    <row r="705" spans="1:5" ht="18" customHeight="1">
      <c r="A705" s="35">
        <v>704</v>
      </c>
      <c r="B705" s="44" t="s">
        <v>2297</v>
      </c>
      <c r="C705" s="36">
        <v>1</v>
      </c>
      <c r="D705" s="63">
        <v>21</v>
      </c>
      <c r="E705" s="45">
        <f t="shared" si="10"/>
        <v>21</v>
      </c>
    </row>
    <row r="706" spans="1:5" ht="18" customHeight="1">
      <c r="A706" s="35">
        <v>705</v>
      </c>
      <c r="B706" s="44" t="s">
        <v>842</v>
      </c>
      <c r="C706" s="36">
        <v>1</v>
      </c>
      <c r="D706" s="63">
        <v>21</v>
      </c>
      <c r="E706" s="45">
        <f t="shared" si="10"/>
        <v>21</v>
      </c>
    </row>
    <row r="707" spans="1:5" ht="18" customHeight="1">
      <c r="A707" s="35">
        <v>706</v>
      </c>
      <c r="B707" s="44" t="s">
        <v>795</v>
      </c>
      <c r="C707" s="36">
        <v>1</v>
      </c>
      <c r="D707" s="63">
        <v>21</v>
      </c>
      <c r="E707" s="45">
        <f t="shared" ref="E707:E770" si="11">D707/C707</f>
        <v>21</v>
      </c>
    </row>
    <row r="708" spans="1:5" ht="18" customHeight="1">
      <c r="A708" s="35">
        <v>707</v>
      </c>
      <c r="B708" s="44" t="s">
        <v>1675</v>
      </c>
      <c r="C708" s="36">
        <v>1</v>
      </c>
      <c r="D708" s="63">
        <v>21</v>
      </c>
      <c r="E708" s="45">
        <f t="shared" si="11"/>
        <v>21</v>
      </c>
    </row>
    <row r="709" spans="1:5" ht="18" customHeight="1">
      <c r="A709" s="35">
        <v>708</v>
      </c>
      <c r="B709" s="44" t="s">
        <v>133</v>
      </c>
      <c r="C709" s="36">
        <v>1</v>
      </c>
      <c r="D709" s="63">
        <v>21</v>
      </c>
      <c r="E709" s="45">
        <f t="shared" si="11"/>
        <v>21</v>
      </c>
    </row>
    <row r="710" spans="1:5" ht="18" customHeight="1">
      <c r="A710" s="35">
        <v>709</v>
      </c>
      <c r="B710" s="44" t="s">
        <v>2551</v>
      </c>
      <c r="C710" s="36">
        <v>1</v>
      </c>
      <c r="D710" s="63">
        <v>21</v>
      </c>
      <c r="E710" s="45">
        <f t="shared" si="11"/>
        <v>21</v>
      </c>
    </row>
    <row r="711" spans="1:5" ht="18" customHeight="1">
      <c r="A711" s="35">
        <v>710</v>
      </c>
      <c r="B711" s="44" t="s">
        <v>1676</v>
      </c>
      <c r="C711" s="36">
        <v>1</v>
      </c>
      <c r="D711" s="63">
        <v>21</v>
      </c>
      <c r="E711" s="45">
        <f t="shared" si="11"/>
        <v>21</v>
      </c>
    </row>
    <row r="712" spans="1:5" ht="18" customHeight="1">
      <c r="A712" s="35">
        <v>711</v>
      </c>
      <c r="B712" s="44" t="s">
        <v>2018</v>
      </c>
      <c r="C712" s="36">
        <v>1</v>
      </c>
      <c r="D712" s="63">
        <v>21</v>
      </c>
      <c r="E712" s="45">
        <f t="shared" si="11"/>
        <v>21</v>
      </c>
    </row>
    <row r="713" spans="1:5" ht="18" customHeight="1">
      <c r="A713" s="35">
        <v>712</v>
      </c>
      <c r="B713" s="44" t="s">
        <v>2195</v>
      </c>
      <c r="C713" s="36">
        <v>1</v>
      </c>
      <c r="D713" s="63">
        <v>21</v>
      </c>
      <c r="E713" s="45">
        <f t="shared" si="11"/>
        <v>21</v>
      </c>
    </row>
    <row r="714" spans="1:5" ht="18" customHeight="1">
      <c r="A714" s="35">
        <v>713</v>
      </c>
      <c r="B714" s="44" t="s">
        <v>1677</v>
      </c>
      <c r="C714" s="36">
        <v>1</v>
      </c>
      <c r="D714" s="63">
        <v>21</v>
      </c>
      <c r="E714" s="45">
        <f t="shared" si="11"/>
        <v>21</v>
      </c>
    </row>
    <row r="715" spans="1:5" ht="18" customHeight="1">
      <c r="A715" s="35">
        <v>714</v>
      </c>
      <c r="B715" s="44" t="s">
        <v>2071</v>
      </c>
      <c r="C715" s="36">
        <v>1</v>
      </c>
      <c r="D715" s="63">
        <v>21</v>
      </c>
      <c r="E715" s="45">
        <f t="shared" si="11"/>
        <v>21</v>
      </c>
    </row>
    <row r="716" spans="1:5" ht="18" customHeight="1">
      <c r="A716" s="35">
        <v>715</v>
      </c>
      <c r="B716" s="44" t="s">
        <v>727</v>
      </c>
      <c r="C716" s="36">
        <v>1</v>
      </c>
      <c r="D716" s="63">
        <v>21</v>
      </c>
      <c r="E716" s="45">
        <f t="shared" si="11"/>
        <v>21</v>
      </c>
    </row>
    <row r="717" spans="1:5" ht="18" customHeight="1">
      <c r="A717" s="35">
        <v>716</v>
      </c>
      <c r="B717" s="44" t="s">
        <v>2354</v>
      </c>
      <c r="C717" s="36">
        <v>1</v>
      </c>
      <c r="D717" s="63">
        <v>21</v>
      </c>
      <c r="E717" s="45">
        <f t="shared" si="11"/>
        <v>21</v>
      </c>
    </row>
    <row r="718" spans="1:5" ht="18" customHeight="1">
      <c r="A718" s="35">
        <v>717</v>
      </c>
      <c r="B718" s="44" t="s">
        <v>1678</v>
      </c>
      <c r="C718" s="36">
        <v>1</v>
      </c>
      <c r="D718" s="63">
        <v>21</v>
      </c>
      <c r="E718" s="45">
        <f t="shared" si="11"/>
        <v>21</v>
      </c>
    </row>
    <row r="719" spans="1:5" ht="18" customHeight="1">
      <c r="A719" s="35">
        <v>718</v>
      </c>
      <c r="B719" s="44" t="s">
        <v>2525</v>
      </c>
      <c r="C719" s="36">
        <v>1</v>
      </c>
      <c r="D719" s="63">
        <v>21</v>
      </c>
      <c r="E719" s="45">
        <f t="shared" si="11"/>
        <v>21</v>
      </c>
    </row>
    <row r="720" spans="1:5" ht="18" customHeight="1">
      <c r="A720" s="35">
        <v>719</v>
      </c>
      <c r="B720" s="44" t="s">
        <v>250</v>
      </c>
      <c r="C720" s="36">
        <v>1</v>
      </c>
      <c r="D720" s="63">
        <v>21</v>
      </c>
      <c r="E720" s="45">
        <f t="shared" si="11"/>
        <v>21</v>
      </c>
    </row>
    <row r="721" spans="1:5" ht="18" customHeight="1">
      <c r="A721" s="35">
        <v>720</v>
      </c>
      <c r="B721" s="44" t="s">
        <v>799</v>
      </c>
      <c r="C721" s="36">
        <v>1</v>
      </c>
      <c r="D721" s="63">
        <v>21</v>
      </c>
      <c r="E721" s="45">
        <f t="shared" si="11"/>
        <v>21</v>
      </c>
    </row>
    <row r="722" spans="1:5" ht="18" customHeight="1">
      <c r="A722" s="35">
        <v>721</v>
      </c>
      <c r="B722" s="44" t="s">
        <v>2113</v>
      </c>
      <c r="C722" s="36">
        <v>1</v>
      </c>
      <c r="D722" s="63">
        <v>21</v>
      </c>
      <c r="E722" s="45">
        <f t="shared" si="11"/>
        <v>21</v>
      </c>
    </row>
    <row r="723" spans="1:5" ht="18" customHeight="1">
      <c r="A723" s="35">
        <v>722</v>
      </c>
      <c r="B723" s="44" t="s">
        <v>696</v>
      </c>
      <c r="C723" s="36">
        <v>1</v>
      </c>
      <c r="D723" s="63">
        <v>21</v>
      </c>
      <c r="E723" s="45">
        <f t="shared" si="11"/>
        <v>21</v>
      </c>
    </row>
    <row r="724" spans="1:5" ht="18" customHeight="1">
      <c r="A724" s="35">
        <v>723</v>
      </c>
      <c r="B724" s="44" t="s">
        <v>800</v>
      </c>
      <c r="C724" s="36">
        <v>1</v>
      </c>
      <c r="D724" s="63">
        <v>21</v>
      </c>
      <c r="E724" s="45">
        <f t="shared" si="11"/>
        <v>21</v>
      </c>
    </row>
    <row r="725" spans="1:5" ht="18" customHeight="1">
      <c r="A725" s="35">
        <v>724</v>
      </c>
      <c r="B725" s="44" t="s">
        <v>2136</v>
      </c>
      <c r="C725" s="36">
        <v>1</v>
      </c>
      <c r="D725" s="63">
        <v>21</v>
      </c>
      <c r="E725" s="45">
        <f t="shared" si="11"/>
        <v>21</v>
      </c>
    </row>
    <row r="726" spans="1:5" ht="18" customHeight="1">
      <c r="A726" s="35">
        <v>725</v>
      </c>
      <c r="B726" s="44" t="s">
        <v>2201</v>
      </c>
      <c r="C726" s="36">
        <v>1</v>
      </c>
      <c r="D726" s="63">
        <v>21</v>
      </c>
      <c r="E726" s="45">
        <f t="shared" si="11"/>
        <v>21</v>
      </c>
    </row>
    <row r="727" spans="1:5" ht="18" customHeight="1">
      <c r="A727" s="35">
        <v>726</v>
      </c>
      <c r="B727" s="44" t="s">
        <v>1679</v>
      </c>
      <c r="C727" s="36">
        <v>1</v>
      </c>
      <c r="D727" s="63">
        <v>21</v>
      </c>
      <c r="E727" s="45">
        <f t="shared" si="11"/>
        <v>21</v>
      </c>
    </row>
    <row r="728" spans="1:5" ht="18" customHeight="1">
      <c r="A728" s="35">
        <v>727</v>
      </c>
      <c r="B728" s="44" t="s">
        <v>792</v>
      </c>
      <c r="C728" s="36">
        <v>1</v>
      </c>
      <c r="D728" s="63">
        <v>21</v>
      </c>
      <c r="E728" s="45">
        <f t="shared" si="11"/>
        <v>21</v>
      </c>
    </row>
    <row r="729" spans="1:5" ht="18" customHeight="1">
      <c r="A729" s="35">
        <v>728</v>
      </c>
      <c r="B729" s="44" t="s">
        <v>803</v>
      </c>
      <c r="C729" s="36">
        <v>1</v>
      </c>
      <c r="D729" s="63">
        <v>21</v>
      </c>
      <c r="E729" s="45">
        <f t="shared" si="11"/>
        <v>21</v>
      </c>
    </row>
    <row r="730" spans="1:5" ht="18" customHeight="1">
      <c r="A730" s="35">
        <v>729</v>
      </c>
      <c r="B730" s="44" t="s">
        <v>2110</v>
      </c>
      <c r="C730" s="36">
        <v>1</v>
      </c>
      <c r="D730" s="63">
        <v>21</v>
      </c>
      <c r="E730" s="45">
        <f t="shared" si="11"/>
        <v>21</v>
      </c>
    </row>
    <row r="731" spans="1:5" ht="18" customHeight="1">
      <c r="A731" s="35">
        <v>730</v>
      </c>
      <c r="B731" s="44" t="s">
        <v>2372</v>
      </c>
      <c r="C731" s="36">
        <v>1</v>
      </c>
      <c r="D731" s="63">
        <v>21</v>
      </c>
      <c r="E731" s="45">
        <f t="shared" si="11"/>
        <v>21</v>
      </c>
    </row>
    <row r="732" spans="1:5" ht="18" customHeight="1">
      <c r="A732" s="35">
        <v>731</v>
      </c>
      <c r="B732" s="44" t="s">
        <v>128</v>
      </c>
      <c r="C732" s="36">
        <v>1</v>
      </c>
      <c r="D732" s="63">
        <v>21</v>
      </c>
      <c r="E732" s="45">
        <f t="shared" si="11"/>
        <v>21</v>
      </c>
    </row>
    <row r="733" spans="1:5" ht="18" customHeight="1">
      <c r="A733" s="35">
        <v>732</v>
      </c>
      <c r="B733" s="44" t="s">
        <v>808</v>
      </c>
      <c r="C733" s="36">
        <v>1</v>
      </c>
      <c r="D733" s="63">
        <v>21</v>
      </c>
      <c r="E733" s="45">
        <f t="shared" si="11"/>
        <v>21</v>
      </c>
    </row>
    <row r="734" spans="1:5" ht="18" customHeight="1">
      <c r="A734" s="35">
        <v>733</v>
      </c>
      <c r="B734" s="44" t="s">
        <v>2081</v>
      </c>
      <c r="C734" s="36">
        <v>1</v>
      </c>
      <c r="D734" s="63">
        <v>18</v>
      </c>
      <c r="E734" s="45">
        <f t="shared" si="11"/>
        <v>18</v>
      </c>
    </row>
    <row r="735" spans="1:5" ht="18" customHeight="1">
      <c r="A735" s="35">
        <v>734</v>
      </c>
      <c r="B735" s="44" t="s">
        <v>1680</v>
      </c>
      <c r="C735" s="36">
        <v>1</v>
      </c>
      <c r="D735" s="63">
        <v>13</v>
      </c>
      <c r="E735" s="45">
        <f t="shared" si="11"/>
        <v>13</v>
      </c>
    </row>
    <row r="736" spans="1:5" ht="18" customHeight="1">
      <c r="A736" s="35">
        <v>735</v>
      </c>
      <c r="B736" s="44" t="s">
        <v>2255</v>
      </c>
      <c r="C736" s="36">
        <v>1</v>
      </c>
      <c r="D736" s="63">
        <v>13</v>
      </c>
      <c r="E736" s="45">
        <f t="shared" si="11"/>
        <v>13</v>
      </c>
    </row>
    <row r="737" spans="1:5" ht="18" customHeight="1">
      <c r="A737" s="35">
        <v>736</v>
      </c>
      <c r="B737" s="44" t="s">
        <v>2122</v>
      </c>
      <c r="C737" s="36">
        <v>1</v>
      </c>
      <c r="D737" s="63">
        <v>13</v>
      </c>
      <c r="E737" s="45">
        <f t="shared" si="11"/>
        <v>13</v>
      </c>
    </row>
    <row r="738" spans="1:5" ht="18" customHeight="1">
      <c r="A738" s="35">
        <v>737</v>
      </c>
      <c r="B738" s="44" t="s">
        <v>1681</v>
      </c>
      <c r="C738" s="36">
        <v>1</v>
      </c>
      <c r="D738" s="63">
        <v>13</v>
      </c>
      <c r="E738" s="45">
        <f t="shared" si="11"/>
        <v>13</v>
      </c>
    </row>
    <row r="739" spans="1:5" ht="18" customHeight="1">
      <c r="A739" s="35">
        <v>738</v>
      </c>
      <c r="B739" s="44" t="s">
        <v>1682</v>
      </c>
      <c r="C739" s="36">
        <v>1</v>
      </c>
      <c r="D739" s="63">
        <v>11</v>
      </c>
      <c r="E739" s="45">
        <f t="shared" si="11"/>
        <v>11</v>
      </c>
    </row>
    <row r="740" spans="1:5" ht="18" customHeight="1">
      <c r="A740" s="35">
        <v>739</v>
      </c>
      <c r="B740" s="44" t="s">
        <v>1683</v>
      </c>
      <c r="C740" s="36">
        <v>1</v>
      </c>
      <c r="D740" s="63">
        <v>11</v>
      </c>
      <c r="E740" s="45">
        <f t="shared" si="11"/>
        <v>11</v>
      </c>
    </row>
    <row r="741" spans="1:5" ht="18" customHeight="1">
      <c r="A741" s="35">
        <v>740</v>
      </c>
      <c r="B741" s="44" t="s">
        <v>1684</v>
      </c>
      <c r="C741" s="36">
        <v>1</v>
      </c>
      <c r="D741" s="63">
        <v>11</v>
      </c>
      <c r="E741" s="45">
        <f t="shared" si="11"/>
        <v>11</v>
      </c>
    </row>
    <row r="742" spans="1:5" ht="18" customHeight="1">
      <c r="A742" s="35">
        <v>741</v>
      </c>
      <c r="B742" s="44" t="s">
        <v>1685</v>
      </c>
      <c r="C742" s="36">
        <v>1</v>
      </c>
      <c r="D742" s="63">
        <v>11</v>
      </c>
      <c r="E742" s="45">
        <f t="shared" si="11"/>
        <v>11</v>
      </c>
    </row>
    <row r="743" spans="1:5" ht="18" customHeight="1">
      <c r="A743" s="35">
        <v>742</v>
      </c>
      <c r="B743" s="44" t="s">
        <v>1986</v>
      </c>
      <c r="C743" s="36">
        <v>1</v>
      </c>
      <c r="D743" s="63">
        <v>11</v>
      </c>
      <c r="E743" s="45">
        <f t="shared" si="11"/>
        <v>11</v>
      </c>
    </row>
    <row r="744" spans="1:5" ht="18" customHeight="1">
      <c r="A744" s="35">
        <v>743</v>
      </c>
      <c r="B744" s="44" t="s">
        <v>2135</v>
      </c>
      <c r="C744" s="36">
        <v>1</v>
      </c>
      <c r="D744" s="63">
        <v>11</v>
      </c>
      <c r="E744" s="45">
        <f t="shared" si="11"/>
        <v>11</v>
      </c>
    </row>
    <row r="745" spans="1:5" ht="18" customHeight="1">
      <c r="A745" s="35">
        <v>744</v>
      </c>
      <c r="B745" s="44" t="s">
        <v>1938</v>
      </c>
      <c r="C745" s="36">
        <v>1</v>
      </c>
      <c r="D745" s="63">
        <v>11</v>
      </c>
      <c r="E745" s="45">
        <f t="shared" si="11"/>
        <v>11</v>
      </c>
    </row>
    <row r="746" spans="1:5" ht="18" customHeight="1">
      <c r="A746" s="35">
        <v>745</v>
      </c>
      <c r="B746" s="44" t="s">
        <v>122</v>
      </c>
      <c r="C746" s="36">
        <v>1</v>
      </c>
      <c r="D746" s="63">
        <v>10</v>
      </c>
      <c r="E746" s="45">
        <f t="shared" si="11"/>
        <v>10</v>
      </c>
    </row>
    <row r="747" spans="1:5" ht="18" customHeight="1">
      <c r="A747" s="35">
        <v>746</v>
      </c>
      <c r="B747" s="44" t="s">
        <v>1686</v>
      </c>
      <c r="C747" s="36">
        <v>1</v>
      </c>
      <c r="D747" s="63">
        <v>10</v>
      </c>
      <c r="E747" s="45">
        <f t="shared" si="11"/>
        <v>10</v>
      </c>
    </row>
    <row r="748" spans="1:5" ht="18" customHeight="1">
      <c r="A748" s="35">
        <v>747</v>
      </c>
      <c r="B748" s="44" t="s">
        <v>1687</v>
      </c>
      <c r="C748" s="36">
        <v>1</v>
      </c>
      <c r="D748" s="63">
        <v>10</v>
      </c>
      <c r="E748" s="45">
        <f t="shared" si="11"/>
        <v>10</v>
      </c>
    </row>
    <row r="749" spans="1:5" ht="18" customHeight="1">
      <c r="A749" s="35">
        <v>748</v>
      </c>
      <c r="B749" s="44" t="s">
        <v>73</v>
      </c>
      <c r="C749" s="36">
        <v>1</v>
      </c>
      <c r="D749" s="63">
        <v>10</v>
      </c>
      <c r="E749" s="45">
        <f t="shared" si="11"/>
        <v>10</v>
      </c>
    </row>
    <row r="750" spans="1:5" ht="18" customHeight="1">
      <c r="A750" s="35">
        <v>749</v>
      </c>
      <c r="B750" s="44" t="s">
        <v>1688</v>
      </c>
      <c r="C750" s="36">
        <v>1</v>
      </c>
      <c r="D750" s="63">
        <v>10</v>
      </c>
      <c r="E750" s="45">
        <f t="shared" si="11"/>
        <v>10</v>
      </c>
    </row>
    <row r="751" spans="1:5" ht="18" customHeight="1">
      <c r="A751" s="35">
        <v>750</v>
      </c>
      <c r="B751" s="44" t="s">
        <v>2616</v>
      </c>
      <c r="C751" s="36">
        <v>1</v>
      </c>
      <c r="D751" s="63">
        <v>10</v>
      </c>
      <c r="E751" s="45">
        <f t="shared" si="11"/>
        <v>10</v>
      </c>
    </row>
    <row r="752" spans="1:5" ht="18" customHeight="1">
      <c r="A752" s="35">
        <v>751</v>
      </c>
      <c r="B752" s="44" t="s">
        <v>2226</v>
      </c>
      <c r="C752" s="36">
        <v>1</v>
      </c>
      <c r="D752" s="63">
        <v>10</v>
      </c>
      <c r="E752" s="45">
        <f t="shared" si="11"/>
        <v>10</v>
      </c>
    </row>
    <row r="753" spans="1:5" ht="18" customHeight="1">
      <c r="A753" s="35">
        <v>752</v>
      </c>
      <c r="B753" s="44" t="s">
        <v>272</v>
      </c>
      <c r="C753" s="36">
        <v>1</v>
      </c>
      <c r="D753" s="63">
        <v>10</v>
      </c>
      <c r="E753" s="45">
        <f t="shared" si="11"/>
        <v>10</v>
      </c>
    </row>
    <row r="754" spans="1:5" ht="18" customHeight="1">
      <c r="A754" s="35">
        <v>753</v>
      </c>
      <c r="B754" s="44" t="s">
        <v>793</v>
      </c>
      <c r="C754" s="36">
        <v>1</v>
      </c>
      <c r="D754" s="63">
        <v>10</v>
      </c>
      <c r="E754" s="45">
        <f t="shared" si="11"/>
        <v>10</v>
      </c>
    </row>
    <row r="755" spans="1:5" ht="18" customHeight="1">
      <c r="A755" s="35">
        <v>754</v>
      </c>
      <c r="B755" s="44" t="s">
        <v>751</v>
      </c>
      <c r="C755" s="36">
        <v>1</v>
      </c>
      <c r="D755" s="63">
        <v>10</v>
      </c>
      <c r="E755" s="45">
        <f t="shared" si="11"/>
        <v>10</v>
      </c>
    </row>
    <row r="756" spans="1:5" ht="18" customHeight="1">
      <c r="A756" s="35">
        <v>755</v>
      </c>
      <c r="B756" s="44" t="s">
        <v>1689</v>
      </c>
      <c r="C756" s="36">
        <v>1</v>
      </c>
      <c r="D756" s="63">
        <v>10</v>
      </c>
      <c r="E756" s="45">
        <f t="shared" si="11"/>
        <v>10</v>
      </c>
    </row>
    <row r="757" spans="1:5" ht="18" customHeight="1">
      <c r="A757" s="35">
        <v>756</v>
      </c>
      <c r="B757" s="44" t="s">
        <v>1934</v>
      </c>
      <c r="C757" s="36">
        <v>1</v>
      </c>
      <c r="D757" s="63">
        <v>10</v>
      </c>
      <c r="E757" s="45">
        <f t="shared" si="11"/>
        <v>10</v>
      </c>
    </row>
    <row r="758" spans="1:5" ht="18" customHeight="1">
      <c r="A758" s="35">
        <v>757</v>
      </c>
      <c r="B758" s="44" t="s">
        <v>764</v>
      </c>
      <c r="C758" s="36">
        <v>1</v>
      </c>
      <c r="D758" s="63">
        <v>10</v>
      </c>
      <c r="E758" s="45">
        <f t="shared" si="11"/>
        <v>10</v>
      </c>
    </row>
    <row r="759" spans="1:5" ht="18" customHeight="1">
      <c r="A759" s="35">
        <v>758</v>
      </c>
      <c r="B759" s="44" t="s">
        <v>2490</v>
      </c>
      <c r="C759" s="36">
        <v>1</v>
      </c>
      <c r="D759" s="63">
        <v>10</v>
      </c>
      <c r="E759" s="45">
        <f t="shared" si="11"/>
        <v>10</v>
      </c>
    </row>
    <row r="760" spans="1:5" ht="18" customHeight="1">
      <c r="A760" s="35">
        <v>759</v>
      </c>
      <c r="B760" s="44" t="s">
        <v>1690</v>
      </c>
      <c r="C760" s="36">
        <v>1</v>
      </c>
      <c r="D760" s="63">
        <v>10</v>
      </c>
      <c r="E760" s="45">
        <f t="shared" si="11"/>
        <v>10</v>
      </c>
    </row>
    <row r="761" spans="1:5" ht="18" customHeight="1">
      <c r="A761" s="35">
        <v>760</v>
      </c>
      <c r="B761" s="44" t="s">
        <v>1691</v>
      </c>
      <c r="C761" s="36">
        <v>1</v>
      </c>
      <c r="D761" s="63">
        <v>10</v>
      </c>
      <c r="E761" s="45">
        <f t="shared" si="11"/>
        <v>10</v>
      </c>
    </row>
    <row r="762" spans="1:5" ht="18" customHeight="1">
      <c r="A762" s="35">
        <v>761</v>
      </c>
      <c r="B762" s="44" t="s">
        <v>1692</v>
      </c>
      <c r="C762" s="36">
        <v>1</v>
      </c>
      <c r="D762" s="63">
        <v>10</v>
      </c>
      <c r="E762" s="45">
        <f t="shared" si="11"/>
        <v>10</v>
      </c>
    </row>
    <row r="763" spans="1:5" ht="18" customHeight="1">
      <c r="A763" s="35">
        <v>762</v>
      </c>
      <c r="B763" s="44" t="s">
        <v>1693</v>
      </c>
      <c r="C763" s="36">
        <v>1</v>
      </c>
      <c r="D763" s="63">
        <v>10</v>
      </c>
      <c r="E763" s="45">
        <f t="shared" si="11"/>
        <v>10</v>
      </c>
    </row>
    <row r="764" spans="1:5" ht="18" customHeight="1">
      <c r="A764" s="35">
        <v>763</v>
      </c>
      <c r="B764" s="44" t="s">
        <v>2333</v>
      </c>
      <c r="C764" s="36">
        <v>1</v>
      </c>
      <c r="D764" s="63">
        <v>10</v>
      </c>
      <c r="E764" s="45">
        <f t="shared" si="11"/>
        <v>10</v>
      </c>
    </row>
    <row r="765" spans="1:5" ht="18" customHeight="1">
      <c r="A765" s="35">
        <v>764</v>
      </c>
      <c r="B765" s="44" t="s">
        <v>761</v>
      </c>
      <c r="C765" s="36">
        <v>1</v>
      </c>
      <c r="D765" s="63">
        <v>10</v>
      </c>
      <c r="E765" s="45">
        <f t="shared" si="11"/>
        <v>10</v>
      </c>
    </row>
    <row r="766" spans="1:5" ht="18" customHeight="1">
      <c r="A766" s="35">
        <v>765</v>
      </c>
      <c r="B766" s="44" t="s">
        <v>1694</v>
      </c>
      <c r="C766" s="36">
        <v>1</v>
      </c>
      <c r="D766" s="63">
        <v>10</v>
      </c>
      <c r="E766" s="45">
        <f t="shared" si="11"/>
        <v>10</v>
      </c>
    </row>
    <row r="767" spans="1:5" ht="18" customHeight="1">
      <c r="A767" s="35">
        <v>766</v>
      </c>
      <c r="B767" s="44" t="s">
        <v>1695</v>
      </c>
      <c r="C767" s="36">
        <v>1</v>
      </c>
      <c r="D767" s="63">
        <v>10</v>
      </c>
      <c r="E767" s="45">
        <f t="shared" si="11"/>
        <v>10</v>
      </c>
    </row>
    <row r="768" spans="1:5" ht="18" customHeight="1">
      <c r="A768" s="35">
        <v>767</v>
      </c>
      <c r="B768" s="44" t="s">
        <v>2234</v>
      </c>
      <c r="C768" s="36">
        <v>1</v>
      </c>
      <c r="D768" s="63">
        <v>10</v>
      </c>
      <c r="E768" s="45">
        <f t="shared" si="11"/>
        <v>10</v>
      </c>
    </row>
    <row r="769" spans="1:5" ht="18" customHeight="1">
      <c r="A769" s="35">
        <v>768</v>
      </c>
      <c r="B769" s="44" t="s">
        <v>1696</v>
      </c>
      <c r="C769" s="36">
        <v>1</v>
      </c>
      <c r="D769" s="63">
        <v>10</v>
      </c>
      <c r="E769" s="45">
        <f t="shared" si="11"/>
        <v>10</v>
      </c>
    </row>
    <row r="770" spans="1:5" ht="18" customHeight="1">
      <c r="A770" s="35">
        <v>769</v>
      </c>
      <c r="B770" s="44" t="s">
        <v>2338</v>
      </c>
      <c r="C770" s="36">
        <v>1</v>
      </c>
      <c r="D770" s="63">
        <v>10</v>
      </c>
      <c r="E770" s="45">
        <f t="shared" si="11"/>
        <v>10</v>
      </c>
    </row>
    <row r="771" spans="1:5" ht="18" customHeight="1">
      <c r="A771" s="35">
        <v>770</v>
      </c>
      <c r="B771" s="44" t="s">
        <v>820</v>
      </c>
      <c r="C771" s="36">
        <v>1</v>
      </c>
      <c r="D771" s="63">
        <v>10</v>
      </c>
      <c r="E771" s="45">
        <f t="shared" ref="E771:E814" si="12">D771/C771</f>
        <v>10</v>
      </c>
    </row>
    <row r="772" spans="1:5" ht="18" customHeight="1">
      <c r="A772" s="35">
        <v>771</v>
      </c>
      <c r="B772" s="44" t="s">
        <v>1914</v>
      </c>
      <c r="C772" s="36">
        <v>1</v>
      </c>
      <c r="D772" s="63">
        <v>10</v>
      </c>
      <c r="E772" s="45">
        <f t="shared" si="12"/>
        <v>10</v>
      </c>
    </row>
    <row r="773" spans="1:5" ht="18" customHeight="1">
      <c r="A773" s="35">
        <v>772</v>
      </c>
      <c r="B773" s="44" t="s">
        <v>202</v>
      </c>
      <c r="C773" s="36">
        <v>1</v>
      </c>
      <c r="D773" s="63">
        <v>10</v>
      </c>
      <c r="E773" s="45">
        <f t="shared" si="12"/>
        <v>10</v>
      </c>
    </row>
    <row r="774" spans="1:5" ht="18" customHeight="1">
      <c r="A774" s="35">
        <v>773</v>
      </c>
      <c r="B774" s="44" t="s">
        <v>1697</v>
      </c>
      <c r="C774" s="36">
        <v>1</v>
      </c>
      <c r="D774" s="63">
        <v>10</v>
      </c>
      <c r="E774" s="45">
        <f t="shared" si="12"/>
        <v>10</v>
      </c>
    </row>
    <row r="775" spans="1:5" ht="18" customHeight="1">
      <c r="A775" s="35">
        <v>774</v>
      </c>
      <c r="B775" s="44" t="s">
        <v>2075</v>
      </c>
      <c r="C775" s="36">
        <v>1</v>
      </c>
      <c r="D775" s="63">
        <v>10</v>
      </c>
      <c r="E775" s="45">
        <f t="shared" si="12"/>
        <v>10</v>
      </c>
    </row>
    <row r="776" spans="1:5" ht="18" customHeight="1">
      <c r="A776" s="35">
        <v>775</v>
      </c>
      <c r="B776" s="44" t="s">
        <v>2416</v>
      </c>
      <c r="C776" s="36">
        <v>1</v>
      </c>
      <c r="D776" s="63">
        <v>10</v>
      </c>
      <c r="E776" s="45">
        <f t="shared" si="12"/>
        <v>10</v>
      </c>
    </row>
    <row r="777" spans="1:5" ht="18" customHeight="1">
      <c r="A777" s="35">
        <v>776</v>
      </c>
      <c r="B777" s="44" t="s">
        <v>1698</v>
      </c>
      <c r="C777" s="36">
        <v>1</v>
      </c>
      <c r="D777" s="63">
        <v>10</v>
      </c>
      <c r="E777" s="45">
        <f t="shared" si="12"/>
        <v>10</v>
      </c>
    </row>
    <row r="778" spans="1:5" ht="18" customHeight="1">
      <c r="A778" s="35">
        <v>777</v>
      </c>
      <c r="B778" s="44" t="s">
        <v>1987</v>
      </c>
      <c r="C778" s="36">
        <v>1</v>
      </c>
      <c r="D778" s="63">
        <v>10</v>
      </c>
      <c r="E778" s="45">
        <f t="shared" si="12"/>
        <v>10</v>
      </c>
    </row>
    <row r="779" spans="1:5" ht="18" customHeight="1">
      <c r="A779" s="35">
        <v>778</v>
      </c>
      <c r="B779" s="44" t="s">
        <v>1699</v>
      </c>
      <c r="C779" s="36">
        <v>1</v>
      </c>
      <c r="D779" s="63">
        <v>10</v>
      </c>
      <c r="E779" s="45">
        <f t="shared" si="12"/>
        <v>10</v>
      </c>
    </row>
    <row r="780" spans="1:5" ht="18" customHeight="1">
      <c r="A780" s="35">
        <v>779</v>
      </c>
      <c r="B780" s="44" t="s">
        <v>665</v>
      </c>
      <c r="C780" s="36">
        <v>1</v>
      </c>
      <c r="D780" s="63">
        <v>10</v>
      </c>
      <c r="E780" s="45">
        <f t="shared" si="12"/>
        <v>10</v>
      </c>
    </row>
    <row r="781" spans="1:5" ht="18" customHeight="1">
      <c r="A781" s="35">
        <v>780</v>
      </c>
      <c r="B781" s="44" t="s">
        <v>709</v>
      </c>
      <c r="C781" s="36">
        <v>1</v>
      </c>
      <c r="D781" s="63">
        <v>10</v>
      </c>
      <c r="E781" s="45">
        <f t="shared" si="12"/>
        <v>10</v>
      </c>
    </row>
    <row r="782" spans="1:5" ht="18" customHeight="1">
      <c r="A782" s="35">
        <v>781</v>
      </c>
      <c r="B782" s="44" t="s">
        <v>771</v>
      </c>
      <c r="C782" s="36">
        <v>1</v>
      </c>
      <c r="D782" s="63">
        <v>10</v>
      </c>
      <c r="E782" s="45">
        <f t="shared" si="12"/>
        <v>10</v>
      </c>
    </row>
    <row r="783" spans="1:5" ht="18" customHeight="1">
      <c r="A783" s="35">
        <v>782</v>
      </c>
      <c r="B783" s="44" t="s">
        <v>1985</v>
      </c>
      <c r="C783" s="36">
        <v>1</v>
      </c>
      <c r="D783" s="63">
        <v>10</v>
      </c>
      <c r="E783" s="45">
        <f t="shared" si="12"/>
        <v>10</v>
      </c>
    </row>
    <row r="784" spans="1:5" ht="18" customHeight="1">
      <c r="A784" s="35">
        <v>783</v>
      </c>
      <c r="B784" s="44" t="s">
        <v>2429</v>
      </c>
      <c r="C784" s="36">
        <v>1</v>
      </c>
      <c r="D784" s="63">
        <v>10</v>
      </c>
      <c r="E784" s="45">
        <f t="shared" si="12"/>
        <v>10</v>
      </c>
    </row>
    <row r="785" spans="1:5" ht="18" customHeight="1">
      <c r="A785" s="35">
        <v>784</v>
      </c>
      <c r="B785" s="44" t="s">
        <v>1933</v>
      </c>
      <c r="C785" s="36">
        <v>1</v>
      </c>
      <c r="D785" s="63">
        <v>10</v>
      </c>
      <c r="E785" s="45">
        <f t="shared" si="12"/>
        <v>10</v>
      </c>
    </row>
    <row r="786" spans="1:5" ht="18" customHeight="1">
      <c r="A786" s="35">
        <v>785</v>
      </c>
      <c r="B786" s="44" t="s">
        <v>74</v>
      </c>
      <c r="C786" s="36">
        <v>1</v>
      </c>
      <c r="D786" s="63">
        <v>10</v>
      </c>
      <c r="E786" s="45">
        <f t="shared" si="12"/>
        <v>10</v>
      </c>
    </row>
    <row r="787" spans="1:5" ht="18" customHeight="1">
      <c r="A787" s="35">
        <v>786</v>
      </c>
      <c r="B787" s="44" t="s">
        <v>1700</v>
      </c>
      <c r="C787" s="36">
        <v>1</v>
      </c>
      <c r="D787" s="63">
        <v>10</v>
      </c>
      <c r="E787" s="45">
        <f t="shared" si="12"/>
        <v>10</v>
      </c>
    </row>
    <row r="788" spans="1:5" ht="18" customHeight="1">
      <c r="A788" s="35">
        <v>787</v>
      </c>
      <c r="B788" s="44" t="s">
        <v>1701</v>
      </c>
      <c r="C788" s="36">
        <v>1</v>
      </c>
      <c r="D788" s="63">
        <v>10</v>
      </c>
      <c r="E788" s="45">
        <f t="shared" si="12"/>
        <v>10</v>
      </c>
    </row>
    <row r="789" spans="1:5" ht="18" customHeight="1">
      <c r="A789" s="35">
        <v>788</v>
      </c>
      <c r="B789" s="44" t="s">
        <v>2331</v>
      </c>
      <c r="C789" s="36">
        <v>1</v>
      </c>
      <c r="D789" s="63">
        <v>10</v>
      </c>
      <c r="E789" s="45">
        <f t="shared" si="12"/>
        <v>10</v>
      </c>
    </row>
    <row r="790" spans="1:5" ht="18" customHeight="1">
      <c r="A790" s="35">
        <v>789</v>
      </c>
      <c r="B790" s="44" t="s">
        <v>2073</v>
      </c>
      <c r="C790" s="36">
        <v>1</v>
      </c>
      <c r="D790" s="63">
        <v>10</v>
      </c>
      <c r="E790" s="45">
        <f t="shared" si="12"/>
        <v>10</v>
      </c>
    </row>
    <row r="791" spans="1:5" ht="18" customHeight="1">
      <c r="A791" s="35">
        <v>790</v>
      </c>
      <c r="B791" s="44" t="s">
        <v>2040</v>
      </c>
      <c r="C791" s="36">
        <v>1</v>
      </c>
      <c r="D791" s="63">
        <v>10</v>
      </c>
      <c r="E791" s="45">
        <f t="shared" si="12"/>
        <v>10</v>
      </c>
    </row>
    <row r="792" spans="1:5" ht="18" customHeight="1">
      <c r="A792" s="35">
        <v>791</v>
      </c>
      <c r="B792" s="44" t="s">
        <v>1702</v>
      </c>
      <c r="C792" s="36">
        <v>1</v>
      </c>
      <c r="D792" s="63">
        <v>10</v>
      </c>
      <c r="E792" s="45">
        <f t="shared" si="12"/>
        <v>10</v>
      </c>
    </row>
    <row r="793" spans="1:5" ht="18" customHeight="1">
      <c r="A793" s="35">
        <v>792</v>
      </c>
      <c r="B793" s="44" t="s">
        <v>2171</v>
      </c>
      <c r="C793" s="36">
        <v>1</v>
      </c>
      <c r="D793" s="63">
        <v>10</v>
      </c>
      <c r="E793" s="45">
        <f t="shared" si="12"/>
        <v>10</v>
      </c>
    </row>
    <row r="794" spans="1:5" ht="18" customHeight="1">
      <c r="A794" s="35">
        <v>793</v>
      </c>
      <c r="B794" s="44" t="s">
        <v>1703</v>
      </c>
      <c r="C794" s="36">
        <v>1</v>
      </c>
      <c r="D794" s="63">
        <v>9</v>
      </c>
      <c r="E794" s="45">
        <f t="shared" si="12"/>
        <v>9</v>
      </c>
    </row>
    <row r="795" spans="1:5" ht="18" customHeight="1">
      <c r="A795" s="35">
        <v>794</v>
      </c>
      <c r="B795" s="44" t="s">
        <v>30</v>
      </c>
      <c r="C795" s="36">
        <v>1</v>
      </c>
      <c r="D795" s="63">
        <v>9</v>
      </c>
      <c r="E795" s="45">
        <f t="shared" si="12"/>
        <v>9</v>
      </c>
    </row>
    <row r="796" spans="1:5" ht="18" customHeight="1">
      <c r="A796" s="35">
        <v>795</v>
      </c>
      <c r="B796" s="44" t="s">
        <v>1704</v>
      </c>
      <c r="C796" s="36">
        <v>1</v>
      </c>
      <c r="D796" s="63">
        <v>8</v>
      </c>
      <c r="E796" s="45">
        <f t="shared" si="12"/>
        <v>8</v>
      </c>
    </row>
    <row r="797" spans="1:5" ht="18" customHeight="1">
      <c r="A797" s="35">
        <v>796</v>
      </c>
      <c r="B797" s="44" t="s">
        <v>1705</v>
      </c>
      <c r="C797" s="36">
        <v>1</v>
      </c>
      <c r="D797" s="63">
        <v>8</v>
      </c>
      <c r="E797" s="45">
        <f t="shared" si="12"/>
        <v>8</v>
      </c>
    </row>
    <row r="798" spans="1:5" ht="18" customHeight="1">
      <c r="A798" s="35">
        <v>797</v>
      </c>
      <c r="B798" s="44" t="s">
        <v>2170</v>
      </c>
      <c r="C798" s="36">
        <v>1</v>
      </c>
      <c r="D798" s="63">
        <v>7</v>
      </c>
      <c r="E798" s="45">
        <f t="shared" si="12"/>
        <v>7</v>
      </c>
    </row>
    <row r="799" spans="1:5" ht="18" customHeight="1">
      <c r="A799" s="35">
        <v>798</v>
      </c>
      <c r="B799" s="44" t="s">
        <v>2196</v>
      </c>
      <c r="C799" s="36">
        <v>1</v>
      </c>
      <c r="D799" s="63">
        <v>7</v>
      </c>
      <c r="E799" s="45">
        <f t="shared" si="12"/>
        <v>7</v>
      </c>
    </row>
    <row r="800" spans="1:5" ht="18" customHeight="1">
      <c r="A800" s="35">
        <v>799</v>
      </c>
      <c r="B800" s="44" t="s">
        <v>2131</v>
      </c>
      <c r="C800" s="36">
        <v>1</v>
      </c>
      <c r="D800" s="63">
        <v>7</v>
      </c>
      <c r="E800" s="45">
        <f t="shared" si="12"/>
        <v>7</v>
      </c>
    </row>
    <row r="801" spans="1:5" ht="18" customHeight="1">
      <c r="A801" s="35">
        <v>800</v>
      </c>
      <c r="B801" s="44" t="s">
        <v>2225</v>
      </c>
      <c r="C801" s="36">
        <v>1</v>
      </c>
      <c r="D801" s="63">
        <v>6</v>
      </c>
      <c r="E801" s="45">
        <f t="shared" si="12"/>
        <v>6</v>
      </c>
    </row>
    <row r="802" spans="1:5" ht="18" customHeight="1">
      <c r="A802" s="35">
        <v>801</v>
      </c>
      <c r="B802" s="44" t="s">
        <v>2580</v>
      </c>
      <c r="C802" s="36">
        <v>1</v>
      </c>
      <c r="D802" s="63">
        <v>5</v>
      </c>
      <c r="E802" s="45">
        <f t="shared" si="12"/>
        <v>5</v>
      </c>
    </row>
    <row r="803" spans="1:5" ht="18" customHeight="1">
      <c r="A803" s="35">
        <v>802</v>
      </c>
      <c r="B803" s="44" t="s">
        <v>225</v>
      </c>
      <c r="C803" s="36">
        <v>1</v>
      </c>
      <c r="D803" s="63">
        <v>5</v>
      </c>
      <c r="E803" s="45">
        <f t="shared" si="12"/>
        <v>5</v>
      </c>
    </row>
    <row r="804" spans="1:5" ht="18" customHeight="1">
      <c r="A804" s="35">
        <v>803</v>
      </c>
      <c r="B804" s="44" t="s">
        <v>1706</v>
      </c>
      <c r="C804" s="36">
        <v>1</v>
      </c>
      <c r="D804" s="63">
        <v>5</v>
      </c>
      <c r="E804" s="45">
        <f t="shared" si="12"/>
        <v>5</v>
      </c>
    </row>
    <row r="805" spans="1:5" ht="18" customHeight="1">
      <c r="A805" s="35">
        <v>804</v>
      </c>
      <c r="B805" s="44" t="s">
        <v>2461</v>
      </c>
      <c r="C805" s="36">
        <v>1</v>
      </c>
      <c r="D805" s="63">
        <v>5</v>
      </c>
      <c r="E805" s="45">
        <f t="shared" si="12"/>
        <v>5</v>
      </c>
    </row>
    <row r="806" spans="1:5" ht="18" customHeight="1">
      <c r="A806" s="35">
        <v>805</v>
      </c>
      <c r="B806" s="44" t="s">
        <v>1707</v>
      </c>
      <c r="C806" s="36">
        <v>1</v>
      </c>
      <c r="D806" s="63">
        <v>5</v>
      </c>
      <c r="E806" s="45">
        <f t="shared" si="12"/>
        <v>5</v>
      </c>
    </row>
    <row r="807" spans="1:5" ht="18" customHeight="1">
      <c r="A807" s="35">
        <v>806</v>
      </c>
      <c r="B807" s="44" t="s">
        <v>1708</v>
      </c>
      <c r="C807" s="36">
        <v>1</v>
      </c>
      <c r="D807" s="63">
        <v>5</v>
      </c>
      <c r="E807" s="45">
        <f t="shared" si="12"/>
        <v>5</v>
      </c>
    </row>
    <row r="808" spans="1:5" ht="18" customHeight="1">
      <c r="A808" s="35">
        <v>807</v>
      </c>
      <c r="B808" s="44" t="s">
        <v>1709</v>
      </c>
      <c r="C808" s="36">
        <v>1</v>
      </c>
      <c r="D808" s="63">
        <v>5</v>
      </c>
      <c r="E808" s="45">
        <f t="shared" si="12"/>
        <v>5</v>
      </c>
    </row>
    <row r="809" spans="1:5" ht="18" customHeight="1">
      <c r="A809" s="35">
        <v>808</v>
      </c>
      <c r="B809" s="44" t="s">
        <v>2162</v>
      </c>
      <c r="C809" s="36">
        <v>1</v>
      </c>
      <c r="D809" s="63">
        <v>5</v>
      </c>
      <c r="E809" s="45">
        <f t="shared" si="12"/>
        <v>5</v>
      </c>
    </row>
    <row r="810" spans="1:5" ht="18" customHeight="1">
      <c r="A810" s="35">
        <v>809</v>
      </c>
      <c r="B810" s="44" t="s">
        <v>1710</v>
      </c>
      <c r="C810" s="36">
        <v>1</v>
      </c>
      <c r="D810" s="63">
        <v>5</v>
      </c>
      <c r="E810" s="45">
        <f t="shared" si="12"/>
        <v>5</v>
      </c>
    </row>
    <row r="811" spans="1:5" ht="18" customHeight="1">
      <c r="A811" s="35">
        <v>810</v>
      </c>
      <c r="B811" s="44" t="s">
        <v>1711</v>
      </c>
      <c r="C811" s="36">
        <v>1</v>
      </c>
      <c r="D811" s="63">
        <v>5</v>
      </c>
      <c r="E811" s="45">
        <f t="shared" si="12"/>
        <v>5</v>
      </c>
    </row>
    <row r="812" spans="1:5" ht="18" customHeight="1">
      <c r="A812" s="35">
        <v>811</v>
      </c>
      <c r="B812" s="44" t="s">
        <v>836</v>
      </c>
      <c r="C812" s="36">
        <v>1</v>
      </c>
      <c r="D812" s="63">
        <v>5</v>
      </c>
      <c r="E812" s="45">
        <f t="shared" si="12"/>
        <v>5</v>
      </c>
    </row>
    <row r="813" spans="1:5" ht="18" customHeight="1">
      <c r="A813" s="35">
        <v>812</v>
      </c>
      <c r="B813" s="44" t="s">
        <v>1712</v>
      </c>
      <c r="C813" s="36">
        <v>1</v>
      </c>
      <c r="D813" s="63">
        <v>4</v>
      </c>
      <c r="E813" s="45">
        <f t="shared" si="12"/>
        <v>4</v>
      </c>
    </row>
    <row r="814" spans="1:5" ht="18" customHeight="1">
      <c r="A814" s="37">
        <v>813</v>
      </c>
      <c r="B814" s="53" t="s">
        <v>1713</v>
      </c>
      <c r="C814" s="40">
        <v>1</v>
      </c>
      <c r="D814" s="66">
        <v>4</v>
      </c>
      <c r="E814" s="64">
        <f t="shared" si="12"/>
        <v>4</v>
      </c>
    </row>
  </sheetData>
  <phoneticPr fontId="3" type="noConversion"/>
  <hyperlinks>
    <hyperlink ref="B2" r:id="rId1" display="http://www.podisticasolidarieta.it/podistica/home.nsf/web-garedisputate-mf/966D6A81D2A51BCC41257979007FD7C4"/>
    <hyperlink ref="B3" r:id="rId2" display="http://www.podisticasolidarieta.it/podistica/home.nsf/web-garedisputate-mf/B246732C054CB9BF41257978003D0D5C"/>
    <hyperlink ref="B4" r:id="rId3" display="http://www.podisticasolidarieta.it/podistica/home.nsf/web-garedisputate-mf/4CA70D6EFBA777A341257978003D0DA6"/>
    <hyperlink ref="B5" r:id="rId4" display="http://www.podisticasolidarieta.it/podistica/home.nsf/web-garedisputate-mf/7E7D44D7A70DEF0741257978003D0A12"/>
    <hyperlink ref="B6" r:id="rId5" display="http://www.podisticasolidarieta.it/podistica/home.nsf/web-garedisputate-mf/B5298FBFEE28719C41257978003D052B"/>
    <hyperlink ref="B7" r:id="rId6" display="http://www.podisticasolidarieta.it/podistica/home.nsf/web-garedisputate-mf/56C613EDFCCAA87641257978003D074E"/>
    <hyperlink ref="B8" r:id="rId7" display="http://www.podisticasolidarieta.it/podistica/home.nsf/web-garedisputate-mf/5F72520013272C1E41257978003D04B1"/>
    <hyperlink ref="B9" r:id="rId8" display="http://www.podisticasolidarieta.it/podistica/home.nsf/web-garedisputate-mf/E60140F63A8C465E41257978003D0D85"/>
    <hyperlink ref="B10" r:id="rId9" display="http://www.podisticasolidarieta.it/podistica/home.nsf/web-garedisputate-mf/46601D69EBC2646641257978003D0931"/>
    <hyperlink ref="B11" r:id="rId10" display="http://www.podisticasolidarieta.it/podistica/home.nsf/web-garedisputate-mf/A484CA22570E73EF41257978003D0328"/>
    <hyperlink ref="B12" r:id="rId11" display="http://www.podisticasolidarieta.it/podistica/home.nsf/web-garedisputate-mf/E18B9ADCDBB0468341257978003D0DAA"/>
    <hyperlink ref="B13" r:id="rId12" display="http://www.podisticasolidarieta.it/podistica/home.nsf/web-garedisputate-mf/B1C81813B61DC3F041257978003D0738"/>
    <hyperlink ref="B14" r:id="rId13" display="http://www.podisticasolidarieta.it/podistica/home.nsf/web-garedisputate-mf/2878D83B6F2EA9CA41257978003D0E1C"/>
    <hyperlink ref="B15" r:id="rId14" display="http://www.podisticasolidarieta.it/podistica/home.nsf/web-garedisputate-mf/16267A508C95858A41257978003D028E"/>
    <hyperlink ref="B16" r:id="rId15" display="http://www.podisticasolidarieta.it/podistica/home.nsf/web-garedisputate-mf/DCA618BA3E4500F341257978003D0937"/>
    <hyperlink ref="B17" r:id="rId16" display="http://www.podisticasolidarieta.it/podistica/home.nsf/web-garedisputate-mf/28B57F32CA99B89E41257978003D09E0"/>
    <hyperlink ref="B18" r:id="rId17" display="http://www.podisticasolidarieta.it/podistica/home.nsf/web-garedisputate-mf/0EFA8910B7A71E9241257978003D0B7B"/>
    <hyperlink ref="B19" r:id="rId18" display="http://www.podisticasolidarieta.it/podistica/home.nsf/web-garedisputate-mf/ED613E4FDDFDA7C641257978003D0B86"/>
    <hyperlink ref="B20" r:id="rId19" display="http://www.podisticasolidarieta.it/podistica/home.nsf/web-garedisputate-mf/3874CC02DD61501841257978003D0BE0"/>
    <hyperlink ref="B21" r:id="rId20" display="http://www.podisticasolidarieta.it/podistica/home.nsf/web-garedisputate-mf/45D5661E364596A941257978003D0226"/>
    <hyperlink ref="B22" r:id="rId21" display="http://www.podisticasolidarieta.it/podistica/home.nsf/web-garedisputate-mf/D84640AF975046DB41257978003D025E"/>
    <hyperlink ref="B23" r:id="rId22" display="http://www.podisticasolidarieta.it/podistica/home.nsf/web-garedisputate-mf/B2E024B063F0FC6341257978003D0B54"/>
    <hyperlink ref="B24" r:id="rId23" display="http://www.podisticasolidarieta.it/podistica/home.nsf/web-garedisputate-mf/03AA48D2B03DB40841257978003D03A3"/>
    <hyperlink ref="B25" r:id="rId24" display="http://www.podisticasolidarieta.it/podistica/home.nsf/web-garedisputate-mf/8EF23F353308047BC125798F002C1122"/>
    <hyperlink ref="B26" r:id="rId25" display="http://www.podisticasolidarieta.it/podistica/home.nsf/web-garedisputate-mf/943224B52ACE91C441257978003D0363"/>
    <hyperlink ref="B27" r:id="rId26" display="http://www.podisticasolidarieta.it/podistica/home.nsf/web-garedisputate-mf/0DA98361B6842BF2C12579A20035A68E"/>
    <hyperlink ref="B28" r:id="rId27" display="http://www.podisticasolidarieta.it/podistica/home.nsf/web-garedisputate-mf/DE30678026DC99DD41257978003D0450"/>
    <hyperlink ref="B29" r:id="rId28" display="http://www.podisticasolidarieta.it/podistica/home.nsf/web-garedisputate-mf/BCEF672C80334B4A41257978003D0802"/>
    <hyperlink ref="B30" r:id="rId29" display="http://www.podisticasolidarieta.it/podistica/home.nsf/web-garedisputate-mf/D1630728AAF182AC41257978003D06C1"/>
    <hyperlink ref="B31" r:id="rId30" display="http://www.podisticasolidarieta.it/podistica/home.nsf/web-garedisputate-mf/1D4A5786D65CF0AE41257978003D05CC"/>
    <hyperlink ref="B32" r:id="rId31" display="http://www.podisticasolidarieta.it/podistica/home.nsf/web-garedisputate-mf/E63D8809EF2AF896C12579C0004453F7"/>
    <hyperlink ref="B33" r:id="rId32" display="http://www.podisticasolidarieta.it/podistica/home.nsf/web-garedisputate-mf/72D66FC4FD5B04FC41257978003D050A"/>
    <hyperlink ref="B34" r:id="rId33" display="http://www.podisticasolidarieta.it/podistica/home.nsf/web-garedisputate-mf/B3C3B963C254239E41257978003D09D7"/>
    <hyperlink ref="B35" r:id="rId34" display="http://www.podisticasolidarieta.it/podistica/home.nsf/web-garedisputate-mf/9DE9C3045AD2FD3A41257978003D0B2A"/>
    <hyperlink ref="B36" r:id="rId35" display="http://www.podisticasolidarieta.it/podistica/home.nsf/web-garedisputate-mf/B1652D83B55FD20B41257978003D03E6"/>
    <hyperlink ref="B37" r:id="rId36" display="http://www.podisticasolidarieta.it/podistica/home.nsf/web-garedisputate-mf/7E1C451FD99E7B4941257978003D0BF8"/>
    <hyperlink ref="B38" r:id="rId37" display="http://www.podisticasolidarieta.it/podistica/home.nsf/web-garedisputate-mf/EEC380B2AE08D4B141257978003D0A8D"/>
    <hyperlink ref="B39" r:id="rId38" display="http://www.podisticasolidarieta.it/podistica/home.nsf/web-garedisputate-mf/9ADC1BEA726B386541257978003D0C89"/>
    <hyperlink ref="B40" r:id="rId39" display="http://www.podisticasolidarieta.it/podistica/home.nsf/web-garedisputate-mf/51FC96F8FB0C58CE41257978003D02F2"/>
    <hyperlink ref="B41" r:id="rId40" display="http://www.podisticasolidarieta.it/podistica/home.nsf/web-garedisputate-mf/CA9677F5BC7FA91CC125797C007516EB"/>
    <hyperlink ref="B42" r:id="rId41" display="http://www.podisticasolidarieta.it/podistica/home.nsf/web-garedisputate-mf/5BB30CE2D2EF83F641257978003D05A5"/>
    <hyperlink ref="B43" r:id="rId42" display="http://www.podisticasolidarieta.it/podistica/home.nsf/web-garedisputate-mf/C4A8B25120B5553E41257978003D090A"/>
    <hyperlink ref="B44" r:id="rId43" display="http://www.podisticasolidarieta.it/podistica/home.nsf/web-garedisputate-mf/28F79C0B20F8EC5FC12579890025C98A"/>
    <hyperlink ref="B45" r:id="rId44" display="http://www.podisticasolidarieta.it/podistica/home.nsf/web-garedisputate-mf/C08717136762BD0E41257978003D0C35"/>
    <hyperlink ref="B46" r:id="rId45" display="http://www.podisticasolidarieta.it/podistica/home.nsf/web-garedisputate-mf/67E6F34F22CFA1C541257978003D02C2"/>
    <hyperlink ref="B47" r:id="rId46" display="http://www.podisticasolidarieta.it/podistica/home.nsf/web-garedisputate-mf/5E15B70BFBE597F041257978003D0988"/>
    <hyperlink ref="B48" r:id="rId47" display="http://www.podisticasolidarieta.it/podistica/home.nsf/web-garedisputate-mf/13E67E85DD59DFFF41257978003D0A26"/>
    <hyperlink ref="B49" r:id="rId48" display="http://www.podisticasolidarieta.it/podistica/home.nsf/web-garedisputate-mf/3F8A2699E9545AF041257978003D0E2C"/>
    <hyperlink ref="B50" r:id="rId49" display="http://www.podisticasolidarieta.it/podistica/home.nsf/web-garedisputate-mf/FCDEF0E656F0A3DE41257978003D0B2D"/>
    <hyperlink ref="B51" r:id="rId50" display="http://www.podisticasolidarieta.it/podistica/home.nsf/web-garedisputate-mf/DE2C0AFB91F5EFAA41257978003D01C6"/>
    <hyperlink ref="B52" r:id="rId51" display="http://www.podisticasolidarieta.it/podistica/home.nsf/web-garedisputate-mf/4C8BE396589026E641257978003D0926"/>
    <hyperlink ref="B53" r:id="rId52" display="http://www.podisticasolidarieta.it/podistica/home.nsf/web-garedisputate-mf/736DE05829164EDF41257978003D0843"/>
    <hyperlink ref="B54" r:id="rId53" display="http://www.podisticasolidarieta.it/podistica/home.nsf/web-garedisputate-mf/572B16325D3E9CE541257978003D0874"/>
    <hyperlink ref="B55" r:id="rId54" display="http://www.podisticasolidarieta.it/podistica/home.nsf/web-garedisputate-mf/BE84DF8C18E8A99441257978003D0C94"/>
    <hyperlink ref="B56" r:id="rId55" display="http://www.podisticasolidarieta.it/podistica/home.nsf/web-garedisputate-mf/44BD5C5221D4827AC125798800752CBC"/>
    <hyperlink ref="B57" r:id="rId56" display="http://www.podisticasolidarieta.it/podistica/home.nsf/web-garedisputate-mf/00B4087647F2D42841257978003D06D3"/>
    <hyperlink ref="B58" r:id="rId57" display="http://www.podisticasolidarieta.it/podistica/home.nsf/web-garedisputate-mf/3AF241671C5F12F241257978003D0B91"/>
    <hyperlink ref="B59" r:id="rId58" display="http://www.podisticasolidarieta.it/podistica/home.nsf/web-garedisputate-mf/0B929054CD2C900D41257978003D02A7"/>
    <hyperlink ref="B60" r:id="rId59" display="http://www.podisticasolidarieta.it/podistica/home.nsf/web-garedisputate-mf/CBDB6582140B924641257978003D0132"/>
    <hyperlink ref="B61" r:id="rId60" display="http://www.podisticasolidarieta.it/podistica/home.nsf/web-garedisputate-mf/5BD7C6789EF183F841257978003D0CCF"/>
    <hyperlink ref="B62" r:id="rId61" display="http://www.podisticasolidarieta.it/podistica/home.nsf/web-garedisputate-mf/8BAE7BCD252D5FAF41257978003D05BB"/>
    <hyperlink ref="B63" r:id="rId62" display="http://www.podisticasolidarieta.it/podistica/home.nsf/web-garedisputate-mf/C5A64D556F052ECC41257978003D0E18"/>
    <hyperlink ref="B64" r:id="rId63" display="http://www.podisticasolidarieta.it/podistica/home.nsf/web-garedisputate-mf/F6903DA4112C8905C12579D5007A18F0"/>
    <hyperlink ref="B65" r:id="rId64" display="http://www.podisticasolidarieta.it/podistica/home.nsf/web-garedisputate-mf/94343CE91E72869741257978003D0DCB"/>
    <hyperlink ref="B66" r:id="rId65" display="http://www.podisticasolidarieta.it/podistica/home.nsf/web-garedisputate-mf/64655FB0309CFB5E41257978003D0D13"/>
    <hyperlink ref="B67" r:id="rId66" display="http://www.podisticasolidarieta.it/podistica/home.nsf/web-garedisputate-mf/0C4D2A671D23C1BF41257978003D07D6"/>
    <hyperlink ref="B68" r:id="rId67" display="http://www.podisticasolidarieta.it/podistica/home.nsf/web-garedisputate-mf/708218BA75F0746D41257978003D041B"/>
    <hyperlink ref="B69" r:id="rId68" display="http://www.podisticasolidarieta.it/podistica/home.nsf/web-garedisputate-mf/E5770CA0E2674F04C1257A0D005C11F6"/>
    <hyperlink ref="B70" r:id="rId69" display="http://www.podisticasolidarieta.it/podistica/home.nsf/web-garedisputate-mf/90B396645F90CA31C1257988004C296B"/>
    <hyperlink ref="B71" r:id="rId70" display="http://www.podisticasolidarieta.it/podistica/home.nsf/web-garedisputate-mf/50B29194AB4E773A41257978003D0BAA"/>
    <hyperlink ref="B72" r:id="rId71" display="http://www.podisticasolidarieta.it/podistica/home.nsf/web-garedisputate-mf/232AEE58A5538FDB41257978003D082E"/>
    <hyperlink ref="B73" r:id="rId72" display="http://www.podisticasolidarieta.it/podistica/home.nsf/web-garedisputate-mf/7165F917805B5AF941257978003D0745"/>
    <hyperlink ref="B74" r:id="rId73" display="http://www.podisticasolidarieta.it/podistica/home.nsf/web-garedisputate-mf/95F4E7EDCC14F67041257978003D0B5F"/>
    <hyperlink ref="B75" r:id="rId74" display="http://www.podisticasolidarieta.it/podistica/home.nsf/web-garedisputate-mf/8C9A168AB5AEA91141257978003D0255"/>
    <hyperlink ref="B76" r:id="rId75" display="http://www.podisticasolidarieta.it/podistica/home.nsf/web-garedisputate-mf/CA3C465219E14E9C41257978003D05C3"/>
    <hyperlink ref="B77" r:id="rId76" display="http://www.podisticasolidarieta.it/podistica/home.nsf/web-garedisputate-mf/4A73B7CC4491507D41257978003D0439"/>
    <hyperlink ref="B78" r:id="rId77" display="http://www.podisticasolidarieta.it/podistica/home.nsf/web-garedisputate-mf/C3D9BDAC877E76A041257978003D0B17"/>
    <hyperlink ref="B79" r:id="rId78" display="http://www.podisticasolidarieta.it/podistica/home.nsf/web-garedisputate-mf/613B8397D0C2BC5641257978003D0770"/>
    <hyperlink ref="B80" r:id="rId79" display="http://www.podisticasolidarieta.it/podistica/home.nsf/web-garedisputate-mf/B59D9FEFABD586D341257978003D0481"/>
    <hyperlink ref="B81" r:id="rId80" display="http://www.podisticasolidarieta.it/podistica/home.nsf/web-garedisputate-mf/F77B8B0B4592854541257978003D0334"/>
    <hyperlink ref="B82" r:id="rId81" display="http://www.podisticasolidarieta.it/podistica/home.nsf/web-garedisputate-mf/40F3B2F8A06EF16F41257978003D0869"/>
    <hyperlink ref="B83" r:id="rId82" display="http://www.podisticasolidarieta.it/podistica/home.nsf/web-garedisputate-mf/B3C2973277C2B00A41257978003D086F"/>
    <hyperlink ref="B84" r:id="rId83" display="http://www.podisticasolidarieta.it/podistica/home.nsf/web-garedisputate-mf/09C406F93566892541257978003D08F1"/>
    <hyperlink ref="B85" r:id="rId84" display="http://www.podisticasolidarieta.it/podistica/home.nsf/web-garedisputate-mf/98E5772704C1174A41257978003D0570"/>
    <hyperlink ref="B86" r:id="rId85" display="http://www.podisticasolidarieta.it/podistica/home.nsf/web-garedisputate-mf/08B34FA04252EC7241257978003D09F4"/>
    <hyperlink ref="B87" r:id="rId86" display="http://www.podisticasolidarieta.it/podistica/home.nsf/web-garedisputate-mf/F0C97FF0BC11263841257978003D0614"/>
    <hyperlink ref="B88" r:id="rId87" display="http://www.podisticasolidarieta.it/podistica/home.nsf/web-garedisputate-mf/6867F2980F9DC14F41257978003D01EC"/>
    <hyperlink ref="B89" r:id="rId88" display="http://www.podisticasolidarieta.it/podistica/home.nsf/web-garedisputate-mf/791A1E1873D8A8EB41257978003D0A01"/>
    <hyperlink ref="B90" r:id="rId89" display="http://www.podisticasolidarieta.it/podistica/home.nsf/web-garedisputate-mf/79419A358CBCD6AAC12579CC0047050E"/>
    <hyperlink ref="B91" r:id="rId90" display="http://www.podisticasolidarieta.it/podistica/home.nsf/web-garedisputate-mf/502A590EE2855E25C125798A0073125D"/>
    <hyperlink ref="B92" r:id="rId91" display="http://www.podisticasolidarieta.it/podistica/home.nsf/web-garedisputate-mf/4FD75A47CE3BC17841257978003D05C7"/>
    <hyperlink ref="B93" r:id="rId92" display="http://www.podisticasolidarieta.it/podistica/home.nsf/web-garedisputate-mf/4D74FE12203A80A3C12579CB003D1437"/>
    <hyperlink ref="B94" r:id="rId93" display="http://www.podisticasolidarieta.it/podistica/home.nsf/web-garedisputate-mf/BC8FB7D644388F40C1257A01007699BC"/>
    <hyperlink ref="B95" r:id="rId94" display="http://www.podisticasolidarieta.it/podistica/home.nsf/web-garedisputate-mf/79E7E52E3C1D1DE141257978003D0C12"/>
    <hyperlink ref="B96" r:id="rId95" display="http://www.podisticasolidarieta.it/podistica/home.nsf/web-garedisputate-mf/52B5524EE6E0BC8E41257978003D0B3F"/>
    <hyperlink ref="B97" r:id="rId96" display="http://www.podisticasolidarieta.it/podistica/home.nsf/web-garedisputate-mf/80D628195497339CC125797900548A33"/>
    <hyperlink ref="B98" r:id="rId97" display="http://www.podisticasolidarieta.it/podistica/home.nsf/web-garedisputate-mf/41D437D7BB58638941257978003D0543"/>
    <hyperlink ref="B99" r:id="rId98" display="http://www.podisticasolidarieta.it/podistica/home.nsf/web-garedisputate-mf/AB1B28C59BE7FEBC41257978003D03A8"/>
    <hyperlink ref="B100" r:id="rId99" display="http://www.podisticasolidarieta.it/podistica/home.nsf/web-garedisputate-mf/BF26E75AF7026F0841257978003D0A0C"/>
    <hyperlink ref="B101" r:id="rId100" display="http://www.podisticasolidarieta.it/podistica/home.nsf/web-garedisputate-mf/8F3B111948A4CFBB41257978003D07BD"/>
    <hyperlink ref="B102" r:id="rId101" display="http://www.podisticasolidarieta.it/podistica/home.nsf/web-garedisputate-mf/B14CD1377F3BF17141257978003D0654"/>
    <hyperlink ref="B103" r:id="rId102" display="http://www.podisticasolidarieta.it/podistica/home.nsf/web-garedisputate-mf/696BA93AA70CB64B41257978003D0E59"/>
    <hyperlink ref="B104" r:id="rId103" display="http://www.podisticasolidarieta.it/podistica/home.nsf/web-garedisputate-mf/F78FAB570BB198FE41257978003D060B"/>
    <hyperlink ref="B105" r:id="rId104" display="http://www.podisticasolidarieta.it/podistica/home.nsf/web-garedisputate-mf/C5F12F7842ED01D8C1257A02007D5211"/>
    <hyperlink ref="B106" r:id="rId105" display="http://www.podisticasolidarieta.it/podistica/home.nsf/web-garedisputate-mf/503DA89868A2FCBE41257978003D0527"/>
    <hyperlink ref="B107" r:id="rId106" display="http://www.podisticasolidarieta.it/podistica/home.nsf/web-garedisputate-mf/C1AAFEDECF7A15BB41257978003D0B63"/>
    <hyperlink ref="B108" r:id="rId107" display="http://www.podisticasolidarieta.it/podistica/home.nsf/web-garedisputate-mf/CF7BD1F3D8AB7C77C1257980006D39E6"/>
    <hyperlink ref="B109" r:id="rId108" display="http://www.podisticasolidarieta.it/podistica/home.nsf/web-garedisputate-mf/1DCABD40BCEE2FC541257979007FD7D5"/>
    <hyperlink ref="B110" r:id="rId109" display="http://www.podisticasolidarieta.it/podistica/home.nsf/web-garedisputate-mf/7C9231E2C684464841257978003D036F"/>
    <hyperlink ref="B111" r:id="rId110" display="http://www.podisticasolidarieta.it/podistica/home.nsf/web-garedisputate-mf/7F339F6547DA15DC41257978003D0402"/>
    <hyperlink ref="B112" r:id="rId111" display="http://www.podisticasolidarieta.it/podistica/home.nsf/web-garedisputate-mf/932B2B95F44F08FC41257978003D06FB"/>
    <hyperlink ref="B113" r:id="rId112" display="http://www.podisticasolidarieta.it/podistica/home.nsf/web-garedisputate-mf/BAB856B04F6E3C3841257978003D01A3"/>
    <hyperlink ref="B114" r:id="rId113" display="http://www.podisticasolidarieta.it/podistica/home.nsf/web-garedisputate-mf/7A0FF16BA77D786B41257978003D0295"/>
    <hyperlink ref="B115" r:id="rId114" display="http://www.podisticasolidarieta.it/podistica/home.nsf/web-garedisputate-mf/15EB82A232B3C5D7C1257A220078DCE1"/>
    <hyperlink ref="B116" r:id="rId115" display="http://www.podisticasolidarieta.it/podistica/home.nsf/web-garedisputate-mf/038D563F5B1513BF41257978003D0C9A"/>
    <hyperlink ref="B117" r:id="rId116" display="http://www.podisticasolidarieta.it/podistica/home.nsf/web-garedisputate-mf/ED043F25D90B46D241257978003D0409"/>
    <hyperlink ref="B118" r:id="rId117" display="http://www.podisticasolidarieta.it/podistica/home.nsf/web-garedisputate-mf/2F078DD539A24B5BC12579BA0050F0AB"/>
    <hyperlink ref="B119" r:id="rId118" display="http://www.podisticasolidarieta.it/podistica/home.nsf/web-garedisputate-mf/9022D3EECB487F0B41257979007FD78C"/>
    <hyperlink ref="B120" r:id="rId119" display="http://www.podisticasolidarieta.it/podistica/home.nsf/web-garedisputate-mf/58E6D31ACE167F73C125798400646DA9"/>
    <hyperlink ref="B121" r:id="rId120" display="http://www.podisticasolidarieta.it/podistica/home.nsf/web-garedisputate-mf/C10D181E4399028641257978003D0E48"/>
    <hyperlink ref="B122" r:id="rId121" display="http://www.podisticasolidarieta.it/podistica/home.nsf/web-garedisputate-mf/25B8255425740F6941257978003D0D99"/>
    <hyperlink ref="B123" r:id="rId122" display="http://www.podisticasolidarieta.it/podistica/home.nsf/web-garedisputate-mf/103A6428E59D709A41257978003D0D70"/>
    <hyperlink ref="B124" r:id="rId123" display="http://www.podisticasolidarieta.it/podistica/home.nsf/web-garedisputate-mf/07A8D5027B54F5D041257978003D05E8"/>
    <hyperlink ref="B125" r:id="rId124" display="http://www.podisticasolidarieta.it/podistica/home.nsf/web-garedisputate-mf/9C9E98DD0E73759B41257978003D0948"/>
    <hyperlink ref="B126" r:id="rId125" display="http://www.podisticasolidarieta.it/podistica/home.nsf/web-garedisputate-mf/0F371DB6E9A7B56441257978003D078D"/>
    <hyperlink ref="B127" r:id="rId126" display="http://www.podisticasolidarieta.it/podistica/home.nsf/web-garedisputate-mf/25A9C6B1BD3C5E4841257978003D0624"/>
    <hyperlink ref="B128" r:id="rId127" display="http://www.podisticasolidarieta.it/podistica/home.nsf/web-garedisputate-mf/FB5D9EA33B3B8EDC41257978003D093C"/>
    <hyperlink ref="B129" r:id="rId128" display="http://www.podisticasolidarieta.it/podistica/home.nsf/web-garedisputate-mf/5A4B46A6FC7C056B41257978003D0703"/>
    <hyperlink ref="B130" r:id="rId129" display="http://www.podisticasolidarieta.it/podistica/home.nsf/web-garedisputate-mf/CE221A48173D47E441257978003D01D1"/>
    <hyperlink ref="B131" r:id="rId130" display="http://www.podisticasolidarieta.it/podistica/home.nsf/web-garedisputate-mf/94BBCA8CA01B6A6A41257978003D07C2"/>
    <hyperlink ref="B132" r:id="rId131" display="http://www.podisticasolidarieta.it/podistica/home.nsf/web-garedisputate-mf/46A1E6E09CDB9A5841257978003D0619"/>
    <hyperlink ref="B133" r:id="rId132" display="http://www.podisticasolidarieta.it/podistica/home.nsf/web-garedisputate-mf/4BA2FB1E78AB24F941257978003D0B44"/>
    <hyperlink ref="B134" r:id="rId133" display="http://www.podisticasolidarieta.it/podistica/home.nsf/web-garedisputate-mf/A19F24AEC500BB9B41257978003D04AA"/>
    <hyperlink ref="B135" r:id="rId134" display="http://www.podisticasolidarieta.it/podistica/home.nsf/web-garedisputate-mf/022328835C0B2DD441257978003D0280"/>
    <hyperlink ref="B136" r:id="rId135" display="http://www.podisticasolidarieta.it/podistica/home.nsf/web-garedisputate-mf/DB8EAC654049FD4041257978003D0DD9"/>
    <hyperlink ref="B137" r:id="rId136" display="http://www.podisticasolidarieta.it/podistica/home.nsf/web-garedisputate-mf/9B388F201A409342C12579AB0063FE2E"/>
    <hyperlink ref="B138" r:id="rId137" display="http://www.podisticasolidarieta.it/podistica/home.nsf/web-garedisputate-mf/265F0DE9852B095C41257978003D034F"/>
    <hyperlink ref="B139" r:id="rId138" display="http://www.podisticasolidarieta.it/podistica/home.nsf/web-garedisputate-mf/365AD8A064C9BA9241257978003D0BD7"/>
    <hyperlink ref="B140" r:id="rId139" display="http://www.podisticasolidarieta.it/podistica/home.nsf/web-garedisputate-mf/031C05540BED50E3C1257997004B902B"/>
    <hyperlink ref="B141" r:id="rId140" display="http://www.podisticasolidarieta.it/podistica/home.nsf/web-garedisputate-mf/2BD50A7B43B0160941257978003D0DC5"/>
    <hyperlink ref="B142" r:id="rId141" display="http://www.podisticasolidarieta.it/podistica/home.nsf/web-garedisputate-mf/3762BA20106A04F441257978003D0E08"/>
    <hyperlink ref="B143" r:id="rId142" display="http://www.podisticasolidarieta.it/podistica/home.nsf/web-garedisputate-mf/E890889D4A9127D241257978003D0D3D"/>
    <hyperlink ref="B144" r:id="rId143" display="http://www.podisticasolidarieta.it/podistica/home.nsf/web-garedisputate-mf/3B67EE84882A449541257978003D0C2B"/>
    <hyperlink ref="B145" r:id="rId144" display="http://www.podisticasolidarieta.it/podistica/home.nsf/web-garedisputate-mf/B1368ADA52F6A27F41257978003D0559"/>
    <hyperlink ref="B146" r:id="rId145" display="http://www.podisticasolidarieta.it/podistica/home.nsf/web-garedisputate-mf/A8FFCED39DFEBA2E41257978003D0BFD"/>
    <hyperlink ref="B147" r:id="rId146" display="http://www.podisticasolidarieta.it/podistica/home.nsf/web-garedisputate-mf/9FF89844724D8F9641257978003D05B0"/>
    <hyperlink ref="B148" r:id="rId147" display="http://www.podisticasolidarieta.it/podistica/home.nsf/web-garedisputate-mf/2492C658752E4AEB41257979007FD7AE"/>
    <hyperlink ref="B149" r:id="rId148" display="http://www.podisticasolidarieta.it/podistica/home.nsf/web-garedisputate-mf/9049611CBF86F92741257978003D0263"/>
    <hyperlink ref="B150" r:id="rId149" display="http://www.podisticasolidarieta.it/podistica/home.nsf/web-garedisputate-mf/AD2A0D53007FF4CC41257978003D08B2"/>
    <hyperlink ref="B151" r:id="rId150" display="http://www.podisticasolidarieta.it/podistica/home.nsf/web-garedisputate-mf/DC45B61F40D2D38941257978003D0562"/>
    <hyperlink ref="B152" r:id="rId151" display="http://www.podisticasolidarieta.it/podistica/home.nsf/web-garedisputate-mf/26252E4B02FDB57D41257978003D035D"/>
    <hyperlink ref="B153" r:id="rId152" display="http://www.podisticasolidarieta.it/podistica/home.nsf/web-garedisputate-mf/EEE7919D3F7EC64AC12579EE00605580"/>
    <hyperlink ref="B154" r:id="rId153" display="http://www.podisticasolidarieta.it/podistica/home.nsf/web-garedisputate-mf/2F2533AE2430F7F841257978003D07D3"/>
    <hyperlink ref="B155" r:id="rId154" display="http://www.podisticasolidarieta.it/podistica/home.nsf/web-garedisputate-mf/39030B2BD357671CC125798900319A49"/>
    <hyperlink ref="B156" r:id="rId155" display="http://www.podisticasolidarieta.it/podistica/home.nsf/web-garedisputate-mf/F3F57EE8ED30AB2141257978003D0860"/>
    <hyperlink ref="B157" r:id="rId156" display="http://www.podisticasolidarieta.it/podistica/home.nsf/web-garedisputate-mf/CAB99D845FD3224541257978003D0431"/>
    <hyperlink ref="B158" r:id="rId157" display="http://www.podisticasolidarieta.it/podistica/home.nsf/web-garedisputate-mf/989A8D0CD852A9CE41257978003D0B1D"/>
    <hyperlink ref="B159" r:id="rId158" display="http://www.podisticasolidarieta.it/podistica/home.nsf/web-garedisputate-mf/F24F591373578BBCC12579EC00714C46"/>
    <hyperlink ref="B160" r:id="rId159" display="http://www.podisticasolidarieta.it/podistica/home.nsf/web-garedisputate-mf/52F51B02863A8D5141257978003D0E37"/>
    <hyperlink ref="B161" r:id="rId160" display="http://www.podisticasolidarieta.it/podistica/home.nsf/web-garedisputate-mf/1EC44FE821BDF26F41257978003D099E"/>
    <hyperlink ref="B162" r:id="rId161" display="http://www.podisticasolidarieta.it/podistica/home.nsf/web-garedisputate-mf/1DA276154C66A37C41257978003D0A82"/>
    <hyperlink ref="B163" r:id="rId162" display="http://www.podisticasolidarieta.it/podistica/home.nsf/web-garedisputate-mf/A1DE1859139F466E41257978003D06B2"/>
    <hyperlink ref="B164" r:id="rId163" display="http://www.podisticasolidarieta.it/podistica/home.nsf/web-garedisputate-mf/17622CA18275628341257978003D0CF5"/>
    <hyperlink ref="B165" r:id="rId164" display="http://www.podisticasolidarieta.it/podistica/home.nsf/web-garedisputate-mf/F51E3C9C3E8C14A341257978003D02E6"/>
    <hyperlink ref="B166" r:id="rId165" display="http://www.podisticasolidarieta.it/podistica/home.nsf/web-garedisputate-mf/6EB4DBABE15F9EC641257978003D0BB3"/>
    <hyperlink ref="B167" r:id="rId166" display="http://www.podisticasolidarieta.it/podistica/home.nsf/web-garedisputate-mf/8AA8FF3F2E5E7D6441257978003D0898"/>
    <hyperlink ref="B168" r:id="rId167" display="http://www.podisticasolidarieta.it/podistica/home.nsf/web-garedisputate-mf/2CC9D004BADE68EAC12579B2007460C9"/>
    <hyperlink ref="B169" r:id="rId168" display="http://www.podisticasolidarieta.it/podistica/home.nsf/web-garedisputate-mf/E79565C1ACF03624C12579A7005A4C53"/>
    <hyperlink ref="B170" r:id="rId169" display="http://www.podisticasolidarieta.it/podistica/home.nsf/web-garedisputate-mf/7C106FF228A003BA41257978003D0C8E"/>
    <hyperlink ref="B171" r:id="rId170" display="http://www.podisticasolidarieta.it/podistica/home.nsf/web-garedisputate-mf/C8F49B26126594B3C12579E600434FC8"/>
    <hyperlink ref="B172" r:id="rId171" display="http://www.podisticasolidarieta.it/podistica/home.nsf/web-garedisputate-mf/7D4949DE38499C7341257978003D0AEB"/>
    <hyperlink ref="B173" r:id="rId172" display="http://www.podisticasolidarieta.it/podistica/home.nsf/web-garedisputate-mf/238C85440C693B0041257978003D0AD7"/>
    <hyperlink ref="B174" r:id="rId173" display="http://www.podisticasolidarieta.it/podistica/home.nsf/web-garedisputate-mf/BA67A7DE5F9E675241257978003D088A"/>
    <hyperlink ref="B175" r:id="rId174" display="http://www.podisticasolidarieta.it/podistica/home.nsf/web-garedisputate-mf/7487D8E7BDD5AA4D41257978003D0675"/>
    <hyperlink ref="B176" r:id="rId175" display="http://www.podisticasolidarieta.it/podistica/home.nsf/web-garedisputate-mf/DA1516E41B469104C1257982007E58A3"/>
    <hyperlink ref="B177" r:id="rId176" display="http://www.podisticasolidarieta.it/podistica/home.nsf/web-garedisputate-mf/0D09A2068F61899CC12579C80071DE95"/>
    <hyperlink ref="B178" r:id="rId177" display="http://www.podisticasolidarieta.it/podistica/home.nsf/web-garedisputate-mf/960C3755F9A0966D41257978003D0CE4"/>
    <hyperlink ref="B179" r:id="rId178" display="http://www.podisticasolidarieta.it/podistica/home.nsf/web-garedisputate-mf/31456F47AF8B324541257978003D04CC"/>
    <hyperlink ref="B180" r:id="rId179" display="http://www.podisticasolidarieta.it/podistica/home.nsf/web-garedisputate-mf/85D657616B6B444641257978003D0DE9"/>
    <hyperlink ref="B181" r:id="rId180" display="http://www.podisticasolidarieta.it/podistica/home.nsf/web-garedisputate-mf/1206EB7C6BA30EE441257978003D08FA"/>
    <hyperlink ref="B182" r:id="rId181" display="http://www.podisticasolidarieta.it/podistica/home.nsf/web-garedisputate-mf/59F36620A909644641257978003D05D2"/>
    <hyperlink ref="B183" r:id="rId182" display="http://www.podisticasolidarieta.it/podistica/home.nsf/web-garedisputate-mf/A7E09401AD577CB441257978003D0CDF"/>
    <hyperlink ref="B184" r:id="rId183" display="http://www.podisticasolidarieta.it/podistica/home.nsf/web-garedisputate-mf/341B2177BC408C6441257978003D01E6"/>
    <hyperlink ref="B185" r:id="rId184" display="http://www.podisticasolidarieta.it/podistica/home.nsf/web-garedisputate-mf/F8524AB2EFE7D2AC41257978003D045A"/>
    <hyperlink ref="B186" r:id="rId185" display="http://www.podisticasolidarieta.it/podistica/home.nsf/web-garedisputate-mf/2CB29E7624E423D6C1257982007B42E3"/>
    <hyperlink ref="B187" r:id="rId186" display="http://www.podisticasolidarieta.it/podistica/home.nsf/web-garedisputate-mf/52B9D15376E10EF141257978003D0775"/>
    <hyperlink ref="B188" r:id="rId187" display="http://www.podisticasolidarieta.it/podistica/home.nsf/web-garedisputate-mf/5F1342BF3B8C538041257978003D0285"/>
    <hyperlink ref="B189" r:id="rId188" display="http://www.podisticasolidarieta.it/podistica/home.nsf/web-garedisputate-mf/A90168BBF9B3F63F41257978003D0AB8"/>
    <hyperlink ref="B190" r:id="rId189" display="http://www.podisticasolidarieta.it/podistica/home.nsf/web-garedisputate-mf/0D99B57336360D3341257978003D0337"/>
    <hyperlink ref="B191" r:id="rId190" display="http://www.podisticasolidarieta.it/podistica/home.nsf/web-garedisputate-mf/53F608267A9DCA9AC1257A01004BB7D6"/>
    <hyperlink ref="B192" r:id="rId191" display="http://www.podisticasolidarieta.it/podistica/home.nsf/web-garedisputate-mf/623088E42ABBD85A41257978003D07B7"/>
    <hyperlink ref="B193" r:id="rId192" display="http://www.podisticasolidarieta.it/podistica/home.nsf/web-garedisputate-mf/A0620013C36DF85D41257978003D0DAD"/>
    <hyperlink ref="B194" r:id="rId193" display="http://www.podisticasolidarieta.it/podistica/home.nsf/web-garedisputate-mf/226B84AB86330510C12579CC005FD4B7"/>
    <hyperlink ref="B195" r:id="rId194" display="http://www.podisticasolidarieta.it/podistica/home.nsf/web-garedisputate-mf/E729C86F226CD25441257978003D01AF"/>
    <hyperlink ref="B196" r:id="rId195" display="http://www.podisticasolidarieta.it/podistica/home.nsf/web-garedisputate-mf/C6C6BB177E2C2CFA41257978003D0CA7"/>
    <hyperlink ref="B197" r:id="rId196" display="http://www.podisticasolidarieta.it/podistica/home.nsf/web-garedisputate-mf/E4D3382AAF4EDC2841257978003D0D22"/>
    <hyperlink ref="B198" r:id="rId197" display="http://www.podisticasolidarieta.it/podistica/home.nsf/web-garedisputate-mf/91600DBB1CB6303B41257978003D013A"/>
    <hyperlink ref="B199" r:id="rId198" display="http://www.podisticasolidarieta.it/podistica/home.nsf/web-garedisputate-mf/23311C66715F14CDC125797A00501889"/>
    <hyperlink ref="B200" r:id="rId199" display="http://www.podisticasolidarieta.it/podistica/home.nsf/web-garedisputate-mf/92973DBEEC2A0A6541257978003D024A"/>
    <hyperlink ref="B201" r:id="rId200" display="http://www.podisticasolidarieta.it/podistica/home.nsf/web-garedisputate-mf/451E8C82BED739FB41257978003D0498"/>
    <hyperlink ref="B202" r:id="rId201" display="http://www.podisticasolidarieta.it/podistica/home.nsf/web-garedisputate-mf/56A24785B6D735B041257978003D0E0D"/>
    <hyperlink ref="B203" r:id="rId202" display="http://www.podisticasolidarieta.it/podistica/home.nsf/web-garedisputate-mf/604D99A49214857441257978003D09E9"/>
    <hyperlink ref="B204" r:id="rId203" display="http://www.podisticasolidarieta.it/podistica/home.nsf/web-garedisputate-mf/D4E4A1DC51190E5841257978003D05E2"/>
    <hyperlink ref="B205" r:id="rId204" display="http://www.podisticasolidarieta.it/podistica/home.nsf/web-garedisputate-mf/05800B0C3BC60FD641257978003D0150"/>
    <hyperlink ref="B206" r:id="rId205" display="http://www.podisticasolidarieta.it/podistica/home.nsf/web-garedisputate-mf/9BD834F00F31281241257978003D06A7"/>
    <hyperlink ref="B207" r:id="rId206" display="http://www.podisticasolidarieta.it/podistica/home.nsf/web-garedisputate-mf/14EE04FE6D8000CB41257978003D0AE2"/>
    <hyperlink ref="B208" r:id="rId207" display="http://www.podisticasolidarieta.it/podistica/home.nsf/web-garedisputate-mf/E8FB6E7054AC03EA41257978003D0A9D"/>
    <hyperlink ref="B209" r:id="rId208" display="http://www.podisticasolidarieta.it/podistica/home.nsf/web-garedisputate-mf/8BA6E14367347D0B41257978003D0971"/>
    <hyperlink ref="B210" r:id="rId209" display="http://www.podisticasolidarieta.it/podistica/home.nsf/web-garedisputate-mf/63A83D29F3EF508C41257978003D03B0"/>
    <hyperlink ref="B211" r:id="rId210" display="http://www.podisticasolidarieta.it/podistica/home.nsf/web-garedisputate-mf/50185C5EEED18784C12579D10030EFDF"/>
    <hyperlink ref="B212" r:id="rId211" display="http://www.podisticasolidarieta.it/podistica/home.nsf/web-garedisputate-mf/26DB5A6D944C6B9041257978003D0239"/>
    <hyperlink ref="B213" r:id="rId212" display="http://www.podisticasolidarieta.it/podistica/home.nsf/web-garedisputate-mf/A033B931C4B6062E41257978003D0A94"/>
    <hyperlink ref="B214" r:id="rId213" display="http://www.podisticasolidarieta.it/podistica/home.nsf/web-garedisputate-mf/F2B8781D77BEE70141257978003D0218"/>
    <hyperlink ref="B215" r:id="rId214" display="http://www.podisticasolidarieta.it/podistica/home.nsf/web-garedisputate-mf/0BB899C9A9F8FF7241257978003D0C49"/>
    <hyperlink ref="B216" r:id="rId215" display="http://www.podisticasolidarieta.it/podistica/home.nsf/web-garedisputate-mf/2FF34017B267B25CC1257A34002A2A53"/>
    <hyperlink ref="B217" r:id="rId216" display="http://www.podisticasolidarieta.it/podistica/home.nsf/web-garedisputate-mf/12C8BECD8BA39F9941257978003D028A"/>
    <hyperlink ref="B218" r:id="rId217" display="http://www.podisticasolidarieta.it/podistica/home.nsf/web-garedisputate-mf/06D501E9875B6F5041257978003D0C70"/>
    <hyperlink ref="B219" r:id="rId218" display="http://www.podisticasolidarieta.it/podistica/home.nsf/web-garedisputate-mf/571CF2ED6C21A22FC125798400652DDD"/>
    <hyperlink ref="B220" r:id="rId219" display="http://www.podisticasolidarieta.it/podistica/home.nsf/web-garedisputate-mf/4588E42CF6C5236D41257978003D04F1"/>
    <hyperlink ref="B221" r:id="rId220" display="http://www.podisticasolidarieta.it/podistica/home.nsf/web-garedisputate-mf/FC438A6161668FF741257978003D023F"/>
    <hyperlink ref="B222" r:id="rId221" display="http://www.podisticasolidarieta.it/podistica/home.nsf/web-garedisputate-mf/CA50228130868F1C41257978003D0640"/>
    <hyperlink ref="B223" r:id="rId222" display="http://www.podisticasolidarieta.it/podistica/home.nsf/web-garedisputate-mf/AC1346EEE5E408C741257978003D0C19"/>
    <hyperlink ref="B224" r:id="rId223" display="http://www.podisticasolidarieta.it/podistica/home.nsf/web-garedisputate-mf/EDACB5675CB83ECD41257978003D0880"/>
    <hyperlink ref="B225" r:id="rId224" display="http://www.podisticasolidarieta.it/podistica/home.nsf/web-garedisputate-mf/0CDD776AC0D803BD41257978003D0190"/>
    <hyperlink ref="B226" r:id="rId225" display="http://www.podisticasolidarieta.it/podistica/home.nsf/web-garedisputate-mf/D91614B91F5AE4FC41257978003D016A"/>
    <hyperlink ref="B227" r:id="rId226" display="http://www.podisticasolidarieta.it/podistica/home.nsf/web-garedisputate-mf/FF2EDB21F02AACA241257978003D0D03"/>
    <hyperlink ref="B228" r:id="rId227" display="http://www.podisticasolidarieta.it/podistica/home.nsf/web-garedisputate-mf/7247849079EE011941257978003D0646"/>
    <hyperlink ref="B229" r:id="rId228" display="http://www.podisticasolidarieta.it/podistica/home.nsf/web-garedisputate-mf/1FD386801E7EEAE441257978003D027C"/>
    <hyperlink ref="B230" r:id="rId229" display="http://www.podisticasolidarieta.it/podistica/home.nsf/web-garedisputate-mf/B3DD3E3AEB2C7F8641257978003D030B"/>
    <hyperlink ref="B231" r:id="rId230" display="http://www.podisticasolidarieta.it/podistica/home.nsf/web-garedisputate-mf/A3187BEA6FADB13241257978003D0DFD"/>
    <hyperlink ref="B232" r:id="rId231" display="http://www.podisticasolidarieta.it/podistica/home.nsf/web-garedisputate-mf/E1BA63244D19FE3341257978003D0554"/>
    <hyperlink ref="B233" r:id="rId232" display="http://www.podisticasolidarieta.it/podistica/home.nsf/web-garedisputate-mf/73DB32A6D817982641257978003D0B5A"/>
    <hyperlink ref="B234" r:id="rId233" display="http://www.podisticasolidarieta.it/podistica/home.nsf/web-garedisputate-mf/EBC90C512523FF2D41257978003D037A"/>
    <hyperlink ref="B235" r:id="rId234" display="http://www.podisticasolidarieta.it/podistica/home.nsf/web-garedisputate-mf/BE2BB92A1A4DEFF7C12579BC003C749C"/>
    <hyperlink ref="B236" r:id="rId235" display="http://www.podisticasolidarieta.it/podistica/home.nsf/web-garedisputate-mf/9815DCFB7E7F17BC41257978003D0AD4"/>
    <hyperlink ref="B237" r:id="rId236" display="http://www.podisticasolidarieta.it/podistica/home.nsf/web-garedisputate-mf/DAC98661869EC737C12579C800731F17"/>
    <hyperlink ref="B238" r:id="rId237" display="http://www.podisticasolidarieta.it/podistica/home.nsf/web-garedisputate-mf/1B262A7F110FB09F41257978003D0356"/>
    <hyperlink ref="B239" r:id="rId238" display="http://www.podisticasolidarieta.it/podistica/home.nsf/web-garedisputate-mf/933A20A01548042241257978003D09B9"/>
    <hyperlink ref="B240" r:id="rId239" display="http://www.podisticasolidarieta.it/podistica/home.nsf/web-garedisputate-mf/AC7EDF0215C3F04A41257978003D0D7E"/>
    <hyperlink ref="B241" r:id="rId240" display="http://www.podisticasolidarieta.it/podistica/home.nsf/web-garedisputate-mf/8295ABC37331032241257978003D0530"/>
    <hyperlink ref="B242" r:id="rId241" display="http://www.podisticasolidarieta.it/podistica/home.nsf/web-garedisputate-mf/B8A02D611C2BFF5BC12579CA007FC184"/>
    <hyperlink ref="B243" r:id="rId242" display="http://www.podisticasolidarieta.it/podistica/home.nsf/web-garedisputate-mf/ACBB8A3CA39B72E741257978003D0C64"/>
    <hyperlink ref="B244" r:id="rId243" display="http://www.podisticasolidarieta.it/podistica/home.nsf/web-garedisputate-mf/05DCBCADA65B560441257978003D0942"/>
    <hyperlink ref="B245" r:id="rId244" display="http://www.podisticasolidarieta.it/podistica/home.nsf/web-garedisputate-mf/948D075BE0D7D6A541257978003D06CB"/>
    <hyperlink ref="B246" r:id="rId245" display="http://www.podisticasolidarieta.it/podistica/home.nsf/web-garedisputate-mf/88E6D4D9254B475441257978003D0719"/>
    <hyperlink ref="B247" r:id="rId246" display="http://www.podisticasolidarieta.it/podistica/home.nsf/web-garedisputate-mf/20273446B2DB4F8841257978003D0B49"/>
    <hyperlink ref="B248" r:id="rId247" display="http://www.podisticasolidarieta.it/podistica/home.nsf/web-garedisputate-mf/49B92773666DE0C941257978003D05F3"/>
    <hyperlink ref="B249" r:id="rId248" display="http://www.podisticasolidarieta.it/podistica/home.nsf/web-garedisputate-mf/D4726A37A464DF1841257978003D0395"/>
    <hyperlink ref="B250" r:id="rId249" display="http://www.podisticasolidarieta.it/podistica/home.nsf/web-garedisputate-mf/2D7C9E620137025741257978003D0C30"/>
    <hyperlink ref="B251" r:id="rId250" display="http://www.podisticasolidarieta.it/podistica/home.nsf/web-garedisputate-mf/33743D098ADD519841257978003D0993"/>
    <hyperlink ref="B252" r:id="rId251" display="http://www.podisticasolidarieta.it/podistica/home.nsf/web-garedisputate-mf/35703216DDC1081DC12579830071C9FE"/>
    <hyperlink ref="B253" r:id="rId252" display="http://www.podisticasolidarieta.it/podistica/home.nsf/web-garedisputate-mf/B7133D5A4EA99B4E41257978003D0DD0"/>
    <hyperlink ref="B254" r:id="rId253" display="http://www.podisticasolidarieta.it/podistica/home.nsf/web-garedisputate-mf/8AD82981776EAD8AC125797B00508C0D"/>
    <hyperlink ref="B255" r:id="rId254" display="http://www.podisticasolidarieta.it/podistica/home.nsf/web-garedisputate-mf/B9FC5F256B055CEAC12579BF0075DEC1"/>
    <hyperlink ref="B256" r:id="rId255" display="http://www.podisticasolidarieta.it/podistica/home.nsf/web-garedisputate-mf/39FBF7AA78F19BA241257978003D0B0A"/>
    <hyperlink ref="B257" r:id="rId256" display="http://www.podisticasolidarieta.it/podistica/home.nsf/web-garedisputate-mf/B2C277814FB574E2C12579E9003E159F"/>
    <hyperlink ref="B258" r:id="rId257" display="http://www.podisticasolidarieta.it/podistica/home.nsf/web-garedisputate-mf/B07470DF962BE9CB41257978003D0C40"/>
    <hyperlink ref="B259" r:id="rId258" display="http://www.podisticasolidarieta.it/podistica/home.nsf/web-garedisputate-mf/92DA9FBFAAEFDB94C12579E90067698A"/>
    <hyperlink ref="B260" r:id="rId259" display="http://www.podisticasolidarieta.it/podistica/home.nsf/web-garedisputate-mf/FF23F6891E3A5C4741257978003D043F"/>
    <hyperlink ref="B261" r:id="rId260" display="http://www.podisticasolidarieta.it/podistica/home.nsf/web-garedisputate-mf/E22DAF933D11E130C125798B007EE4DB"/>
    <hyperlink ref="B262" r:id="rId261" display="http://www.podisticasolidarieta.it/podistica/home.nsf/web-garedisputate-mf/BCF8745686B1F39941257978003D0211"/>
    <hyperlink ref="B263" r:id="rId262" display="http://www.podisticasolidarieta.it/podistica/home.nsf/web-garedisputate-mf/01AF9CDD7D1A37DC41257978003D068B"/>
    <hyperlink ref="B264" r:id="rId263" display="http://www.podisticasolidarieta.it/podistica/home.nsf/web-garedisputate-mf/E74292416ED30DFB41257978003D064E"/>
    <hyperlink ref="B265" r:id="rId264" display="http://www.podisticasolidarieta.it/podistica/home.nsf/web-garedisputate-mf/9C95CDADF4C8938041257978003D08A9"/>
    <hyperlink ref="B266" r:id="rId265" display="http://www.podisticasolidarieta.it/podistica/home.nsf/web-garedisputate-mf/A9FFD5FE5CBC10A741257978003D0AF0"/>
    <hyperlink ref="B267" r:id="rId266" display="http://www.podisticasolidarieta.it/podistica/home.nsf/web-garedisputate-mf/50CFBFC0140801D241257978003D0CFA"/>
    <hyperlink ref="B268" r:id="rId267" display="http://www.podisticasolidarieta.it/podistica/home.nsf/web-garedisputate-mf/D5F67941BD2C627241257978003D0ADB"/>
    <hyperlink ref="B269" r:id="rId268" display="http://www.podisticasolidarieta.it/podistica/home.nsf/web-garedisputate-mf/F2A3A715CABD1CDC41257978003D0511"/>
    <hyperlink ref="B270" r:id="rId269" display="http://www.podisticasolidarieta.it/podistica/home.nsf/web-garedisputate-mf/4BEF675A6D17702E41257978003D0D9E"/>
    <hyperlink ref="B271" r:id="rId270" display="http://www.podisticasolidarieta.it/podistica/home.nsf/web-garedisputate-mf/248E50E66E220F7AC12579AB0066AEAB"/>
    <hyperlink ref="B272" r:id="rId271" display="http://www.podisticasolidarieta.it/podistica/home.nsf/web-garedisputate-mf/12912D8BF6389D12C1257A0500707C3B"/>
    <hyperlink ref="B273" r:id="rId272" display="http://www.podisticasolidarieta.it/podistica/home.nsf/web-garedisputate-mf/4069AA053253268141257978003D0A30"/>
    <hyperlink ref="B274" r:id="rId273" display="http://www.podisticasolidarieta.it/podistica/home.nsf/web-garedisputate-mf/452908E6CFD1AD0B41257978003D03BF"/>
    <hyperlink ref="B275" r:id="rId274" display="http://www.podisticasolidarieta.it/podistica/home.nsf/web-garedisputate-mf/E796BB94B227A2DB41257978003D0B11"/>
    <hyperlink ref="B276" r:id="rId275" display="http://www.podisticasolidarieta.it/podistica/home.nsf/web-garedisputate-mf/41EC9ACDFD221EC141257978003D06E5"/>
    <hyperlink ref="B277" r:id="rId276" display="http://www.podisticasolidarieta.it/podistica/home.nsf/web-garedisputate-mf/73B69E379D72797641257978003D0D57"/>
    <hyperlink ref="B278" r:id="rId277" display="http://www.podisticasolidarieta.it/podistica/home.nsf/web-garedisputate-mf/84B6E658A79CF96441257978003D09FC"/>
    <hyperlink ref="B279" r:id="rId278" display="http://www.podisticasolidarieta.it/podistica/home.nsf/web-garedisputate-mf/83BDA910DE172D2841257978003D0D4E"/>
    <hyperlink ref="B280" r:id="rId279" display="http://www.podisticasolidarieta.it/podistica/home.nsf/web-garedisputate-mf/274693C85313BA1441257978003D0A34"/>
    <hyperlink ref="B281" r:id="rId280" display="http://www.podisticasolidarieta.it/podistica/home.nsf/web-garedisputate-mf/CE18CDCD41B3211D41257978003D0A73"/>
    <hyperlink ref="B282" r:id="rId281" display="http://www.podisticasolidarieta.it/podistica/home.nsf/web-garedisputate-mf/CF1DAC599C0907A8C125797A00504D1B"/>
    <hyperlink ref="B283" r:id="rId282" display="http://www.podisticasolidarieta.it/podistica/home.nsf/web-garedisputate-mf/443E33914CB62F6F41257978003D0415"/>
    <hyperlink ref="B284" r:id="rId283" display="http://www.podisticasolidarieta.it/podistica/home.nsf/web-garedisputate-mf/8535E809E6F075A441257978003D01F8"/>
    <hyperlink ref="B285" r:id="rId284" display="http://www.podisticasolidarieta.it/podistica/home.nsf/web-garedisputate-mf/0C1B2BA9711DF8BD41257978003D0855"/>
    <hyperlink ref="B286" r:id="rId285" display="http://www.podisticasolidarieta.it/podistica/home.nsf/web-garedisputate-mf/C5C531BF6D07B77941257978003D02D8"/>
    <hyperlink ref="B287" r:id="rId286" display="http://www.podisticasolidarieta.it/podistica/home.nsf/web-garedisputate-mf/9A4C4F11F908F6C041257978003D0604"/>
    <hyperlink ref="B288" r:id="rId287" display="http://www.podisticasolidarieta.it/podistica/home.nsf/web-garedisputate-mf/0596C672421F11E341257978003D01A9"/>
    <hyperlink ref="B289" r:id="rId288" display="http://www.podisticasolidarieta.it/podistica/home.nsf/web-garedisputate-mf/312C095801D344B741257978003D06D7"/>
    <hyperlink ref="B290" r:id="rId289" display="http://www.podisticasolidarieta.it/podistica/home.nsf/web-garedisputate-mf/75649D3C8E539C3A41257978003D07F7"/>
    <hyperlink ref="B291" r:id="rId290" display="http://www.podisticasolidarieta.it/podistica/home.nsf/web-garedisputate-mf/7028C093F7789A8341257978003D04FE"/>
    <hyperlink ref="B292" r:id="rId291" display="http://www.podisticasolidarieta.it/podistica/home.nsf/web-garedisputate-mf/73B1E932B502FBD841257978003D01BA"/>
    <hyperlink ref="B293" r:id="rId292" display="http://www.podisticasolidarieta.it/podistica/home.nsf/web-garedisputate-mf/520F6407A69C786AC125798A0074E5C1"/>
    <hyperlink ref="B294" r:id="rId293" display="http://www.podisticasolidarieta.it/podistica/home.nsf/web-garedisputate-mf/C058B9CC3C3FC00841257978003D0E02"/>
    <hyperlink ref="B295" r:id="rId294" display="http://www.podisticasolidarieta.it/podistica/home.nsf/web-garedisputate-mf/7703A6FC601C48F941257978003D09E5"/>
    <hyperlink ref="B296" r:id="rId295" display="http://www.podisticasolidarieta.it/podistica/home.nsf/web-garedisputate-mf/C7587FF697DBCF3341257978003D0819"/>
    <hyperlink ref="B297" r:id="rId296" display="http://www.podisticasolidarieta.it/podistica/home.nsf/web-garedisputate-mf/752FDB7020113D9FC1257A02007C63D2"/>
    <hyperlink ref="B298" r:id="rId297" display="http://www.podisticasolidarieta.it/podistica/home.nsf/web-garedisputate-mf/0597E43D9318F80CC125798F004877DA"/>
    <hyperlink ref="B299" r:id="rId298" display="http://www.podisticasolidarieta.it/podistica/home.nsf/web-garedisputate-mf/529D44AFB06E3200C12579C7006B156F"/>
    <hyperlink ref="B300" r:id="rId299" display="http://www.podisticasolidarieta.it/podistica/home.nsf/web-garedisputate-mf/F58E93516ED27CBD41257978003D09AF"/>
    <hyperlink ref="B301" r:id="rId300" display="http://www.podisticasolidarieta.it/podistica/home.nsf/web-garedisputate-mf/07728E35FE3742E141257978003D0342"/>
    <hyperlink ref="B302" r:id="rId301" display="http://www.podisticasolidarieta.it/podistica/home.nsf/web-garedisputate-mf/6FD7F8C091A6269741257978003D0958"/>
    <hyperlink ref="B303" r:id="rId302" display="http://www.podisticasolidarieta.it/podistica/home.nsf/web-garedisputate-mf/7C7E8557067EBF2E41257978003D075B"/>
    <hyperlink ref="B304" r:id="rId303" display="http://www.podisticasolidarieta.it/podistica/home.nsf/web-garedisputate-mf/3009E7BB30597746C1257984005DE530"/>
    <hyperlink ref="B305" r:id="rId304" display="http://www.podisticasolidarieta.it/podistica/home.nsf/web-garedisputate-mf/BC47FFEB898AEB6441257978003D053E"/>
    <hyperlink ref="B306" r:id="rId305" display="http://www.podisticasolidarieta.it/podistica/home.nsf/web-garedisputate-mf/BC403958A26A27ACC12579BF0074AE07"/>
    <hyperlink ref="B307" r:id="rId306" display="http://www.podisticasolidarieta.it/podistica/home.nsf/web-garedisputate-mf/94B81564E06A8995C12579C6007B16C7"/>
    <hyperlink ref="B308" r:id="rId307" display="http://www.podisticasolidarieta.it/podistica/home.nsf/web-garedisputate-mf/5F622763CB8D44FC41257978003D0BEB"/>
    <hyperlink ref="B309" r:id="rId308" display="http://www.podisticasolidarieta.it/podistica/home.nsf/web-garedisputate-mf/61D5C0484DA9233E41257978003D0518"/>
    <hyperlink ref="B310" r:id="rId309" display="http://www.podisticasolidarieta.it/podistica/home.nsf/web-garedisputate-mf/B0B10B56EEC7E311C125797A0053EE69"/>
    <hyperlink ref="B311" r:id="rId310" display="http://www.podisticasolidarieta.it/podistica/home.nsf/web-garedisputate-mf/B28DD4C37204958E41257978003D069F"/>
    <hyperlink ref="B312" r:id="rId311" display="http://www.podisticasolidarieta.it/podistica/home.nsf/web-garedisputate-mf/3C84BCBA46798973C12579B900490EE7"/>
    <hyperlink ref="B313" r:id="rId312" display="http://www.podisticasolidarieta.it/podistica/home.nsf/web-garedisputate-mf/A55E9A2A2B489AF441257978003D0829"/>
    <hyperlink ref="B314" r:id="rId313" display="http://www.podisticasolidarieta.it/podistica/home.nsf/web-garedisputate-mf/CD755409E69FDFB841257978003D0C54"/>
    <hyperlink ref="B315" r:id="rId314" display="http://www.podisticasolidarieta.it/podistica/home.nsf/web-garedisputate-mf/DECDA8B677334963C1257A1A00745F32"/>
    <hyperlink ref="B316" r:id="rId315" display="http://www.podisticasolidarieta.it/podistica/home.nsf/web-garedisputate-mf/7D6C4EB3C5CF9A11C125798B001D60ED"/>
    <hyperlink ref="B317" r:id="rId316" display="http://www.podisticasolidarieta.it/podistica/home.nsf/web-garedisputate-mf/E9BF70FB1962665641257978003D0D8B"/>
    <hyperlink ref="B318" r:id="rId317" display="http://www.podisticasolidarieta.it/podistica/home.nsf/web-garedisputate-mf/0D1625F8F682995141257978003D049D"/>
    <hyperlink ref="B319" r:id="rId318" display="http://www.podisticasolidarieta.it/podistica/home.nsf/web-garedisputate-mf/BA6ACA986A31E48CC125797A004DCDEF"/>
    <hyperlink ref="B320" r:id="rId319" display="http://www.podisticasolidarieta.it/podistica/home.nsf/web-garedisputate-mf/9BFD36B3D0508D89C12579A6002DDB2C"/>
    <hyperlink ref="B321" r:id="rId320" display="http://www.podisticasolidarieta.it/podistica/home.nsf/web-garedisputate-mf/4DB5A8A3AD23068841257978003D02C7"/>
    <hyperlink ref="B322" r:id="rId321" display="http://www.podisticasolidarieta.it/podistica/home.nsf/web-garedisputate-mf/1F635B1E3C367D4D41257978003D0E13"/>
    <hyperlink ref="B323" r:id="rId322" display="http://www.podisticasolidarieta.it/podistica/home.nsf/web-garedisputate-mf/E20B2F14CDC9463241257978003D0711"/>
    <hyperlink ref="B324" r:id="rId323" display="http://www.podisticasolidarieta.it/podistica/home.nsf/web-garedisputate-mf/4628CF5DB45F508041257978003D0B6A"/>
    <hyperlink ref="B325" r:id="rId324" display="http://www.podisticasolidarieta.it/podistica/home.nsf/web-garedisputate-mf/090D8CD62EBAA47441257978003D01DB"/>
    <hyperlink ref="B326" r:id="rId325" display="http://www.podisticasolidarieta.it/podistica/home.nsf/web-garedisputate-mf/7D10C9E1BDCE49AF41257978003D0A6B"/>
    <hyperlink ref="B327" r:id="rId326" display="http://www.podisticasolidarieta.it/podistica/home.nsf/web-garedisputate-mf/1A0A35FF740B879F41257978003D0302"/>
    <hyperlink ref="B328" r:id="rId327" display="http://www.podisticasolidarieta.it/podistica/home.nsf/web-garedisputate-mf/C1A0BB6830F04CF34125797A0078A113"/>
    <hyperlink ref="B329" r:id="rId328" display="http://www.podisticasolidarieta.it/podistica/home.nsf/web-garedisputate-mf/2AED7713F687EE7141257978003D0250"/>
    <hyperlink ref="B330" r:id="rId329" display="http://www.podisticasolidarieta.it/podistica/home.nsf/web-garedisputate-mf/27D7982682D1D9F941257978003D067B"/>
    <hyperlink ref="B331" r:id="rId330" display="http://www.podisticasolidarieta.it/podistica/home.nsf/web-garedisputate-mf/717B0E9F9526FAA641257978003D0E21"/>
    <hyperlink ref="B332" r:id="rId331" display="http://www.podisticasolidarieta.it/podistica/home.nsf/web-garedisputate-mf/E97AE1C31E53877BC12579F700596C92"/>
    <hyperlink ref="B333" r:id="rId332" display="http://www.podisticasolidarieta.it/podistica/home.nsf/web-garedisputate-mf/A51006474CA2D93841257978003D0754"/>
    <hyperlink ref="B334" r:id="rId333" display="http://www.podisticasolidarieta.it/podistica/home.nsf/web-garedisputate-mf/4429ED6AF1C1E06341257978003D0ACD"/>
    <hyperlink ref="B335" r:id="rId334" display="http://www.podisticasolidarieta.it/podistica/home.nsf/web-garedisputate-mf/A69812BCA54E3B7041257978003D06E1"/>
    <hyperlink ref="B336" r:id="rId335" display="http://www.podisticasolidarieta.it/podistica/home.nsf/web-garedisputate-mf/937E135AA9711F3641257978003D0D38"/>
    <hyperlink ref="B337" r:id="rId336" display="http://www.podisticasolidarieta.it/podistica/home.nsf/web-garedisputate-mf/E296D8B9DB87CC81C1257A7100727873"/>
    <hyperlink ref="B338" r:id="rId337" display="http://www.podisticasolidarieta.it/podistica/home.nsf/web-garedisputate-mf/1CBFEB70607C23B8C1257999005198D6"/>
    <hyperlink ref="B339" r:id="rId338" display="http://www.podisticasolidarieta.it/podistica/home.nsf/web-garedisputate-mf/BC2725519E3FD77DC1257993005F4A31"/>
    <hyperlink ref="B340" r:id="rId339" display="http://www.podisticasolidarieta.it/podistica/home.nsf/web-garedisputate-mf/8036F594FFE246FE41257978003D054E"/>
    <hyperlink ref="B341" r:id="rId340" display="http://www.podisticasolidarieta.it/podistica/home.nsf/web-garedisputate-mf/716389B928D9298641257978003D0124"/>
    <hyperlink ref="B342" r:id="rId341" display="http://www.podisticasolidarieta.it/podistica/home.nsf/web-garedisputate-mf/25783E0309226F7141257978003D0D65"/>
    <hyperlink ref="B343" r:id="rId342" display="http://www.podisticasolidarieta.it/podistica/home.nsf/web-garedisputate-mf/4259B15B9E8A236841257978003D0BE5"/>
    <hyperlink ref="B344" r:id="rId343" display="http://www.podisticasolidarieta.it/podistica/home.nsf/web-garedisputate-mf/2997A6B0C4BB8BDE41257978003D01B4"/>
    <hyperlink ref="B345" r:id="rId344" display="http://www.podisticasolidarieta.it/podistica/home.nsf/web-garedisputate-mf/44F4EEDBEB0022E5C1257AB80054D2D9"/>
    <hyperlink ref="B346" r:id="rId345" display="http://www.podisticasolidarieta.it/podistica/home.nsf/web-garedisputate-mf/360F894951D5B64741257978003D09EE"/>
    <hyperlink ref="B347" r:id="rId346" display="http://www.podisticasolidarieta.it/podistica/home.nsf/web-garedisputate-mf/AE506579E427320EC125797A0053E170"/>
    <hyperlink ref="B348" r:id="rId347" display="http://www.podisticasolidarieta.it/podistica/home.nsf/web-garedisputate-mf/6E1CE3542018D1F141257978003D0310"/>
    <hyperlink ref="B349" r:id="rId348" display="http://www.podisticasolidarieta.it/podistica/home.nsf/web-garedisputate-mf/D24873A6009EC187C125797900549281"/>
    <hyperlink ref="B350" r:id="rId349" display="http://www.podisticasolidarieta.it/podistica/home.nsf/web-garedisputate-mf/512D38AC4DB42D6A41257978003D03CC"/>
    <hyperlink ref="B351" r:id="rId350" display="http://www.podisticasolidarieta.it/podistica/home.nsf/web-garedisputate-mf/1FB717B4986164D841257978003D0A44"/>
    <hyperlink ref="B352" r:id="rId351" display="http://www.podisticasolidarieta.it/podistica/home.nsf/web-garedisputate-mf/B86B9594C1A9134A41257978003D0890"/>
    <hyperlink ref="B353" r:id="rId352" display="http://www.podisticasolidarieta.it/podistica/home.nsf/web-garedisputate-mf/5940C9CE03D2FDFEC1257A760073ECF8"/>
    <hyperlink ref="B354" r:id="rId353" display="http://www.podisticasolidarieta.it/podistica/home.nsf/web-garedisputate-mf/9B17F3AAB4D3941341257978003D0185"/>
    <hyperlink ref="B355" r:id="rId354" display="http://www.podisticasolidarieta.it/podistica/home.nsf/web-garedisputate-mf/8C95C9FA7499B40F4125797A0078A148"/>
    <hyperlink ref="B356" r:id="rId355" display="http://www.podisticasolidarieta.it/podistica/home.nsf/web-garedisputate-mf/F7731E63DEEABA1E41257978003D073E"/>
    <hyperlink ref="B357" r:id="rId356" display="http://www.podisticasolidarieta.it/podistica/home.nsf/web-garedisputate-mf/6F518BBA03EC0011C12579AB006527C7"/>
    <hyperlink ref="B358" r:id="rId357" display="http://www.podisticasolidarieta.it/podistica/home.nsf/web-garedisputate-mf/B8135E1B9B2DE59BC12579A70067727D"/>
    <hyperlink ref="B359" r:id="rId358" display="http://www.podisticasolidarieta.it/podistica/home.nsf/web-garedisputate-mf/5495CD647A36A7FE41257978003D0C44"/>
    <hyperlink ref="B360" r:id="rId359" display="http://www.podisticasolidarieta.it/podistica/home.nsf/web-garedisputate-mf/535A70D1B863805441257978003D0CEF"/>
    <hyperlink ref="B361" r:id="rId360" display="http://www.podisticasolidarieta.it/podistica/home.nsf/web-garedisputate-mf/25892DCCAA58195FC125798A00748625"/>
    <hyperlink ref="B362" r:id="rId361" display="http://www.podisticasolidarieta.it/podistica/home.nsf/web-garedisputate-mf/B8F3413C1F66DB1341257978003D08EB"/>
    <hyperlink ref="B363" r:id="rId362" display="http://www.podisticasolidarieta.it/podistica/home.nsf/web-garedisputate-mf/5E020E349401F1DF41257978003D0575"/>
    <hyperlink ref="B364" r:id="rId363" display="http://www.podisticasolidarieta.it/podistica/home.nsf/web-garedisputate-mf/E3F9E9ED7841C31141257978003D0B9F"/>
    <hyperlink ref="B365" r:id="rId364" display="http://www.podisticasolidarieta.it/podistica/home.nsf/web-garedisputate-mf/5825C7ADE193411241257978003D0CDA"/>
    <hyperlink ref="B366" r:id="rId365" display="http://www.podisticasolidarieta.it/podistica/home.nsf/web-garedisputate-mf/3B7C42009455335141257978003D0636"/>
    <hyperlink ref="B367" r:id="rId366" display="http://www.podisticasolidarieta.it/podistica/home.nsf/web-garedisputate-mf/842461C1DF1AF45841257978003D0BDC"/>
    <hyperlink ref="B368" r:id="rId367" display="http://www.podisticasolidarieta.it/podistica/home.nsf/web-garedisputate-mf/11C7AE140AD9CBAAC12579BC003C2F91"/>
    <hyperlink ref="B369" r:id="rId368" display="http://www.podisticasolidarieta.it/podistica/home.nsf/web-garedisputate-mf/3D87273E5D90EA2D41257978003D044C"/>
    <hyperlink ref="B370" r:id="rId369" display="http://www.podisticasolidarieta.it/podistica/home.nsf/web-garedisputate-mf/3D2F19A4BFAD964F41257979007FD745"/>
    <hyperlink ref="B371" r:id="rId370" display="http://www.podisticasolidarieta.it/podistica/home.nsf/web-garedisputate-mf/6EE8EF0D88FDAD6341257978003D0A2B"/>
    <hyperlink ref="B372" r:id="rId371" display="http://www.podisticasolidarieta.it/podistica/home.nsf/web-garedisputate-mf/A41F3B35773979A6C12579DB0075014B"/>
    <hyperlink ref="B373" r:id="rId372" display="http://www.podisticasolidarieta.it/podistica/home.nsf/web-garedisputate-mf/A0D8C98CB71A287541257978003D091E"/>
    <hyperlink ref="B374" r:id="rId373" display="http://www.podisticasolidarieta.it/podistica/home.nsf/web-garedisputate-mf/E0B2C23C5CFB2577C1257A0F00163936"/>
    <hyperlink ref="B375" r:id="rId374" display="http://www.podisticasolidarieta.it/podistica/home.nsf/web-garedisputate-mf/4A7B3772CEAF4E9AC12579E4005D1B9B"/>
    <hyperlink ref="B376" r:id="rId375" display="http://www.podisticasolidarieta.it/podistica/home.nsf/web-garedisputate-mf/707D0C4E6AD31B5DC12579CF005E3CB4"/>
    <hyperlink ref="B377" r:id="rId376" display="http://www.podisticasolidarieta.it/podistica/home.nsf/web-garedisputate-mf/03C34C8697EC243141257978003D09DB"/>
    <hyperlink ref="B378" r:id="rId377" display="http://www.podisticasolidarieta.it/podistica/home.nsf/web-garedisputate-mf/7435FDBFE276F5BA41257978003D0AC7"/>
    <hyperlink ref="B379" r:id="rId378" display="http://www.podisticasolidarieta.it/podistica/home.nsf/web-garedisputate-mf/9D6E459B306B9A7341257978003D08E0"/>
    <hyperlink ref="B380" r:id="rId379" display="http://www.podisticasolidarieta.it/podistica/home.nsf/web-garedisputate-mf/BE5AD172BFB1705641257978003D06DC"/>
    <hyperlink ref="B381" r:id="rId380" display="http://www.podisticasolidarieta.it/podistica/home.nsf/web-garedisputate-mf/CB72DBE831FDA60441257978003D0C9F"/>
    <hyperlink ref="B382" r:id="rId381" display="http://www.podisticasolidarieta.it/podistica/home.nsf/web-garedisputate-mf/70B67B9B20A0C466C12579F200711218"/>
    <hyperlink ref="B383" r:id="rId382" display="http://www.podisticasolidarieta.it/podistica/home.nsf/web-garedisputate-mf/9E2E2979D3DD4EA841257978003D0813"/>
    <hyperlink ref="B384" r:id="rId383" display="http://www.podisticasolidarieta.it/podistica/home.nsf/web-garedisputate-mf/4275BE383463C605C125798F006A0040"/>
    <hyperlink ref="B385" r:id="rId384" display="http://www.podisticasolidarieta.it/podistica/home.nsf/web-garedisputate-mf/4C7C0917813CCEB041257978003D0172"/>
    <hyperlink ref="B386" r:id="rId385" display="http://www.podisticasolidarieta.it/podistica/home.nsf/web-garedisputate-mf/00082A6468539F2641257978003D0AF8"/>
    <hyperlink ref="B387" r:id="rId386" display="http://www.podisticasolidarieta.it/podistica/home.nsf/web-garedisputate-mf/0EF0A8BA65BBBB0241257978003D031A"/>
    <hyperlink ref="B388" r:id="rId387" display="http://www.podisticasolidarieta.it/podistica/home.nsf/web-garedisputate-mf/084C7BA8EDC77DC241257978003D079B"/>
    <hyperlink ref="B389" r:id="rId388" display="http://www.podisticasolidarieta.it/podistica/home.nsf/web-garedisputate-mf/17F89084110822AE41257978003D01FF"/>
    <hyperlink ref="B390" r:id="rId389" display="http://www.podisticasolidarieta.it/podistica/home.nsf/web-garedisputate-mf/8542FCBC0493795141257978003D09D2"/>
    <hyperlink ref="B391" r:id="rId390" display="http://www.podisticasolidarieta.it/podistica/home.nsf/web-garedisputate-mf/9881CC43902707E7C125797900340DFC"/>
    <hyperlink ref="B392" r:id="rId391" display="http://www.podisticasolidarieta.it/podistica/home.nsf/web-garedisputate-mf/437DD6E493F7F3D641257978003D0BA5"/>
    <hyperlink ref="B393" r:id="rId392" display="http://www.podisticasolidarieta.it/podistica/home.nsf/web-garedisputate-mf/CCAA2F438830C6D241257978003D0B23"/>
    <hyperlink ref="B394" r:id="rId393" display="http://www.podisticasolidarieta.it/podistica/home.nsf/web-garedisputate-mf/9A6042B81A051EE041257978003D08E6"/>
    <hyperlink ref="B395" r:id="rId394" display="http://www.podisticasolidarieta.it/podistica/home.nsf/web-garedisputate-mf/F833457AA5E3F6A341257978003D07C8"/>
    <hyperlink ref="B396" r:id="rId395" display="http://www.podisticasolidarieta.it/podistica/home.nsf/web-garedisputate-mf/490FA754625EBD0B41257978003D0A17"/>
    <hyperlink ref="B397" r:id="rId396" display="http://www.podisticasolidarieta.it/podistica/home.nsf/web-garedisputate-mf/0D69D2F598A1110841257978003D0B97"/>
    <hyperlink ref="B398" r:id="rId397" display="http://www.podisticasolidarieta.it/podistica/home.nsf/web-garedisputate-mf/0B9EF3F4A580B08941257978003D012A"/>
    <hyperlink ref="B399" r:id="rId398" display="http://www.podisticasolidarieta.it/podistica/home.nsf/web-garedisputate-mf/8A64AE3AD38766B941257978003D06EA"/>
    <hyperlink ref="B400" r:id="rId399" display="http://www.podisticasolidarieta.it/podistica/home.nsf/web-garedisputate-mf/632A4B56A8ECF3C141257978003D0CD6"/>
    <hyperlink ref="B401" r:id="rId400" display="http://www.podisticasolidarieta.it/podistica/home.nsf/web-garedisputate-mf/8BD47F47D511EB4586257A6D005CD226"/>
    <hyperlink ref="B402" r:id="rId401" display="http://www.podisticasolidarieta.it/podistica/home.nsf/web-garedisputate-mf/2341A3344D92585C41257978003D0A4A"/>
    <hyperlink ref="B403" r:id="rId402" display="http://www.podisticasolidarieta.it/podistica/home.nsf/web-garedisputate-mf/299061F47E21380A41257978003D0904"/>
    <hyperlink ref="B404" r:id="rId403" display="http://www.podisticasolidarieta.it/podistica/home.nsf/web-garedisputate-mf/3A3058C8943BB1BA41257978003D0C07"/>
    <hyperlink ref="B405" r:id="rId404" display="http://www.podisticasolidarieta.it/podistica/home.nsf/web-garedisputate-mf/80D5DCDCEA189E4FC1257983007140B3"/>
    <hyperlink ref="B406" r:id="rId405" display="http://www.podisticasolidarieta.it/podistica/home.nsf/web-garedisputate-mf/1D1B0E0556B8A06641257978003D07A7"/>
    <hyperlink ref="B407" r:id="rId406" display="http://www.podisticasolidarieta.it/podistica/home.nsf/web-garedisputate-mf/53871860AED417AEC1257983006EA365"/>
    <hyperlink ref="B408" r:id="rId407" display="http://www.podisticasolidarieta.it/podistica/home.nsf/web-garedisputate-mf/6CD048CEDF1E816841257978003D09BF"/>
    <hyperlink ref="B409" r:id="rId408" display="http://www.podisticasolidarieta.it/podistica/home.nsf/web-garedisputate-mf/D093DBCFF0A87BE441257978003D0DF5"/>
    <hyperlink ref="B410" r:id="rId409" display="http://www.podisticasolidarieta.it/podistica/home.nsf/web-garedisputate-mf/12FD1A53E0ADE3CD41257978003D0142"/>
    <hyperlink ref="B411" r:id="rId410" display="http://www.podisticasolidarieta.it/podistica/home.nsf/web-garedisputate-mf/7FBA83C77D3AFE1DC1257979003306B4"/>
    <hyperlink ref="B412" r:id="rId411" display="http://www.podisticasolidarieta.it/podistica/home.nsf/web-garedisputate-mf/C6E29B563BF7C48F41257978003D07EA"/>
    <hyperlink ref="B413" r:id="rId412" display="http://www.podisticasolidarieta.it/podistica/home.nsf/web-garedisputate-mf/661B683BF1151BF441257978003D0796"/>
    <hyperlink ref="B414" r:id="rId413" display="http://www.podisticasolidarieta.it/podistica/home.nsf/web-garedisputate-mf/C924BDB69B004E2E41257978003D0583"/>
    <hyperlink ref="B415" r:id="rId414" display="http://www.podisticasolidarieta.it/podistica/home.nsf/web-garedisputate-mf/15101E30A44D6EE0C1257988005E84F5"/>
    <hyperlink ref="B416" r:id="rId415" display="http://www.podisticasolidarieta.it/podistica/home.nsf/web-garedisputate-mf/19E420E82318CA5E41257978003D07F2"/>
    <hyperlink ref="B417" r:id="rId416" display="http://www.podisticasolidarieta.it/podistica/home.nsf/web-garedisputate-mf/05EB8E77F5A218FA41257978003D0DEF"/>
    <hyperlink ref="B418" r:id="rId417" display="http://www.podisticasolidarieta.it/podistica/home.nsf/web-garedisputate-mf/28F81DA64E3E583D41257978003D02BD"/>
    <hyperlink ref="B419" r:id="rId418" display="http://www.podisticasolidarieta.it/podistica/home.nsf/web-garedisputate-mf/36913E2773EDE57441257978003D0374"/>
    <hyperlink ref="B420" r:id="rId419" display="http://www.podisticasolidarieta.it/podistica/home.nsf/web-garedisputate-mf/25880A733DF53DF841257978003D0788"/>
    <hyperlink ref="B421" r:id="rId420" display="http://www.podisticasolidarieta.it/podistica/home.nsf/web-garedisputate-mf/7849A33A98708353C125798D00723E66"/>
    <hyperlink ref="B422" r:id="rId421" display="http://www.podisticasolidarieta.it/podistica/home.nsf/web-garedisputate-mf/2610C3C040DCB05641257978003D081F"/>
    <hyperlink ref="B423" r:id="rId422" display="http://www.podisticasolidarieta.it/podistica/home.nsf/web-garedisputate-mf/1F5CD71CA51EFCF441257978003D0D49"/>
    <hyperlink ref="B424" r:id="rId423" display="http://www.podisticasolidarieta.it/podistica/home.nsf/web-garedisputate-mf/A0559A71557B88C541257978003D0670"/>
    <hyperlink ref="B425" r:id="rId424" display="http://www.podisticasolidarieta.it/podistica/home.nsf/web-garedisputate-mf/9C8D11A71C30FDEFC12579FB0018CBF9"/>
    <hyperlink ref="B426" r:id="rId425" display="http://www.podisticasolidarieta.it/podistica/home.nsf/web-garedisputate-mf/C1DD5E706163C46741257979007FD7A6"/>
    <hyperlink ref="B427" r:id="rId426" display="http://www.podisticasolidarieta.it/podistica/home.nsf/web-garedisputate-mf/BB2D4C4ED28046D541257978003D0444"/>
    <hyperlink ref="B428" r:id="rId427" display="http://www.podisticasolidarieta.it/podistica/home.nsf/web-garedisputate-mf/814A312C253B6E9A41257978003D0C5F"/>
    <hyperlink ref="B429" r:id="rId428" display="http://www.podisticasolidarieta.it/podistica/home.nsf/web-garedisputate-mf/40874DFE31F854EE41257978003D042D"/>
    <hyperlink ref="B430" r:id="rId429" display="http://www.podisticasolidarieta.it/podistica/home.nsf/web-garedisputate-mf/E7DB9247DF88BCF3C1257995003CACE7"/>
    <hyperlink ref="B431" r:id="rId430" display="http://www.podisticasolidarieta.it/podistica/home.nsf/web-garedisputate-mf/41ACAF4D7298909941257978003D03D2"/>
    <hyperlink ref="B432" r:id="rId431" display="http://www.podisticasolidarieta.it/podistica/home.nsf/web-garedisputate-mf/EE840D94EAF948C041257978003D0D93"/>
    <hyperlink ref="B433" r:id="rId432" display="http://www.podisticasolidarieta.it/podistica/home.nsf/web-garedisputate-mf/36CFD07C57C3C05D41257978003D0A9A"/>
    <hyperlink ref="B434" r:id="rId433" display="http://www.podisticasolidarieta.it/podistica/home.nsf/web-garedisputate-mf/D08BD480199E04474125797A0078A16C"/>
    <hyperlink ref="B435" r:id="rId434" display="http://www.podisticasolidarieta.it/podistica/home.nsf/web-garedisputate-mf/A0F59A3B2BF44D244125797A0078A0E0"/>
    <hyperlink ref="B436" r:id="rId435" display="http://www.podisticasolidarieta.it/podistica/home.nsf/web-garedisputate-mf/4B54F98BF28BF62F41257978003D0D32"/>
    <hyperlink ref="B437" r:id="rId436" display="http://www.podisticasolidarieta.it/podistica/home.nsf/web-garedisputate-mf/54120BCD4AFA530D41257978003D0B04"/>
    <hyperlink ref="B438" r:id="rId437" display="http://www.podisticasolidarieta.it/podistica/home.nsf/web-garedisputate-mf/745FBE9E19138F4C41257978003D062A"/>
    <hyperlink ref="B439" r:id="rId438" display="http://www.podisticasolidarieta.it/podistica/home.nsf/web-garedisputate-mf/C687E8B7C4A2771A41257978003D0A60"/>
    <hyperlink ref="B440" r:id="rId439" display="http://www.podisticasolidarieta.it/podistica/home.nsf/web-garedisputate-mf/476CD84EFECC0A3441257978003D026F"/>
    <hyperlink ref="B441" r:id="rId440" display="http://www.podisticasolidarieta.it/podistica/home.nsf/web-garedisputate-mf/6272B4D9264B188841257978003D0426"/>
    <hyperlink ref="B442" r:id="rId441" display="http://www.podisticasolidarieta.it/podistica/home.nsf/web-garedisputate-mf/54C3624746209644C125798D006C3834"/>
    <hyperlink ref="B443" r:id="rId442" display="http://www.podisticasolidarieta.it/podistica/home.nsf/web-garedisputate-mf/651929322FDFCA4441257978003D0567"/>
    <hyperlink ref="B444" r:id="rId443" display="http://www.podisticasolidarieta.it/podistica/home.nsf/web-garedisputate-mf/688991875B9DD977C1257A8D00641A9A"/>
    <hyperlink ref="B445" r:id="rId444" display="http://www.podisticasolidarieta.it/podistica/home.nsf/web-garedisputate-mf/DE6A849834D336F441257978003D061F"/>
    <hyperlink ref="B446" r:id="rId445" display="http://www.podisticasolidarieta.it/podistica/home.nsf/web-garedisputate-mf/13E491BBF39F8E364125797A0078A0D5"/>
    <hyperlink ref="B447" r:id="rId446" display="http://www.podisticasolidarieta.it/podistica/home.nsf/web-garedisputate-mf/8A742F179D7CA9C641257978003D0323"/>
    <hyperlink ref="B448" r:id="rId447" display="http://www.podisticasolidarieta.it/podistica/home.nsf/web-garedisputate-mf/9A14F4BAEAAEDE52C125799F006660F3"/>
    <hyperlink ref="B449" r:id="rId448" display="http://www.podisticasolidarieta.it/podistica/home.nsf/web-garedisputate-mf/9BE8BFBBA583909441257978003D0149"/>
    <hyperlink ref="B450" r:id="rId449" display="http://www.podisticasolidarieta.it/podistica/home.nsf/web-garedisputate-mf/45B7B7C5F70F48B041257978003D02F9"/>
    <hyperlink ref="B451" r:id="rId450" display="http://www.podisticasolidarieta.it/podistica/home.nsf/web-garedisputate-mf/7C870CF15DFFC95141257978003D0E3C"/>
    <hyperlink ref="B452" r:id="rId451" display="http://www.podisticasolidarieta.it/podistica/home.nsf/web-garedisputate-mf/2A4B830DA4484FD241257978003D0CAF"/>
    <hyperlink ref="B453" r:id="rId452" display="http://www.podisticasolidarieta.it/podistica/home.nsf/web-garedisputate-mf/E6F6735D8D10143C41257978003D0D09"/>
    <hyperlink ref="B454" r:id="rId453" display="http://www.podisticasolidarieta.it/podistica/home.nsf/web-garedisputate-mf/5EE3135EF74DCC8F41257978003D0422"/>
    <hyperlink ref="B455" r:id="rId454" display="http://www.podisticasolidarieta.it/podistica/home.nsf/web-garedisputate-mf/AD6DAD7018A1712D41257978003D05DD"/>
    <hyperlink ref="B456" r:id="rId455" display="http://www.podisticasolidarieta.it/podistica/home.nsf/web-garedisputate-mf/F3CF7FDB2A433EAAC1257A0F0046D711"/>
    <hyperlink ref="B457" r:id="rId456" display="http://www.podisticasolidarieta.it/podistica/home.nsf/web-garedisputate-mf/EFD53CBF04B01ED5C12579900059A727"/>
    <hyperlink ref="B458" r:id="rId457" display="http://www.podisticasolidarieta.it/podistica/home.nsf/web-garedisputate-mf/67A9747B86E1AA68C1257A92002F6155"/>
    <hyperlink ref="B459" r:id="rId458" display="http://www.podisticasolidarieta.it/podistica/home.nsf/web-garedisputate-mf/326FEB50E24ACAB541257978003D01F2"/>
    <hyperlink ref="B460" r:id="rId459" display="http://www.podisticasolidarieta.it/podistica/home.nsf/web-garedisputate-mf/221CE70E08888156C12579820080A2BE"/>
    <hyperlink ref="B461" r:id="rId460" display="http://www.podisticasolidarieta.it/podistica/home.nsf/web-garedisputate-mf/CC0F66CBE07B4670C1257A870068DD1E"/>
    <hyperlink ref="B462" r:id="rId461" display="http://www.podisticasolidarieta.it/podistica/home.nsf/web-garedisputate-mf/364D445795C87DFC41257978003D0267"/>
    <hyperlink ref="B463" r:id="rId462" display="http://www.podisticasolidarieta.it/podistica/home.nsf/web-garedisputate-mf/812643FF44361986C1257A200015DBCA"/>
    <hyperlink ref="B464" r:id="rId463" display="http://www.podisticasolidarieta.it/podistica/home.nsf/web-garedisputate-mf/AEB73BD58C075BF2C1257989007AFAC0"/>
    <hyperlink ref="B465" r:id="rId464" display="http://www.podisticasolidarieta.it/podistica/home.nsf/web-garedisputate-mf/E1EED15CD409F9E241257978003D0D17"/>
    <hyperlink ref="B466" r:id="rId465" display="http://www.podisticasolidarieta.it/podistica/home.nsf/web-garedisputate-mf/F4325FA75D5AA58841257978003D0680"/>
    <hyperlink ref="B467" r:id="rId466" display="http://www.podisticasolidarieta.it/podistica/home.nsf/web-garedisputate-mf/AAE567B36621768EC12579F4003F0B10"/>
    <hyperlink ref="B468" r:id="rId467" display="http://www.podisticasolidarieta.it/podistica/home.nsf/web-garedisputate-mf/7A30E4C8CA513062C12579950060A16F"/>
    <hyperlink ref="B469" r:id="rId468" display="http://www.podisticasolidarieta.it/podistica/home.nsf/web-garedisputate-mf/C08AF7041BAE86B8C12579A1007F8305"/>
    <hyperlink ref="B470" r:id="rId469" display="http://www.podisticasolidarieta.it/podistica/home.nsf/web-garedisputate-mf/7548D5EDC45D6CA341257978003D0C4E"/>
    <hyperlink ref="B471" r:id="rId470" display="http://www.podisticasolidarieta.it/podistica/home.nsf/web-garedisputate-mf/2647022ED4D3F2E3C12579F90065DF6F"/>
    <hyperlink ref="B472" r:id="rId471" display="http://www.podisticasolidarieta.it/podistica/home.nsf/web-garedisputate-mf/E099108A63AE265041257978003D0A79"/>
    <hyperlink ref="B473" r:id="rId472" display="http://www.podisticasolidarieta.it/podistica/home.nsf/web-garedisputate-mf/C3F2EB842B80F2B941257978003D048F"/>
    <hyperlink ref="B474" r:id="rId473" display="http://www.podisticasolidarieta.it/podistica/home.nsf/web-garedisputate-mf/1C7A66D72C48183A41257978003D0B0D"/>
    <hyperlink ref="B475" r:id="rId474" display="http://www.podisticasolidarieta.it/podistica/home.nsf/web-garedisputate-mf/1CCA93951965D6B6C12579A2003F9C67"/>
    <hyperlink ref="B476" r:id="rId475" display="http://www.podisticasolidarieta.it/podistica/home.nsf/web-garedisputate-mf/0BF92362A30F55A8C125797B0069BB01"/>
    <hyperlink ref="B477" r:id="rId476" display="http://www.podisticasolidarieta.it/podistica/home.nsf/web-garedisputate-mf/A1C446257DF7850841257978003D03C4"/>
    <hyperlink ref="B478" r:id="rId477" display="http://www.podisticasolidarieta.it/podistica/home.nsf/web-garedisputate-mf/DC7D149B11FAE7A341257978003D0E43"/>
    <hyperlink ref="B479" r:id="rId478" display="http://www.podisticasolidarieta.it/podistica/home.nsf/web-garedisputate-mf/725FD1788E575A1641257978003D0984"/>
    <hyperlink ref="B480" r:id="rId479" display="http://www.podisticasolidarieta.it/podistica/home.nsf/web-garedisputate-mf/8AFA66889953F6A941257978003D0D43"/>
    <hyperlink ref="B481" r:id="rId480" display="http://www.podisticasolidarieta.it/podistica/home.nsf/web-garedisputate-mf/7BAEFE023447AF1D41257978003D040F"/>
    <hyperlink ref="B482" r:id="rId481" display="http://www.podisticasolidarieta.it/podistica/home.nsf/web-garedisputate-mf/9C25F6E0543B1ECF41257978003D0348"/>
    <hyperlink ref="B483" r:id="rId482" display="http://www.podisticasolidarieta.it/podistica/home.nsf/web-garedisputate-mf/A1B807BCC73C6641C12579FF004C4626"/>
    <hyperlink ref="B484" r:id="rId483" display="http://www.podisticasolidarieta.it/podistica/home.nsf/web-garedisputate-mf/ED51080135C6E1DE86257A6D005C7A07"/>
    <hyperlink ref="B485" r:id="rId484" display="http://www.podisticasolidarieta.it/podistica/home.nsf/web-garedisputate-mf/7C3C1F48F68256F9C12579830041F32B"/>
    <hyperlink ref="B486" r:id="rId485" display="http://www.podisticasolidarieta.it/podistica/home.nsf/web-garedisputate-mf/363B3A9190B82E63C1257A6D005441BC"/>
    <hyperlink ref="B487" r:id="rId486" display="http://www.podisticasolidarieta.it/podistica/home.nsf/web-garedisputate-mf/162FA07E48D8A2C241257978003D06F0"/>
    <hyperlink ref="B488" r:id="rId487" display="http://www.podisticasolidarieta.it/podistica/home.nsf/web-garedisputate-mf/ACDF5E891C5AB9DA41257978003D01DF"/>
    <hyperlink ref="B489" r:id="rId488" display="http://www.podisticasolidarieta.it/podistica/home.nsf/web-garedisputate-mf/F61610DD7FA146D2C12579880080A752"/>
    <hyperlink ref="B490" r:id="rId489" display="http://www.podisticasolidarieta.it/podistica/home.nsf/web-garedisputate-mf/98AD90A178DB721AC12579950074B0B5"/>
    <hyperlink ref="B491" r:id="rId490" display="http://www.podisticasolidarieta.it/podistica/home.nsf/web-garedisputate-mf/C99E8D838F4570F141257978003D0E4D"/>
    <hyperlink ref="B492" r:id="rId491" display="http://www.podisticasolidarieta.it/podistica/home.nsf/web-garedisputate-mf/DC3E9101285286BC41257978003D080D"/>
    <hyperlink ref="B493" r:id="rId492" display="http://www.podisticasolidarieta.it/podistica/home.nsf/web-garedisputate-mf/32961BFACDD3C9E341257978003D0C5A"/>
    <hyperlink ref="B494" r:id="rId493" display="http://www.podisticasolidarieta.it/podistica/home.nsf/web-garedisputate-mf/64A0FD1DA63394EA41257978003D0D75"/>
    <hyperlink ref="B495" r:id="rId494" display="http://www.podisticasolidarieta.it/podistica/home.nsf/web-garedisputate-mf/FE25BCEA68D518BF41257978003D0AA3"/>
    <hyperlink ref="B496" r:id="rId495" display="http://www.podisticasolidarieta.it/podistica/home.nsf/web-garedisputate-mf/74321893484AAB5841257978003D09A5"/>
    <hyperlink ref="B497" r:id="rId496" display="http://www.podisticasolidarieta.it/podistica/home.nsf/web-garedisputate-mf/9B7A318446B3379F41257978003D0AE6"/>
    <hyperlink ref="B498" r:id="rId497" display="http://www.podisticasolidarieta.it/podistica/home.nsf/web-garedisputate-mf/C1293200D7C20F2B41257978003D07DC"/>
    <hyperlink ref="B499" r:id="rId498" display="http://www.podisticasolidarieta.it/podistica/home.nsf/web-garedisputate-mf/00328A67ED86621E41257978003D0C20"/>
    <hyperlink ref="B500" r:id="rId499" display="http://www.podisticasolidarieta.it/podistica/home.nsf/web-garedisputate-mf/DA0242C2D40E23B941257978003D0BB9"/>
    <hyperlink ref="B501" r:id="rId500" display="http://www.podisticasolidarieta.it/podistica/home.nsf/web-garedisputate-mf/BF59FB698B7EE283C1257A9D0053FB6B"/>
    <hyperlink ref="B502" r:id="rId501" display="http://www.podisticasolidarieta.it/podistica/home.nsf/web-garedisputate-mf/4A25CC7BC967E84C41257978003D058B"/>
    <hyperlink ref="B503" r:id="rId502" display="http://www.podisticasolidarieta.it/podistica/home.nsf/web-garedisputate-mf/EF258376D335381041257978003D02D2"/>
    <hyperlink ref="B504" r:id="rId503" display="http://www.podisticasolidarieta.it/podistica/home.nsf/web-garedisputate-mf/D9BA61B3D53A08A441257978003D011E"/>
    <hyperlink ref="B505" r:id="rId504" display="http://www.podisticasolidarieta.it/podistica/home.nsf/web-garedisputate-mf/1AAC6AB656FF7A6B41257978003D0910"/>
    <hyperlink ref="B506" r:id="rId505" display="http://www.podisticasolidarieta.it/podistica/home.nsf/web-garedisputate-mf/414DE48C50E28C2641257978003D0DE4"/>
    <hyperlink ref="B507" r:id="rId506" display="http://www.podisticasolidarieta.it/podistica/home.nsf/web-garedisputate-mf/241F118691E106BDC125799C006F41F4"/>
    <hyperlink ref="B508" r:id="rId507" display="http://www.podisticasolidarieta.it/podistica/home.nsf/web-garedisputate-mf/233CDEB5BA279DA641257978003D0538"/>
    <hyperlink ref="B509" r:id="rId508" display="http://www.podisticasolidarieta.it/podistica/home.nsf/web-garedisputate-mf/01B16EDE81B6B68B41257978003D0243"/>
    <hyperlink ref="B510" r:id="rId509" display="http://www.podisticasolidarieta.it/podistica/home.nsf/web-garedisputate-mf/951DFEADA632C2F1C12579EC006FE92C"/>
    <hyperlink ref="B511" r:id="rId510" display="http://www.podisticasolidarieta.it/podistica/home.nsf/web-garedisputate-mf/97047E688AAFC300C12579FB0077E60F"/>
    <hyperlink ref="B512" r:id="rId511" display="http://www.podisticasolidarieta.it/podistica/home.nsf/web-garedisputate-mf/1D9D121EB13BD5D0C1257AA100533F66"/>
    <hyperlink ref="B513" r:id="rId512" display="http://www.podisticasolidarieta.it/podistica/home.nsf/web-garedisputate-mf/9188E1292BF4400341257978003D0791"/>
    <hyperlink ref="B514" r:id="rId513" display="http://www.podisticasolidarieta.it/podistica/home.nsf/web-garedisputate-mf/538CE5B371F599D241257978003D0D7A"/>
    <hyperlink ref="B515" r:id="rId514" display="http://www.podisticasolidarieta.it/podistica/home.nsf/web-garedisputate-mf/67FA8362B77E95E641257978003D03B9"/>
    <hyperlink ref="B516" r:id="rId515" display="http://www.podisticasolidarieta.it/podistica/home.nsf/web-garedisputate-mf/1310022ADAACA184C1257A7E0045B5AB"/>
    <hyperlink ref="B517" r:id="rId516" display="http://www.podisticasolidarieta.it/podistica/home.nsf/web-garedisputate-mf/3481929DF5341EB941257978003D0BF5"/>
    <hyperlink ref="B518" r:id="rId517" display="http://www.podisticasolidarieta.it/podistica/home.nsf/web-garedisputate-mf/8FD6291AC0FEAE88C1257A0F00471395"/>
    <hyperlink ref="B519" r:id="rId518" display="http://www.podisticasolidarieta.it/podistica/home.nsf/web-garedisputate-mf/BD6DAD5A609A7AF941257978003D0DC2"/>
    <hyperlink ref="B520" r:id="rId519" display="http://www.podisticasolidarieta.it/podistica/home.nsf/web-garedisputate-mf/187E27895E9B600341257978003D0761"/>
    <hyperlink ref="B521" r:id="rId520" display="http://www.podisticasolidarieta.it/podistica/home.nsf/web-garedisputate-mf/39156A5B0BC06E98C12579DE0041C542"/>
    <hyperlink ref="B522" r:id="rId521" display="http://www.podisticasolidarieta.it/podistica/home.nsf/web-garedisputate-mf/DC9C8E044CD44E92C12579C6007B21ED"/>
    <hyperlink ref="B523" r:id="rId522" display="http://www.podisticasolidarieta.it/podistica/home.nsf/web-garedisputate-mf/E2A46D510BA5B6EA41257978003D0299"/>
    <hyperlink ref="B524" r:id="rId523" display="http://www.podisticasolidarieta.it/podistica/home.nsf/web-garedisputate-mf/03BF8EE1E05D89F1C1257984005FBA66"/>
    <hyperlink ref="B525" r:id="rId524" display="http://www.podisticasolidarieta.it/podistica/home.nsf/web-garedisputate-mf/2A90C7694C97486A4125797A0078A12F"/>
    <hyperlink ref="B526" r:id="rId525" display="http://www.podisticasolidarieta.it/podistica/home.nsf/web-garedisputate-mf/79292C1F2301F1CA41257979007FD7BB"/>
    <hyperlink ref="B527" r:id="rId526" display="http://www.podisticasolidarieta.it/podistica/home.nsf/web-garedisputate-mf/DDB70A90F2A6689541257978003D01BF"/>
    <hyperlink ref="B528" r:id="rId527" display="http://www.podisticasolidarieta.it/podistica/home.nsf/web-garedisputate-mf/81FCAB27D2E2D578C125798F006876C1"/>
    <hyperlink ref="B529" r:id="rId528" display="http://www.podisticasolidarieta.it/podistica/home.nsf/web-garedisputate-mf/9FADD1C59E71646BC12579BC004F2ECA"/>
    <hyperlink ref="B530" r:id="rId529" display="http://www.podisticasolidarieta.it/podistica/home.nsf/web-garedisputate-mf/31EB2E45170DEAFCC125798F00688B34"/>
    <hyperlink ref="B531" r:id="rId530" display="http://www.podisticasolidarieta.it/podistica/home.nsf/web-garedisputate-mf/C6D78CAD290DDA4C41257978003D0D53"/>
    <hyperlink ref="B532" r:id="rId531" display="http://www.podisticasolidarieta.it/podistica/home.nsf/web-garedisputate-mf/4DE316742F42B57841257978003D06F7"/>
    <hyperlink ref="B533" r:id="rId532" display="http://www.podisticasolidarieta.it/podistica/home.nsf/web-garedisputate-mf/972134A471DB393FC12579950060A181"/>
    <hyperlink ref="B534" r:id="rId533" display="http://www.podisticasolidarieta.it/podistica/home.nsf/web-garedisputate-mf/07D1A7D7C973486641257978003D03F0"/>
    <hyperlink ref="B535" r:id="rId534" display="http://www.podisticasolidarieta.it/podistica/home.nsf/web-garedisputate-mf/A4B25C8492AE385A4125797A0078A0B9"/>
    <hyperlink ref="B536" r:id="rId535" display="http://www.podisticasolidarieta.it/podistica/home.nsf/web-garedisputate-mf/CE15967AB1FF623141257978003D0465"/>
    <hyperlink ref="B537" r:id="rId536" display="http://www.podisticasolidarieta.it/podistica/home.nsf/web-garedisputate-mf/C016126FCAEC4B5BC12579E300757112"/>
    <hyperlink ref="B538" r:id="rId537" display="http://www.podisticasolidarieta.it/podistica/home.nsf/web-garedisputate-mf/5A9EC9277676E68D41257978003D0864"/>
    <hyperlink ref="B539" r:id="rId538" display="http://www.podisticasolidarieta.it/podistica/home.nsf/web-garedisputate-mf/0EB2213B2F24791841257978003D0BD1"/>
    <hyperlink ref="B540" r:id="rId539" display="http://www.podisticasolidarieta.it/podistica/home.nsf/web-garedisputate-mf/06FB8C8FBB9B758D41257978003D0275"/>
    <hyperlink ref="B541" r:id="rId540" display="http://www.podisticasolidarieta.it/podistica/home.nsf/web-garedisputate-mf/E2F90D156C481C8541257978003D0699"/>
    <hyperlink ref="B542" r:id="rId541" display="http://www.podisticasolidarieta.it/podistica/home.nsf/web-garedisputate-mf/CCD1B0C5CEBBFCE541257978003D0AB1"/>
    <hyperlink ref="B543" r:id="rId542" display="http://www.podisticasolidarieta.it/podistica/home.nsf/web-garedisputate-mf/A011E3D782C7C2B541257978003D039D"/>
    <hyperlink ref="B544" r:id="rId543" display="http://www.podisticasolidarieta.it/podistica/home.nsf/web-garedisputate-mf/0937CD0B0FBD1AB4C12579830041F318"/>
    <hyperlink ref="B545" r:id="rId544" display="http://www.podisticasolidarieta.it/podistica/home.nsf/web-garedisputate-mf/5CB45BFD92157136C12579950060A1B7"/>
    <hyperlink ref="B546" r:id="rId545" display="http://www.podisticasolidarieta.it/podistica/home.nsf/web-garedisputate-mf/0FC6BCD521104A1F41257978003D0B8A"/>
    <hyperlink ref="B547" r:id="rId546" display="http://www.podisticasolidarieta.it/podistica/home.nsf/web-garedisputate-mf/D0B407D905B24C51C12579BF007AE989"/>
    <hyperlink ref="B548" r:id="rId547" display="http://www.podisticasolidarieta.it/podistica/home.nsf/web-garedisputate-mf/E75DADBD8ACA9D2941257978003D0C6A"/>
    <hyperlink ref="B549" r:id="rId548" display="http://www.podisticasolidarieta.it/podistica/home.nsf/web-garedisputate-mf/09CA9FCC3F1425EFC125797A005738FC"/>
    <hyperlink ref="B550" r:id="rId549" display="http://www.podisticasolidarieta.it/podistica/home.nsf/web-garedisputate-mf/0B96C9458CF78821C12579870070BA0F"/>
    <hyperlink ref="B551" r:id="rId550" display="http://www.podisticasolidarieta.it/podistica/home.nsf/web-garedisputate-mf/766B5E02C2CF5995C12579B700592056"/>
    <hyperlink ref="B552" r:id="rId551" display="http://www.podisticasolidarieta.it/podistica/home.nsf/web-garedisputate-mf/1B4223FEC0F23DD641257978003D0919"/>
    <hyperlink ref="B553" r:id="rId552" display="http://www.podisticasolidarieta.it/podistica/home.nsf/web-garedisputate-mf/DEA6AA2AA47FDB6941257978003D0632"/>
    <hyperlink ref="B554" r:id="rId553" display="http://www.podisticasolidarieta.it/podistica/home.nsf/web-garedisputate-mf/31FF7CA3D32D1EF3C12579A50034B524"/>
    <hyperlink ref="B555" r:id="rId554" display="http://www.podisticasolidarieta.it/podistica/home.nsf/web-garedisputate-mf/DED3F5DC6F7C94EFC12579800049B6FD"/>
    <hyperlink ref="B556" r:id="rId555" display="http://www.podisticasolidarieta.it/podistica/home.nsf/web-garedisputate-mf/8767F3CC109682DA41257978003D0178"/>
    <hyperlink ref="B557" r:id="rId556" display="http://www.podisticasolidarieta.it/podistica/home.nsf/web-garedisputate-mf/83A8EF1149D00D5541257978003D07B1"/>
    <hyperlink ref="B558" r:id="rId557" display="http://www.podisticasolidarieta.it/podistica/home.nsf/web-garedisputate-mf/B47206ECC0B7E8D6C12579A500363FE0"/>
    <hyperlink ref="B559" r:id="rId558" display="http://www.podisticasolidarieta.it/podistica/home.nsf/web-garedisputate-mf/2289272E51587FA741257978003D0AA9"/>
    <hyperlink ref="B560" r:id="rId559" display="http://www.podisticasolidarieta.it/podistica/home.nsf/web-garedisputate-mf/FD9FE42755547482C1257A7F0071E927"/>
    <hyperlink ref="B561" r:id="rId560" display="http://www.podisticasolidarieta.it/podistica/home.nsf/web-garedisputate-mf/7602007B750F025AC1257AB4004F446D"/>
    <hyperlink ref="B562" r:id="rId561" display="http://www.podisticasolidarieta.it/podistica/home.nsf/web-garedisputate-mf/8B34231FC5AF549941257978003D0B31"/>
    <hyperlink ref="B563" r:id="rId562" display="http://www.podisticasolidarieta.it/podistica/home.nsf/web-garedisputate-mf/AA0319CA0C30FF9041257978003D04B9"/>
    <hyperlink ref="B564" r:id="rId563" display="http://www.podisticasolidarieta.it/podistica/home.nsf/web-garedisputate-mf/3397F1C11D2FA08641257978003D04BE"/>
    <hyperlink ref="B565" r:id="rId564" display="http://www.podisticasolidarieta.it/podistica/home.nsf/web-garedisputate-mf/03B0558C186088B6C12579830041F2EC"/>
    <hyperlink ref="B566" r:id="rId565" display="http://www.podisticasolidarieta.it/podistica/home.nsf/web-garedisputate-mf/44306328B8B4D84941257978003D05AB"/>
    <hyperlink ref="B567" r:id="rId566" display="http://www.podisticasolidarieta.it/podistica/home.nsf/web-garedisputate-mf/00760F3880614A3441257978003D0DDF"/>
    <hyperlink ref="B568" r:id="rId567" display="http://www.podisticasolidarieta.it/podistica/home.nsf/web-garedisputate-mf/07B7E5F057115B4F41257978003D07AC"/>
    <hyperlink ref="B569" r:id="rId568" display="http://www.podisticasolidarieta.it/podistica/home.nsf/web-garedisputate-mf/1090D1E533C31B7041257978003D0DD4"/>
    <hyperlink ref="B570" r:id="rId569" display="http://www.podisticasolidarieta.it/podistica/home.nsf/web-garedisputate-mf/C9D0882B71874678C1257998007B06FA"/>
    <hyperlink ref="B571" r:id="rId570" display="http://www.podisticasolidarieta.it/podistica/home.nsf/web-garedisputate-mf/86F7068AC7495D58C12579970053E7C5"/>
    <hyperlink ref="B572" r:id="rId571" display="http://www.podisticasolidarieta.it/podistica/home.nsf/web-garedisputate-mf/D8557B930850F1B4C1257A30002A7D3C"/>
    <hyperlink ref="B573" r:id="rId572" display="http://www.podisticasolidarieta.it/podistica/home.nsf/web-garedisputate-mf/7FD2B52F709D31DB41257978003D0B4E"/>
    <hyperlink ref="B574" r:id="rId573" display="http://www.podisticasolidarieta.it/podistica/home.nsf/web-garedisputate-mf/E41D4AF4F58E550BC125799200625CA9"/>
    <hyperlink ref="B575" r:id="rId574" display="http://www.podisticasolidarieta.it/podistica/home.nsf/web-garedisputate-mf/1C2836ED2ADDF5D541257978003D0832"/>
    <hyperlink ref="B576" r:id="rId575" display="http://www.podisticasolidarieta.it/podistica/home.nsf/web-garedisputate-mf/6E53C1FBFB915E0D41257978003D0691"/>
    <hyperlink ref="B577" r:id="rId576" display="http://www.podisticasolidarieta.it/podistica/home.nsf/web-garedisputate-mf/FC0C919EA4DD569F41257978003D0315"/>
    <hyperlink ref="B578" r:id="rId577" display="http://www.podisticasolidarieta.it/podistica/home.nsf/web-garedisputate-mf/70FB0E2E8F71656841257978003D0CFE"/>
    <hyperlink ref="B579" r:id="rId578" display="http://www.podisticasolidarieta.it/podistica/home.nsf/web-garedisputate-mf/A9A1D52D08B0CDBB41257979007FD762"/>
    <hyperlink ref="B580" r:id="rId579" display="http://www.podisticasolidarieta.it/podistica/home.nsf/web-garedisputate-mf/02F88786C1FABA63C1257AA100466952"/>
    <hyperlink ref="B581" r:id="rId580" display="http://www.podisticasolidarieta.it/podistica/home.nsf/web-garedisputate-mf/B01FED23ACB42ACAC1257A9D005354B6"/>
    <hyperlink ref="B582" r:id="rId581" display="http://www.podisticasolidarieta.it/podistica/home.nsf/web-garedisputate-mf/685F3D0F85250A8B41257978003D0460"/>
    <hyperlink ref="B583" r:id="rId582" display="http://www.podisticasolidarieta.it/podistica/home.nsf/web-garedisputate-mf/4A0784809EA6558CC125797C00754A10"/>
    <hyperlink ref="B584" r:id="rId583" display="http://www.podisticasolidarieta.it/podistica/home.nsf/web-garedisputate-mf/2DAC31395817FFABC125798B0031031C"/>
    <hyperlink ref="B585" r:id="rId584" display="http://www.podisticasolidarieta.it/podistica/home.nsf/web-garedisputate-mf/FF74697A1E188198C12579E40027CCC0"/>
    <hyperlink ref="B586" r:id="rId585" display="http://www.podisticasolidarieta.it/podistica/home.nsf/web-garedisputate-mf/10BD40A5CE59AA62C1257A72002EB839"/>
    <hyperlink ref="B587" r:id="rId586" display="http://www.podisticasolidarieta.it/podistica/home.nsf/web-garedisputate-mf/B05861C9A69A0C6A41257978003D03B4"/>
    <hyperlink ref="B588" r:id="rId587" display="http://www.podisticasolidarieta.it/podistica/home.nsf/web-garedisputate-mf/42E773AD48DAD725C12579E3007460C7"/>
    <hyperlink ref="B589" r:id="rId588" display="http://www.podisticasolidarieta.it/podistica/home.nsf/web-garedisputate-mf/CECF9B86846532D5C1257A1B0077D54A"/>
    <hyperlink ref="B590" r:id="rId589" display="http://www.podisticasolidarieta.it/podistica/home.nsf/web-garedisputate-mf/1426AB1AA8D2D9AEC1257A3E001DEE8D"/>
    <hyperlink ref="B591" r:id="rId590" display="http://www.podisticasolidarieta.it/podistica/home.nsf/web-garedisputate-mf/EFED699BFD790C0341257978003D0A20"/>
    <hyperlink ref="B592" r:id="rId591" display="http://www.podisticasolidarieta.it/podistica/home.nsf/web-garedisputate-mf/19E5162EB84326FAC1257A7100742CCC"/>
    <hyperlink ref="B593" r:id="rId592" display="http://www.podisticasolidarieta.it/podistica/home.nsf/web-garedisputate-mf/48143780EFDBA13A41257978003D015B"/>
    <hyperlink ref="B594" r:id="rId593" display="http://www.podisticasolidarieta.it/podistica/home.nsf/web-garedisputate-mf/5B93111A48175668C1257A92002EB11B"/>
    <hyperlink ref="B595" r:id="rId594" display="http://www.podisticasolidarieta.it/podistica/home.nsf/web-garedisputate-mf/80407ED93200FE1D41257978003D06B8"/>
    <hyperlink ref="B596" r:id="rId595" display="http://www.podisticasolidarieta.it/podistica/home.nsf/web-garedisputate-mf/566A2B062C6F8572C12579D70045B5AD"/>
    <hyperlink ref="B597" r:id="rId596" display="http://www.podisticasolidarieta.it/podistica/home.nsf/web-garedisputate-mf/40E25D490ACBAA0541257978003D05FE"/>
    <hyperlink ref="B598" r:id="rId597" display="http://www.podisticasolidarieta.it/podistica/home.nsf/web-garedisputate-mf/64F97F521F0BCF4141257978003D02A0"/>
    <hyperlink ref="B599" r:id="rId598" display="http://www.podisticasolidarieta.it/podistica/home.nsf/web-garedisputate-mf/9F990E08DF9A7F3D86257A6D005B495F"/>
    <hyperlink ref="B600" r:id="rId599" display="http://www.podisticasolidarieta.it/podistica/home.nsf/web-garedisputate-mf/890257E43C4076C241257978003D02CD"/>
    <hyperlink ref="B601" r:id="rId600" display="http://www.podisticasolidarieta.it/podistica/home.nsf/web-garedisputate-mf/E81A1F89A40C3DECC1257A150025CE60"/>
    <hyperlink ref="B602" r:id="rId601" display="http://www.podisticasolidarieta.it/podistica/home.nsf/web-garedisputate-mf/4E992A071831777641257978003D0D6C"/>
    <hyperlink ref="B603" r:id="rId602" display="http://www.podisticasolidarieta.it/podistica/home.nsf/web-garedisputate-mf/71125E34DD37A0D341257978003D089C"/>
    <hyperlink ref="B604" r:id="rId603" display="http://www.podisticasolidarieta.it/podistica/home.nsf/web-garedisputate-mf/F60DCC67FD1A49C741257979007FD784"/>
    <hyperlink ref="B605" r:id="rId604" display="http://www.podisticasolidarieta.it/podistica/home.nsf/web-garedisputate-mf/E78E007B8668829D41257978003D0A39"/>
    <hyperlink ref="B606" r:id="rId605" display="http://www.podisticasolidarieta.it/podistica/home.nsf/web-garedisputate-mf/5EF9794BEA9F5D9EC12579830041F336"/>
    <hyperlink ref="B607" r:id="rId606" display="http://www.podisticasolidarieta.it/podistica/home.nsf/web-garedisputate-mf/C237D5F51D9229B041257978003D03FE"/>
    <hyperlink ref="B608" r:id="rId607" display="http://www.podisticasolidarieta.it/podistica/home.nsf/web-garedisputate-mf/A0662AB5B9EA287DC12579F4003FC6EC"/>
    <hyperlink ref="B609" r:id="rId608" display="http://www.podisticasolidarieta.it/podistica/home.nsf/web-garedisputate-mf/5AC2BD7D7BFE76DA41257978003D0234"/>
    <hyperlink ref="B610" r:id="rId609" display="http://www.podisticasolidarieta.it/podistica/home.nsf/web-garedisputate-mf/50EEF3B0B154D4D241257978003D0C03"/>
    <hyperlink ref="B611" r:id="rId610" display="http://www.podisticasolidarieta.it/podistica/home.nsf/web-garedisputate-mf/4A8320E6CD2D1DF141257978003D051F"/>
    <hyperlink ref="B612" r:id="rId611" display="http://www.podisticasolidarieta.it/podistica/home.nsf/web-garedisputate-mf/B743B15AD408443541257978003D031E"/>
    <hyperlink ref="B613" r:id="rId612" display="http://www.podisticasolidarieta.it/podistica/home.nsf/web-garedisputate-mf/7C16C59C1992B43B4125797C0079E7E4"/>
    <hyperlink ref="B614" r:id="rId613" display="http://www.podisticasolidarieta.it/podistica/home.nsf/web-garedisputate-mf/03566DAF81897A0041257978003D04F8"/>
    <hyperlink ref="B615" r:id="rId614" display="http://www.podisticasolidarieta.it/podistica/home.nsf/web-garedisputate-mf/0123256CF392118D41257978003D06CE"/>
    <hyperlink ref="B616" r:id="rId615" display="http://www.podisticasolidarieta.it/podistica/home.nsf/web-garedisputate-mf/6852B11B28E8839B41257979007FD79B"/>
    <hyperlink ref="B617" r:id="rId616" display="http://www.podisticasolidarieta.it/podistica/home.nsf/web-garedisputate-mf/372AE9997B5A663741257978003D0968"/>
    <hyperlink ref="B618" r:id="rId617" display="http://www.podisticasolidarieta.it/podistica/home.nsf/web-garedisputate-mf/B31B16E212CF482741257978003D0C76"/>
    <hyperlink ref="B619" r:id="rId618" display="http://www.podisticasolidarieta.it/podistica/home.nsf/web-garedisputate-mf/B71CEA05B760F89D41257978003D05F8"/>
    <hyperlink ref="B620" r:id="rId619" display="http://www.podisticasolidarieta.it/podistica/home.nsf/web-garedisputate-mf/B74613297FC15521C12579B60079C106"/>
    <hyperlink ref="B621" r:id="rId620" display="http://www.podisticasolidarieta.it/podistica/home.nsf/web-garedisputate-mf/786AF4235C1E8B8441257978003D04A3"/>
    <hyperlink ref="B622" r:id="rId621" display="http://www.podisticasolidarieta.it/podistica/home.nsf/web-garedisputate-mf/DFB5BB17709B500F41257978003D0549"/>
    <hyperlink ref="B623" r:id="rId622" display="http://www.podisticasolidarieta.it/podistica/home.nsf/web-garedisputate-mf/12C7003AEDD86784C12579BC007DEE00"/>
    <hyperlink ref="B624" r:id="rId623" display="http://www.podisticasolidarieta.it/podistica/home.nsf/web-garedisputate-mf/29C4B417D7529E2141257978003D0196"/>
    <hyperlink ref="B625" r:id="rId624" display="http://www.podisticasolidarieta.it/podistica/home.nsf/web-garedisputate-mf/57943ACC76DC140BC12579A00049E64E"/>
    <hyperlink ref="B626" r:id="rId625" display="http://www.podisticasolidarieta.it/podistica/home.nsf/web-garedisputate-mf/771BA03879250C4F41257978003D0B75"/>
    <hyperlink ref="B627" r:id="rId626" display="http://www.podisticasolidarieta.it/podistica/home.nsf/web-garedisputate-mf/3FB3DD9BFADDADCDC12579AE005CDDA0"/>
    <hyperlink ref="B628" r:id="rId627" display="http://www.podisticasolidarieta.it/podistica/home.nsf/web-garedisputate-mf/66881CB67B2410B9C1257978006A0AEF"/>
    <hyperlink ref="B629" r:id="rId628" display="http://www.podisticasolidarieta.it/podistica/home.nsf/web-garedisputate-mf/B64FE0C41407172141257978003D0A87"/>
    <hyperlink ref="B630" r:id="rId629" display="http://www.podisticasolidarieta.it/podistica/home.nsf/web-garedisputate-mf/F2CECF778506C48D41257978003D0BAE"/>
    <hyperlink ref="B631" r:id="rId630" display="http://www.podisticasolidarieta.it/podistica/home.nsf/web-garedisputate-mf/976D9808A962827241257978003D04B6"/>
    <hyperlink ref="B632" r:id="rId631" display="http://www.podisticasolidarieta.it/podistica/home.nsf/web-garedisputate-mf/CF2E3712C4D2413AC125798200661929"/>
    <hyperlink ref="B633" r:id="rId632" display="http://www.podisticasolidarieta.it/podistica/home.nsf/web-garedisputate-mf/C3177387FA913665C12579790059FB46"/>
    <hyperlink ref="B634" r:id="rId633" display="http://www.podisticasolidarieta.it/podistica/home.nsf/web-garedisputate-mf/419C8BC29C6C9D6B41257978003D017F"/>
    <hyperlink ref="B635" r:id="rId634" display="http://www.podisticasolidarieta.it/podistica/home.nsf/web-garedisputate-mf/8A055329988AD2F841257978003D0487"/>
    <hyperlink ref="B636" r:id="rId635" display="http://www.podisticasolidarieta.it/podistica/home.nsf/web-garedisputate-mf/9ECB7705BFB3939BC1257A9A004795B6"/>
    <hyperlink ref="B637" r:id="rId636" display="http://www.podisticasolidarieta.it/podistica/home.nsf/web-garedisputate-mf/8E26546314E93F0CC125797900548346"/>
    <hyperlink ref="B638" r:id="rId637" display="http://www.podisticasolidarieta.it/podistica/home.nsf/web-garedisputate-mf/8FBC93D0FF47C99041257978003D0808"/>
    <hyperlink ref="B639" r:id="rId638" display="http://www.podisticasolidarieta.it/podistica/home.nsf/web-garedisputate-mf/0714DD858E4B3728C125798B0055ACA2"/>
    <hyperlink ref="B640" r:id="rId639" display="http://www.podisticasolidarieta.it/podistica/home.nsf/web-garedisputate-mf/C4A4899924FCA78E41257978003D0B80"/>
    <hyperlink ref="B641" r:id="rId640" display="http://www.podisticasolidarieta.it/podistica/home.nsf/web-garedisputate-mf/752051D2EC875F6741257978003D02AE"/>
    <hyperlink ref="B642" r:id="rId641" display="http://www.podisticasolidarieta.it/podistica/home.nsf/web-garedisputate-mf/5CC8F581EDB7D814C1257AB000335706"/>
    <hyperlink ref="B643" r:id="rId642" display="http://www.podisticasolidarieta.it/podistica/home.nsf/web-garedisputate-mf/376E378F1CA2483741257978003D09AB"/>
    <hyperlink ref="B644" r:id="rId643" display="http://www.podisticasolidarieta.it/podistica/home.nsf/web-garedisputate-mf/8A1485A6390DDDA086257A6D005BD432"/>
    <hyperlink ref="B645" r:id="rId644" display="http://www.podisticasolidarieta.it/podistica/home.nsf/web-garedisputate-mf/25CF675624EA14EE41257978003D096C"/>
    <hyperlink ref="B646" r:id="rId645" display="http://www.podisticasolidarieta.it/podistica/home.nsf/web-garedisputate-mf/90CE5A4E1E4EBE8A41257978003D08A3"/>
    <hyperlink ref="B647" r:id="rId646" display="http://www.podisticasolidarieta.it/podistica/home.nsf/web-garedisputate-mf/5D85E0168CE3CC28C1257A76004A5E1C"/>
    <hyperlink ref="B648" r:id="rId647" display="http://www.podisticasolidarieta.it/podistica/home.nsf/web-garedisputate-mf/0BEDB25E4E54D2C6C1257979003464C6"/>
    <hyperlink ref="B649" r:id="rId648" display="http://www.podisticasolidarieta.it/podistica/home.nsf/web-garedisputate-mf/1226B4EF65BEE58941257978003D0369"/>
    <hyperlink ref="B650" r:id="rId649" display="http://www.podisticasolidarieta.it/podistica/home.nsf/web-garedisputate-mf/8ED5739ECE97B096C1257A1B0028AC05"/>
    <hyperlink ref="B651" r:id="rId650" display="http://www.podisticasolidarieta.it/podistica/home.nsf/web-garedisputate-mf/6A79BA844A3F078FC12579F900696D47"/>
    <hyperlink ref="B652" r:id="rId651" display="http://www.podisticasolidarieta.it/podistica/home.nsf/web-garedisputate-mf/33524714976FFFC6C12579DD005C5BDD"/>
    <hyperlink ref="B653" r:id="rId652" display="http://www.podisticasolidarieta.it/podistica/home.nsf/web-garedisputate-mf/57854B76BDF74D3441257978003D066A"/>
    <hyperlink ref="B654" r:id="rId653" display="http://www.podisticasolidarieta.it/podistica/home.nsf/web-garedisputate-mf/BB5356C378D0A1F6C1257AA4004F6FBA"/>
    <hyperlink ref="B655" r:id="rId654" display="http://www.podisticasolidarieta.it/podistica/home.nsf/web-garedisputate-mf/2EA839ABDACBFA5841257978003D059F"/>
    <hyperlink ref="B656" r:id="rId655" display="http://www.podisticasolidarieta.it/podistica/home.nsf/web-garedisputate-mf/ED1533A54A588CEBC12579A100811738"/>
    <hyperlink ref="B657" r:id="rId656" display="http://www.podisticasolidarieta.it/podistica/home.nsf/web-garedisputate-mf/CDE178B7488D808441257978003D03EC"/>
    <hyperlink ref="B658" r:id="rId657" display="http://www.podisticasolidarieta.it/podistica/home.nsf/web-garedisputate-mf/4EA10B6A4A0781D4C1257A7F00713168"/>
    <hyperlink ref="B659" r:id="rId658" display="http://www.podisticasolidarieta.it/podistica/home.nsf/web-garedisputate-mf/1EFC71847549ABABC1257A95006D5B9F"/>
    <hyperlink ref="B660" r:id="rId659" display="http://www.podisticasolidarieta.it/podistica/home.nsf/web-garedisputate-mf/C126717F7E38C21AC125799000518E0B"/>
    <hyperlink ref="B661" r:id="rId660" display="http://www.podisticasolidarieta.it/podistica/home.nsf/web-garedisputate-mf/2A35F77CA2A8BAA341257978003D033D"/>
    <hyperlink ref="B662" r:id="rId661" display="http://www.podisticasolidarieta.it/podistica/home.nsf/web-garedisputate-mf/A772F03E36E0DEB041257978003D087A"/>
    <hyperlink ref="B663" r:id="rId662" display="http://www.podisticasolidarieta.it/podistica/home.nsf/web-garedisputate-mf/723DCB10B23E14DC41257978003D0963"/>
    <hyperlink ref="B664" r:id="rId663" display="http://www.podisticasolidarieta.it/podistica/home.nsf/web-garedisputate-mf/4BF5954EB3115BC0C1257A02007BF25B"/>
    <hyperlink ref="B665" r:id="rId664" display="http://www.podisticasolidarieta.it/podistica/home.nsf/web-garedisputate-mf/5658C41A94186A9841257978003D0A1D"/>
    <hyperlink ref="B666" r:id="rId665" display="http://www.podisticasolidarieta.it/podistica/home.nsf/web-garedisputate-mf/FE61843D85191A6341257978003D08F6"/>
    <hyperlink ref="B667" r:id="rId666" display="http://www.podisticasolidarieta.it/podistica/home.nsf/web-garedisputate-mf/FC11EF24E22F4A9041257978003D0494"/>
    <hyperlink ref="B668" r:id="rId667" display="http://www.podisticasolidarieta.it/podistica/home.nsf/web-garedisputate-mf/6CC57C2E11495748C1257A8A0079C113"/>
    <hyperlink ref="B669" r:id="rId668" display="http://www.podisticasolidarieta.it/podistica/home.nsf/web-garedisputate-mf/2FCB2C8352DBFF7EC1257979005BE80B"/>
    <hyperlink ref="B670" r:id="rId669" display="http://www.podisticasolidarieta.it/podistica/home.nsf/web-garedisputate-mf/836E326402A19F4141257978003D038D"/>
    <hyperlink ref="B671" r:id="rId670" display="http://www.podisticasolidarieta.it/podistica/home.nsf/web-garedisputate-mf/E50F84C9D163AE5741257978003D020B"/>
    <hyperlink ref="B672" r:id="rId671" display="http://www.podisticasolidarieta.it/podistica/home.nsf/web-garedisputate-mf/9064E201F4A00B6241257978003D060F"/>
    <hyperlink ref="B673" r:id="rId672" display="http://www.podisticasolidarieta.it/podistica/home.nsf/web-garedisputate-mf/A8999DF5691F60D741257978003D0D2C"/>
    <hyperlink ref="B674" r:id="rId673" display="http://www.podisticasolidarieta.it/podistica/home.nsf/web-garedisputate-mf/630A44123BCC6D2541257978003D0162"/>
    <hyperlink ref="B675" r:id="rId674" display="http://www.podisticasolidarieta.it/podistica/home.nsf/web-garedisputate-mf/CE55E02E4380DFD141257978003D0B38"/>
    <hyperlink ref="B676" r:id="rId675" display="http://www.podisticasolidarieta.it/podistica/home.nsf/web-garedisputate-mf/A6E5BF6AD9CC3DE6C1257A020041FAFA"/>
    <hyperlink ref="B677" r:id="rId676" display="http://www.podisticasolidarieta.it/podistica/home.nsf/web-garedisputate-mf/0CBDFA317DEA05D5C1257A1B0073C034"/>
    <hyperlink ref="B678" r:id="rId677" display="http://www.podisticasolidarieta.it/podistica/home.nsf/web-garedisputate-mf/FE0AC730B0A0EC91C12579E900676FF5"/>
    <hyperlink ref="B679" r:id="rId678" display="http://www.podisticasolidarieta.it/podistica/home.nsf/web-garedisputate-mf/2CC510FA122C9BBDC12579F4003D7B85"/>
    <hyperlink ref="B680" r:id="rId679" display="http://www.podisticasolidarieta.it/podistica/home.nsf/web-garedisputate-mf/AF34E97B7463B4A941257978003D055D"/>
    <hyperlink ref="B681" r:id="rId680" display="http://www.podisticasolidarieta.it/podistica/home.nsf/web-garedisputate-mf/FF8142FB26790646C1257A220049F04F"/>
    <hyperlink ref="B682" r:id="rId681" display="http://www.podisticasolidarieta.it/podistica/home.nsf/web-garedisputate-mf/A53E7234B4DDBCA641257978003D02E0"/>
    <hyperlink ref="B683" r:id="rId682" display="http://www.podisticasolidarieta.it/podistica/home.nsf/web-garedisputate-mf/A2F5654134EBA897C12579A3006269E7"/>
    <hyperlink ref="B684" r:id="rId683" display="http://www.podisticasolidarieta.it/podistica/home.nsf/web-garedisputate-mf/A66C62439934DDDAC12579CF00624398"/>
    <hyperlink ref="B685" r:id="rId684" display="http://www.podisticasolidarieta.it/podistica/home.nsf/web-garedisputate-mf/B908EF1B1662A91EC12579830041F2F9"/>
    <hyperlink ref="B686" r:id="rId685" display="http://www.podisticasolidarieta.it/podistica/home.nsf/web-garedisputate-mf/E55754252D27254BC12579830041D468"/>
    <hyperlink ref="B687" r:id="rId686" display="http://www.podisticasolidarieta.it/podistica/home.nsf/web-garedisputate-mf/34B562E1205F18EF41257978003D0D27"/>
    <hyperlink ref="B688" r:id="rId687" display="http://www.podisticasolidarieta.it/podistica/home.nsf/web-garedisputate-mf/CEA9E7F2A6DE9C8141257978003D05B6"/>
    <hyperlink ref="B689" r:id="rId688" display="http://www.podisticasolidarieta.it/podistica/home.nsf/web-garedisputate-mf/40F9954040260061C1257A6D005610F1"/>
    <hyperlink ref="B690" r:id="rId689" display="http://www.podisticasolidarieta.it/podistica/home.nsf/web-garedisputate-mf/833DAB8B73C4A63886257A6D005D2A98"/>
    <hyperlink ref="B691" r:id="rId690" display="http://www.podisticasolidarieta.it/podistica/home.nsf/web-garedisputate-mf/DB55AD08CA2C13AF41257978003D0AFE"/>
    <hyperlink ref="B692" r:id="rId691" display="http://www.podisticasolidarieta.it/podistica/home.nsf/web-garedisputate-mf/8019CFAFD70B233741257978003D0DBB"/>
    <hyperlink ref="B693" r:id="rId692" display="http://www.podisticasolidarieta.it/podistica/home.nsf/web-garedisputate-mf/18CBB22A35567337C1257A060032FFDA"/>
    <hyperlink ref="B694" r:id="rId693" display="http://www.podisticasolidarieta.it/podistica/home.nsf/web-garedisputate-mf/AF2EE4943F21B616C12579AE005C4F39"/>
    <hyperlink ref="B695" r:id="rId694" display="http://www.podisticasolidarieta.it/podistica/home.nsf/web-garedisputate-mf/9C09FEA8BA210EB341257978003D0BF0"/>
    <hyperlink ref="B696" r:id="rId695" display="http://www.podisticasolidarieta.it/podistica/home.nsf/web-garedisputate-mf/45D504E3BA8E6F0DC1257A86004BF621"/>
    <hyperlink ref="B697" r:id="rId696" display="http://www.podisticasolidarieta.it/podistica/home.nsf/web-garedisputate-mf/ECB7F636C55E7346C1257AC200709E7F"/>
    <hyperlink ref="B698" r:id="rId697" display="http://www.podisticasolidarieta.it/podistica/home.nsf/web-garedisputate-mf/D7C06DA70EFAEABD41257978003D0591"/>
    <hyperlink ref="B699" r:id="rId698" display="http://www.podisticasolidarieta.it/podistica/home.nsf/web-garedisputate-mf/4738C9E672D373C0C12579FB0064C14F"/>
    <hyperlink ref="B700" r:id="rId699" display="http://www.podisticasolidarieta.it/podistica/home.nsf/web-garedisputate-mf/05B64D7D2C0EDA0641257978003D09B4"/>
    <hyperlink ref="B701" r:id="rId700" display="http://www.podisticasolidarieta.it/podistica/home.nsf/web-garedisputate-mf/F789C90877902B8141257978003D0953"/>
    <hyperlink ref="B702" r:id="rId701" display="http://www.podisticasolidarieta.it/podistica/home.nsf/web-garedisputate-mf/6702D1DDF70ECFDAC12579BF006C19AD"/>
    <hyperlink ref="B703" r:id="rId702" display="http://www.podisticasolidarieta.it/podistica/home.nsf/web-garedisputate-mf/D442941EF3EA808F41257978003D0A52"/>
    <hyperlink ref="B704" r:id="rId703" display="http://www.podisticasolidarieta.it/podistica/home.nsf/web-garedisputate-mf/C0D929F65A6BD3ADC1257982007CFF12"/>
    <hyperlink ref="B705" r:id="rId704" display="http://www.podisticasolidarieta.it/podistica/home.nsf/web-garedisputate-mf/50ABCA9AE57D782541257978003D03F9"/>
    <hyperlink ref="B706" r:id="rId705" display="http://www.podisticasolidarieta.it/podistica/home.nsf/web-garedisputate-mf/FB1ED0AF2922F91941257978003D0CE8"/>
    <hyperlink ref="B707" r:id="rId706" display="http://www.podisticasolidarieta.it/podistica/home.nsf/web-garedisputate-mf/FEB5EA2CAB50ED5841257978003D0229"/>
    <hyperlink ref="B708" r:id="rId707" display="http://www.podisticasolidarieta.it/podistica/home.nsf/web-garedisputate-mf/FD0D95855975D9E1C1257984007E1603"/>
    <hyperlink ref="B709" r:id="rId708" display="http://www.podisticasolidarieta.it/podistica/home.nsf/web-garedisputate-mf/EABBD4D5658C10B541257978003D06BD"/>
    <hyperlink ref="B710" r:id="rId709" display="http://www.podisticasolidarieta.it/podistica/home.nsf/web-garedisputate-mf/D526D71E5AF54BC9C12579AC00316541"/>
    <hyperlink ref="B711" r:id="rId710" display="http://www.podisticasolidarieta.it/podistica/home.nsf/web-garedisputate-mf/91CD16FFDC3DC931C12579A500357C63"/>
    <hyperlink ref="B712" r:id="rId711" display="http://www.podisticasolidarieta.it/podistica/home.nsf/web-garedisputate-mf/989AAF6970D62DA541257978003D05ED"/>
    <hyperlink ref="B713" r:id="rId712" display="http://www.podisticasolidarieta.it/podistica/home.nsf/web-garedisputate-mf/8C0D6F86EE6480AE41257978003D0B70"/>
    <hyperlink ref="B714" r:id="rId713" display="http://www.podisticasolidarieta.it/podistica/home.nsf/web-garedisputate-mf/17C2F2CACDF3482FC1257996007B4499"/>
    <hyperlink ref="B715" r:id="rId714" display="http://www.podisticasolidarieta.it/podistica/home.nsf/web-garedisputate-mf/2706EBB89079AE2841257978003D0686"/>
    <hyperlink ref="B716" r:id="rId715" display="http://www.podisticasolidarieta.it/podistica/home.nsf/web-garedisputate-mf/931584E48234AD7A41257978003D0381"/>
    <hyperlink ref="B717" r:id="rId716" display="http://www.podisticasolidarieta.it/podistica/home.nsf/web-garedisputate-mf/6382A746C723DF4E41257978003D02EC"/>
    <hyperlink ref="B718" r:id="rId717" display="http://www.podisticasolidarieta.it/podistica/home.nsf/web-garedisputate-mf/5E103B4DC37BB4CEC12579A20001689E"/>
    <hyperlink ref="B719" r:id="rId718" display="http://www.podisticasolidarieta.it/podistica/home.nsf/web-garedisputate-mf/5AD5F33ADA39B68E4125797A0078A031"/>
    <hyperlink ref="B720" r:id="rId719" display="http://www.podisticasolidarieta.it/podistica/home.nsf/web-garedisputate-mf/382BE94622CB35FA41257978003D0C7D"/>
    <hyperlink ref="B721" r:id="rId720" display="http://www.podisticasolidarieta.it/podistica/home.nsf/web-garedisputate-mf/A41C91455B54B54A41257978003D0BCC"/>
    <hyperlink ref="B722" r:id="rId721" display="http://www.podisticasolidarieta.it/podistica/home.nsf/web-garedisputate-mf/79AA009D47DC5E8341257978003D097F"/>
    <hyperlink ref="B723" r:id="rId722" display="http://www.podisticasolidarieta.it/podistica/home.nsf/web-garedisputate-mf/74FB5FB570144B5341257978003D04D2"/>
    <hyperlink ref="B724" r:id="rId723" display="http://www.podisticasolidarieta.it/podistica/home.nsf/web-garedisputate-mf/38FCCBEAF5BAC16741257978003D0DFA"/>
    <hyperlink ref="B725" r:id="rId724" display="http://www.podisticasolidarieta.it/podistica/home.nsf/web-garedisputate-mf/2F875C297875DB8441257978003D03DE"/>
    <hyperlink ref="B726" r:id="rId725" display="http://www.podisticasolidarieta.it/podistica/home.nsf/web-garedisputate-mf/BB7A07C8D5155FACC12579950060A156"/>
    <hyperlink ref="B727" r:id="rId726" display="http://www.podisticasolidarieta.it/podistica/home.nsf/web-garedisputate-mf/8E21DC32308151F6C1257ABD003728EE"/>
    <hyperlink ref="B728" r:id="rId727" display="http://www.podisticasolidarieta.it/podistica/home.nsf/web-garedisputate-mf/6FC97D289B68120341257978003D0E27"/>
    <hyperlink ref="B729" r:id="rId728" display="http://www.podisticasolidarieta.it/podistica/home.nsf/web-garedisputate-mf/94C18671A72D2DFCC125799C006F421C"/>
    <hyperlink ref="B730" r:id="rId729" display="http://www.podisticasolidarieta.it/podistica/home.nsf/web-garedisputate-mf/FCB6595C3D88D83541257978003D0C83"/>
    <hyperlink ref="B731" r:id="rId730" display="http://www.podisticasolidarieta.it/podistica/home.nsf/web-garedisputate-mf/AC45E75DCC561BE141257979007FD77B"/>
    <hyperlink ref="B732" r:id="rId731" display="http://www.podisticasolidarieta.it/podistica/home.nsf/web-garedisputate-mf/017221E5B627208D41257978003D057C"/>
    <hyperlink ref="B733" r:id="rId732" display="http://www.podisticasolidarieta.it/podistica/home.nsf/web-garedisputate-mf/E3AA1A65B1D00FC441257978003D097A"/>
    <hyperlink ref="B734" r:id="rId733" display="http://www.podisticasolidarieta.it/podistica/home.nsf/web-garedisputate-mf/E5CBD6CE3A15FFADC12579B4002E90D2"/>
    <hyperlink ref="B735" r:id="rId734" display="http://www.podisticasolidarieta.it/podistica/home.nsf/web-garedisputate-mf/0000480FAD35990AC125798F007A0FAC"/>
    <hyperlink ref="B736" r:id="rId735" display="http://www.podisticasolidarieta.it/podistica/home.nsf/web-garedisputate-mf/2FA1810184803897C1257984005A2B75"/>
    <hyperlink ref="B737" r:id="rId736" display="http://www.podisticasolidarieta.it/podistica/home.nsf/web-garedisputate-mf/F4B97CF3C419A45CC12579AE00426180"/>
    <hyperlink ref="B738" r:id="rId737" display="http://www.podisticasolidarieta.it/podistica/home.nsf/web-garedisputate-mf/B8C1CA139F9D3CF0C1257ABB0077881A"/>
    <hyperlink ref="B739" r:id="rId738" display="http://www.podisticasolidarieta.it/podistica/home.nsf/web-garedisputate-mf/DE9EAC663E13917EC1257A9300456F70"/>
    <hyperlink ref="B740" r:id="rId739" display="http://www.podisticasolidarieta.it/podistica/home.nsf/web-garedisputate-mf/E07F650086B52E11C1257A930045FB63"/>
    <hyperlink ref="B741" r:id="rId740" display="http://www.podisticasolidarieta.it/podistica/home.nsf/web-garedisputate-mf/4FE01A68B74FDDD9C1257A930044A1DF"/>
    <hyperlink ref="B742" r:id="rId741" display="http://www.podisticasolidarieta.it/podistica/home.nsf/web-garedisputate-mf/D0ABB35BFA30BBFDC1257AA1004569D1"/>
    <hyperlink ref="B743" r:id="rId742" display="http://www.podisticasolidarieta.it/podistica/home.nsf/web-garedisputate-mf/52EF66691B2AE46241257978003D083D"/>
    <hyperlink ref="B744" r:id="rId743" display="http://www.podisticasolidarieta.it/podistica/home.nsf/web-garedisputate-mf/D639D7915C77DCEA41257978003D08B7"/>
    <hyperlink ref="B745" r:id="rId744" display="http://www.podisticasolidarieta.it/podistica/home.nsf/web-garedisputate-mf/B9E7F9DE0F59F60AC125797A005741E5"/>
    <hyperlink ref="B746" r:id="rId745" display="http://www.podisticasolidarieta.it/podistica/home.nsf/web-garedisputate-mf/ABCB09DAFE6B1653C12579950060A1AB"/>
    <hyperlink ref="B747" r:id="rId746" display="http://www.podisticasolidarieta.it/podistica/home.nsf/web-garedisputate-mf/32BE74C2377A435541257978003D056B"/>
    <hyperlink ref="B748" r:id="rId747" display="http://www.podisticasolidarieta.it/podistica/home.nsf/web-garedisputate-mf/A930133205BAFE3FC12579BC007CB44C"/>
    <hyperlink ref="B749" r:id="rId748" display="http://www.podisticasolidarieta.it/podistica/home.nsf/web-garedisputate-mf/915E8EA214C12A4541257978003D07CE"/>
    <hyperlink ref="B750" r:id="rId749" display="http://www.podisticasolidarieta.it/podistica/home.nsf/web-garedisputate-mf/A0C7939884E9DDCBC1257A990051A8F3"/>
    <hyperlink ref="B751" r:id="rId750" display="http://www.podisticasolidarieta.it/podistica/home.nsf/web-garedisputate-mf/917D5AD490E7EF56C125798B0055AE92"/>
    <hyperlink ref="B752" r:id="rId751" display="http://www.podisticasolidarieta.it/podistica/home.nsf/web-garedisputate-mf/D29CDFA8017A4B1FC125797A004DD709"/>
    <hyperlink ref="B753" r:id="rId752" display="http://www.podisticasolidarieta.it/podistica/home.nsf/web-garedisputate-mf/ABB448052C82FA9141257978003D084E"/>
    <hyperlink ref="B754" r:id="rId753" display="http://www.podisticasolidarieta.it/podistica/home.nsf/web-garedisputate-mf/511B05E4F92C7F4341257978003D021E"/>
    <hyperlink ref="B755" r:id="rId754" display="http://www.podisticasolidarieta.it/podistica/home.nsf/web-garedisputate-mf/DBE4B21DE34C9737C125797900342772"/>
    <hyperlink ref="B756" r:id="rId755" display="http://www.podisticasolidarieta.it/podistica/home.nsf/web-garedisputate-mf/26E9157A2A0CC598C125797A0079BF30"/>
    <hyperlink ref="B757" r:id="rId756" display="http://www.podisticasolidarieta.it/podistica/home.nsf/web-garedisputate-mf/40D60CCA607A3F8041257978003D0C3B"/>
    <hyperlink ref="B758" r:id="rId757" display="http://www.podisticasolidarieta.it/podistica/home.nsf/web-garedisputate-mf/E40FC9EA308E6FBCC12579880080A792"/>
    <hyperlink ref="B759" r:id="rId758" display="http://www.podisticasolidarieta.it/podistica/home.nsf/web-garedisputate-mf/54962F4D38209CE641257978003D08BC"/>
    <hyperlink ref="B760" r:id="rId759" display="http://www.podisticasolidarieta.it/podistica/home.nsf/web-garedisputate-mf/8F82BEC5FC901950C1257A020042564F"/>
    <hyperlink ref="B761" r:id="rId760" display="http://www.podisticasolidarieta.it/podistica/home.nsf/web-garedisputate-mf/4CCA676ADF021128C1257AA40051D3A3"/>
    <hyperlink ref="B762" r:id="rId761" display="http://www.podisticasolidarieta.it/podistica/home.nsf/web-garedisputate-mf/7BA7C5FD438A1048C1257A0F002D36DC"/>
    <hyperlink ref="B763" r:id="rId762" display="http://www.podisticasolidarieta.it/podistica/home.nsf/web-garedisputate-mf/9F44C57A3E9F2899C1257A520074C54F"/>
    <hyperlink ref="B764" r:id="rId763" display="http://www.podisticasolidarieta.it/podistica/home.nsf/web-garedisputate-mf/0DFAA802A0B819DC41257978003D05D7"/>
    <hyperlink ref="B765" r:id="rId764" display="http://www.podisticasolidarieta.it/podistica/home.nsf/web-garedisputate-mf/A4B7996294FFB08A41257978003D0734"/>
    <hyperlink ref="B766" r:id="rId765" display="http://www.podisticasolidarieta.it/podistica/home.nsf/web-garedisputate-mf/8D3AE29B7D7C29BBC1257ABE0037D784"/>
    <hyperlink ref="B767" r:id="rId766" display="http://www.podisticasolidarieta.it/podistica/home.nsf/web-garedisputate-mf/C3EF29AB0BA02F15C1257A910071F373"/>
    <hyperlink ref="B768" r:id="rId767" display="http://www.podisticasolidarieta.it/podistica/home.nsf/web-garedisputate-mf/94C5EE3F503F9B1B41257978003D0388"/>
    <hyperlink ref="B769" r:id="rId768" display="http://www.podisticasolidarieta.it/podistica/home.nsf/web-garedisputate-mf/6A85662355292F60C1257A100039F83D"/>
    <hyperlink ref="B770" r:id="rId769" display="http://www.podisticasolidarieta.it/podistica/home.nsf/web-garedisputate-mf/B4D67696963409A7C125797B00504CAE"/>
    <hyperlink ref="B771" r:id="rId770" display="http://www.podisticasolidarieta.it/podistica/home.nsf/web-garedisputate-mf/29730581AC031D7941257978003D03F4"/>
    <hyperlink ref="B772" r:id="rId771" display="http://www.podisticasolidarieta.it/podistica/home.nsf/web-garedisputate-mf/684B80BFEE1425FCC125797A00572EAB"/>
    <hyperlink ref="B773" r:id="rId772" display="http://www.podisticasolidarieta.it/podistica/home.nsf/web-garedisputate-mf/778FC90C803E201B41257978003D071F"/>
    <hyperlink ref="B774" r:id="rId773" display="http://www.podisticasolidarieta.it/podistica/home.nsf/web-garedisputate-mf/38FDA600CBFEC694C12579A2004197B9"/>
    <hyperlink ref="B775" r:id="rId774" display="http://www.podisticasolidarieta.it/podistica/home.nsf/web-garedisputate-mf/BFBEA85BECD5CEC0C1257A760034151B"/>
    <hyperlink ref="B776" r:id="rId775" display="http://www.podisticasolidarieta.it/podistica/home.nsf/web-garedisputate-mf/1A383B0715400A8741257978003D09C4"/>
    <hyperlink ref="B777" r:id="rId776" display="http://www.podisticasolidarieta.it/podistica/home.nsf/web-garedisputate-mf/2AE682D45B5A4FAFC1257AA100440E29"/>
    <hyperlink ref="B778" r:id="rId777" display="http://www.podisticasolidarieta.it/podistica/home.nsf/web-garedisputate-mf/1CE55E732C1E422BC12579780071DA12"/>
    <hyperlink ref="B779" r:id="rId778" display="http://www.podisticasolidarieta.it/podistica/home.nsf/web-garedisputate-mf/5AD683E268AEE090C1257ACB0046F174"/>
    <hyperlink ref="B780" r:id="rId779" display="http://www.podisticasolidarieta.it/podistica/home.nsf/web-garedisputate-mf/6A162B5D7638688DC1257980004BC6F0"/>
    <hyperlink ref="B781" r:id="rId780" display="http://www.podisticasolidarieta.it/podistica/home.nsf/web-garedisputate-mf/2B7360409E26AEB94125797A0078A18D"/>
    <hyperlink ref="B782" r:id="rId781" display="http://www.podisticasolidarieta.it/podistica/home.nsf/web-garedisputate-mf/7C4034669C31A42841257978003D077A"/>
    <hyperlink ref="B783" r:id="rId782" display="http://www.podisticasolidarieta.it/podistica/home.nsf/web-garedisputate-mf/B2A655AE54DC8E0241257978003D065C"/>
    <hyperlink ref="B784" r:id="rId783" display="http://www.podisticasolidarieta.it/podistica/home.nsf/web-garedisputate-mf/C8043641B8503D30C12579E40026F9B0"/>
    <hyperlink ref="B785" r:id="rId784" display="http://www.podisticasolidarieta.it/podistica/home.nsf/web-garedisputate-mf/13F7F755E376E16841257978003D06AD"/>
    <hyperlink ref="B786" r:id="rId785" display="http://www.podisticasolidarieta.it/podistica/home.nsf/web-garedisputate-mf/02AC08D41035D5A24125797A0078A0CD"/>
    <hyperlink ref="B787" r:id="rId786" display="http://www.podisticasolidarieta.it/podistica/home.nsf/web-garedisputate-mf/AB21121D30482BC4C1257A0D005C990E"/>
    <hyperlink ref="B788" r:id="rId787" display="http://www.podisticasolidarieta.it/podistica/home.nsf/web-garedisputate-mf/5B48BED8C4A2CCDDC1257A9B002D762A"/>
    <hyperlink ref="B789" r:id="rId788" display="http://www.podisticasolidarieta.it/podistica/home.nsf/web-garedisputate-mf/AC4779D0769C612341257978003D070C"/>
    <hyperlink ref="B790" r:id="rId789" display="http://www.podisticasolidarieta.it/podistica/home.nsf/web-garedisputate-mf/5DC2833DC6B4ACE441257978003D0767"/>
    <hyperlink ref="B791" r:id="rId790" display="http://www.podisticasolidarieta.it/podistica/home.nsf/web-garedisputate-mf/23FBEB1CE37DE32EC12579880080A6F9"/>
    <hyperlink ref="B792" r:id="rId791" display="http://www.podisticasolidarieta.it/podistica/home.nsf/web-garedisputate-mf/4DD1FB0CA2CE0A94C1257ABF004A6627"/>
    <hyperlink ref="B793" r:id="rId792" display="http://www.podisticasolidarieta.it/podistica/home.nsf/web-garedisputate-mf/BD9F99BB0BA77EC8C125798A007215F7"/>
    <hyperlink ref="B794" r:id="rId793" display="http://www.podisticasolidarieta.it/podistica/home.nsf/web-garedisputate-mf/3D84001803F9FA16C12579880080A6CA"/>
    <hyperlink ref="B795" r:id="rId794" display="http://www.podisticasolidarieta.it/podistica/home.nsf/web-garedisputate-mf/415B487624244D40C12579880080A70A"/>
    <hyperlink ref="B796" r:id="rId795" display="http://www.podisticasolidarieta.it/podistica/home.nsf/web-garedisputate-mf/586D6DEAA6F193F6C1257A750042A323"/>
    <hyperlink ref="B797" r:id="rId796" display="http://www.podisticasolidarieta.it/podistica/home.nsf/web-garedisputate-mf/0E643BD358266398C1257A6B005821E5"/>
    <hyperlink ref="B798" r:id="rId797" display="http://www.podisticasolidarieta.it/podistica/home.nsf/web-garedisputate-mf/DD92C8292024885C41257978003D0A66"/>
    <hyperlink ref="B799" r:id="rId798" display="http://www.podisticasolidarieta.it/podistica/home.nsf/web-garedisputate-mf/8EE0B5141B25535EC1257A0700294809"/>
    <hyperlink ref="B800" r:id="rId799" display="http://www.podisticasolidarieta.it/podistica/home.nsf/web-garedisputate-mf/3F90D58E7399652641257978003D0848"/>
    <hyperlink ref="B801" r:id="rId800" display="http://www.podisticasolidarieta.it/podistica/home.nsf/web-garedisputate-mf/8A5D08D9BDAC9892C1257AC3007697ED"/>
    <hyperlink ref="B802" r:id="rId801" display="http://www.podisticasolidarieta.it/podistica/home.nsf/web-garedisputate-mf/830C30FA2E1DECCEC12579F8006ECD84"/>
    <hyperlink ref="B803" r:id="rId802" display="http://www.podisticasolidarieta.it/podistica/home.nsf/web-garedisputate-mf/5D50A9CC5FC23EFDC12579CA0030A103"/>
    <hyperlink ref="B804" r:id="rId803" display="http://www.podisticasolidarieta.it/podistica/home.nsf/web-garedisputate-mf/245D445A30858762C12579FE004E3388"/>
    <hyperlink ref="B805" r:id="rId804" display="http://www.podisticasolidarieta.it/podistica/home.nsf/web-garedisputate-mf/7F3EB5097FC7CE5941257978003D0885"/>
    <hyperlink ref="B806" r:id="rId805" display="http://www.podisticasolidarieta.it/podistica/home.nsf/web-garedisputate-mf/D41414959FDC96F4C12579F900360A3F"/>
    <hyperlink ref="B807" r:id="rId806" display="http://www.podisticasolidarieta.it/podistica/home.nsf/web-garedisputate-mf/91C9E1E243F9E6D5C12579D60074051C"/>
    <hyperlink ref="B808" r:id="rId807" display="http://www.podisticasolidarieta.it/podistica/home.nsf/web-garedisputate-mf/0A44962897F76979C1257A02007CDD4C"/>
    <hyperlink ref="B809" r:id="rId808" display="http://www.podisticasolidarieta.it/podistica/home.nsf/web-garedisputate-mf/B7EDB1980D566AC1C12579830041F2C4"/>
    <hyperlink ref="B810" r:id="rId809" display="http://www.podisticasolidarieta.it/podistica/home.nsf/web-garedisputate-mf/A051306851D5ACFAC12579E900417B4C"/>
    <hyperlink ref="B811" r:id="rId810" display="http://www.podisticasolidarieta.it/podistica/home.nsf/web-garedisputate-mf/B0DB28AC65072668C1257979005D7FFF"/>
    <hyperlink ref="B812" r:id="rId811" display="http://www.podisticasolidarieta.it/podistica/home.nsf/web-garedisputate-mf/98CDA3E19EDC5DFB41257978003D018B"/>
    <hyperlink ref="B813" r:id="rId812" display="http://www.podisticasolidarieta.it/podistica/home.nsf/web-garedisputate-mf/980F15CD95DFB8ADC12579A5007FADB2"/>
    <hyperlink ref="B814" r:id="rId813" display="http://www.podisticasolidarieta.it/podistica/home.nsf/web-garedisputate-mf/2E76DF7F1FC348DDC1257AD20074DA4C"/>
  </hyperlinks>
  <pageMargins left="0.75" right="0.75" top="1" bottom="1" header="0.5" footer="0.5"/>
  <headerFooter alignWithMargins="0"/>
  <drawing r:id="rId814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M1618"/>
  <sheetViews>
    <sheetView tabSelected="1" zoomScaleNormal="75" zoomScaleSheetLayoutView="50" workbookViewId="0">
      <pane xSplit="2" ySplit="2" topLeftCell="Y1600" activePane="bottomRight" state="frozen"/>
      <selection activeCell="X12" sqref="X12"/>
      <selection pane="topRight" activeCell="X12" sqref="X12"/>
      <selection pane="bottomLeft" activeCell="X12" sqref="X12"/>
      <selection pane="bottomRight" activeCell="X2" sqref="W1:AJ65536"/>
    </sheetView>
  </sheetViews>
  <sheetFormatPr defaultColWidth="8.85546875" defaultRowHeight="15"/>
  <cols>
    <col min="1" max="1" width="6.7109375" style="23" customWidth="1"/>
    <col min="2" max="2" width="20.42578125" style="23" customWidth="1"/>
    <col min="3" max="3" width="7.7109375" style="93" customWidth="1"/>
    <col min="4" max="4" width="9.7109375" style="93" customWidth="1"/>
    <col min="5" max="5" width="7.7109375" style="93" customWidth="1"/>
    <col min="6" max="6" width="9.7109375" style="93" customWidth="1"/>
    <col min="7" max="7" width="7.7109375" style="93" customWidth="1"/>
    <col min="8" max="8" width="9.7109375" style="93" customWidth="1"/>
    <col min="9" max="9" width="7.7109375" style="93" customWidth="1"/>
    <col min="10" max="10" width="9.7109375" style="93" customWidth="1"/>
    <col min="11" max="11" width="7.7109375" style="93" customWidth="1"/>
    <col min="12" max="12" width="9.7109375" style="93" customWidth="1"/>
    <col min="13" max="13" width="7.7109375" style="93" customWidth="1"/>
    <col min="14" max="14" width="9.7109375" style="93" customWidth="1"/>
    <col min="15" max="15" width="7.7109375" style="93" customWidth="1"/>
    <col min="16" max="16" width="9.7109375" style="93" customWidth="1"/>
    <col min="17" max="17" width="7.7109375" style="93" customWidth="1"/>
    <col min="18" max="18" width="9.7109375" style="93" customWidth="1"/>
    <col min="19" max="19" width="7.7109375" style="93" customWidth="1"/>
    <col min="20" max="20" width="9.7109375" style="93" customWidth="1"/>
    <col min="21" max="21" width="7.7109375" style="93" customWidth="1"/>
    <col min="22" max="22" width="9.7109375" style="93" customWidth="1"/>
    <col min="23" max="23" width="7.7109375" style="93" customWidth="1"/>
    <col min="24" max="24" width="9.7109375" style="93" customWidth="1"/>
    <col min="25" max="25" width="7.7109375" style="93" customWidth="1"/>
    <col min="26" max="26" width="9.7109375" style="93" customWidth="1"/>
    <col min="27" max="27" width="7.7109375" style="93" customWidth="1"/>
    <col min="28" max="28" width="9.7109375" style="93" customWidth="1"/>
    <col min="29" max="29" width="7.7109375" style="93" customWidth="1"/>
    <col min="30" max="30" width="9.7109375" style="93" customWidth="1"/>
    <col min="31" max="31" width="7.7109375" style="93" customWidth="1"/>
    <col min="32" max="32" width="9.7109375" style="93" customWidth="1"/>
    <col min="33" max="33" width="7.7109375" style="93" customWidth="1"/>
    <col min="34" max="34" width="9.7109375" style="93" customWidth="1"/>
    <col min="35" max="35" width="7.7109375" style="93" customWidth="1"/>
    <col min="36" max="36" width="9.7109375" style="93" customWidth="1"/>
    <col min="37" max="37" width="8.7109375" style="93" customWidth="1"/>
    <col min="38" max="38" width="9.7109375" style="93" customWidth="1"/>
    <col min="39" max="39" width="8.7109375" style="112" customWidth="1"/>
    <col min="40" max="16384" width="8.85546875" style="23"/>
  </cols>
  <sheetData>
    <row r="1" spans="1:39" s="97" customFormat="1" ht="18" customHeight="1">
      <c r="A1" s="75"/>
      <c r="B1" s="80"/>
      <c r="C1" s="124" t="s">
        <v>319</v>
      </c>
      <c r="D1" s="125"/>
      <c r="E1" s="128">
        <v>1997</v>
      </c>
      <c r="F1" s="127"/>
      <c r="G1" s="124">
        <v>1998</v>
      </c>
      <c r="H1" s="125"/>
      <c r="I1" s="126">
        <v>1999</v>
      </c>
      <c r="J1" s="126"/>
      <c r="K1" s="124">
        <v>2000</v>
      </c>
      <c r="L1" s="125"/>
      <c r="M1" s="128">
        <v>2001</v>
      </c>
      <c r="N1" s="127"/>
      <c r="O1" s="124">
        <v>2002</v>
      </c>
      <c r="P1" s="125"/>
      <c r="Q1" s="128">
        <v>2003</v>
      </c>
      <c r="R1" s="127"/>
      <c r="S1" s="124">
        <v>2004</v>
      </c>
      <c r="T1" s="125"/>
      <c r="U1" s="126">
        <v>2005</v>
      </c>
      <c r="V1" s="127"/>
      <c r="W1" s="124">
        <v>2006</v>
      </c>
      <c r="X1" s="125"/>
      <c r="Y1" s="128">
        <v>2007</v>
      </c>
      <c r="Z1" s="127"/>
      <c r="AA1" s="124">
        <v>2008</v>
      </c>
      <c r="AB1" s="125"/>
      <c r="AC1" s="128">
        <v>2009</v>
      </c>
      <c r="AD1" s="127"/>
      <c r="AE1" s="124">
        <v>2010</v>
      </c>
      <c r="AF1" s="129"/>
      <c r="AG1" s="130">
        <v>2011</v>
      </c>
      <c r="AH1" s="130"/>
      <c r="AI1" s="124">
        <v>2012</v>
      </c>
      <c r="AJ1" s="125"/>
      <c r="AK1" s="131" t="s">
        <v>2599</v>
      </c>
      <c r="AL1" s="132"/>
      <c r="AM1" s="133"/>
    </row>
    <row r="2" spans="1:39" ht="18" customHeight="1">
      <c r="A2" s="88"/>
      <c r="B2" s="118" t="s">
        <v>320</v>
      </c>
      <c r="C2" s="87" t="s">
        <v>321</v>
      </c>
      <c r="D2" s="89" t="s">
        <v>322</v>
      </c>
      <c r="E2" s="90" t="s">
        <v>321</v>
      </c>
      <c r="F2" s="91" t="s">
        <v>322</v>
      </c>
      <c r="G2" s="87" t="s">
        <v>321</v>
      </c>
      <c r="H2" s="89" t="s">
        <v>322</v>
      </c>
      <c r="I2" s="86" t="s">
        <v>321</v>
      </c>
      <c r="J2" s="86" t="s">
        <v>322</v>
      </c>
      <c r="K2" s="87" t="s">
        <v>321</v>
      </c>
      <c r="L2" s="89" t="s">
        <v>322</v>
      </c>
      <c r="M2" s="90" t="s">
        <v>321</v>
      </c>
      <c r="N2" s="91" t="s">
        <v>322</v>
      </c>
      <c r="O2" s="87" t="s">
        <v>321</v>
      </c>
      <c r="P2" s="89" t="s">
        <v>322</v>
      </c>
      <c r="Q2" s="90" t="s">
        <v>321</v>
      </c>
      <c r="R2" s="91" t="s">
        <v>322</v>
      </c>
      <c r="S2" s="87" t="s">
        <v>321</v>
      </c>
      <c r="T2" s="89" t="s">
        <v>322</v>
      </c>
      <c r="U2" s="86" t="s">
        <v>321</v>
      </c>
      <c r="V2" s="91" t="s">
        <v>322</v>
      </c>
      <c r="W2" s="85" t="s">
        <v>321</v>
      </c>
      <c r="X2" s="89" t="s">
        <v>322</v>
      </c>
      <c r="Y2" s="86" t="s">
        <v>321</v>
      </c>
      <c r="Z2" s="91" t="s">
        <v>322</v>
      </c>
      <c r="AA2" s="85" t="s">
        <v>321</v>
      </c>
      <c r="AB2" s="89" t="s">
        <v>173</v>
      </c>
      <c r="AC2" s="86" t="s">
        <v>321</v>
      </c>
      <c r="AD2" s="91" t="s">
        <v>173</v>
      </c>
      <c r="AE2" s="85" t="s">
        <v>321</v>
      </c>
      <c r="AF2" s="85" t="s">
        <v>173</v>
      </c>
      <c r="AG2" s="92" t="s">
        <v>321</v>
      </c>
      <c r="AH2" s="92" t="s">
        <v>173</v>
      </c>
      <c r="AI2" s="85" t="s">
        <v>321</v>
      </c>
      <c r="AJ2" s="85" t="s">
        <v>173</v>
      </c>
      <c r="AK2" s="104" t="s">
        <v>321</v>
      </c>
      <c r="AL2" s="113" t="s">
        <v>322</v>
      </c>
      <c r="AM2" s="117" t="s">
        <v>1496</v>
      </c>
    </row>
    <row r="3" spans="1:39" ht="18" customHeight="1">
      <c r="A3" s="78">
        <v>1</v>
      </c>
      <c r="B3" s="79" t="s">
        <v>1008</v>
      </c>
      <c r="C3" s="87"/>
      <c r="D3" s="89"/>
      <c r="E3" s="90"/>
      <c r="F3" s="91"/>
      <c r="G3" s="87"/>
      <c r="H3" s="89"/>
      <c r="I3" s="90"/>
      <c r="J3" s="91"/>
      <c r="K3" s="87"/>
      <c r="L3" s="89"/>
      <c r="M3" s="90"/>
      <c r="N3" s="91"/>
      <c r="O3" s="85"/>
      <c r="P3" s="89"/>
      <c r="Q3" s="90"/>
      <c r="R3" s="91"/>
      <c r="S3" s="87"/>
      <c r="T3" s="89"/>
      <c r="U3" s="90"/>
      <c r="V3" s="91"/>
      <c r="W3" s="87">
        <v>33</v>
      </c>
      <c r="X3" s="89">
        <v>365</v>
      </c>
      <c r="Y3" s="86">
        <v>90</v>
      </c>
      <c r="Z3" s="91">
        <v>951</v>
      </c>
      <c r="AA3" s="85">
        <v>116</v>
      </c>
      <c r="AB3" s="89">
        <v>1200</v>
      </c>
      <c r="AC3" s="86">
        <v>128</v>
      </c>
      <c r="AD3" s="91">
        <v>1244</v>
      </c>
      <c r="AE3" s="85">
        <v>125</v>
      </c>
      <c r="AF3" s="85">
        <v>1417</v>
      </c>
      <c r="AG3" s="90">
        <v>101</v>
      </c>
      <c r="AH3" s="91">
        <v>1111</v>
      </c>
      <c r="AI3" s="87">
        <v>97</v>
      </c>
      <c r="AJ3" s="89">
        <v>1149</v>
      </c>
      <c r="AK3" s="81">
        <f t="shared" ref="AK3:AK66" si="0">C3+E3+G3+I3+K3+M3+O3+Q3+S3+U3+W3+Y3+AA3+AC3+AE3+AG3+AI3</f>
        <v>690</v>
      </c>
      <c r="AL3" s="114">
        <f t="shared" ref="AL3:AL66" si="1">D3+F3+H3+J3+L3+N3+P3+R3+T3+V3+X3+Z3+AB3+AD3+AF3+AH3+AJ3</f>
        <v>7437</v>
      </c>
      <c r="AM3" s="119">
        <f>AL3/AK3</f>
        <v>10.778260869565218</v>
      </c>
    </row>
    <row r="4" spans="1:39" ht="18" customHeight="1">
      <c r="A4" s="82">
        <v>2</v>
      </c>
      <c r="B4" s="83" t="s">
        <v>892</v>
      </c>
      <c r="C4" s="70"/>
      <c r="D4" s="71"/>
      <c r="E4" s="68"/>
      <c r="F4" s="67"/>
      <c r="G4" s="70"/>
      <c r="H4" s="71"/>
      <c r="I4" s="68"/>
      <c r="J4" s="67"/>
      <c r="K4" s="70"/>
      <c r="L4" s="71"/>
      <c r="M4" s="68"/>
      <c r="N4" s="67"/>
      <c r="O4" s="69"/>
      <c r="P4" s="71"/>
      <c r="Q4" s="68"/>
      <c r="R4" s="67"/>
      <c r="S4" s="70">
        <v>41</v>
      </c>
      <c r="T4" s="71">
        <v>580</v>
      </c>
      <c r="U4" s="68">
        <v>48</v>
      </c>
      <c r="V4" s="67">
        <v>597</v>
      </c>
      <c r="W4" s="70">
        <v>56</v>
      </c>
      <c r="X4" s="71">
        <v>726</v>
      </c>
      <c r="Y4" s="72">
        <v>66</v>
      </c>
      <c r="Z4" s="67">
        <v>647</v>
      </c>
      <c r="AA4" s="69">
        <v>79</v>
      </c>
      <c r="AB4" s="71">
        <v>763</v>
      </c>
      <c r="AC4" s="72">
        <v>74</v>
      </c>
      <c r="AD4" s="67">
        <v>753</v>
      </c>
      <c r="AE4" s="69">
        <v>85</v>
      </c>
      <c r="AF4" s="69">
        <v>872</v>
      </c>
      <c r="AG4" s="68">
        <v>77</v>
      </c>
      <c r="AH4" s="67">
        <v>1102</v>
      </c>
      <c r="AI4" s="70">
        <v>79</v>
      </c>
      <c r="AJ4" s="71">
        <v>976</v>
      </c>
      <c r="AK4" s="84">
        <f t="shared" si="0"/>
        <v>605</v>
      </c>
      <c r="AL4" s="115">
        <f t="shared" si="1"/>
        <v>7016</v>
      </c>
      <c r="AM4" s="120">
        <f t="shared" ref="AM4:AM67" si="2">AL4/AK4</f>
        <v>11.596694214876033</v>
      </c>
    </row>
    <row r="5" spans="1:39" ht="18" customHeight="1">
      <c r="A5" s="82">
        <v>3</v>
      </c>
      <c r="B5" s="83" t="s">
        <v>633</v>
      </c>
      <c r="C5" s="70"/>
      <c r="D5" s="71"/>
      <c r="E5" s="68">
        <v>1</v>
      </c>
      <c r="F5" s="67">
        <v>12</v>
      </c>
      <c r="G5" s="70">
        <v>1</v>
      </c>
      <c r="H5" s="71">
        <v>12</v>
      </c>
      <c r="I5" s="68">
        <v>1</v>
      </c>
      <c r="J5" s="67">
        <v>12</v>
      </c>
      <c r="K5" s="70">
        <v>1</v>
      </c>
      <c r="L5" s="71">
        <v>12</v>
      </c>
      <c r="M5" s="68">
        <v>27</v>
      </c>
      <c r="N5" s="67">
        <v>260</v>
      </c>
      <c r="O5" s="69">
        <v>34</v>
      </c>
      <c r="P5" s="71">
        <v>310</v>
      </c>
      <c r="Q5" s="68">
        <v>52</v>
      </c>
      <c r="R5" s="67">
        <v>636</v>
      </c>
      <c r="S5" s="70">
        <v>50</v>
      </c>
      <c r="T5" s="71">
        <v>566</v>
      </c>
      <c r="U5" s="68">
        <v>55</v>
      </c>
      <c r="V5" s="67">
        <v>515</v>
      </c>
      <c r="W5" s="70">
        <v>50</v>
      </c>
      <c r="X5" s="71">
        <v>463</v>
      </c>
      <c r="Y5" s="72">
        <v>25</v>
      </c>
      <c r="Z5" s="67">
        <v>217</v>
      </c>
      <c r="AA5" s="69">
        <v>58</v>
      </c>
      <c r="AB5" s="71">
        <v>539</v>
      </c>
      <c r="AC5" s="72">
        <v>54</v>
      </c>
      <c r="AD5" s="67">
        <v>455</v>
      </c>
      <c r="AE5" s="69">
        <v>54</v>
      </c>
      <c r="AF5" s="69">
        <v>451</v>
      </c>
      <c r="AG5" s="68">
        <v>50</v>
      </c>
      <c r="AH5" s="67">
        <v>472</v>
      </c>
      <c r="AI5" s="70">
        <v>48</v>
      </c>
      <c r="AJ5" s="71">
        <v>458</v>
      </c>
      <c r="AK5" s="84">
        <f t="shared" si="0"/>
        <v>561</v>
      </c>
      <c r="AL5" s="115">
        <f t="shared" si="1"/>
        <v>5390</v>
      </c>
      <c r="AM5" s="120">
        <f t="shared" si="2"/>
        <v>9.6078431372549016</v>
      </c>
    </row>
    <row r="6" spans="1:39" ht="18" customHeight="1">
      <c r="A6" s="76">
        <v>4</v>
      </c>
      <c r="B6" s="74" t="s">
        <v>1876</v>
      </c>
      <c r="C6" s="70"/>
      <c r="D6" s="71"/>
      <c r="E6" s="68"/>
      <c r="F6" s="67"/>
      <c r="G6" s="70"/>
      <c r="H6" s="71"/>
      <c r="I6" s="68"/>
      <c r="J6" s="67"/>
      <c r="K6" s="70"/>
      <c r="L6" s="71"/>
      <c r="M6" s="68"/>
      <c r="N6" s="67"/>
      <c r="O6" s="69"/>
      <c r="P6" s="71"/>
      <c r="Q6" s="68"/>
      <c r="R6" s="67"/>
      <c r="S6" s="70"/>
      <c r="T6" s="71"/>
      <c r="U6" s="68">
        <v>72</v>
      </c>
      <c r="V6" s="67">
        <v>636</v>
      </c>
      <c r="W6" s="70">
        <v>43</v>
      </c>
      <c r="X6" s="71">
        <v>375</v>
      </c>
      <c r="Y6" s="72">
        <v>61</v>
      </c>
      <c r="Z6" s="67">
        <v>491</v>
      </c>
      <c r="AA6" s="69">
        <v>72</v>
      </c>
      <c r="AB6" s="71">
        <v>565</v>
      </c>
      <c r="AC6" s="72">
        <v>59</v>
      </c>
      <c r="AD6" s="67">
        <v>526</v>
      </c>
      <c r="AE6" s="69">
        <v>55</v>
      </c>
      <c r="AF6" s="69">
        <v>529</v>
      </c>
      <c r="AG6" s="68">
        <v>54</v>
      </c>
      <c r="AH6" s="67">
        <v>525</v>
      </c>
      <c r="AI6" s="70">
        <v>52</v>
      </c>
      <c r="AJ6" s="71">
        <v>491</v>
      </c>
      <c r="AK6" s="73">
        <f t="shared" si="0"/>
        <v>468</v>
      </c>
      <c r="AL6" s="108">
        <f t="shared" si="1"/>
        <v>4138</v>
      </c>
      <c r="AM6" s="110">
        <f t="shared" si="2"/>
        <v>8.8418803418803424</v>
      </c>
    </row>
    <row r="7" spans="1:39" ht="18" customHeight="1">
      <c r="A7" s="76">
        <v>5</v>
      </c>
      <c r="B7" s="74" t="s">
        <v>1331</v>
      </c>
      <c r="C7" s="70"/>
      <c r="D7" s="71"/>
      <c r="E7" s="68"/>
      <c r="F7" s="67"/>
      <c r="G7" s="70"/>
      <c r="H7" s="71"/>
      <c r="I7" s="68"/>
      <c r="J7" s="67"/>
      <c r="K7" s="70"/>
      <c r="L7" s="71"/>
      <c r="M7" s="68"/>
      <c r="N7" s="67"/>
      <c r="O7" s="69"/>
      <c r="P7" s="71"/>
      <c r="Q7" s="68"/>
      <c r="R7" s="67"/>
      <c r="S7" s="70"/>
      <c r="T7" s="71"/>
      <c r="U7" s="68">
        <v>67</v>
      </c>
      <c r="V7" s="67">
        <v>570</v>
      </c>
      <c r="W7" s="70">
        <v>42</v>
      </c>
      <c r="X7" s="71">
        <v>355</v>
      </c>
      <c r="Y7" s="72">
        <v>58</v>
      </c>
      <c r="Z7" s="67">
        <v>454</v>
      </c>
      <c r="AA7" s="69">
        <v>63</v>
      </c>
      <c r="AB7" s="71">
        <v>490</v>
      </c>
      <c r="AC7" s="72">
        <v>53</v>
      </c>
      <c r="AD7" s="67">
        <v>430</v>
      </c>
      <c r="AE7" s="69">
        <v>55</v>
      </c>
      <c r="AF7" s="69">
        <v>513</v>
      </c>
      <c r="AG7" s="68">
        <v>42</v>
      </c>
      <c r="AH7" s="67">
        <v>366</v>
      </c>
      <c r="AI7" s="70">
        <v>44</v>
      </c>
      <c r="AJ7" s="71">
        <v>355</v>
      </c>
      <c r="AK7" s="73">
        <f t="shared" si="0"/>
        <v>424</v>
      </c>
      <c r="AL7" s="108">
        <f t="shared" si="1"/>
        <v>3533</v>
      </c>
      <c r="AM7" s="110">
        <f t="shared" si="2"/>
        <v>8.3325471698113205</v>
      </c>
    </row>
    <row r="8" spans="1:39" ht="18" customHeight="1">
      <c r="A8" s="76">
        <v>6</v>
      </c>
      <c r="B8" s="74" t="s">
        <v>1256</v>
      </c>
      <c r="C8" s="70"/>
      <c r="D8" s="71"/>
      <c r="E8" s="68"/>
      <c r="F8" s="67"/>
      <c r="G8" s="70"/>
      <c r="H8" s="71"/>
      <c r="I8" s="68"/>
      <c r="J8" s="67"/>
      <c r="K8" s="70"/>
      <c r="L8" s="71"/>
      <c r="M8" s="68"/>
      <c r="N8" s="67"/>
      <c r="O8" s="69"/>
      <c r="P8" s="71"/>
      <c r="Q8" s="68"/>
      <c r="R8" s="67"/>
      <c r="S8" s="70">
        <v>47</v>
      </c>
      <c r="T8" s="71">
        <v>429</v>
      </c>
      <c r="U8" s="68">
        <v>67</v>
      </c>
      <c r="V8" s="67">
        <v>648</v>
      </c>
      <c r="W8" s="70">
        <v>43</v>
      </c>
      <c r="X8" s="71">
        <v>415</v>
      </c>
      <c r="Y8" s="72">
        <v>47</v>
      </c>
      <c r="Z8" s="67">
        <v>433</v>
      </c>
      <c r="AA8" s="69">
        <v>37</v>
      </c>
      <c r="AB8" s="71">
        <v>290</v>
      </c>
      <c r="AC8" s="72">
        <v>32</v>
      </c>
      <c r="AD8" s="67">
        <v>238</v>
      </c>
      <c r="AE8" s="69">
        <v>55</v>
      </c>
      <c r="AF8" s="69">
        <v>407</v>
      </c>
      <c r="AG8" s="68">
        <v>27</v>
      </c>
      <c r="AH8" s="67">
        <v>191</v>
      </c>
      <c r="AI8" s="70">
        <v>12</v>
      </c>
      <c r="AJ8" s="71">
        <v>90</v>
      </c>
      <c r="AK8" s="73">
        <f t="shared" si="0"/>
        <v>367</v>
      </c>
      <c r="AL8" s="108">
        <f t="shared" si="1"/>
        <v>3141</v>
      </c>
      <c r="AM8" s="110">
        <f t="shared" si="2"/>
        <v>8.5585831062670295</v>
      </c>
    </row>
    <row r="9" spans="1:39" ht="18" customHeight="1">
      <c r="A9" s="76">
        <v>7</v>
      </c>
      <c r="B9" s="74" t="s">
        <v>899</v>
      </c>
      <c r="C9" s="70"/>
      <c r="D9" s="71"/>
      <c r="E9" s="68"/>
      <c r="F9" s="67"/>
      <c r="G9" s="70"/>
      <c r="H9" s="71"/>
      <c r="I9" s="68"/>
      <c r="J9" s="67"/>
      <c r="K9" s="70"/>
      <c r="L9" s="71"/>
      <c r="M9" s="68">
        <v>6</v>
      </c>
      <c r="N9" s="67">
        <v>171</v>
      </c>
      <c r="O9" s="69">
        <v>26</v>
      </c>
      <c r="P9" s="71">
        <v>470</v>
      </c>
      <c r="Q9" s="68">
        <v>37</v>
      </c>
      <c r="R9" s="67">
        <v>658</v>
      </c>
      <c r="S9" s="70">
        <v>44</v>
      </c>
      <c r="T9" s="71">
        <v>889</v>
      </c>
      <c r="U9" s="68">
        <v>36</v>
      </c>
      <c r="V9" s="67">
        <v>755</v>
      </c>
      <c r="W9" s="70">
        <v>25</v>
      </c>
      <c r="X9" s="71">
        <v>617</v>
      </c>
      <c r="Y9" s="72">
        <v>17</v>
      </c>
      <c r="Z9" s="67">
        <v>568</v>
      </c>
      <c r="AA9" s="69">
        <v>30</v>
      </c>
      <c r="AB9" s="71">
        <v>712</v>
      </c>
      <c r="AC9" s="72">
        <v>30</v>
      </c>
      <c r="AD9" s="67">
        <v>717</v>
      </c>
      <c r="AE9" s="69">
        <v>29</v>
      </c>
      <c r="AF9" s="69">
        <v>618</v>
      </c>
      <c r="AG9" s="68">
        <v>32</v>
      </c>
      <c r="AH9" s="67">
        <v>788</v>
      </c>
      <c r="AI9" s="70">
        <v>17</v>
      </c>
      <c r="AJ9" s="71">
        <v>387</v>
      </c>
      <c r="AK9" s="73">
        <f t="shared" si="0"/>
        <v>329</v>
      </c>
      <c r="AL9" s="108">
        <f t="shared" si="1"/>
        <v>7350</v>
      </c>
      <c r="AM9" s="110">
        <f t="shared" si="2"/>
        <v>22.340425531914892</v>
      </c>
    </row>
    <row r="10" spans="1:39" ht="18" customHeight="1">
      <c r="A10" s="76">
        <v>8</v>
      </c>
      <c r="B10" s="74" t="s">
        <v>2224</v>
      </c>
      <c r="C10" s="70"/>
      <c r="D10" s="71"/>
      <c r="E10" s="68">
        <v>4</v>
      </c>
      <c r="F10" s="67">
        <v>50</v>
      </c>
      <c r="G10" s="70">
        <v>13</v>
      </c>
      <c r="H10" s="71">
        <v>170</v>
      </c>
      <c r="I10" s="68">
        <v>15</v>
      </c>
      <c r="J10" s="67">
        <v>214</v>
      </c>
      <c r="K10" s="70">
        <v>11</v>
      </c>
      <c r="L10" s="71">
        <v>133</v>
      </c>
      <c r="M10" s="68">
        <v>25</v>
      </c>
      <c r="N10" s="67">
        <v>324</v>
      </c>
      <c r="O10" s="69">
        <v>46</v>
      </c>
      <c r="P10" s="71">
        <v>526</v>
      </c>
      <c r="Q10" s="68">
        <v>41</v>
      </c>
      <c r="R10" s="67">
        <v>598</v>
      </c>
      <c r="S10" s="70">
        <v>24</v>
      </c>
      <c r="T10" s="71">
        <v>292</v>
      </c>
      <c r="U10" s="68">
        <v>19</v>
      </c>
      <c r="V10" s="67">
        <v>163</v>
      </c>
      <c r="W10" s="70">
        <v>18</v>
      </c>
      <c r="X10" s="71">
        <v>155</v>
      </c>
      <c r="Y10" s="72">
        <v>2</v>
      </c>
      <c r="Z10" s="67">
        <v>14</v>
      </c>
      <c r="AA10" s="69">
        <v>20</v>
      </c>
      <c r="AB10" s="71">
        <v>226</v>
      </c>
      <c r="AC10" s="72">
        <v>30</v>
      </c>
      <c r="AD10" s="67">
        <v>315</v>
      </c>
      <c r="AE10" s="69">
        <v>25</v>
      </c>
      <c r="AF10" s="69">
        <v>229</v>
      </c>
      <c r="AG10" s="68">
        <v>11</v>
      </c>
      <c r="AH10" s="67">
        <v>96</v>
      </c>
      <c r="AI10" s="70">
        <v>5</v>
      </c>
      <c r="AJ10" s="71">
        <v>39</v>
      </c>
      <c r="AK10" s="73">
        <f t="shared" si="0"/>
        <v>309</v>
      </c>
      <c r="AL10" s="108">
        <f t="shared" si="1"/>
        <v>3544</v>
      </c>
      <c r="AM10" s="110">
        <f t="shared" si="2"/>
        <v>11.46925566343042</v>
      </c>
    </row>
    <row r="11" spans="1:39" ht="18" customHeight="1">
      <c r="A11" s="76">
        <v>9</v>
      </c>
      <c r="B11" s="74" t="s">
        <v>1888</v>
      </c>
      <c r="C11" s="70"/>
      <c r="D11" s="71"/>
      <c r="E11" s="68"/>
      <c r="F11" s="67"/>
      <c r="G11" s="70"/>
      <c r="H11" s="71"/>
      <c r="I11" s="68"/>
      <c r="J11" s="67"/>
      <c r="K11" s="70"/>
      <c r="L11" s="71"/>
      <c r="M11" s="68"/>
      <c r="N11" s="67"/>
      <c r="O11" s="69">
        <v>17</v>
      </c>
      <c r="P11" s="71">
        <v>263</v>
      </c>
      <c r="Q11" s="68">
        <v>15</v>
      </c>
      <c r="R11" s="67">
        <v>259</v>
      </c>
      <c r="S11" s="70">
        <v>22</v>
      </c>
      <c r="T11" s="71">
        <v>353</v>
      </c>
      <c r="U11" s="68">
        <v>25</v>
      </c>
      <c r="V11" s="67">
        <v>326</v>
      </c>
      <c r="W11" s="70">
        <v>21</v>
      </c>
      <c r="X11" s="71">
        <v>262</v>
      </c>
      <c r="Y11" s="72">
        <v>33</v>
      </c>
      <c r="Z11" s="67">
        <v>495</v>
      </c>
      <c r="AA11" s="69">
        <v>26</v>
      </c>
      <c r="AB11" s="71">
        <v>343</v>
      </c>
      <c r="AC11" s="72">
        <v>34</v>
      </c>
      <c r="AD11" s="67">
        <v>499</v>
      </c>
      <c r="AE11" s="69">
        <v>40</v>
      </c>
      <c r="AF11" s="69">
        <v>592</v>
      </c>
      <c r="AG11" s="68">
        <v>36</v>
      </c>
      <c r="AH11" s="67">
        <v>669</v>
      </c>
      <c r="AI11" s="70">
        <v>34</v>
      </c>
      <c r="AJ11" s="71">
        <v>788</v>
      </c>
      <c r="AK11" s="73">
        <f t="shared" si="0"/>
        <v>303</v>
      </c>
      <c r="AL11" s="108">
        <f t="shared" si="1"/>
        <v>4849</v>
      </c>
      <c r="AM11" s="110">
        <f t="shared" si="2"/>
        <v>16.003300330033003</v>
      </c>
    </row>
    <row r="12" spans="1:39" ht="18" customHeight="1">
      <c r="A12" s="76">
        <v>10</v>
      </c>
      <c r="B12" s="74" t="s">
        <v>585</v>
      </c>
      <c r="C12" s="70"/>
      <c r="D12" s="71"/>
      <c r="E12" s="68"/>
      <c r="F12" s="67"/>
      <c r="G12" s="70"/>
      <c r="H12" s="71"/>
      <c r="I12" s="68"/>
      <c r="J12" s="67"/>
      <c r="K12" s="70"/>
      <c r="L12" s="71"/>
      <c r="M12" s="68"/>
      <c r="N12" s="67"/>
      <c r="O12" s="69">
        <v>9</v>
      </c>
      <c r="P12" s="71">
        <v>116</v>
      </c>
      <c r="Q12" s="68">
        <v>26</v>
      </c>
      <c r="R12" s="67">
        <v>321</v>
      </c>
      <c r="S12" s="70">
        <v>36</v>
      </c>
      <c r="T12" s="71">
        <v>530</v>
      </c>
      <c r="U12" s="68">
        <v>19</v>
      </c>
      <c r="V12" s="67">
        <v>256</v>
      </c>
      <c r="W12" s="70">
        <v>22</v>
      </c>
      <c r="X12" s="71">
        <v>309</v>
      </c>
      <c r="Y12" s="72">
        <v>26</v>
      </c>
      <c r="Z12" s="67">
        <v>375</v>
      </c>
      <c r="AA12" s="69">
        <v>38</v>
      </c>
      <c r="AB12" s="71">
        <v>508</v>
      </c>
      <c r="AC12" s="72">
        <v>31</v>
      </c>
      <c r="AD12" s="67">
        <v>563</v>
      </c>
      <c r="AE12" s="69">
        <v>31</v>
      </c>
      <c r="AF12" s="69">
        <v>390</v>
      </c>
      <c r="AG12" s="68">
        <v>39</v>
      </c>
      <c r="AH12" s="67">
        <v>507</v>
      </c>
      <c r="AI12" s="70">
        <v>15</v>
      </c>
      <c r="AJ12" s="71">
        <v>165</v>
      </c>
      <c r="AK12" s="73">
        <f t="shared" si="0"/>
        <v>292</v>
      </c>
      <c r="AL12" s="108">
        <f t="shared" si="1"/>
        <v>4040</v>
      </c>
      <c r="AM12" s="110">
        <f t="shared" si="2"/>
        <v>13.835616438356164</v>
      </c>
    </row>
    <row r="13" spans="1:39" ht="18" customHeight="1">
      <c r="A13" s="76">
        <v>11</v>
      </c>
      <c r="B13" s="74" t="s">
        <v>2191</v>
      </c>
      <c r="C13" s="70"/>
      <c r="D13" s="71"/>
      <c r="E13" s="68"/>
      <c r="F13" s="67"/>
      <c r="G13" s="70"/>
      <c r="H13" s="71"/>
      <c r="I13" s="68"/>
      <c r="J13" s="67"/>
      <c r="K13" s="70"/>
      <c r="L13" s="71"/>
      <c r="M13" s="68"/>
      <c r="N13" s="67"/>
      <c r="O13" s="69"/>
      <c r="P13" s="71"/>
      <c r="Q13" s="68"/>
      <c r="R13" s="67"/>
      <c r="S13" s="70">
        <v>34</v>
      </c>
      <c r="T13" s="71">
        <v>300</v>
      </c>
      <c r="U13" s="68">
        <v>36</v>
      </c>
      <c r="V13" s="67">
        <v>349</v>
      </c>
      <c r="W13" s="70">
        <v>27</v>
      </c>
      <c r="X13" s="71">
        <v>312</v>
      </c>
      <c r="Y13" s="72">
        <v>24</v>
      </c>
      <c r="Z13" s="67">
        <v>253</v>
      </c>
      <c r="AA13" s="69">
        <v>28</v>
      </c>
      <c r="AB13" s="71">
        <v>282</v>
      </c>
      <c r="AC13" s="72">
        <v>34</v>
      </c>
      <c r="AD13" s="67">
        <v>362</v>
      </c>
      <c r="AE13" s="69">
        <v>36</v>
      </c>
      <c r="AF13" s="69">
        <v>285</v>
      </c>
      <c r="AG13" s="68">
        <v>34</v>
      </c>
      <c r="AH13" s="67">
        <v>272</v>
      </c>
      <c r="AI13" s="70">
        <v>26</v>
      </c>
      <c r="AJ13" s="71">
        <v>230</v>
      </c>
      <c r="AK13" s="73">
        <f t="shared" si="0"/>
        <v>279</v>
      </c>
      <c r="AL13" s="108">
        <f t="shared" si="1"/>
        <v>2645</v>
      </c>
      <c r="AM13" s="110">
        <f t="shared" si="2"/>
        <v>9.4802867383512552</v>
      </c>
    </row>
    <row r="14" spans="1:39" ht="18" customHeight="1">
      <c r="A14" s="76">
        <v>12</v>
      </c>
      <c r="B14" s="74" t="s">
        <v>1398</v>
      </c>
      <c r="C14" s="70"/>
      <c r="D14" s="71"/>
      <c r="E14" s="68"/>
      <c r="F14" s="67"/>
      <c r="G14" s="70"/>
      <c r="H14" s="71"/>
      <c r="I14" s="68"/>
      <c r="J14" s="67"/>
      <c r="K14" s="70"/>
      <c r="L14" s="71"/>
      <c r="M14" s="68"/>
      <c r="N14" s="67"/>
      <c r="O14" s="69"/>
      <c r="P14" s="71"/>
      <c r="Q14" s="68"/>
      <c r="R14" s="67"/>
      <c r="S14" s="70">
        <v>32</v>
      </c>
      <c r="T14" s="71">
        <v>371</v>
      </c>
      <c r="U14" s="68">
        <v>44</v>
      </c>
      <c r="V14" s="67">
        <v>536</v>
      </c>
      <c r="W14" s="70">
        <v>49</v>
      </c>
      <c r="X14" s="71">
        <v>593</v>
      </c>
      <c r="Y14" s="72">
        <v>42</v>
      </c>
      <c r="Z14" s="67">
        <v>579</v>
      </c>
      <c r="AA14" s="69">
        <v>21</v>
      </c>
      <c r="AB14" s="71">
        <v>246</v>
      </c>
      <c r="AC14" s="72">
        <v>25</v>
      </c>
      <c r="AD14" s="67">
        <v>275</v>
      </c>
      <c r="AE14" s="69">
        <v>22</v>
      </c>
      <c r="AF14" s="69">
        <v>226</v>
      </c>
      <c r="AG14" s="68">
        <v>17</v>
      </c>
      <c r="AH14" s="67">
        <v>179</v>
      </c>
      <c r="AI14" s="70">
        <v>6</v>
      </c>
      <c r="AJ14" s="71">
        <v>66</v>
      </c>
      <c r="AK14" s="73">
        <f t="shared" si="0"/>
        <v>258</v>
      </c>
      <c r="AL14" s="108">
        <f t="shared" si="1"/>
        <v>3071</v>
      </c>
      <c r="AM14" s="110">
        <f t="shared" si="2"/>
        <v>11.903100775193799</v>
      </c>
    </row>
    <row r="15" spans="1:39" ht="18" customHeight="1">
      <c r="A15" s="76">
        <v>13</v>
      </c>
      <c r="B15" s="74" t="s">
        <v>612</v>
      </c>
      <c r="C15" s="70">
        <v>15</v>
      </c>
      <c r="D15" s="71">
        <v>262</v>
      </c>
      <c r="E15" s="68">
        <v>14</v>
      </c>
      <c r="F15" s="67">
        <v>213</v>
      </c>
      <c r="G15" s="70">
        <v>14</v>
      </c>
      <c r="H15" s="71">
        <v>174</v>
      </c>
      <c r="I15" s="68">
        <v>13</v>
      </c>
      <c r="J15" s="67">
        <v>197</v>
      </c>
      <c r="K15" s="70">
        <v>10</v>
      </c>
      <c r="L15" s="71">
        <v>163</v>
      </c>
      <c r="M15" s="68">
        <v>7</v>
      </c>
      <c r="N15" s="67">
        <v>141</v>
      </c>
      <c r="O15" s="69">
        <v>25</v>
      </c>
      <c r="P15" s="71">
        <v>321</v>
      </c>
      <c r="Q15" s="68">
        <v>26</v>
      </c>
      <c r="R15" s="67">
        <v>462</v>
      </c>
      <c r="S15" s="70">
        <v>19</v>
      </c>
      <c r="T15" s="71">
        <v>313</v>
      </c>
      <c r="U15" s="68">
        <v>22</v>
      </c>
      <c r="V15" s="67">
        <v>377</v>
      </c>
      <c r="W15" s="70">
        <v>17</v>
      </c>
      <c r="X15" s="71">
        <v>295</v>
      </c>
      <c r="Y15" s="72">
        <v>12</v>
      </c>
      <c r="Z15" s="67">
        <v>153</v>
      </c>
      <c r="AA15" s="69">
        <v>13</v>
      </c>
      <c r="AB15" s="71">
        <v>225</v>
      </c>
      <c r="AC15" s="72">
        <v>10</v>
      </c>
      <c r="AD15" s="67">
        <v>119</v>
      </c>
      <c r="AE15" s="69">
        <v>11</v>
      </c>
      <c r="AF15" s="69">
        <v>182</v>
      </c>
      <c r="AG15" s="68">
        <v>11</v>
      </c>
      <c r="AH15" s="67">
        <v>183</v>
      </c>
      <c r="AI15" s="70">
        <v>12</v>
      </c>
      <c r="AJ15" s="71">
        <v>195</v>
      </c>
      <c r="AK15" s="73">
        <f t="shared" si="0"/>
        <v>251</v>
      </c>
      <c r="AL15" s="108">
        <f t="shared" si="1"/>
        <v>3975</v>
      </c>
      <c r="AM15" s="110">
        <f t="shared" si="2"/>
        <v>15.836653386454183</v>
      </c>
    </row>
    <row r="16" spans="1:39" ht="18" customHeight="1">
      <c r="A16" s="76">
        <v>14</v>
      </c>
      <c r="B16" s="74" t="s">
        <v>1896</v>
      </c>
      <c r="C16" s="70"/>
      <c r="D16" s="71"/>
      <c r="E16" s="68"/>
      <c r="F16" s="67"/>
      <c r="G16" s="70"/>
      <c r="H16" s="71"/>
      <c r="I16" s="68"/>
      <c r="J16" s="67"/>
      <c r="K16" s="70"/>
      <c r="L16" s="71"/>
      <c r="M16" s="68"/>
      <c r="N16" s="67"/>
      <c r="O16" s="69">
        <v>12</v>
      </c>
      <c r="P16" s="71">
        <v>213</v>
      </c>
      <c r="Q16" s="68">
        <v>22</v>
      </c>
      <c r="R16" s="67">
        <v>307</v>
      </c>
      <c r="S16" s="70">
        <v>25</v>
      </c>
      <c r="T16" s="71">
        <v>403</v>
      </c>
      <c r="U16" s="68">
        <v>23</v>
      </c>
      <c r="V16" s="67">
        <v>399</v>
      </c>
      <c r="W16" s="70">
        <v>22</v>
      </c>
      <c r="X16" s="71">
        <v>357</v>
      </c>
      <c r="Y16" s="72">
        <v>23</v>
      </c>
      <c r="Z16" s="67">
        <v>400</v>
      </c>
      <c r="AA16" s="69">
        <v>23</v>
      </c>
      <c r="AB16" s="71">
        <v>403</v>
      </c>
      <c r="AC16" s="72">
        <v>25</v>
      </c>
      <c r="AD16" s="67">
        <v>506</v>
      </c>
      <c r="AE16" s="69">
        <v>21</v>
      </c>
      <c r="AF16" s="69">
        <v>440</v>
      </c>
      <c r="AG16" s="68">
        <v>24</v>
      </c>
      <c r="AH16" s="67">
        <v>504</v>
      </c>
      <c r="AI16" s="70">
        <v>30</v>
      </c>
      <c r="AJ16" s="71">
        <v>591</v>
      </c>
      <c r="AK16" s="73">
        <f t="shared" si="0"/>
        <v>250</v>
      </c>
      <c r="AL16" s="108">
        <f t="shared" si="1"/>
        <v>4523</v>
      </c>
      <c r="AM16" s="110">
        <f t="shared" si="2"/>
        <v>18.091999999999999</v>
      </c>
    </row>
    <row r="17" spans="1:39" ht="18" customHeight="1">
      <c r="A17" s="76">
        <v>15</v>
      </c>
      <c r="B17" s="74" t="s">
        <v>1333</v>
      </c>
      <c r="C17" s="70"/>
      <c r="D17" s="71"/>
      <c r="E17" s="68"/>
      <c r="F17" s="67"/>
      <c r="G17" s="70"/>
      <c r="H17" s="71"/>
      <c r="I17" s="68"/>
      <c r="J17" s="67"/>
      <c r="K17" s="70"/>
      <c r="L17" s="71"/>
      <c r="M17" s="68"/>
      <c r="N17" s="67"/>
      <c r="O17" s="69"/>
      <c r="P17" s="71"/>
      <c r="Q17" s="68"/>
      <c r="R17" s="67"/>
      <c r="S17" s="70"/>
      <c r="T17" s="71"/>
      <c r="U17" s="68"/>
      <c r="V17" s="67"/>
      <c r="W17" s="70">
        <v>30</v>
      </c>
      <c r="X17" s="71">
        <v>348</v>
      </c>
      <c r="Y17" s="72">
        <v>59</v>
      </c>
      <c r="Z17" s="67">
        <v>836</v>
      </c>
      <c r="AA17" s="69">
        <v>54</v>
      </c>
      <c r="AB17" s="71">
        <v>636</v>
      </c>
      <c r="AC17" s="72">
        <v>50</v>
      </c>
      <c r="AD17" s="67">
        <v>550</v>
      </c>
      <c r="AE17" s="69">
        <v>34</v>
      </c>
      <c r="AF17" s="69">
        <v>403</v>
      </c>
      <c r="AG17" s="68">
        <v>10</v>
      </c>
      <c r="AH17" s="67">
        <v>81</v>
      </c>
      <c r="AI17" s="70">
        <v>11</v>
      </c>
      <c r="AJ17" s="71">
        <v>94</v>
      </c>
      <c r="AK17" s="73">
        <f t="shared" si="0"/>
        <v>248</v>
      </c>
      <c r="AL17" s="108">
        <f t="shared" si="1"/>
        <v>2948</v>
      </c>
      <c r="AM17" s="110">
        <f t="shared" si="2"/>
        <v>11.887096774193548</v>
      </c>
    </row>
    <row r="18" spans="1:39" ht="18" customHeight="1">
      <c r="A18" s="76">
        <v>16</v>
      </c>
      <c r="B18" s="74" t="s">
        <v>1431</v>
      </c>
      <c r="C18" s="70"/>
      <c r="D18" s="71"/>
      <c r="E18" s="68"/>
      <c r="F18" s="67"/>
      <c r="G18" s="70">
        <v>10</v>
      </c>
      <c r="H18" s="71">
        <v>141</v>
      </c>
      <c r="I18" s="68">
        <v>9</v>
      </c>
      <c r="J18" s="67">
        <v>108</v>
      </c>
      <c r="K18" s="70">
        <v>9</v>
      </c>
      <c r="L18" s="71">
        <v>106</v>
      </c>
      <c r="M18" s="68">
        <v>5</v>
      </c>
      <c r="N18" s="67">
        <v>51</v>
      </c>
      <c r="O18" s="69">
        <v>5</v>
      </c>
      <c r="P18" s="71">
        <v>51</v>
      </c>
      <c r="Q18" s="68">
        <v>19</v>
      </c>
      <c r="R18" s="67">
        <v>205</v>
      </c>
      <c r="S18" s="70">
        <v>24</v>
      </c>
      <c r="T18" s="71">
        <v>246</v>
      </c>
      <c r="U18" s="68">
        <v>23</v>
      </c>
      <c r="V18" s="67">
        <v>239</v>
      </c>
      <c r="W18" s="70">
        <v>28</v>
      </c>
      <c r="X18" s="71">
        <v>263</v>
      </c>
      <c r="Y18" s="72">
        <v>23</v>
      </c>
      <c r="Z18" s="67">
        <v>245</v>
      </c>
      <c r="AA18" s="69">
        <v>28</v>
      </c>
      <c r="AB18" s="71">
        <v>306</v>
      </c>
      <c r="AC18" s="72">
        <v>15</v>
      </c>
      <c r="AD18" s="67">
        <v>153</v>
      </c>
      <c r="AE18" s="69">
        <v>18</v>
      </c>
      <c r="AF18" s="69">
        <v>176</v>
      </c>
      <c r="AG18" s="68">
        <v>8</v>
      </c>
      <c r="AH18" s="67">
        <v>80</v>
      </c>
      <c r="AI18" s="70">
        <v>2</v>
      </c>
      <c r="AJ18" s="71">
        <v>20</v>
      </c>
      <c r="AK18" s="73">
        <f t="shared" si="0"/>
        <v>226</v>
      </c>
      <c r="AL18" s="108">
        <f t="shared" si="1"/>
        <v>2390</v>
      </c>
      <c r="AM18" s="110">
        <f t="shared" si="2"/>
        <v>10.575221238938052</v>
      </c>
    </row>
    <row r="19" spans="1:39" ht="18" customHeight="1">
      <c r="A19" s="76">
        <v>17</v>
      </c>
      <c r="B19" s="74" t="s">
        <v>1898</v>
      </c>
      <c r="C19" s="70"/>
      <c r="D19" s="71"/>
      <c r="E19" s="68"/>
      <c r="F19" s="67"/>
      <c r="G19" s="70"/>
      <c r="H19" s="71"/>
      <c r="I19" s="68">
        <v>12</v>
      </c>
      <c r="J19" s="67">
        <v>174</v>
      </c>
      <c r="K19" s="70">
        <v>2</v>
      </c>
      <c r="L19" s="71">
        <v>32</v>
      </c>
      <c r="M19" s="68">
        <v>1</v>
      </c>
      <c r="N19" s="67">
        <v>15</v>
      </c>
      <c r="O19" s="69"/>
      <c r="P19" s="71"/>
      <c r="Q19" s="68">
        <v>18</v>
      </c>
      <c r="R19" s="67">
        <v>228</v>
      </c>
      <c r="S19" s="70">
        <v>15</v>
      </c>
      <c r="T19" s="71">
        <v>260</v>
      </c>
      <c r="U19" s="68">
        <v>21</v>
      </c>
      <c r="V19" s="67">
        <v>247</v>
      </c>
      <c r="W19" s="70">
        <v>24</v>
      </c>
      <c r="X19" s="71">
        <v>291</v>
      </c>
      <c r="Y19" s="72">
        <v>22</v>
      </c>
      <c r="Z19" s="67">
        <v>327</v>
      </c>
      <c r="AA19" s="69">
        <v>18</v>
      </c>
      <c r="AB19" s="71">
        <v>248</v>
      </c>
      <c r="AC19" s="72">
        <v>18</v>
      </c>
      <c r="AD19" s="67">
        <v>239</v>
      </c>
      <c r="AE19" s="69">
        <v>13</v>
      </c>
      <c r="AF19" s="69">
        <v>120</v>
      </c>
      <c r="AG19" s="68">
        <v>19</v>
      </c>
      <c r="AH19" s="67">
        <v>222</v>
      </c>
      <c r="AI19" s="70">
        <v>26</v>
      </c>
      <c r="AJ19" s="71">
        <v>270</v>
      </c>
      <c r="AK19" s="73">
        <f t="shared" si="0"/>
        <v>209</v>
      </c>
      <c r="AL19" s="108">
        <f t="shared" si="1"/>
        <v>2673</v>
      </c>
      <c r="AM19" s="110">
        <f t="shared" si="2"/>
        <v>12.789473684210526</v>
      </c>
    </row>
    <row r="20" spans="1:39" ht="18" customHeight="1">
      <c r="A20" s="76">
        <v>18</v>
      </c>
      <c r="B20" s="74" t="s">
        <v>1207</v>
      </c>
      <c r="C20" s="70"/>
      <c r="D20" s="71"/>
      <c r="E20" s="68"/>
      <c r="F20" s="67"/>
      <c r="G20" s="70"/>
      <c r="H20" s="71"/>
      <c r="I20" s="68"/>
      <c r="J20" s="67"/>
      <c r="K20" s="70"/>
      <c r="L20" s="71"/>
      <c r="M20" s="68"/>
      <c r="N20" s="67"/>
      <c r="O20" s="69"/>
      <c r="P20" s="71"/>
      <c r="Q20" s="68"/>
      <c r="R20" s="67"/>
      <c r="S20" s="70">
        <v>7</v>
      </c>
      <c r="T20" s="71">
        <v>78</v>
      </c>
      <c r="U20" s="68">
        <v>22</v>
      </c>
      <c r="V20" s="67">
        <v>220</v>
      </c>
      <c r="W20" s="70">
        <v>15</v>
      </c>
      <c r="X20" s="71">
        <v>158</v>
      </c>
      <c r="Y20" s="72">
        <v>50</v>
      </c>
      <c r="Z20" s="67">
        <v>560</v>
      </c>
      <c r="AA20" s="69">
        <v>44</v>
      </c>
      <c r="AB20" s="71">
        <v>558</v>
      </c>
      <c r="AC20" s="72">
        <v>28</v>
      </c>
      <c r="AD20" s="67">
        <v>335</v>
      </c>
      <c r="AE20" s="69">
        <v>40</v>
      </c>
      <c r="AF20" s="69">
        <v>420</v>
      </c>
      <c r="AG20" s="68">
        <v>1</v>
      </c>
      <c r="AH20" s="67">
        <v>10</v>
      </c>
      <c r="AI20" s="70"/>
      <c r="AJ20" s="71"/>
      <c r="AK20" s="73">
        <f t="shared" si="0"/>
        <v>207</v>
      </c>
      <c r="AL20" s="108">
        <f t="shared" si="1"/>
        <v>2339</v>
      </c>
      <c r="AM20" s="110">
        <f t="shared" si="2"/>
        <v>11.29951690821256</v>
      </c>
    </row>
    <row r="21" spans="1:39" ht="18" customHeight="1">
      <c r="A21" s="76">
        <v>19</v>
      </c>
      <c r="B21" s="74" t="s">
        <v>1357</v>
      </c>
      <c r="C21" s="70"/>
      <c r="D21" s="71"/>
      <c r="E21" s="68"/>
      <c r="F21" s="67"/>
      <c r="G21" s="70">
        <v>6</v>
      </c>
      <c r="H21" s="71">
        <v>63</v>
      </c>
      <c r="I21" s="68">
        <v>9</v>
      </c>
      <c r="J21" s="67">
        <v>94</v>
      </c>
      <c r="K21" s="70">
        <v>14</v>
      </c>
      <c r="L21" s="71">
        <v>181</v>
      </c>
      <c r="M21" s="68"/>
      <c r="N21" s="67"/>
      <c r="O21" s="69"/>
      <c r="P21" s="71"/>
      <c r="Q21" s="68"/>
      <c r="R21" s="67"/>
      <c r="S21" s="70">
        <v>24</v>
      </c>
      <c r="T21" s="71">
        <v>332</v>
      </c>
      <c r="U21" s="68">
        <v>13</v>
      </c>
      <c r="V21" s="67">
        <v>189</v>
      </c>
      <c r="W21" s="70">
        <v>11</v>
      </c>
      <c r="X21" s="71">
        <v>189</v>
      </c>
      <c r="Y21" s="72">
        <v>35</v>
      </c>
      <c r="Z21" s="67">
        <v>464</v>
      </c>
      <c r="AA21" s="69">
        <v>24</v>
      </c>
      <c r="AB21" s="71">
        <v>321</v>
      </c>
      <c r="AC21" s="72">
        <v>32</v>
      </c>
      <c r="AD21" s="67">
        <v>423</v>
      </c>
      <c r="AE21" s="69">
        <v>28</v>
      </c>
      <c r="AF21" s="69">
        <v>297</v>
      </c>
      <c r="AG21" s="68"/>
      <c r="AH21" s="67"/>
      <c r="AI21" s="70">
        <v>5</v>
      </c>
      <c r="AJ21" s="71">
        <v>46</v>
      </c>
      <c r="AK21" s="73">
        <f t="shared" si="0"/>
        <v>201</v>
      </c>
      <c r="AL21" s="108">
        <f t="shared" si="1"/>
        <v>2599</v>
      </c>
      <c r="AM21" s="110">
        <f t="shared" si="2"/>
        <v>12.930348258706468</v>
      </c>
    </row>
    <row r="22" spans="1:39" ht="18" customHeight="1">
      <c r="A22" s="76">
        <v>20</v>
      </c>
      <c r="B22" s="74" t="s">
        <v>1450</v>
      </c>
      <c r="C22" s="70"/>
      <c r="D22" s="71"/>
      <c r="E22" s="68"/>
      <c r="F22" s="67"/>
      <c r="G22" s="70"/>
      <c r="H22" s="71"/>
      <c r="I22" s="68"/>
      <c r="J22" s="67"/>
      <c r="K22" s="70"/>
      <c r="L22" s="71"/>
      <c r="M22" s="68"/>
      <c r="N22" s="67"/>
      <c r="O22" s="69">
        <v>7</v>
      </c>
      <c r="P22" s="71">
        <v>66</v>
      </c>
      <c r="Q22" s="68">
        <v>20</v>
      </c>
      <c r="R22" s="67">
        <v>214</v>
      </c>
      <c r="S22" s="70">
        <v>13</v>
      </c>
      <c r="T22" s="71">
        <v>103</v>
      </c>
      <c r="U22" s="68">
        <v>21</v>
      </c>
      <c r="V22" s="67">
        <v>230</v>
      </c>
      <c r="W22" s="70">
        <v>23</v>
      </c>
      <c r="X22" s="71">
        <v>294</v>
      </c>
      <c r="Y22" s="72">
        <v>34</v>
      </c>
      <c r="Z22" s="67">
        <v>445</v>
      </c>
      <c r="AA22" s="69">
        <v>18</v>
      </c>
      <c r="AB22" s="71">
        <v>318</v>
      </c>
      <c r="AC22" s="72">
        <v>20</v>
      </c>
      <c r="AD22" s="67">
        <v>234</v>
      </c>
      <c r="AE22" s="69">
        <v>17</v>
      </c>
      <c r="AF22" s="69">
        <v>197</v>
      </c>
      <c r="AG22" s="68">
        <v>21</v>
      </c>
      <c r="AH22" s="67">
        <v>345</v>
      </c>
      <c r="AI22" s="70">
        <v>7</v>
      </c>
      <c r="AJ22" s="71">
        <v>76</v>
      </c>
      <c r="AK22" s="73">
        <f t="shared" si="0"/>
        <v>201</v>
      </c>
      <c r="AL22" s="108">
        <f t="shared" si="1"/>
        <v>2522</v>
      </c>
      <c r="AM22" s="110">
        <f t="shared" si="2"/>
        <v>12.547263681592041</v>
      </c>
    </row>
    <row r="23" spans="1:39" ht="18" customHeight="1">
      <c r="A23" s="76">
        <v>21</v>
      </c>
      <c r="B23" s="74" t="s">
        <v>1334</v>
      </c>
      <c r="C23" s="70"/>
      <c r="D23" s="71"/>
      <c r="E23" s="68"/>
      <c r="F23" s="67"/>
      <c r="G23" s="70"/>
      <c r="H23" s="71"/>
      <c r="I23" s="68"/>
      <c r="J23" s="67"/>
      <c r="K23" s="70"/>
      <c r="L23" s="71"/>
      <c r="M23" s="68"/>
      <c r="N23" s="67"/>
      <c r="O23" s="69"/>
      <c r="P23" s="71"/>
      <c r="Q23" s="68">
        <v>21</v>
      </c>
      <c r="R23" s="67">
        <v>234</v>
      </c>
      <c r="S23" s="70">
        <v>29</v>
      </c>
      <c r="T23" s="71">
        <v>366</v>
      </c>
      <c r="U23" s="68">
        <v>27</v>
      </c>
      <c r="V23" s="67">
        <v>343</v>
      </c>
      <c r="W23" s="70">
        <v>20</v>
      </c>
      <c r="X23" s="71">
        <v>264</v>
      </c>
      <c r="Y23" s="72">
        <v>15</v>
      </c>
      <c r="Z23" s="67">
        <v>202</v>
      </c>
      <c r="AA23" s="69">
        <v>20</v>
      </c>
      <c r="AB23" s="71">
        <v>215</v>
      </c>
      <c r="AC23" s="72">
        <v>16</v>
      </c>
      <c r="AD23" s="67">
        <v>159</v>
      </c>
      <c r="AE23" s="69">
        <v>10</v>
      </c>
      <c r="AF23" s="69">
        <v>131</v>
      </c>
      <c r="AG23" s="68">
        <v>18</v>
      </c>
      <c r="AH23" s="67">
        <v>299</v>
      </c>
      <c r="AI23" s="70">
        <v>24</v>
      </c>
      <c r="AJ23" s="71">
        <v>361</v>
      </c>
      <c r="AK23" s="73">
        <f t="shared" si="0"/>
        <v>200</v>
      </c>
      <c r="AL23" s="108">
        <f t="shared" si="1"/>
        <v>2574</v>
      </c>
      <c r="AM23" s="110">
        <f t="shared" si="2"/>
        <v>12.87</v>
      </c>
    </row>
    <row r="24" spans="1:39" ht="18" customHeight="1">
      <c r="A24" s="76">
        <v>22</v>
      </c>
      <c r="B24" s="74" t="s">
        <v>1142</v>
      </c>
      <c r="C24" s="70"/>
      <c r="D24" s="71"/>
      <c r="E24" s="68"/>
      <c r="F24" s="67"/>
      <c r="G24" s="70"/>
      <c r="H24" s="71"/>
      <c r="I24" s="68">
        <v>10</v>
      </c>
      <c r="J24" s="67">
        <v>82</v>
      </c>
      <c r="K24" s="70">
        <v>14</v>
      </c>
      <c r="L24" s="71">
        <v>156</v>
      </c>
      <c r="M24" s="68">
        <v>16</v>
      </c>
      <c r="N24" s="67">
        <v>178</v>
      </c>
      <c r="O24" s="69"/>
      <c r="P24" s="71"/>
      <c r="Q24" s="68"/>
      <c r="R24" s="67"/>
      <c r="S24" s="70">
        <v>18</v>
      </c>
      <c r="T24" s="71">
        <v>237</v>
      </c>
      <c r="U24" s="68">
        <v>18</v>
      </c>
      <c r="V24" s="67">
        <v>213</v>
      </c>
      <c r="W24" s="70">
        <v>26</v>
      </c>
      <c r="X24" s="71">
        <v>318</v>
      </c>
      <c r="Y24" s="72">
        <v>23</v>
      </c>
      <c r="Z24" s="67">
        <v>244</v>
      </c>
      <c r="AA24" s="69">
        <v>23</v>
      </c>
      <c r="AB24" s="71">
        <v>185</v>
      </c>
      <c r="AC24" s="72">
        <v>17</v>
      </c>
      <c r="AD24" s="67">
        <v>140</v>
      </c>
      <c r="AE24" s="69">
        <v>10</v>
      </c>
      <c r="AF24" s="69">
        <v>95</v>
      </c>
      <c r="AG24" s="68">
        <v>14</v>
      </c>
      <c r="AH24" s="67">
        <v>130</v>
      </c>
      <c r="AI24" s="70">
        <v>6</v>
      </c>
      <c r="AJ24" s="71">
        <v>36</v>
      </c>
      <c r="AK24" s="73">
        <f t="shared" si="0"/>
        <v>195</v>
      </c>
      <c r="AL24" s="108">
        <f t="shared" si="1"/>
        <v>2014</v>
      </c>
      <c r="AM24" s="110">
        <f t="shared" si="2"/>
        <v>10.328205128205129</v>
      </c>
    </row>
    <row r="25" spans="1:39" ht="18" customHeight="1">
      <c r="A25" s="76">
        <v>23</v>
      </c>
      <c r="B25" s="74" t="s">
        <v>1308</v>
      </c>
      <c r="C25" s="70"/>
      <c r="D25" s="71"/>
      <c r="E25" s="68"/>
      <c r="F25" s="67"/>
      <c r="G25" s="70"/>
      <c r="H25" s="71"/>
      <c r="I25" s="68"/>
      <c r="J25" s="67"/>
      <c r="K25" s="70"/>
      <c r="L25" s="71"/>
      <c r="M25" s="68"/>
      <c r="N25" s="67"/>
      <c r="O25" s="69">
        <v>24</v>
      </c>
      <c r="P25" s="71">
        <v>346</v>
      </c>
      <c r="Q25" s="68">
        <v>43</v>
      </c>
      <c r="R25" s="67">
        <v>671</v>
      </c>
      <c r="S25" s="70">
        <v>33</v>
      </c>
      <c r="T25" s="71">
        <v>546</v>
      </c>
      <c r="U25" s="68">
        <v>23</v>
      </c>
      <c r="V25" s="67">
        <v>402</v>
      </c>
      <c r="W25" s="70">
        <v>20</v>
      </c>
      <c r="X25" s="71">
        <v>358</v>
      </c>
      <c r="Y25" s="72">
        <v>13</v>
      </c>
      <c r="Z25" s="67">
        <v>281</v>
      </c>
      <c r="AA25" s="69">
        <v>12</v>
      </c>
      <c r="AB25" s="71">
        <v>270</v>
      </c>
      <c r="AC25" s="72">
        <v>9</v>
      </c>
      <c r="AD25" s="67">
        <v>143</v>
      </c>
      <c r="AE25" s="69">
        <v>8</v>
      </c>
      <c r="AF25" s="69">
        <v>113</v>
      </c>
      <c r="AG25" s="68">
        <v>9</v>
      </c>
      <c r="AH25" s="67">
        <v>153</v>
      </c>
      <c r="AI25" s="70"/>
      <c r="AJ25" s="71"/>
      <c r="AK25" s="73">
        <f t="shared" si="0"/>
        <v>194</v>
      </c>
      <c r="AL25" s="108">
        <f t="shared" si="1"/>
        <v>3283</v>
      </c>
      <c r="AM25" s="110">
        <f t="shared" si="2"/>
        <v>16.922680412371133</v>
      </c>
    </row>
    <row r="26" spans="1:39" ht="18" customHeight="1">
      <c r="A26" s="76">
        <v>24</v>
      </c>
      <c r="B26" s="74" t="s">
        <v>903</v>
      </c>
      <c r="C26" s="70"/>
      <c r="D26" s="71"/>
      <c r="E26" s="68"/>
      <c r="F26" s="67"/>
      <c r="G26" s="70"/>
      <c r="H26" s="71"/>
      <c r="I26" s="68"/>
      <c r="J26" s="67"/>
      <c r="K26" s="70"/>
      <c r="L26" s="71"/>
      <c r="M26" s="68"/>
      <c r="N26" s="67"/>
      <c r="O26" s="69"/>
      <c r="P26" s="71"/>
      <c r="Q26" s="68"/>
      <c r="R26" s="67"/>
      <c r="S26" s="70">
        <v>6</v>
      </c>
      <c r="T26" s="71">
        <v>60</v>
      </c>
      <c r="U26" s="68">
        <v>27</v>
      </c>
      <c r="V26" s="67">
        <v>355</v>
      </c>
      <c r="W26" s="70">
        <v>21</v>
      </c>
      <c r="X26" s="71">
        <v>306</v>
      </c>
      <c r="Y26" s="72">
        <v>19</v>
      </c>
      <c r="Z26" s="67">
        <v>272</v>
      </c>
      <c r="AA26" s="69">
        <v>25</v>
      </c>
      <c r="AB26" s="71">
        <v>308</v>
      </c>
      <c r="AC26" s="72">
        <v>33</v>
      </c>
      <c r="AD26" s="67">
        <v>404</v>
      </c>
      <c r="AE26" s="69">
        <v>35</v>
      </c>
      <c r="AF26" s="69">
        <v>487</v>
      </c>
      <c r="AG26" s="68">
        <v>25</v>
      </c>
      <c r="AH26" s="67">
        <v>354</v>
      </c>
      <c r="AI26" s="70">
        <v>3</v>
      </c>
      <c r="AJ26" s="71">
        <v>26</v>
      </c>
      <c r="AK26" s="73">
        <f t="shared" si="0"/>
        <v>194</v>
      </c>
      <c r="AL26" s="108">
        <f t="shared" si="1"/>
        <v>2572</v>
      </c>
      <c r="AM26" s="110">
        <f t="shared" si="2"/>
        <v>13.257731958762887</v>
      </c>
    </row>
    <row r="27" spans="1:39" ht="18" customHeight="1">
      <c r="A27" s="76">
        <v>25</v>
      </c>
      <c r="B27" s="74" t="s">
        <v>1048</v>
      </c>
      <c r="C27" s="70"/>
      <c r="D27" s="71"/>
      <c r="E27" s="68"/>
      <c r="F27" s="67"/>
      <c r="G27" s="70"/>
      <c r="H27" s="71"/>
      <c r="I27" s="68"/>
      <c r="J27" s="67"/>
      <c r="K27" s="70"/>
      <c r="L27" s="71"/>
      <c r="M27" s="68"/>
      <c r="N27" s="67"/>
      <c r="O27" s="69"/>
      <c r="P27" s="71"/>
      <c r="Q27" s="68">
        <v>14</v>
      </c>
      <c r="R27" s="67">
        <v>249</v>
      </c>
      <c r="S27" s="70">
        <v>3</v>
      </c>
      <c r="T27" s="71">
        <v>38</v>
      </c>
      <c r="U27" s="68">
        <v>20</v>
      </c>
      <c r="V27" s="67">
        <v>290</v>
      </c>
      <c r="W27" s="70">
        <v>15</v>
      </c>
      <c r="X27" s="71">
        <v>252</v>
      </c>
      <c r="Y27" s="72">
        <v>24</v>
      </c>
      <c r="Z27" s="67">
        <v>342</v>
      </c>
      <c r="AA27" s="69">
        <v>25</v>
      </c>
      <c r="AB27" s="71">
        <v>356</v>
      </c>
      <c r="AC27" s="72">
        <v>19</v>
      </c>
      <c r="AD27" s="67">
        <v>284</v>
      </c>
      <c r="AE27" s="69">
        <v>21</v>
      </c>
      <c r="AF27" s="69">
        <v>285</v>
      </c>
      <c r="AG27" s="68">
        <v>20</v>
      </c>
      <c r="AH27" s="67">
        <v>243</v>
      </c>
      <c r="AI27" s="70">
        <v>32</v>
      </c>
      <c r="AJ27" s="71">
        <v>368</v>
      </c>
      <c r="AK27" s="73">
        <f t="shared" si="0"/>
        <v>193</v>
      </c>
      <c r="AL27" s="108">
        <f t="shared" si="1"/>
        <v>2707</v>
      </c>
      <c r="AM27" s="110">
        <f t="shared" si="2"/>
        <v>14.025906735751295</v>
      </c>
    </row>
    <row r="28" spans="1:39" ht="18" customHeight="1">
      <c r="A28" s="76">
        <v>26</v>
      </c>
      <c r="B28" s="74" t="s">
        <v>1343</v>
      </c>
      <c r="C28" s="70"/>
      <c r="D28" s="71"/>
      <c r="E28" s="68"/>
      <c r="F28" s="67"/>
      <c r="G28" s="70"/>
      <c r="H28" s="71"/>
      <c r="I28" s="68"/>
      <c r="J28" s="67"/>
      <c r="K28" s="70"/>
      <c r="L28" s="71"/>
      <c r="M28" s="68"/>
      <c r="N28" s="67"/>
      <c r="O28" s="69"/>
      <c r="P28" s="71"/>
      <c r="Q28" s="68"/>
      <c r="R28" s="67"/>
      <c r="S28" s="70"/>
      <c r="T28" s="71"/>
      <c r="U28" s="68"/>
      <c r="V28" s="67"/>
      <c r="W28" s="70">
        <v>9</v>
      </c>
      <c r="X28" s="71">
        <v>73</v>
      </c>
      <c r="Y28" s="72">
        <v>15</v>
      </c>
      <c r="Z28" s="67">
        <v>152</v>
      </c>
      <c r="AA28" s="69">
        <v>20</v>
      </c>
      <c r="AB28" s="71">
        <v>194</v>
      </c>
      <c r="AC28" s="72">
        <v>24</v>
      </c>
      <c r="AD28" s="67">
        <v>303</v>
      </c>
      <c r="AE28" s="69">
        <v>30</v>
      </c>
      <c r="AF28" s="69">
        <v>356</v>
      </c>
      <c r="AG28" s="68">
        <v>47</v>
      </c>
      <c r="AH28" s="67">
        <v>689</v>
      </c>
      <c r="AI28" s="70">
        <v>47</v>
      </c>
      <c r="AJ28" s="71">
        <v>584</v>
      </c>
      <c r="AK28" s="73">
        <f t="shared" si="0"/>
        <v>192</v>
      </c>
      <c r="AL28" s="108">
        <f t="shared" si="1"/>
        <v>2351</v>
      </c>
      <c r="AM28" s="110">
        <f t="shared" si="2"/>
        <v>12.244791666666666</v>
      </c>
    </row>
    <row r="29" spans="1:39" ht="18" customHeight="1">
      <c r="A29" s="76">
        <v>27</v>
      </c>
      <c r="B29" s="74" t="s">
        <v>1029</v>
      </c>
      <c r="C29" s="70"/>
      <c r="D29" s="71"/>
      <c r="E29" s="68"/>
      <c r="F29" s="67"/>
      <c r="G29" s="70">
        <v>12</v>
      </c>
      <c r="H29" s="71">
        <v>163</v>
      </c>
      <c r="I29" s="68">
        <v>11</v>
      </c>
      <c r="J29" s="67">
        <v>116</v>
      </c>
      <c r="K29" s="70">
        <v>4</v>
      </c>
      <c r="L29" s="71">
        <v>45</v>
      </c>
      <c r="M29" s="68">
        <v>6</v>
      </c>
      <c r="N29" s="67">
        <v>63</v>
      </c>
      <c r="O29" s="69">
        <v>7</v>
      </c>
      <c r="P29" s="71">
        <v>68</v>
      </c>
      <c r="Q29" s="68">
        <v>18</v>
      </c>
      <c r="R29" s="67">
        <v>205</v>
      </c>
      <c r="S29" s="70">
        <v>24</v>
      </c>
      <c r="T29" s="71">
        <v>233</v>
      </c>
      <c r="U29" s="68">
        <v>25</v>
      </c>
      <c r="V29" s="67">
        <v>251</v>
      </c>
      <c r="W29" s="70">
        <v>25</v>
      </c>
      <c r="X29" s="71">
        <v>245</v>
      </c>
      <c r="Y29" s="72">
        <v>8</v>
      </c>
      <c r="Z29" s="67">
        <v>84</v>
      </c>
      <c r="AA29" s="69">
        <v>15</v>
      </c>
      <c r="AB29" s="71">
        <v>141</v>
      </c>
      <c r="AC29" s="72">
        <v>13</v>
      </c>
      <c r="AD29" s="67">
        <v>134</v>
      </c>
      <c r="AE29" s="69">
        <v>12</v>
      </c>
      <c r="AF29" s="69">
        <v>117</v>
      </c>
      <c r="AG29" s="68">
        <v>4</v>
      </c>
      <c r="AH29" s="67">
        <v>40</v>
      </c>
      <c r="AI29" s="70">
        <v>1</v>
      </c>
      <c r="AJ29" s="71">
        <v>10</v>
      </c>
      <c r="AK29" s="73">
        <f t="shared" si="0"/>
        <v>185</v>
      </c>
      <c r="AL29" s="108">
        <f t="shared" si="1"/>
        <v>1915</v>
      </c>
      <c r="AM29" s="110">
        <f t="shared" si="2"/>
        <v>10.351351351351351</v>
      </c>
    </row>
    <row r="30" spans="1:39" ht="18" customHeight="1">
      <c r="A30" s="76">
        <v>28</v>
      </c>
      <c r="B30" s="74" t="s">
        <v>1080</v>
      </c>
      <c r="C30" s="70"/>
      <c r="D30" s="71"/>
      <c r="E30" s="68"/>
      <c r="F30" s="67"/>
      <c r="G30" s="70"/>
      <c r="H30" s="71"/>
      <c r="I30" s="68"/>
      <c r="J30" s="67"/>
      <c r="K30" s="70"/>
      <c r="L30" s="71"/>
      <c r="M30" s="68"/>
      <c r="N30" s="67"/>
      <c r="O30" s="69"/>
      <c r="P30" s="71"/>
      <c r="Q30" s="68"/>
      <c r="R30" s="67"/>
      <c r="S30" s="70"/>
      <c r="T30" s="71"/>
      <c r="U30" s="68"/>
      <c r="V30" s="67"/>
      <c r="W30" s="70"/>
      <c r="X30" s="71"/>
      <c r="Y30" s="72">
        <v>19</v>
      </c>
      <c r="Z30" s="67">
        <v>241</v>
      </c>
      <c r="AA30" s="69">
        <v>27</v>
      </c>
      <c r="AB30" s="71">
        <v>383</v>
      </c>
      <c r="AC30" s="72">
        <v>25</v>
      </c>
      <c r="AD30" s="67">
        <v>518</v>
      </c>
      <c r="AE30" s="69">
        <v>29</v>
      </c>
      <c r="AF30" s="69">
        <v>500</v>
      </c>
      <c r="AG30" s="68">
        <v>42</v>
      </c>
      <c r="AH30" s="67">
        <v>1091</v>
      </c>
      <c r="AI30" s="70">
        <v>39</v>
      </c>
      <c r="AJ30" s="71">
        <v>983</v>
      </c>
      <c r="AK30" s="73">
        <f t="shared" si="0"/>
        <v>181</v>
      </c>
      <c r="AL30" s="108">
        <f t="shared" si="1"/>
        <v>3716</v>
      </c>
      <c r="AM30" s="110">
        <f t="shared" si="2"/>
        <v>20.53038674033149</v>
      </c>
    </row>
    <row r="31" spans="1:39" ht="18" customHeight="1">
      <c r="A31" s="76">
        <v>29</v>
      </c>
      <c r="B31" s="74" t="s">
        <v>1437</v>
      </c>
      <c r="C31" s="70"/>
      <c r="D31" s="71"/>
      <c r="E31" s="68"/>
      <c r="F31" s="67"/>
      <c r="G31" s="70"/>
      <c r="H31" s="71"/>
      <c r="I31" s="68"/>
      <c r="J31" s="67"/>
      <c r="K31" s="70"/>
      <c r="L31" s="71"/>
      <c r="M31" s="68"/>
      <c r="N31" s="67"/>
      <c r="O31" s="69"/>
      <c r="P31" s="71"/>
      <c r="Q31" s="68"/>
      <c r="R31" s="67"/>
      <c r="S31" s="70"/>
      <c r="T31" s="71"/>
      <c r="U31" s="68"/>
      <c r="V31" s="67"/>
      <c r="W31" s="70"/>
      <c r="X31" s="71"/>
      <c r="Y31" s="72"/>
      <c r="Z31" s="67"/>
      <c r="AA31" s="69"/>
      <c r="AB31" s="71"/>
      <c r="AC31" s="72">
        <v>44</v>
      </c>
      <c r="AD31" s="67">
        <v>624</v>
      </c>
      <c r="AE31" s="69">
        <v>49</v>
      </c>
      <c r="AF31" s="69">
        <v>679</v>
      </c>
      <c r="AG31" s="68">
        <v>45</v>
      </c>
      <c r="AH31" s="67">
        <v>1055</v>
      </c>
      <c r="AI31" s="70">
        <v>43</v>
      </c>
      <c r="AJ31" s="71">
        <v>1015</v>
      </c>
      <c r="AK31" s="73">
        <f t="shared" si="0"/>
        <v>181</v>
      </c>
      <c r="AL31" s="108">
        <f t="shared" si="1"/>
        <v>3373</v>
      </c>
      <c r="AM31" s="110">
        <f t="shared" si="2"/>
        <v>18.635359116022098</v>
      </c>
    </row>
    <row r="32" spans="1:39" ht="18" customHeight="1">
      <c r="A32" s="76">
        <v>30</v>
      </c>
      <c r="B32" s="74" t="s">
        <v>625</v>
      </c>
      <c r="C32" s="70"/>
      <c r="D32" s="71"/>
      <c r="E32" s="68"/>
      <c r="F32" s="67"/>
      <c r="G32" s="70"/>
      <c r="H32" s="71"/>
      <c r="I32" s="68"/>
      <c r="J32" s="67"/>
      <c r="K32" s="70"/>
      <c r="L32" s="71"/>
      <c r="M32" s="68"/>
      <c r="N32" s="67"/>
      <c r="O32" s="69">
        <v>1</v>
      </c>
      <c r="P32" s="71">
        <v>10</v>
      </c>
      <c r="Q32" s="68">
        <v>16</v>
      </c>
      <c r="R32" s="67">
        <v>173</v>
      </c>
      <c r="S32" s="70">
        <v>17</v>
      </c>
      <c r="T32" s="71">
        <v>185</v>
      </c>
      <c r="U32" s="68">
        <v>17</v>
      </c>
      <c r="V32" s="67">
        <v>203</v>
      </c>
      <c r="W32" s="70">
        <v>18</v>
      </c>
      <c r="X32" s="71">
        <v>220</v>
      </c>
      <c r="Y32" s="72">
        <v>21</v>
      </c>
      <c r="Z32" s="67">
        <v>259</v>
      </c>
      <c r="AA32" s="69">
        <v>25</v>
      </c>
      <c r="AB32" s="71">
        <v>377</v>
      </c>
      <c r="AC32" s="72">
        <v>19</v>
      </c>
      <c r="AD32" s="67">
        <v>345</v>
      </c>
      <c r="AE32" s="69">
        <v>14</v>
      </c>
      <c r="AF32" s="69">
        <v>519</v>
      </c>
      <c r="AG32" s="68">
        <v>16</v>
      </c>
      <c r="AH32" s="67">
        <v>555</v>
      </c>
      <c r="AI32" s="70">
        <v>16</v>
      </c>
      <c r="AJ32" s="71">
        <v>712</v>
      </c>
      <c r="AK32" s="73">
        <f t="shared" si="0"/>
        <v>180</v>
      </c>
      <c r="AL32" s="108">
        <f t="shared" si="1"/>
        <v>3558</v>
      </c>
      <c r="AM32" s="110">
        <f t="shared" si="2"/>
        <v>19.766666666666666</v>
      </c>
    </row>
    <row r="33" spans="1:39" ht="18" customHeight="1">
      <c r="A33" s="76">
        <v>31</v>
      </c>
      <c r="B33" s="74" t="s">
        <v>2048</v>
      </c>
      <c r="C33" s="70"/>
      <c r="D33" s="71"/>
      <c r="E33" s="68"/>
      <c r="F33" s="67"/>
      <c r="G33" s="70"/>
      <c r="H33" s="71"/>
      <c r="I33" s="68"/>
      <c r="J33" s="67"/>
      <c r="K33" s="70"/>
      <c r="L33" s="71"/>
      <c r="M33" s="68"/>
      <c r="N33" s="67"/>
      <c r="O33" s="69"/>
      <c r="P33" s="71"/>
      <c r="Q33" s="68"/>
      <c r="R33" s="67"/>
      <c r="S33" s="70">
        <v>39</v>
      </c>
      <c r="T33" s="71">
        <v>529</v>
      </c>
      <c r="U33" s="68">
        <v>36</v>
      </c>
      <c r="V33" s="67">
        <v>431</v>
      </c>
      <c r="W33" s="70">
        <v>19</v>
      </c>
      <c r="X33" s="71">
        <v>213</v>
      </c>
      <c r="Y33" s="72">
        <v>8</v>
      </c>
      <c r="Z33" s="67">
        <v>72</v>
      </c>
      <c r="AA33" s="69">
        <v>8</v>
      </c>
      <c r="AB33" s="71">
        <v>75</v>
      </c>
      <c r="AC33" s="72">
        <v>7</v>
      </c>
      <c r="AD33" s="67">
        <v>50</v>
      </c>
      <c r="AE33" s="69">
        <v>17</v>
      </c>
      <c r="AF33" s="69">
        <v>163</v>
      </c>
      <c r="AG33" s="68">
        <v>27</v>
      </c>
      <c r="AH33" s="67">
        <v>242</v>
      </c>
      <c r="AI33" s="70">
        <v>19</v>
      </c>
      <c r="AJ33" s="71">
        <v>170</v>
      </c>
      <c r="AK33" s="73">
        <f t="shared" si="0"/>
        <v>180</v>
      </c>
      <c r="AL33" s="108">
        <f t="shared" si="1"/>
        <v>1945</v>
      </c>
      <c r="AM33" s="110">
        <f t="shared" si="2"/>
        <v>10.805555555555555</v>
      </c>
    </row>
    <row r="34" spans="1:39" ht="18" customHeight="1">
      <c r="A34" s="76">
        <v>32</v>
      </c>
      <c r="B34" s="74" t="s">
        <v>1181</v>
      </c>
      <c r="C34" s="70"/>
      <c r="D34" s="71"/>
      <c r="E34" s="68"/>
      <c r="F34" s="67"/>
      <c r="G34" s="70"/>
      <c r="H34" s="71"/>
      <c r="I34" s="68"/>
      <c r="J34" s="67"/>
      <c r="K34" s="70"/>
      <c r="L34" s="71"/>
      <c r="M34" s="68"/>
      <c r="N34" s="67"/>
      <c r="O34" s="69">
        <v>33</v>
      </c>
      <c r="P34" s="71">
        <v>356</v>
      </c>
      <c r="Q34" s="68">
        <v>36</v>
      </c>
      <c r="R34" s="67">
        <v>476</v>
      </c>
      <c r="S34" s="70">
        <v>33</v>
      </c>
      <c r="T34" s="71">
        <v>498</v>
      </c>
      <c r="U34" s="68">
        <v>28</v>
      </c>
      <c r="V34" s="67">
        <v>340</v>
      </c>
      <c r="W34" s="70">
        <v>18</v>
      </c>
      <c r="X34" s="71">
        <v>193</v>
      </c>
      <c r="Y34" s="72">
        <v>11</v>
      </c>
      <c r="Z34" s="67">
        <v>113</v>
      </c>
      <c r="AA34" s="69">
        <v>8</v>
      </c>
      <c r="AB34" s="71">
        <v>47</v>
      </c>
      <c r="AC34" s="72">
        <v>9</v>
      </c>
      <c r="AD34" s="67">
        <v>109</v>
      </c>
      <c r="AE34" s="69">
        <v>1</v>
      </c>
      <c r="AF34" s="69">
        <v>10</v>
      </c>
      <c r="AG34" s="68"/>
      <c r="AH34" s="67"/>
      <c r="AI34" s="70">
        <v>1</v>
      </c>
      <c r="AJ34" s="71">
        <v>10</v>
      </c>
      <c r="AK34" s="73">
        <f t="shared" si="0"/>
        <v>178</v>
      </c>
      <c r="AL34" s="108">
        <f t="shared" si="1"/>
        <v>2152</v>
      </c>
      <c r="AM34" s="110">
        <f t="shared" si="2"/>
        <v>12.089887640449438</v>
      </c>
    </row>
    <row r="35" spans="1:39" ht="18" customHeight="1">
      <c r="A35" s="76">
        <v>33</v>
      </c>
      <c r="B35" s="74" t="s">
        <v>993</v>
      </c>
      <c r="C35" s="70"/>
      <c r="D35" s="71"/>
      <c r="E35" s="68"/>
      <c r="F35" s="67"/>
      <c r="G35" s="70"/>
      <c r="H35" s="71"/>
      <c r="I35" s="68"/>
      <c r="J35" s="67"/>
      <c r="K35" s="70"/>
      <c r="L35" s="71"/>
      <c r="M35" s="68"/>
      <c r="N35" s="67"/>
      <c r="O35" s="69"/>
      <c r="P35" s="71"/>
      <c r="Q35" s="68"/>
      <c r="R35" s="67"/>
      <c r="S35" s="70"/>
      <c r="T35" s="71"/>
      <c r="U35" s="68"/>
      <c r="V35" s="67"/>
      <c r="W35" s="70"/>
      <c r="X35" s="71"/>
      <c r="Y35" s="72">
        <v>30</v>
      </c>
      <c r="Z35" s="67">
        <v>294</v>
      </c>
      <c r="AA35" s="69">
        <v>31</v>
      </c>
      <c r="AB35" s="71">
        <v>371</v>
      </c>
      <c r="AC35" s="72">
        <v>46</v>
      </c>
      <c r="AD35" s="67">
        <v>646</v>
      </c>
      <c r="AE35" s="69">
        <v>38</v>
      </c>
      <c r="AF35" s="69">
        <v>500</v>
      </c>
      <c r="AG35" s="68">
        <v>32</v>
      </c>
      <c r="AH35" s="67">
        <v>585</v>
      </c>
      <c r="AI35" s="70"/>
      <c r="AJ35" s="71"/>
      <c r="AK35" s="73">
        <f t="shared" si="0"/>
        <v>177</v>
      </c>
      <c r="AL35" s="108">
        <f t="shared" si="1"/>
        <v>2396</v>
      </c>
      <c r="AM35" s="110">
        <f t="shared" si="2"/>
        <v>13.536723163841808</v>
      </c>
    </row>
    <row r="36" spans="1:39" ht="18" customHeight="1">
      <c r="A36" s="76">
        <v>34</v>
      </c>
      <c r="B36" s="74" t="s">
        <v>1143</v>
      </c>
      <c r="C36" s="70"/>
      <c r="D36" s="71"/>
      <c r="E36" s="68"/>
      <c r="F36" s="67"/>
      <c r="G36" s="70"/>
      <c r="H36" s="71"/>
      <c r="I36" s="68"/>
      <c r="J36" s="67"/>
      <c r="K36" s="70"/>
      <c r="L36" s="71"/>
      <c r="M36" s="68"/>
      <c r="N36" s="67"/>
      <c r="O36" s="69"/>
      <c r="P36" s="71"/>
      <c r="Q36" s="68"/>
      <c r="R36" s="67"/>
      <c r="S36" s="70">
        <v>13</v>
      </c>
      <c r="T36" s="71">
        <v>120</v>
      </c>
      <c r="U36" s="68"/>
      <c r="V36" s="67"/>
      <c r="W36" s="70">
        <v>34</v>
      </c>
      <c r="X36" s="71">
        <v>317</v>
      </c>
      <c r="Y36" s="72">
        <v>35</v>
      </c>
      <c r="Z36" s="67">
        <v>390</v>
      </c>
      <c r="AA36" s="69">
        <v>13</v>
      </c>
      <c r="AB36" s="71">
        <v>146</v>
      </c>
      <c r="AC36" s="72">
        <v>11</v>
      </c>
      <c r="AD36" s="67">
        <v>111</v>
      </c>
      <c r="AE36" s="69">
        <v>13</v>
      </c>
      <c r="AF36" s="69">
        <v>131</v>
      </c>
      <c r="AG36" s="68">
        <v>25</v>
      </c>
      <c r="AH36" s="67">
        <v>236</v>
      </c>
      <c r="AI36" s="70">
        <v>31</v>
      </c>
      <c r="AJ36" s="71">
        <v>267</v>
      </c>
      <c r="AK36" s="73">
        <f t="shared" si="0"/>
        <v>175</v>
      </c>
      <c r="AL36" s="108">
        <f t="shared" si="1"/>
        <v>1718</v>
      </c>
      <c r="AM36" s="110">
        <f t="shared" si="2"/>
        <v>9.8171428571428567</v>
      </c>
    </row>
    <row r="37" spans="1:39" ht="18" customHeight="1">
      <c r="A37" s="76">
        <v>35</v>
      </c>
      <c r="B37" s="74" t="s">
        <v>861</v>
      </c>
      <c r="C37" s="70"/>
      <c r="D37" s="71"/>
      <c r="E37" s="68"/>
      <c r="F37" s="67"/>
      <c r="G37" s="70"/>
      <c r="H37" s="71"/>
      <c r="I37" s="68"/>
      <c r="J37" s="67"/>
      <c r="K37" s="70"/>
      <c r="L37" s="71"/>
      <c r="M37" s="68"/>
      <c r="N37" s="67"/>
      <c r="O37" s="69"/>
      <c r="P37" s="71"/>
      <c r="Q37" s="68"/>
      <c r="R37" s="67"/>
      <c r="S37" s="70">
        <v>1</v>
      </c>
      <c r="T37" s="71">
        <v>5</v>
      </c>
      <c r="U37" s="68">
        <v>12</v>
      </c>
      <c r="V37" s="67">
        <v>131</v>
      </c>
      <c r="W37" s="70">
        <v>18</v>
      </c>
      <c r="X37" s="71">
        <v>185</v>
      </c>
      <c r="Y37" s="72">
        <v>15</v>
      </c>
      <c r="Z37" s="67">
        <v>250</v>
      </c>
      <c r="AA37" s="69">
        <v>23</v>
      </c>
      <c r="AB37" s="71">
        <v>356</v>
      </c>
      <c r="AC37" s="72">
        <v>25</v>
      </c>
      <c r="AD37" s="67">
        <v>385</v>
      </c>
      <c r="AE37" s="69">
        <v>18</v>
      </c>
      <c r="AF37" s="69">
        <v>302</v>
      </c>
      <c r="AG37" s="68">
        <v>22</v>
      </c>
      <c r="AH37" s="67">
        <v>351</v>
      </c>
      <c r="AI37" s="70">
        <v>23</v>
      </c>
      <c r="AJ37" s="71">
        <v>397</v>
      </c>
      <c r="AK37" s="73">
        <f t="shared" si="0"/>
        <v>157</v>
      </c>
      <c r="AL37" s="108">
        <f t="shared" si="1"/>
        <v>2362</v>
      </c>
      <c r="AM37" s="110">
        <f t="shared" si="2"/>
        <v>15.044585987261147</v>
      </c>
    </row>
    <row r="38" spans="1:39" ht="18" customHeight="1">
      <c r="A38" s="76">
        <v>36</v>
      </c>
      <c r="B38" s="74" t="s">
        <v>598</v>
      </c>
      <c r="C38" s="70"/>
      <c r="D38" s="71"/>
      <c r="E38" s="68"/>
      <c r="F38" s="67"/>
      <c r="G38" s="70"/>
      <c r="H38" s="71"/>
      <c r="I38" s="68"/>
      <c r="J38" s="67"/>
      <c r="K38" s="70"/>
      <c r="L38" s="71"/>
      <c r="M38" s="68"/>
      <c r="N38" s="67"/>
      <c r="O38" s="69"/>
      <c r="P38" s="71"/>
      <c r="Q38" s="68"/>
      <c r="R38" s="67"/>
      <c r="S38" s="70"/>
      <c r="T38" s="71"/>
      <c r="U38" s="68"/>
      <c r="V38" s="67"/>
      <c r="W38" s="70">
        <v>11</v>
      </c>
      <c r="X38" s="71">
        <v>100</v>
      </c>
      <c r="Y38" s="72">
        <v>33</v>
      </c>
      <c r="Z38" s="67">
        <v>341</v>
      </c>
      <c r="AA38" s="69">
        <v>36</v>
      </c>
      <c r="AB38" s="71">
        <v>385</v>
      </c>
      <c r="AC38" s="72">
        <v>23</v>
      </c>
      <c r="AD38" s="67">
        <v>411</v>
      </c>
      <c r="AE38" s="69">
        <v>23</v>
      </c>
      <c r="AF38" s="69">
        <v>305</v>
      </c>
      <c r="AG38" s="68">
        <v>21</v>
      </c>
      <c r="AH38" s="67">
        <v>312</v>
      </c>
      <c r="AI38" s="70">
        <v>9</v>
      </c>
      <c r="AJ38" s="71">
        <v>139</v>
      </c>
      <c r="AK38" s="73">
        <f t="shared" si="0"/>
        <v>156</v>
      </c>
      <c r="AL38" s="108">
        <f t="shared" si="1"/>
        <v>1993</v>
      </c>
      <c r="AM38" s="110">
        <f t="shared" si="2"/>
        <v>12.775641025641026</v>
      </c>
    </row>
    <row r="39" spans="1:39" ht="18" customHeight="1">
      <c r="A39" s="76">
        <v>37</v>
      </c>
      <c r="B39" s="74" t="s">
        <v>1279</v>
      </c>
      <c r="C39" s="70"/>
      <c r="D39" s="71"/>
      <c r="E39" s="68"/>
      <c r="F39" s="67"/>
      <c r="G39" s="70"/>
      <c r="H39" s="71"/>
      <c r="I39" s="68"/>
      <c r="J39" s="67"/>
      <c r="K39" s="70"/>
      <c r="L39" s="71"/>
      <c r="M39" s="68"/>
      <c r="N39" s="67"/>
      <c r="O39" s="69"/>
      <c r="P39" s="71"/>
      <c r="Q39" s="68"/>
      <c r="R39" s="67"/>
      <c r="S39" s="70"/>
      <c r="T39" s="71"/>
      <c r="U39" s="68"/>
      <c r="V39" s="67"/>
      <c r="W39" s="70"/>
      <c r="X39" s="71"/>
      <c r="Y39" s="72"/>
      <c r="Z39" s="67"/>
      <c r="AA39" s="69">
        <v>12</v>
      </c>
      <c r="AB39" s="71">
        <v>129</v>
      </c>
      <c r="AC39" s="72">
        <v>26</v>
      </c>
      <c r="AD39" s="67">
        <v>289</v>
      </c>
      <c r="AE39" s="69">
        <v>21</v>
      </c>
      <c r="AF39" s="69">
        <v>202</v>
      </c>
      <c r="AG39" s="68">
        <v>42</v>
      </c>
      <c r="AH39" s="67">
        <v>461</v>
      </c>
      <c r="AI39" s="70">
        <v>51</v>
      </c>
      <c r="AJ39" s="71">
        <v>572</v>
      </c>
      <c r="AK39" s="73">
        <f t="shared" si="0"/>
        <v>152</v>
      </c>
      <c r="AL39" s="108">
        <f t="shared" si="1"/>
        <v>1653</v>
      </c>
      <c r="AM39" s="110">
        <f t="shared" si="2"/>
        <v>10.875</v>
      </c>
    </row>
    <row r="40" spans="1:39" ht="18" customHeight="1">
      <c r="A40" s="76">
        <v>38</v>
      </c>
      <c r="B40" s="74" t="s">
        <v>453</v>
      </c>
      <c r="C40" s="70"/>
      <c r="D40" s="71"/>
      <c r="E40" s="68"/>
      <c r="F40" s="67"/>
      <c r="G40" s="70"/>
      <c r="H40" s="71"/>
      <c r="I40" s="68"/>
      <c r="J40" s="67"/>
      <c r="K40" s="70"/>
      <c r="L40" s="71"/>
      <c r="M40" s="68"/>
      <c r="N40" s="67"/>
      <c r="O40" s="69">
        <v>11</v>
      </c>
      <c r="P40" s="71">
        <v>86</v>
      </c>
      <c r="Q40" s="68">
        <v>18</v>
      </c>
      <c r="R40" s="67">
        <v>172</v>
      </c>
      <c r="S40" s="70">
        <v>23</v>
      </c>
      <c r="T40" s="71">
        <v>227</v>
      </c>
      <c r="U40" s="68">
        <v>16</v>
      </c>
      <c r="V40" s="67">
        <v>168</v>
      </c>
      <c r="W40" s="70">
        <v>11</v>
      </c>
      <c r="X40" s="71">
        <v>98</v>
      </c>
      <c r="Y40" s="72">
        <v>13</v>
      </c>
      <c r="Z40" s="67">
        <v>124</v>
      </c>
      <c r="AA40" s="69">
        <v>11</v>
      </c>
      <c r="AB40" s="71">
        <v>104</v>
      </c>
      <c r="AC40" s="72">
        <v>11</v>
      </c>
      <c r="AD40" s="67">
        <v>103</v>
      </c>
      <c r="AE40" s="69">
        <v>4</v>
      </c>
      <c r="AF40" s="69">
        <v>40</v>
      </c>
      <c r="AG40" s="68">
        <v>16</v>
      </c>
      <c r="AH40" s="67">
        <v>180</v>
      </c>
      <c r="AI40" s="70">
        <v>18</v>
      </c>
      <c r="AJ40" s="71">
        <v>182</v>
      </c>
      <c r="AK40" s="73">
        <f t="shared" si="0"/>
        <v>152</v>
      </c>
      <c r="AL40" s="108">
        <f t="shared" si="1"/>
        <v>1484</v>
      </c>
      <c r="AM40" s="110">
        <f t="shared" si="2"/>
        <v>9.7631578947368425</v>
      </c>
    </row>
    <row r="41" spans="1:39" ht="18" customHeight="1">
      <c r="A41" s="76">
        <v>39</v>
      </c>
      <c r="B41" s="74" t="s">
        <v>635</v>
      </c>
      <c r="C41" s="70"/>
      <c r="D41" s="71"/>
      <c r="E41" s="68"/>
      <c r="F41" s="67"/>
      <c r="G41" s="70"/>
      <c r="H41" s="71"/>
      <c r="I41" s="68"/>
      <c r="J41" s="67"/>
      <c r="K41" s="70"/>
      <c r="L41" s="71"/>
      <c r="M41" s="68"/>
      <c r="N41" s="67"/>
      <c r="O41" s="69"/>
      <c r="P41" s="71"/>
      <c r="Q41" s="68"/>
      <c r="R41" s="67"/>
      <c r="S41" s="70">
        <v>9</v>
      </c>
      <c r="T41" s="71">
        <v>75</v>
      </c>
      <c r="U41" s="68">
        <v>27</v>
      </c>
      <c r="V41" s="67">
        <v>257</v>
      </c>
      <c r="W41" s="70">
        <v>24</v>
      </c>
      <c r="X41" s="71">
        <v>215</v>
      </c>
      <c r="Y41" s="72">
        <v>24</v>
      </c>
      <c r="Z41" s="67">
        <v>190</v>
      </c>
      <c r="AA41" s="69">
        <v>32</v>
      </c>
      <c r="AB41" s="71">
        <v>279</v>
      </c>
      <c r="AC41" s="72">
        <v>20</v>
      </c>
      <c r="AD41" s="67">
        <v>159</v>
      </c>
      <c r="AE41" s="69">
        <v>11</v>
      </c>
      <c r="AF41" s="69">
        <v>109</v>
      </c>
      <c r="AG41" s="68">
        <v>3</v>
      </c>
      <c r="AH41" s="67">
        <v>25</v>
      </c>
      <c r="AI41" s="70">
        <v>1</v>
      </c>
      <c r="AJ41" s="71">
        <v>10</v>
      </c>
      <c r="AK41" s="73">
        <f t="shared" si="0"/>
        <v>151</v>
      </c>
      <c r="AL41" s="108">
        <f t="shared" si="1"/>
        <v>1319</v>
      </c>
      <c r="AM41" s="110">
        <f t="shared" si="2"/>
        <v>8.7350993377483448</v>
      </c>
    </row>
    <row r="42" spans="1:39" ht="18" customHeight="1">
      <c r="A42" s="76">
        <v>40</v>
      </c>
      <c r="B42" s="74" t="s">
        <v>1272</v>
      </c>
      <c r="C42" s="70"/>
      <c r="D42" s="71"/>
      <c r="E42" s="68"/>
      <c r="F42" s="67"/>
      <c r="G42" s="70"/>
      <c r="H42" s="71"/>
      <c r="I42" s="68"/>
      <c r="J42" s="67"/>
      <c r="K42" s="70"/>
      <c r="L42" s="71"/>
      <c r="M42" s="68"/>
      <c r="N42" s="67"/>
      <c r="O42" s="69"/>
      <c r="P42" s="71"/>
      <c r="Q42" s="68">
        <v>14</v>
      </c>
      <c r="R42" s="67">
        <v>128</v>
      </c>
      <c r="S42" s="70">
        <v>24</v>
      </c>
      <c r="T42" s="71">
        <v>291</v>
      </c>
      <c r="U42" s="68">
        <v>20</v>
      </c>
      <c r="V42" s="67">
        <v>255</v>
      </c>
      <c r="W42" s="70">
        <v>17</v>
      </c>
      <c r="X42" s="71">
        <v>240</v>
      </c>
      <c r="Y42" s="72">
        <v>22</v>
      </c>
      <c r="Z42" s="67">
        <v>275</v>
      </c>
      <c r="AA42" s="69">
        <v>12</v>
      </c>
      <c r="AB42" s="71">
        <v>161</v>
      </c>
      <c r="AC42" s="72">
        <v>14</v>
      </c>
      <c r="AD42" s="67">
        <v>232</v>
      </c>
      <c r="AE42" s="69">
        <v>9</v>
      </c>
      <c r="AF42" s="69">
        <v>147</v>
      </c>
      <c r="AG42" s="68">
        <v>9</v>
      </c>
      <c r="AH42" s="67">
        <v>119</v>
      </c>
      <c r="AI42" s="70">
        <v>9</v>
      </c>
      <c r="AJ42" s="71">
        <v>144</v>
      </c>
      <c r="AK42" s="73">
        <f t="shared" si="0"/>
        <v>150</v>
      </c>
      <c r="AL42" s="108">
        <f t="shared" si="1"/>
        <v>1992</v>
      </c>
      <c r="AM42" s="110">
        <f t="shared" si="2"/>
        <v>13.28</v>
      </c>
    </row>
    <row r="43" spans="1:39" ht="18" customHeight="1">
      <c r="A43" s="76">
        <v>41</v>
      </c>
      <c r="B43" s="74" t="s">
        <v>2265</v>
      </c>
      <c r="C43" s="70"/>
      <c r="D43" s="71"/>
      <c r="E43" s="68"/>
      <c r="F43" s="67"/>
      <c r="G43" s="70"/>
      <c r="H43" s="71"/>
      <c r="I43" s="68"/>
      <c r="J43" s="67"/>
      <c r="K43" s="70"/>
      <c r="L43" s="71"/>
      <c r="M43" s="68"/>
      <c r="N43" s="67"/>
      <c r="O43" s="69"/>
      <c r="P43" s="71"/>
      <c r="Q43" s="68"/>
      <c r="R43" s="67"/>
      <c r="S43" s="70"/>
      <c r="T43" s="71"/>
      <c r="U43" s="68"/>
      <c r="V43" s="67"/>
      <c r="W43" s="70"/>
      <c r="X43" s="71"/>
      <c r="Y43" s="72"/>
      <c r="Z43" s="67"/>
      <c r="AA43" s="69"/>
      <c r="AB43" s="71"/>
      <c r="AC43" s="72"/>
      <c r="AD43" s="67"/>
      <c r="AE43" s="69">
        <v>28</v>
      </c>
      <c r="AF43" s="69">
        <v>520</v>
      </c>
      <c r="AG43" s="68">
        <v>53</v>
      </c>
      <c r="AH43" s="67">
        <v>784</v>
      </c>
      <c r="AI43" s="70">
        <v>68</v>
      </c>
      <c r="AJ43" s="71">
        <v>977</v>
      </c>
      <c r="AK43" s="73">
        <f t="shared" si="0"/>
        <v>149</v>
      </c>
      <c r="AL43" s="108">
        <f t="shared" si="1"/>
        <v>2281</v>
      </c>
      <c r="AM43" s="110">
        <f t="shared" si="2"/>
        <v>15.308724832214764</v>
      </c>
    </row>
    <row r="44" spans="1:39" ht="18" customHeight="1">
      <c r="A44" s="76">
        <v>42</v>
      </c>
      <c r="B44" s="74" t="s">
        <v>1273</v>
      </c>
      <c r="C44" s="70"/>
      <c r="D44" s="71"/>
      <c r="E44" s="68">
        <v>2</v>
      </c>
      <c r="F44" s="67">
        <v>42</v>
      </c>
      <c r="G44" s="70">
        <v>24</v>
      </c>
      <c r="H44" s="71">
        <v>294</v>
      </c>
      <c r="I44" s="68">
        <v>23</v>
      </c>
      <c r="J44" s="67">
        <v>245</v>
      </c>
      <c r="K44" s="70">
        <v>14</v>
      </c>
      <c r="L44" s="71">
        <v>165</v>
      </c>
      <c r="M44" s="68">
        <v>5</v>
      </c>
      <c r="N44" s="67">
        <v>47</v>
      </c>
      <c r="O44" s="69">
        <v>9</v>
      </c>
      <c r="P44" s="71">
        <v>99</v>
      </c>
      <c r="Q44" s="68">
        <v>10</v>
      </c>
      <c r="R44" s="67">
        <v>148</v>
      </c>
      <c r="S44" s="70">
        <v>13</v>
      </c>
      <c r="T44" s="71">
        <v>163</v>
      </c>
      <c r="U44" s="68">
        <v>9</v>
      </c>
      <c r="V44" s="67">
        <v>119</v>
      </c>
      <c r="W44" s="70">
        <v>4</v>
      </c>
      <c r="X44" s="71">
        <v>49</v>
      </c>
      <c r="Y44" s="72">
        <v>12</v>
      </c>
      <c r="Z44" s="67">
        <v>148</v>
      </c>
      <c r="AA44" s="69">
        <v>5</v>
      </c>
      <c r="AB44" s="71">
        <v>72</v>
      </c>
      <c r="AC44" s="72">
        <v>3</v>
      </c>
      <c r="AD44" s="67">
        <v>33</v>
      </c>
      <c r="AE44" s="69">
        <v>9</v>
      </c>
      <c r="AF44" s="69">
        <v>136</v>
      </c>
      <c r="AG44" s="68">
        <v>6</v>
      </c>
      <c r="AH44" s="67">
        <v>119</v>
      </c>
      <c r="AI44" s="70">
        <v>1</v>
      </c>
      <c r="AJ44" s="71">
        <v>10</v>
      </c>
      <c r="AK44" s="73">
        <f t="shared" si="0"/>
        <v>149</v>
      </c>
      <c r="AL44" s="108">
        <f t="shared" si="1"/>
        <v>1889</v>
      </c>
      <c r="AM44" s="110">
        <f t="shared" si="2"/>
        <v>12.677852348993289</v>
      </c>
    </row>
    <row r="45" spans="1:39" ht="18" customHeight="1">
      <c r="A45" s="76">
        <v>43</v>
      </c>
      <c r="B45" s="74" t="s">
        <v>967</v>
      </c>
      <c r="C45" s="70"/>
      <c r="D45" s="71"/>
      <c r="E45" s="68"/>
      <c r="F45" s="67"/>
      <c r="G45" s="70"/>
      <c r="H45" s="71"/>
      <c r="I45" s="68"/>
      <c r="J45" s="67"/>
      <c r="K45" s="70"/>
      <c r="L45" s="71"/>
      <c r="M45" s="68"/>
      <c r="N45" s="67"/>
      <c r="O45" s="69"/>
      <c r="P45" s="71"/>
      <c r="Q45" s="68"/>
      <c r="R45" s="67"/>
      <c r="S45" s="70"/>
      <c r="T45" s="71"/>
      <c r="U45" s="68"/>
      <c r="V45" s="67"/>
      <c r="W45" s="70"/>
      <c r="X45" s="71"/>
      <c r="Y45" s="72"/>
      <c r="Z45" s="67"/>
      <c r="AA45" s="69">
        <v>29</v>
      </c>
      <c r="AB45" s="71">
        <v>710</v>
      </c>
      <c r="AC45" s="72">
        <v>31</v>
      </c>
      <c r="AD45" s="67">
        <v>779</v>
      </c>
      <c r="AE45" s="69">
        <v>34</v>
      </c>
      <c r="AF45" s="69">
        <v>966</v>
      </c>
      <c r="AG45" s="68">
        <v>29</v>
      </c>
      <c r="AH45" s="67">
        <v>719</v>
      </c>
      <c r="AI45" s="70">
        <v>25</v>
      </c>
      <c r="AJ45" s="71">
        <v>1013</v>
      </c>
      <c r="AK45" s="73">
        <f t="shared" si="0"/>
        <v>148</v>
      </c>
      <c r="AL45" s="108">
        <f t="shared" si="1"/>
        <v>4187</v>
      </c>
      <c r="AM45" s="110">
        <f t="shared" si="2"/>
        <v>28.29054054054054</v>
      </c>
    </row>
    <row r="46" spans="1:39" ht="18" customHeight="1">
      <c r="A46" s="76">
        <v>44</v>
      </c>
      <c r="B46" s="74" t="s">
        <v>1409</v>
      </c>
      <c r="C46" s="70"/>
      <c r="D46" s="71"/>
      <c r="E46" s="68"/>
      <c r="F46" s="67"/>
      <c r="G46" s="70"/>
      <c r="H46" s="71"/>
      <c r="I46" s="68"/>
      <c r="J46" s="67"/>
      <c r="K46" s="70"/>
      <c r="L46" s="71"/>
      <c r="M46" s="68"/>
      <c r="N46" s="67"/>
      <c r="O46" s="69"/>
      <c r="P46" s="71"/>
      <c r="Q46" s="68"/>
      <c r="R46" s="67"/>
      <c r="S46" s="70"/>
      <c r="T46" s="71"/>
      <c r="U46" s="68"/>
      <c r="V46" s="67"/>
      <c r="W46" s="70"/>
      <c r="X46" s="71"/>
      <c r="Y46" s="72">
        <v>13</v>
      </c>
      <c r="Z46" s="67">
        <v>275</v>
      </c>
      <c r="AA46" s="69">
        <v>25</v>
      </c>
      <c r="AB46" s="71">
        <v>478</v>
      </c>
      <c r="AC46" s="72">
        <v>28</v>
      </c>
      <c r="AD46" s="67">
        <v>552</v>
      </c>
      <c r="AE46" s="69">
        <v>35</v>
      </c>
      <c r="AF46" s="69">
        <v>594</v>
      </c>
      <c r="AG46" s="68">
        <v>27</v>
      </c>
      <c r="AH46" s="67">
        <v>630</v>
      </c>
      <c r="AI46" s="70">
        <v>17</v>
      </c>
      <c r="AJ46" s="71">
        <v>483</v>
      </c>
      <c r="AK46" s="73">
        <f t="shared" si="0"/>
        <v>145</v>
      </c>
      <c r="AL46" s="108">
        <f t="shared" si="1"/>
        <v>3012</v>
      </c>
      <c r="AM46" s="110">
        <f t="shared" si="2"/>
        <v>20.77241379310345</v>
      </c>
    </row>
    <row r="47" spans="1:39" ht="18" customHeight="1">
      <c r="A47" s="76">
        <v>45</v>
      </c>
      <c r="B47" s="74" t="s">
        <v>1894</v>
      </c>
      <c r="C47" s="70"/>
      <c r="D47" s="71"/>
      <c r="E47" s="68"/>
      <c r="F47" s="67"/>
      <c r="G47" s="70"/>
      <c r="H47" s="71"/>
      <c r="I47" s="68"/>
      <c r="J47" s="67"/>
      <c r="K47" s="70"/>
      <c r="L47" s="71"/>
      <c r="M47" s="68"/>
      <c r="N47" s="67"/>
      <c r="O47" s="69"/>
      <c r="P47" s="71"/>
      <c r="Q47" s="68"/>
      <c r="R47" s="67"/>
      <c r="S47" s="70">
        <v>8</v>
      </c>
      <c r="T47" s="71">
        <v>57</v>
      </c>
      <c r="U47" s="68">
        <v>25</v>
      </c>
      <c r="V47" s="67">
        <v>236</v>
      </c>
      <c r="W47" s="70">
        <v>27</v>
      </c>
      <c r="X47" s="71">
        <v>286</v>
      </c>
      <c r="Y47" s="72">
        <v>25</v>
      </c>
      <c r="Z47" s="67">
        <v>259</v>
      </c>
      <c r="AA47" s="69">
        <v>23</v>
      </c>
      <c r="AB47" s="71">
        <v>221</v>
      </c>
      <c r="AC47" s="72">
        <v>7</v>
      </c>
      <c r="AD47" s="67">
        <v>64</v>
      </c>
      <c r="AE47" s="69">
        <v>11</v>
      </c>
      <c r="AF47" s="69">
        <v>98</v>
      </c>
      <c r="AG47" s="68">
        <v>12</v>
      </c>
      <c r="AH47" s="67">
        <v>116</v>
      </c>
      <c r="AI47" s="70">
        <v>7</v>
      </c>
      <c r="AJ47" s="71">
        <v>61</v>
      </c>
      <c r="AK47" s="73">
        <f t="shared" si="0"/>
        <v>145</v>
      </c>
      <c r="AL47" s="108">
        <f t="shared" si="1"/>
        <v>1398</v>
      </c>
      <c r="AM47" s="110">
        <f t="shared" si="2"/>
        <v>9.6413793103448278</v>
      </c>
    </row>
    <row r="48" spans="1:39" ht="18" customHeight="1">
      <c r="A48" s="76">
        <v>46</v>
      </c>
      <c r="B48" s="74" t="s">
        <v>1895</v>
      </c>
      <c r="C48" s="70"/>
      <c r="D48" s="71"/>
      <c r="E48" s="68"/>
      <c r="F48" s="67"/>
      <c r="G48" s="70"/>
      <c r="H48" s="71"/>
      <c r="I48" s="68"/>
      <c r="J48" s="67"/>
      <c r="K48" s="70"/>
      <c r="L48" s="71"/>
      <c r="M48" s="68"/>
      <c r="N48" s="67"/>
      <c r="O48" s="69"/>
      <c r="P48" s="71"/>
      <c r="Q48" s="68">
        <v>24</v>
      </c>
      <c r="R48" s="67">
        <v>189</v>
      </c>
      <c r="S48" s="70">
        <v>17</v>
      </c>
      <c r="T48" s="71">
        <v>110</v>
      </c>
      <c r="U48" s="68">
        <v>17</v>
      </c>
      <c r="V48" s="67">
        <v>131</v>
      </c>
      <c r="W48" s="70">
        <v>14</v>
      </c>
      <c r="X48" s="71">
        <v>99</v>
      </c>
      <c r="Y48" s="72">
        <v>25</v>
      </c>
      <c r="Z48" s="67">
        <v>149</v>
      </c>
      <c r="AA48" s="69">
        <v>16</v>
      </c>
      <c r="AB48" s="71">
        <v>88</v>
      </c>
      <c r="AC48" s="72">
        <v>11</v>
      </c>
      <c r="AD48" s="67">
        <v>59</v>
      </c>
      <c r="AE48" s="69">
        <v>9</v>
      </c>
      <c r="AF48" s="69">
        <v>47</v>
      </c>
      <c r="AG48" s="68">
        <v>5</v>
      </c>
      <c r="AH48" s="67">
        <v>29</v>
      </c>
      <c r="AI48" s="70">
        <v>7</v>
      </c>
      <c r="AJ48" s="71">
        <v>42</v>
      </c>
      <c r="AK48" s="73">
        <f t="shared" si="0"/>
        <v>145</v>
      </c>
      <c r="AL48" s="108">
        <f t="shared" si="1"/>
        <v>943</v>
      </c>
      <c r="AM48" s="110">
        <f t="shared" si="2"/>
        <v>6.5034482758620689</v>
      </c>
    </row>
    <row r="49" spans="1:39" ht="18" customHeight="1">
      <c r="A49" s="76">
        <v>47</v>
      </c>
      <c r="B49" s="74" t="s">
        <v>1163</v>
      </c>
      <c r="C49" s="70"/>
      <c r="D49" s="71"/>
      <c r="E49" s="68"/>
      <c r="F49" s="67"/>
      <c r="G49" s="70"/>
      <c r="H49" s="71"/>
      <c r="I49" s="68"/>
      <c r="J49" s="67"/>
      <c r="K49" s="70"/>
      <c r="L49" s="71"/>
      <c r="M49" s="68"/>
      <c r="N49" s="67"/>
      <c r="O49" s="69"/>
      <c r="P49" s="71"/>
      <c r="Q49" s="68"/>
      <c r="R49" s="67"/>
      <c r="S49" s="70"/>
      <c r="T49" s="71"/>
      <c r="U49" s="68">
        <v>8</v>
      </c>
      <c r="V49" s="67">
        <v>101</v>
      </c>
      <c r="W49" s="70">
        <v>28</v>
      </c>
      <c r="X49" s="71">
        <v>386</v>
      </c>
      <c r="Y49" s="72">
        <v>18</v>
      </c>
      <c r="Z49" s="67">
        <v>279</v>
      </c>
      <c r="AA49" s="69">
        <v>21</v>
      </c>
      <c r="AB49" s="71">
        <v>344</v>
      </c>
      <c r="AC49" s="72">
        <v>7</v>
      </c>
      <c r="AD49" s="67">
        <v>103</v>
      </c>
      <c r="AE49" s="69">
        <v>11</v>
      </c>
      <c r="AF49" s="69">
        <v>197</v>
      </c>
      <c r="AG49" s="68">
        <v>26</v>
      </c>
      <c r="AH49" s="67">
        <v>419</v>
      </c>
      <c r="AI49" s="70">
        <v>24</v>
      </c>
      <c r="AJ49" s="71">
        <v>405</v>
      </c>
      <c r="AK49" s="73">
        <f t="shared" si="0"/>
        <v>143</v>
      </c>
      <c r="AL49" s="108">
        <f t="shared" si="1"/>
        <v>2234</v>
      </c>
      <c r="AM49" s="110">
        <f t="shared" si="2"/>
        <v>15.622377622377622</v>
      </c>
    </row>
    <row r="50" spans="1:39" ht="18" customHeight="1">
      <c r="A50" s="76">
        <v>48</v>
      </c>
      <c r="B50" s="74" t="s">
        <v>1103</v>
      </c>
      <c r="C50" s="70"/>
      <c r="D50" s="71"/>
      <c r="E50" s="68"/>
      <c r="F50" s="67"/>
      <c r="G50" s="70"/>
      <c r="H50" s="71"/>
      <c r="I50" s="68"/>
      <c r="J50" s="67"/>
      <c r="K50" s="70"/>
      <c r="L50" s="71"/>
      <c r="M50" s="68"/>
      <c r="N50" s="67"/>
      <c r="O50" s="69"/>
      <c r="P50" s="71"/>
      <c r="Q50" s="68"/>
      <c r="R50" s="67"/>
      <c r="S50" s="70"/>
      <c r="T50" s="71"/>
      <c r="U50" s="68"/>
      <c r="V50" s="67"/>
      <c r="W50" s="70">
        <v>4</v>
      </c>
      <c r="X50" s="71">
        <v>35</v>
      </c>
      <c r="Y50" s="72">
        <v>22</v>
      </c>
      <c r="Z50" s="67">
        <v>313</v>
      </c>
      <c r="AA50" s="69">
        <v>32</v>
      </c>
      <c r="AB50" s="71">
        <v>439</v>
      </c>
      <c r="AC50" s="72">
        <v>30</v>
      </c>
      <c r="AD50" s="67">
        <v>428</v>
      </c>
      <c r="AE50" s="69">
        <v>32</v>
      </c>
      <c r="AF50" s="69">
        <v>455</v>
      </c>
      <c r="AG50" s="68">
        <v>20</v>
      </c>
      <c r="AH50" s="67">
        <v>339</v>
      </c>
      <c r="AI50" s="70"/>
      <c r="AJ50" s="71"/>
      <c r="AK50" s="73">
        <f t="shared" si="0"/>
        <v>140</v>
      </c>
      <c r="AL50" s="108">
        <f t="shared" si="1"/>
        <v>2009</v>
      </c>
      <c r="AM50" s="110">
        <f t="shared" si="2"/>
        <v>14.35</v>
      </c>
    </row>
    <row r="51" spans="1:39" ht="18" customHeight="1">
      <c r="A51" s="76">
        <v>49</v>
      </c>
      <c r="B51" s="74" t="s">
        <v>1362</v>
      </c>
      <c r="C51" s="70"/>
      <c r="D51" s="71"/>
      <c r="E51" s="68"/>
      <c r="F51" s="67"/>
      <c r="G51" s="70"/>
      <c r="H51" s="71"/>
      <c r="I51" s="68">
        <v>9</v>
      </c>
      <c r="J51" s="67">
        <v>101</v>
      </c>
      <c r="K51" s="70">
        <v>14</v>
      </c>
      <c r="L51" s="71">
        <v>151</v>
      </c>
      <c r="M51" s="68">
        <v>12</v>
      </c>
      <c r="N51" s="67">
        <v>194</v>
      </c>
      <c r="O51" s="69"/>
      <c r="P51" s="71"/>
      <c r="Q51" s="68"/>
      <c r="R51" s="67"/>
      <c r="S51" s="70">
        <v>14</v>
      </c>
      <c r="T51" s="71">
        <v>214</v>
      </c>
      <c r="U51" s="68">
        <v>19</v>
      </c>
      <c r="V51" s="67">
        <v>284</v>
      </c>
      <c r="W51" s="70">
        <v>12</v>
      </c>
      <c r="X51" s="71">
        <v>199</v>
      </c>
      <c r="Y51" s="72">
        <v>12</v>
      </c>
      <c r="Z51" s="67">
        <v>189</v>
      </c>
      <c r="AA51" s="69">
        <v>19</v>
      </c>
      <c r="AB51" s="71">
        <v>267</v>
      </c>
      <c r="AC51" s="72">
        <v>17</v>
      </c>
      <c r="AD51" s="67">
        <v>230</v>
      </c>
      <c r="AE51" s="69">
        <v>10</v>
      </c>
      <c r="AF51" s="69">
        <v>138</v>
      </c>
      <c r="AG51" s="68"/>
      <c r="AH51" s="67"/>
      <c r="AI51" s="70">
        <v>2</v>
      </c>
      <c r="AJ51" s="71">
        <v>20</v>
      </c>
      <c r="AK51" s="73">
        <f t="shared" si="0"/>
        <v>140</v>
      </c>
      <c r="AL51" s="108">
        <f t="shared" si="1"/>
        <v>1987</v>
      </c>
      <c r="AM51" s="110">
        <f t="shared" si="2"/>
        <v>14.192857142857143</v>
      </c>
    </row>
    <row r="52" spans="1:39" ht="18" customHeight="1">
      <c r="A52" s="76">
        <v>50</v>
      </c>
      <c r="B52" s="74" t="s">
        <v>1076</v>
      </c>
      <c r="C52" s="70"/>
      <c r="D52" s="71"/>
      <c r="E52" s="68"/>
      <c r="F52" s="67"/>
      <c r="G52" s="70"/>
      <c r="H52" s="71"/>
      <c r="I52" s="68"/>
      <c r="J52" s="67"/>
      <c r="K52" s="70"/>
      <c r="L52" s="71"/>
      <c r="M52" s="68"/>
      <c r="N52" s="67"/>
      <c r="O52" s="69">
        <v>14</v>
      </c>
      <c r="P52" s="71">
        <v>161</v>
      </c>
      <c r="Q52" s="68">
        <v>18</v>
      </c>
      <c r="R52" s="67">
        <v>222</v>
      </c>
      <c r="S52" s="70">
        <v>19</v>
      </c>
      <c r="T52" s="71">
        <v>280</v>
      </c>
      <c r="U52" s="68">
        <v>14</v>
      </c>
      <c r="V52" s="67">
        <v>117</v>
      </c>
      <c r="W52" s="70">
        <v>22</v>
      </c>
      <c r="X52" s="71">
        <v>286</v>
      </c>
      <c r="Y52" s="72">
        <v>12</v>
      </c>
      <c r="Z52" s="67">
        <v>170</v>
      </c>
      <c r="AA52" s="69">
        <v>13</v>
      </c>
      <c r="AB52" s="71">
        <v>197</v>
      </c>
      <c r="AC52" s="72">
        <v>21</v>
      </c>
      <c r="AD52" s="67">
        <v>266</v>
      </c>
      <c r="AE52" s="69">
        <v>1</v>
      </c>
      <c r="AF52" s="69">
        <v>5</v>
      </c>
      <c r="AG52" s="68">
        <v>3</v>
      </c>
      <c r="AH52" s="67">
        <v>25</v>
      </c>
      <c r="AI52" s="70">
        <v>3</v>
      </c>
      <c r="AJ52" s="71">
        <v>26</v>
      </c>
      <c r="AK52" s="73">
        <f t="shared" si="0"/>
        <v>140</v>
      </c>
      <c r="AL52" s="108">
        <f t="shared" si="1"/>
        <v>1755</v>
      </c>
      <c r="AM52" s="110">
        <f t="shared" si="2"/>
        <v>12.535714285714286</v>
      </c>
    </row>
    <row r="53" spans="1:39" ht="18" customHeight="1">
      <c r="A53" s="76">
        <v>51</v>
      </c>
      <c r="B53" s="74" t="s">
        <v>1414</v>
      </c>
      <c r="C53" s="70"/>
      <c r="D53" s="71"/>
      <c r="E53" s="68"/>
      <c r="F53" s="67"/>
      <c r="G53" s="70"/>
      <c r="H53" s="71"/>
      <c r="I53" s="68"/>
      <c r="J53" s="67"/>
      <c r="K53" s="70"/>
      <c r="L53" s="71"/>
      <c r="M53" s="68">
        <v>14</v>
      </c>
      <c r="N53" s="67">
        <v>190</v>
      </c>
      <c r="O53" s="69">
        <v>16</v>
      </c>
      <c r="P53" s="71">
        <v>229</v>
      </c>
      <c r="Q53" s="68">
        <v>6</v>
      </c>
      <c r="R53" s="67">
        <v>72</v>
      </c>
      <c r="S53" s="70">
        <v>18</v>
      </c>
      <c r="T53" s="71">
        <v>185</v>
      </c>
      <c r="U53" s="68">
        <v>16</v>
      </c>
      <c r="V53" s="67">
        <v>188</v>
      </c>
      <c r="W53" s="70">
        <v>8</v>
      </c>
      <c r="X53" s="71">
        <v>82</v>
      </c>
      <c r="Y53" s="72">
        <v>16</v>
      </c>
      <c r="Z53" s="67">
        <v>208</v>
      </c>
      <c r="AA53" s="69">
        <v>16</v>
      </c>
      <c r="AB53" s="71">
        <v>174</v>
      </c>
      <c r="AC53" s="72">
        <v>19</v>
      </c>
      <c r="AD53" s="67">
        <v>236</v>
      </c>
      <c r="AE53" s="69">
        <v>10</v>
      </c>
      <c r="AF53" s="69">
        <v>100</v>
      </c>
      <c r="AG53" s="68">
        <v>1</v>
      </c>
      <c r="AH53" s="67">
        <v>10</v>
      </c>
      <c r="AI53" s="70"/>
      <c r="AJ53" s="71"/>
      <c r="AK53" s="73">
        <f t="shared" si="0"/>
        <v>140</v>
      </c>
      <c r="AL53" s="108">
        <f t="shared" si="1"/>
        <v>1674</v>
      </c>
      <c r="AM53" s="110">
        <f t="shared" si="2"/>
        <v>11.957142857142857</v>
      </c>
    </row>
    <row r="54" spans="1:39" ht="18" customHeight="1">
      <c r="A54" s="76">
        <v>52</v>
      </c>
      <c r="B54" s="74" t="s">
        <v>1291</v>
      </c>
      <c r="C54" s="70"/>
      <c r="D54" s="71"/>
      <c r="E54" s="68"/>
      <c r="F54" s="67"/>
      <c r="G54" s="70">
        <v>14</v>
      </c>
      <c r="H54" s="71">
        <v>138</v>
      </c>
      <c r="I54" s="68">
        <v>25</v>
      </c>
      <c r="J54" s="67">
        <v>257</v>
      </c>
      <c r="K54" s="70">
        <v>11</v>
      </c>
      <c r="L54" s="71">
        <v>112</v>
      </c>
      <c r="M54" s="68">
        <v>12</v>
      </c>
      <c r="N54" s="67">
        <v>158</v>
      </c>
      <c r="O54" s="69"/>
      <c r="P54" s="71"/>
      <c r="Q54" s="68">
        <v>28</v>
      </c>
      <c r="R54" s="67">
        <v>350</v>
      </c>
      <c r="S54" s="70">
        <v>24</v>
      </c>
      <c r="T54" s="71">
        <v>321</v>
      </c>
      <c r="U54" s="68">
        <v>12</v>
      </c>
      <c r="V54" s="67">
        <v>106</v>
      </c>
      <c r="W54" s="70">
        <v>8</v>
      </c>
      <c r="X54" s="71">
        <v>103</v>
      </c>
      <c r="Y54" s="72">
        <v>4</v>
      </c>
      <c r="Z54" s="67">
        <v>41</v>
      </c>
      <c r="AA54" s="69">
        <v>1</v>
      </c>
      <c r="AB54" s="71">
        <v>7</v>
      </c>
      <c r="AC54" s="72"/>
      <c r="AD54" s="67"/>
      <c r="AE54" s="69"/>
      <c r="AF54" s="69"/>
      <c r="AG54" s="68"/>
      <c r="AH54" s="67"/>
      <c r="AI54" s="70"/>
      <c r="AJ54" s="71"/>
      <c r="AK54" s="73">
        <f t="shared" si="0"/>
        <v>139</v>
      </c>
      <c r="AL54" s="108">
        <f t="shared" si="1"/>
        <v>1593</v>
      </c>
      <c r="AM54" s="110">
        <f t="shared" si="2"/>
        <v>11.46043165467626</v>
      </c>
    </row>
    <row r="55" spans="1:39" ht="18" customHeight="1">
      <c r="A55" s="76">
        <v>53</v>
      </c>
      <c r="B55" s="74" t="s">
        <v>590</v>
      </c>
      <c r="C55" s="70"/>
      <c r="D55" s="71"/>
      <c r="E55" s="68"/>
      <c r="F55" s="67"/>
      <c r="G55" s="70"/>
      <c r="H55" s="71"/>
      <c r="I55" s="68"/>
      <c r="J55" s="67"/>
      <c r="K55" s="70"/>
      <c r="L55" s="71"/>
      <c r="M55" s="68"/>
      <c r="N55" s="67"/>
      <c r="O55" s="69"/>
      <c r="P55" s="71"/>
      <c r="Q55" s="68"/>
      <c r="R55" s="67"/>
      <c r="S55" s="70"/>
      <c r="T55" s="71"/>
      <c r="U55" s="68"/>
      <c r="V55" s="67"/>
      <c r="W55" s="70">
        <v>5</v>
      </c>
      <c r="X55" s="71">
        <v>75</v>
      </c>
      <c r="Y55" s="72">
        <v>10</v>
      </c>
      <c r="Z55" s="67">
        <v>157</v>
      </c>
      <c r="AA55" s="69">
        <v>15</v>
      </c>
      <c r="AB55" s="71">
        <v>214</v>
      </c>
      <c r="AC55" s="72">
        <v>27</v>
      </c>
      <c r="AD55" s="67">
        <v>290</v>
      </c>
      <c r="AE55" s="69">
        <v>34</v>
      </c>
      <c r="AF55" s="69">
        <v>435</v>
      </c>
      <c r="AG55" s="68">
        <v>32</v>
      </c>
      <c r="AH55" s="67">
        <v>410</v>
      </c>
      <c r="AI55" s="70">
        <v>14</v>
      </c>
      <c r="AJ55" s="71">
        <v>252</v>
      </c>
      <c r="AK55" s="73">
        <f t="shared" si="0"/>
        <v>137</v>
      </c>
      <c r="AL55" s="108">
        <f t="shared" si="1"/>
        <v>1833</v>
      </c>
      <c r="AM55" s="110">
        <f t="shared" si="2"/>
        <v>13.379562043795621</v>
      </c>
    </row>
    <row r="56" spans="1:39" ht="18" customHeight="1">
      <c r="A56" s="76">
        <v>54</v>
      </c>
      <c r="B56" s="74" t="s">
        <v>1911</v>
      </c>
      <c r="C56" s="70"/>
      <c r="D56" s="71"/>
      <c r="E56" s="68"/>
      <c r="F56" s="67"/>
      <c r="G56" s="70"/>
      <c r="H56" s="71"/>
      <c r="I56" s="68"/>
      <c r="J56" s="67"/>
      <c r="K56" s="70"/>
      <c r="L56" s="71"/>
      <c r="M56" s="68"/>
      <c r="N56" s="67"/>
      <c r="O56" s="69"/>
      <c r="P56" s="71"/>
      <c r="Q56" s="68">
        <v>8</v>
      </c>
      <c r="R56" s="67">
        <v>133</v>
      </c>
      <c r="S56" s="70">
        <v>16</v>
      </c>
      <c r="T56" s="71">
        <v>173</v>
      </c>
      <c r="U56" s="68">
        <v>31</v>
      </c>
      <c r="V56" s="67">
        <v>309</v>
      </c>
      <c r="W56" s="70">
        <v>19</v>
      </c>
      <c r="X56" s="71">
        <v>226</v>
      </c>
      <c r="Y56" s="72">
        <v>14</v>
      </c>
      <c r="Z56" s="67">
        <v>132</v>
      </c>
      <c r="AA56" s="69">
        <v>22</v>
      </c>
      <c r="AB56" s="71">
        <v>196</v>
      </c>
      <c r="AC56" s="72">
        <v>22</v>
      </c>
      <c r="AD56" s="67">
        <v>222</v>
      </c>
      <c r="AE56" s="69">
        <v>4</v>
      </c>
      <c r="AF56" s="69">
        <v>38</v>
      </c>
      <c r="AG56" s="68"/>
      <c r="AH56" s="67"/>
      <c r="AI56" s="70"/>
      <c r="AJ56" s="71"/>
      <c r="AK56" s="73">
        <f t="shared" si="0"/>
        <v>136</v>
      </c>
      <c r="AL56" s="108">
        <f t="shared" si="1"/>
        <v>1429</v>
      </c>
      <c r="AM56" s="110">
        <f t="shared" si="2"/>
        <v>10.507352941176471</v>
      </c>
    </row>
    <row r="57" spans="1:39" ht="18" customHeight="1">
      <c r="A57" s="76">
        <v>55</v>
      </c>
      <c r="B57" s="74" t="s">
        <v>845</v>
      </c>
      <c r="C57" s="70"/>
      <c r="D57" s="71"/>
      <c r="E57" s="68"/>
      <c r="F57" s="67"/>
      <c r="G57" s="70"/>
      <c r="H57" s="71"/>
      <c r="I57" s="68"/>
      <c r="J57" s="67"/>
      <c r="K57" s="70"/>
      <c r="L57" s="71"/>
      <c r="M57" s="68">
        <v>7</v>
      </c>
      <c r="N57" s="67">
        <v>71</v>
      </c>
      <c r="O57" s="69">
        <v>10</v>
      </c>
      <c r="P57" s="71">
        <v>98</v>
      </c>
      <c r="Q57" s="68">
        <v>34</v>
      </c>
      <c r="R57" s="67">
        <v>326</v>
      </c>
      <c r="S57" s="70">
        <v>29</v>
      </c>
      <c r="T57" s="71">
        <v>280</v>
      </c>
      <c r="U57" s="68">
        <v>15</v>
      </c>
      <c r="V57" s="67">
        <v>149</v>
      </c>
      <c r="W57" s="70">
        <v>18</v>
      </c>
      <c r="X57" s="71">
        <v>158</v>
      </c>
      <c r="Y57" s="72">
        <v>11</v>
      </c>
      <c r="Z57" s="67">
        <v>102</v>
      </c>
      <c r="AA57" s="69">
        <v>11</v>
      </c>
      <c r="AB57" s="71">
        <v>109</v>
      </c>
      <c r="AC57" s="72">
        <v>1</v>
      </c>
      <c r="AD57" s="67">
        <v>10</v>
      </c>
      <c r="AE57" s="69"/>
      <c r="AF57" s="69"/>
      <c r="AG57" s="68"/>
      <c r="AH57" s="67"/>
      <c r="AI57" s="70"/>
      <c r="AJ57" s="71"/>
      <c r="AK57" s="73">
        <f t="shared" si="0"/>
        <v>136</v>
      </c>
      <c r="AL57" s="108">
        <f t="shared" si="1"/>
        <v>1303</v>
      </c>
      <c r="AM57" s="110">
        <f t="shared" si="2"/>
        <v>9.5808823529411757</v>
      </c>
    </row>
    <row r="58" spans="1:39" ht="18" customHeight="1">
      <c r="A58" s="76">
        <v>56</v>
      </c>
      <c r="B58" s="74" t="s">
        <v>1130</v>
      </c>
      <c r="C58" s="70"/>
      <c r="D58" s="71"/>
      <c r="E58" s="68"/>
      <c r="F58" s="67"/>
      <c r="G58" s="70"/>
      <c r="H58" s="71"/>
      <c r="I58" s="68"/>
      <c r="J58" s="67"/>
      <c r="K58" s="70"/>
      <c r="L58" s="71"/>
      <c r="M58" s="68"/>
      <c r="N58" s="67"/>
      <c r="O58" s="69"/>
      <c r="P58" s="71"/>
      <c r="Q58" s="68"/>
      <c r="R58" s="67"/>
      <c r="S58" s="70"/>
      <c r="T58" s="71"/>
      <c r="U58" s="68"/>
      <c r="V58" s="67"/>
      <c r="W58" s="70"/>
      <c r="X58" s="71"/>
      <c r="Y58" s="72"/>
      <c r="Z58" s="67"/>
      <c r="AA58" s="69"/>
      <c r="AB58" s="71"/>
      <c r="AC58" s="72">
        <v>11</v>
      </c>
      <c r="AD58" s="67">
        <v>114</v>
      </c>
      <c r="AE58" s="69">
        <v>43</v>
      </c>
      <c r="AF58" s="69">
        <v>613</v>
      </c>
      <c r="AG58" s="68">
        <v>38</v>
      </c>
      <c r="AH58" s="67">
        <v>739</v>
      </c>
      <c r="AI58" s="70">
        <v>42</v>
      </c>
      <c r="AJ58" s="71">
        <v>944</v>
      </c>
      <c r="AK58" s="73">
        <f t="shared" si="0"/>
        <v>134</v>
      </c>
      <c r="AL58" s="108">
        <f t="shared" si="1"/>
        <v>2410</v>
      </c>
      <c r="AM58" s="110">
        <f t="shared" si="2"/>
        <v>17.985074626865671</v>
      </c>
    </row>
    <row r="59" spans="1:39" ht="18" customHeight="1">
      <c r="A59" s="76">
        <v>57</v>
      </c>
      <c r="B59" s="74" t="s">
        <v>1242</v>
      </c>
      <c r="C59" s="70"/>
      <c r="D59" s="71"/>
      <c r="E59" s="68"/>
      <c r="F59" s="67"/>
      <c r="G59" s="70"/>
      <c r="H59" s="71"/>
      <c r="I59" s="68"/>
      <c r="J59" s="67"/>
      <c r="K59" s="70"/>
      <c r="L59" s="71"/>
      <c r="M59" s="68"/>
      <c r="N59" s="67"/>
      <c r="O59" s="69">
        <v>9</v>
      </c>
      <c r="P59" s="71">
        <v>120</v>
      </c>
      <c r="Q59" s="68">
        <v>15</v>
      </c>
      <c r="R59" s="67">
        <v>123</v>
      </c>
      <c r="S59" s="70">
        <v>10</v>
      </c>
      <c r="T59" s="71">
        <v>140</v>
      </c>
      <c r="U59" s="68">
        <v>6</v>
      </c>
      <c r="V59" s="67">
        <v>55</v>
      </c>
      <c r="W59" s="70">
        <v>16</v>
      </c>
      <c r="X59" s="71">
        <v>166</v>
      </c>
      <c r="Y59" s="72">
        <v>9</v>
      </c>
      <c r="Z59" s="67">
        <v>87</v>
      </c>
      <c r="AA59" s="69">
        <v>10</v>
      </c>
      <c r="AB59" s="71">
        <v>114</v>
      </c>
      <c r="AC59" s="72">
        <v>15</v>
      </c>
      <c r="AD59" s="67">
        <v>158</v>
      </c>
      <c r="AE59" s="69">
        <v>14</v>
      </c>
      <c r="AF59" s="69">
        <v>146</v>
      </c>
      <c r="AG59" s="68">
        <v>14</v>
      </c>
      <c r="AH59" s="67">
        <v>136</v>
      </c>
      <c r="AI59" s="70">
        <v>16</v>
      </c>
      <c r="AJ59" s="71">
        <v>165</v>
      </c>
      <c r="AK59" s="73">
        <f t="shared" si="0"/>
        <v>134</v>
      </c>
      <c r="AL59" s="108">
        <f t="shared" si="1"/>
        <v>1410</v>
      </c>
      <c r="AM59" s="110">
        <f t="shared" si="2"/>
        <v>10.522388059701493</v>
      </c>
    </row>
    <row r="60" spans="1:39" ht="18" customHeight="1">
      <c r="A60" s="76">
        <v>58</v>
      </c>
      <c r="B60" s="74" t="s">
        <v>1027</v>
      </c>
      <c r="C60" s="70"/>
      <c r="D60" s="71"/>
      <c r="E60" s="68"/>
      <c r="F60" s="67"/>
      <c r="G60" s="70"/>
      <c r="H60" s="71"/>
      <c r="I60" s="68"/>
      <c r="J60" s="67"/>
      <c r="K60" s="70"/>
      <c r="L60" s="71"/>
      <c r="M60" s="68"/>
      <c r="N60" s="67"/>
      <c r="O60" s="69"/>
      <c r="P60" s="71"/>
      <c r="Q60" s="68"/>
      <c r="R60" s="67"/>
      <c r="S60" s="70"/>
      <c r="T60" s="71"/>
      <c r="U60" s="68"/>
      <c r="V60" s="67"/>
      <c r="W60" s="70"/>
      <c r="X60" s="71"/>
      <c r="Y60" s="72"/>
      <c r="Z60" s="67"/>
      <c r="AA60" s="69"/>
      <c r="AB60" s="71"/>
      <c r="AC60" s="72">
        <v>12</v>
      </c>
      <c r="AD60" s="67">
        <v>124</v>
      </c>
      <c r="AE60" s="69">
        <v>39</v>
      </c>
      <c r="AF60" s="69">
        <v>562</v>
      </c>
      <c r="AG60" s="68">
        <v>39</v>
      </c>
      <c r="AH60" s="67">
        <v>762</v>
      </c>
      <c r="AI60" s="70">
        <v>43</v>
      </c>
      <c r="AJ60" s="71">
        <v>924</v>
      </c>
      <c r="AK60" s="73">
        <f t="shared" si="0"/>
        <v>133</v>
      </c>
      <c r="AL60" s="108">
        <f t="shared" si="1"/>
        <v>2372</v>
      </c>
      <c r="AM60" s="110">
        <f t="shared" si="2"/>
        <v>17.834586466165412</v>
      </c>
    </row>
    <row r="61" spans="1:39" ht="18" customHeight="1">
      <c r="A61" s="76">
        <v>59</v>
      </c>
      <c r="B61" s="74" t="s">
        <v>895</v>
      </c>
      <c r="C61" s="70">
        <v>13</v>
      </c>
      <c r="D61" s="71">
        <v>218</v>
      </c>
      <c r="E61" s="68">
        <v>13</v>
      </c>
      <c r="F61" s="67">
        <v>166</v>
      </c>
      <c r="G61" s="70">
        <v>8</v>
      </c>
      <c r="H61" s="71">
        <v>117</v>
      </c>
      <c r="I61" s="68">
        <v>13</v>
      </c>
      <c r="J61" s="67">
        <v>192</v>
      </c>
      <c r="K61" s="70">
        <v>5</v>
      </c>
      <c r="L61" s="71">
        <v>98</v>
      </c>
      <c r="M61" s="68"/>
      <c r="N61" s="67"/>
      <c r="O61" s="69">
        <v>7</v>
      </c>
      <c r="P61" s="71">
        <v>143</v>
      </c>
      <c r="Q61" s="68">
        <v>9</v>
      </c>
      <c r="R61" s="67">
        <v>113</v>
      </c>
      <c r="S61" s="70">
        <v>2</v>
      </c>
      <c r="T61" s="71">
        <v>21</v>
      </c>
      <c r="U61" s="68">
        <v>6</v>
      </c>
      <c r="V61" s="67">
        <v>54</v>
      </c>
      <c r="W61" s="70">
        <v>10</v>
      </c>
      <c r="X61" s="71">
        <v>90</v>
      </c>
      <c r="Y61" s="72">
        <v>4</v>
      </c>
      <c r="Z61" s="67">
        <v>36</v>
      </c>
      <c r="AA61" s="69">
        <v>6</v>
      </c>
      <c r="AB61" s="71">
        <v>102</v>
      </c>
      <c r="AC61" s="72">
        <v>3</v>
      </c>
      <c r="AD61" s="67">
        <v>21</v>
      </c>
      <c r="AE61" s="69">
        <v>8</v>
      </c>
      <c r="AF61" s="69">
        <v>92</v>
      </c>
      <c r="AG61" s="68">
        <v>8</v>
      </c>
      <c r="AH61" s="67">
        <v>85</v>
      </c>
      <c r="AI61" s="70">
        <v>18</v>
      </c>
      <c r="AJ61" s="71">
        <v>184</v>
      </c>
      <c r="AK61" s="73">
        <f t="shared" si="0"/>
        <v>133</v>
      </c>
      <c r="AL61" s="108">
        <f t="shared" si="1"/>
        <v>1732</v>
      </c>
      <c r="AM61" s="110">
        <f t="shared" si="2"/>
        <v>13.022556390977444</v>
      </c>
    </row>
    <row r="62" spans="1:39" ht="18" customHeight="1">
      <c r="A62" s="76">
        <v>60</v>
      </c>
      <c r="B62" s="74" t="s">
        <v>2402</v>
      </c>
      <c r="C62" s="70"/>
      <c r="D62" s="71"/>
      <c r="E62" s="68"/>
      <c r="F62" s="67"/>
      <c r="G62" s="70"/>
      <c r="H62" s="71"/>
      <c r="I62" s="68"/>
      <c r="J62" s="67"/>
      <c r="K62" s="70"/>
      <c r="L62" s="71"/>
      <c r="M62" s="68"/>
      <c r="N62" s="67"/>
      <c r="O62" s="69"/>
      <c r="P62" s="71"/>
      <c r="Q62" s="68"/>
      <c r="R62" s="67"/>
      <c r="S62" s="70"/>
      <c r="T62" s="71"/>
      <c r="U62" s="68"/>
      <c r="V62" s="67"/>
      <c r="W62" s="70"/>
      <c r="X62" s="71"/>
      <c r="Y62" s="72"/>
      <c r="Z62" s="67"/>
      <c r="AA62" s="69"/>
      <c r="AB62" s="71"/>
      <c r="AC62" s="72">
        <v>36</v>
      </c>
      <c r="AD62" s="67">
        <v>397</v>
      </c>
      <c r="AE62" s="69">
        <v>27</v>
      </c>
      <c r="AF62" s="69">
        <v>357</v>
      </c>
      <c r="AG62" s="68">
        <v>45</v>
      </c>
      <c r="AH62" s="67">
        <v>532</v>
      </c>
      <c r="AI62" s="70">
        <v>25</v>
      </c>
      <c r="AJ62" s="71">
        <v>287</v>
      </c>
      <c r="AK62" s="73">
        <f t="shared" si="0"/>
        <v>133</v>
      </c>
      <c r="AL62" s="108">
        <f t="shared" si="1"/>
        <v>1573</v>
      </c>
      <c r="AM62" s="110">
        <f t="shared" si="2"/>
        <v>11.827067669172932</v>
      </c>
    </row>
    <row r="63" spans="1:39" ht="18" customHeight="1">
      <c r="A63" s="76">
        <v>61</v>
      </c>
      <c r="B63" s="74" t="s">
        <v>1195</v>
      </c>
      <c r="C63" s="70"/>
      <c r="D63" s="71"/>
      <c r="E63" s="68"/>
      <c r="F63" s="67"/>
      <c r="G63" s="70"/>
      <c r="H63" s="71"/>
      <c r="I63" s="68"/>
      <c r="J63" s="67"/>
      <c r="K63" s="70"/>
      <c r="L63" s="71"/>
      <c r="M63" s="68"/>
      <c r="N63" s="67"/>
      <c r="O63" s="69"/>
      <c r="P63" s="71"/>
      <c r="Q63" s="68"/>
      <c r="R63" s="67"/>
      <c r="S63" s="70"/>
      <c r="T63" s="71"/>
      <c r="U63" s="68"/>
      <c r="V63" s="67"/>
      <c r="W63" s="70"/>
      <c r="X63" s="71"/>
      <c r="Y63" s="72"/>
      <c r="Z63" s="67"/>
      <c r="AA63" s="69"/>
      <c r="AB63" s="71"/>
      <c r="AC63" s="72">
        <v>19</v>
      </c>
      <c r="AD63" s="67">
        <v>218</v>
      </c>
      <c r="AE63" s="69">
        <v>34</v>
      </c>
      <c r="AF63" s="69">
        <v>386</v>
      </c>
      <c r="AG63" s="68">
        <v>37</v>
      </c>
      <c r="AH63" s="67">
        <v>374</v>
      </c>
      <c r="AI63" s="70">
        <v>43</v>
      </c>
      <c r="AJ63" s="71">
        <v>438</v>
      </c>
      <c r="AK63" s="73">
        <f t="shared" si="0"/>
        <v>133</v>
      </c>
      <c r="AL63" s="108">
        <f t="shared" si="1"/>
        <v>1416</v>
      </c>
      <c r="AM63" s="110">
        <f t="shared" si="2"/>
        <v>10.646616541353383</v>
      </c>
    </row>
    <row r="64" spans="1:39" ht="18" customHeight="1">
      <c r="A64" s="76">
        <v>62</v>
      </c>
      <c r="B64" s="74" t="s">
        <v>942</v>
      </c>
      <c r="C64" s="70"/>
      <c r="D64" s="71"/>
      <c r="E64" s="68"/>
      <c r="F64" s="67"/>
      <c r="G64" s="70"/>
      <c r="H64" s="71"/>
      <c r="I64" s="68"/>
      <c r="J64" s="67"/>
      <c r="K64" s="70"/>
      <c r="L64" s="71"/>
      <c r="M64" s="68"/>
      <c r="N64" s="67"/>
      <c r="O64" s="69"/>
      <c r="P64" s="71"/>
      <c r="Q64" s="68">
        <v>6</v>
      </c>
      <c r="R64" s="67">
        <v>61</v>
      </c>
      <c r="S64" s="70">
        <v>17</v>
      </c>
      <c r="T64" s="71">
        <v>208</v>
      </c>
      <c r="U64" s="68">
        <v>15</v>
      </c>
      <c r="V64" s="67">
        <v>202</v>
      </c>
      <c r="W64" s="70">
        <v>14</v>
      </c>
      <c r="X64" s="71">
        <v>203</v>
      </c>
      <c r="Y64" s="72">
        <v>12</v>
      </c>
      <c r="Z64" s="67">
        <v>189</v>
      </c>
      <c r="AA64" s="69">
        <v>16</v>
      </c>
      <c r="AB64" s="71">
        <v>252</v>
      </c>
      <c r="AC64" s="72">
        <v>15</v>
      </c>
      <c r="AD64" s="67">
        <v>213</v>
      </c>
      <c r="AE64" s="69">
        <v>16</v>
      </c>
      <c r="AF64" s="69">
        <v>233</v>
      </c>
      <c r="AG64" s="68">
        <v>12</v>
      </c>
      <c r="AH64" s="67">
        <v>169</v>
      </c>
      <c r="AI64" s="70">
        <v>9</v>
      </c>
      <c r="AJ64" s="71">
        <v>110</v>
      </c>
      <c r="AK64" s="73">
        <f t="shared" si="0"/>
        <v>132</v>
      </c>
      <c r="AL64" s="108">
        <f t="shared" si="1"/>
        <v>1840</v>
      </c>
      <c r="AM64" s="110">
        <f t="shared" si="2"/>
        <v>13.939393939393939</v>
      </c>
    </row>
    <row r="65" spans="1:39" ht="18" customHeight="1">
      <c r="A65" s="76">
        <v>63</v>
      </c>
      <c r="B65" s="74" t="s">
        <v>543</v>
      </c>
      <c r="C65" s="70"/>
      <c r="D65" s="71"/>
      <c r="E65" s="68"/>
      <c r="F65" s="67"/>
      <c r="G65" s="70"/>
      <c r="H65" s="71"/>
      <c r="I65" s="68"/>
      <c r="J65" s="67"/>
      <c r="K65" s="70"/>
      <c r="L65" s="71"/>
      <c r="M65" s="68"/>
      <c r="N65" s="67"/>
      <c r="O65" s="69"/>
      <c r="P65" s="71"/>
      <c r="Q65" s="68"/>
      <c r="R65" s="67"/>
      <c r="S65" s="70"/>
      <c r="T65" s="71"/>
      <c r="U65" s="68"/>
      <c r="V65" s="67"/>
      <c r="W65" s="70"/>
      <c r="X65" s="71"/>
      <c r="Y65" s="72">
        <v>31</v>
      </c>
      <c r="Z65" s="67">
        <v>282</v>
      </c>
      <c r="AA65" s="69">
        <v>27</v>
      </c>
      <c r="AB65" s="71">
        <v>286</v>
      </c>
      <c r="AC65" s="72">
        <v>36</v>
      </c>
      <c r="AD65" s="67">
        <v>504</v>
      </c>
      <c r="AE65" s="69">
        <v>15</v>
      </c>
      <c r="AF65" s="69">
        <v>155</v>
      </c>
      <c r="AG65" s="68">
        <v>21</v>
      </c>
      <c r="AH65" s="67">
        <v>290</v>
      </c>
      <c r="AI65" s="70"/>
      <c r="AJ65" s="71"/>
      <c r="AK65" s="73">
        <f t="shared" si="0"/>
        <v>130</v>
      </c>
      <c r="AL65" s="108">
        <f t="shared" si="1"/>
        <v>1517</v>
      </c>
      <c r="AM65" s="110">
        <f t="shared" si="2"/>
        <v>11.669230769230769</v>
      </c>
    </row>
    <row r="66" spans="1:39" ht="18" customHeight="1">
      <c r="A66" s="76">
        <v>64</v>
      </c>
      <c r="B66" s="74" t="s">
        <v>540</v>
      </c>
      <c r="C66" s="70"/>
      <c r="D66" s="71"/>
      <c r="E66" s="68"/>
      <c r="F66" s="67"/>
      <c r="G66" s="70"/>
      <c r="H66" s="71"/>
      <c r="I66" s="68"/>
      <c r="J66" s="67"/>
      <c r="K66" s="70"/>
      <c r="L66" s="71"/>
      <c r="M66" s="68"/>
      <c r="N66" s="67"/>
      <c r="O66" s="69"/>
      <c r="P66" s="71"/>
      <c r="Q66" s="68">
        <v>2</v>
      </c>
      <c r="R66" s="67">
        <v>20</v>
      </c>
      <c r="S66" s="70">
        <v>10</v>
      </c>
      <c r="T66" s="71">
        <v>209</v>
      </c>
      <c r="U66" s="68">
        <v>8</v>
      </c>
      <c r="V66" s="67">
        <v>161</v>
      </c>
      <c r="W66" s="70">
        <v>13</v>
      </c>
      <c r="X66" s="71">
        <v>223</v>
      </c>
      <c r="Y66" s="72">
        <v>17</v>
      </c>
      <c r="Z66" s="67">
        <v>234</v>
      </c>
      <c r="AA66" s="69">
        <v>18</v>
      </c>
      <c r="AB66" s="71">
        <v>289</v>
      </c>
      <c r="AC66" s="72">
        <v>18</v>
      </c>
      <c r="AD66" s="67">
        <v>269</v>
      </c>
      <c r="AE66" s="69">
        <v>18</v>
      </c>
      <c r="AF66" s="69">
        <v>297</v>
      </c>
      <c r="AG66" s="68">
        <v>12</v>
      </c>
      <c r="AH66" s="67">
        <v>210</v>
      </c>
      <c r="AI66" s="70">
        <v>13</v>
      </c>
      <c r="AJ66" s="71">
        <v>156</v>
      </c>
      <c r="AK66" s="73">
        <f t="shared" si="0"/>
        <v>129</v>
      </c>
      <c r="AL66" s="108">
        <f t="shared" si="1"/>
        <v>2068</v>
      </c>
      <c r="AM66" s="110">
        <f t="shared" si="2"/>
        <v>16.031007751937985</v>
      </c>
    </row>
    <row r="67" spans="1:39" ht="18" customHeight="1">
      <c r="A67" s="76">
        <v>65</v>
      </c>
      <c r="B67" s="74" t="s">
        <v>1904</v>
      </c>
      <c r="C67" s="70"/>
      <c r="D67" s="71"/>
      <c r="E67" s="68"/>
      <c r="F67" s="67"/>
      <c r="G67" s="70"/>
      <c r="H67" s="71"/>
      <c r="I67" s="68"/>
      <c r="J67" s="67"/>
      <c r="K67" s="70"/>
      <c r="L67" s="71"/>
      <c r="M67" s="68"/>
      <c r="N67" s="67"/>
      <c r="O67" s="69"/>
      <c r="P67" s="71"/>
      <c r="Q67" s="68"/>
      <c r="R67" s="67"/>
      <c r="S67" s="70"/>
      <c r="T67" s="71"/>
      <c r="U67" s="68"/>
      <c r="V67" s="67"/>
      <c r="W67" s="70"/>
      <c r="X67" s="71"/>
      <c r="Y67" s="72">
        <v>21</v>
      </c>
      <c r="Z67" s="67">
        <v>274</v>
      </c>
      <c r="AA67" s="69">
        <v>22</v>
      </c>
      <c r="AB67" s="71">
        <v>273</v>
      </c>
      <c r="AC67" s="72">
        <v>17</v>
      </c>
      <c r="AD67" s="67">
        <v>289</v>
      </c>
      <c r="AE67" s="69">
        <v>19</v>
      </c>
      <c r="AF67" s="69">
        <v>260</v>
      </c>
      <c r="AG67" s="68">
        <v>33</v>
      </c>
      <c r="AH67" s="67">
        <v>439</v>
      </c>
      <c r="AI67" s="70">
        <v>17</v>
      </c>
      <c r="AJ67" s="71">
        <v>238</v>
      </c>
      <c r="AK67" s="73">
        <f t="shared" ref="AK67:AK130" si="3">C67+E67+G67+I67+K67+M67+O67+Q67+S67+U67+W67+Y67+AA67+AC67+AE67+AG67+AI67</f>
        <v>129</v>
      </c>
      <c r="AL67" s="108">
        <f t="shared" ref="AL67:AL130" si="4">D67+F67+H67+J67+L67+N67+P67+R67+T67+V67+X67+Z67+AB67+AD67+AF67+AH67+AJ67</f>
        <v>1773</v>
      </c>
      <c r="AM67" s="110">
        <f t="shared" si="2"/>
        <v>13.744186046511627</v>
      </c>
    </row>
    <row r="68" spans="1:39" ht="18" customHeight="1">
      <c r="A68" s="76">
        <v>66</v>
      </c>
      <c r="B68" s="74" t="s">
        <v>1905</v>
      </c>
      <c r="C68" s="70"/>
      <c r="D68" s="71"/>
      <c r="E68" s="68"/>
      <c r="F68" s="67"/>
      <c r="G68" s="70"/>
      <c r="H68" s="71"/>
      <c r="I68" s="68"/>
      <c r="J68" s="67"/>
      <c r="K68" s="70"/>
      <c r="L68" s="71"/>
      <c r="M68" s="68"/>
      <c r="N68" s="67"/>
      <c r="O68" s="69"/>
      <c r="P68" s="71"/>
      <c r="Q68" s="68"/>
      <c r="R68" s="67"/>
      <c r="S68" s="70">
        <v>17</v>
      </c>
      <c r="T68" s="71">
        <v>257</v>
      </c>
      <c r="U68" s="68">
        <v>29</v>
      </c>
      <c r="V68" s="67">
        <v>354</v>
      </c>
      <c r="W68" s="70">
        <v>29</v>
      </c>
      <c r="X68" s="71">
        <v>396</v>
      </c>
      <c r="Y68" s="72">
        <v>24</v>
      </c>
      <c r="Z68" s="67">
        <v>317</v>
      </c>
      <c r="AA68" s="69">
        <v>21</v>
      </c>
      <c r="AB68" s="71">
        <v>279</v>
      </c>
      <c r="AC68" s="72">
        <v>6</v>
      </c>
      <c r="AD68" s="67">
        <v>73</v>
      </c>
      <c r="AE68" s="69">
        <v>3</v>
      </c>
      <c r="AF68" s="69">
        <v>34</v>
      </c>
      <c r="AG68" s="68"/>
      <c r="AH68" s="67"/>
      <c r="AI68" s="70"/>
      <c r="AJ68" s="71"/>
      <c r="AK68" s="73">
        <f t="shared" si="3"/>
        <v>129</v>
      </c>
      <c r="AL68" s="108">
        <f t="shared" si="4"/>
        <v>1710</v>
      </c>
      <c r="AM68" s="110">
        <f t="shared" ref="AM68:AM131" si="5">AL68/AK68</f>
        <v>13.255813953488373</v>
      </c>
    </row>
    <row r="69" spans="1:39" ht="18" customHeight="1">
      <c r="A69" s="76">
        <v>67</v>
      </c>
      <c r="B69" s="74" t="s">
        <v>982</v>
      </c>
      <c r="C69" s="70"/>
      <c r="D69" s="71"/>
      <c r="E69" s="68"/>
      <c r="F69" s="67"/>
      <c r="G69" s="70"/>
      <c r="H69" s="71"/>
      <c r="I69" s="68"/>
      <c r="J69" s="67"/>
      <c r="K69" s="70"/>
      <c r="L69" s="71"/>
      <c r="M69" s="68"/>
      <c r="N69" s="67"/>
      <c r="O69" s="69"/>
      <c r="P69" s="71"/>
      <c r="Q69" s="68"/>
      <c r="R69" s="67"/>
      <c r="S69" s="70"/>
      <c r="T69" s="71"/>
      <c r="U69" s="68"/>
      <c r="V69" s="67"/>
      <c r="W69" s="70">
        <v>11</v>
      </c>
      <c r="X69" s="71">
        <v>135</v>
      </c>
      <c r="Y69" s="72">
        <v>1</v>
      </c>
      <c r="Z69" s="67">
        <v>21</v>
      </c>
      <c r="AA69" s="69">
        <v>15</v>
      </c>
      <c r="AB69" s="71">
        <v>180</v>
      </c>
      <c r="AC69" s="72">
        <v>21</v>
      </c>
      <c r="AD69" s="67">
        <v>269</v>
      </c>
      <c r="AE69" s="69">
        <v>25</v>
      </c>
      <c r="AF69" s="69">
        <v>284</v>
      </c>
      <c r="AG69" s="68">
        <v>33</v>
      </c>
      <c r="AH69" s="67">
        <v>396</v>
      </c>
      <c r="AI69" s="70">
        <v>23</v>
      </c>
      <c r="AJ69" s="71">
        <v>265</v>
      </c>
      <c r="AK69" s="73">
        <f t="shared" si="3"/>
        <v>129</v>
      </c>
      <c r="AL69" s="108">
        <f t="shared" si="4"/>
        <v>1550</v>
      </c>
      <c r="AM69" s="110">
        <f t="shared" si="5"/>
        <v>12.015503875968992</v>
      </c>
    </row>
    <row r="70" spans="1:39" ht="18" customHeight="1">
      <c r="A70" s="76">
        <v>68</v>
      </c>
      <c r="B70" s="74" t="s">
        <v>2038</v>
      </c>
      <c r="C70" s="70"/>
      <c r="D70" s="71"/>
      <c r="E70" s="68"/>
      <c r="F70" s="67"/>
      <c r="G70" s="70"/>
      <c r="H70" s="71"/>
      <c r="I70" s="68"/>
      <c r="J70" s="67"/>
      <c r="K70" s="70"/>
      <c r="L70" s="71"/>
      <c r="M70" s="68"/>
      <c r="N70" s="67"/>
      <c r="O70" s="69"/>
      <c r="P70" s="71"/>
      <c r="Q70" s="68"/>
      <c r="R70" s="67"/>
      <c r="S70" s="70"/>
      <c r="T70" s="71"/>
      <c r="U70" s="68"/>
      <c r="V70" s="67"/>
      <c r="W70" s="70"/>
      <c r="X70" s="71"/>
      <c r="Y70" s="72">
        <v>12</v>
      </c>
      <c r="Z70" s="67">
        <v>135</v>
      </c>
      <c r="AA70" s="69">
        <v>16</v>
      </c>
      <c r="AB70" s="71">
        <v>181</v>
      </c>
      <c r="AC70" s="72">
        <v>23</v>
      </c>
      <c r="AD70" s="67">
        <v>241</v>
      </c>
      <c r="AE70" s="69">
        <v>22</v>
      </c>
      <c r="AF70" s="69">
        <v>234</v>
      </c>
      <c r="AG70" s="68">
        <v>26</v>
      </c>
      <c r="AH70" s="67">
        <v>381</v>
      </c>
      <c r="AI70" s="70">
        <v>29</v>
      </c>
      <c r="AJ70" s="71">
        <v>378</v>
      </c>
      <c r="AK70" s="73">
        <f t="shared" si="3"/>
        <v>128</v>
      </c>
      <c r="AL70" s="108">
        <f t="shared" si="4"/>
        <v>1550</v>
      </c>
      <c r="AM70" s="110">
        <f t="shared" si="5"/>
        <v>12.109375</v>
      </c>
    </row>
    <row r="71" spans="1:39" ht="18" customHeight="1">
      <c r="A71" s="76">
        <v>69</v>
      </c>
      <c r="B71" s="74" t="s">
        <v>591</v>
      </c>
      <c r="C71" s="70"/>
      <c r="D71" s="71"/>
      <c r="E71" s="68"/>
      <c r="F71" s="67"/>
      <c r="G71" s="70"/>
      <c r="H71" s="71"/>
      <c r="I71" s="68"/>
      <c r="J71" s="67"/>
      <c r="K71" s="70"/>
      <c r="L71" s="71"/>
      <c r="M71" s="68"/>
      <c r="N71" s="67"/>
      <c r="O71" s="69">
        <v>3</v>
      </c>
      <c r="P71" s="71">
        <v>62</v>
      </c>
      <c r="Q71" s="68">
        <v>8</v>
      </c>
      <c r="R71" s="67">
        <v>132</v>
      </c>
      <c r="S71" s="70">
        <v>1</v>
      </c>
      <c r="T71" s="71">
        <v>21</v>
      </c>
      <c r="U71" s="68">
        <v>1</v>
      </c>
      <c r="V71" s="67">
        <v>9</v>
      </c>
      <c r="W71" s="70">
        <v>11</v>
      </c>
      <c r="X71" s="71">
        <v>119</v>
      </c>
      <c r="Y71" s="72">
        <v>8</v>
      </c>
      <c r="Z71" s="67">
        <v>69</v>
      </c>
      <c r="AA71" s="69">
        <v>9</v>
      </c>
      <c r="AB71" s="71">
        <v>103</v>
      </c>
      <c r="AC71" s="72">
        <v>8</v>
      </c>
      <c r="AD71" s="67">
        <v>88</v>
      </c>
      <c r="AE71" s="69">
        <v>12</v>
      </c>
      <c r="AF71" s="69">
        <v>208</v>
      </c>
      <c r="AG71" s="68">
        <v>25</v>
      </c>
      <c r="AH71" s="67">
        <v>309</v>
      </c>
      <c r="AI71" s="70">
        <v>39</v>
      </c>
      <c r="AJ71" s="71">
        <v>523</v>
      </c>
      <c r="AK71" s="73">
        <f t="shared" si="3"/>
        <v>125</v>
      </c>
      <c r="AL71" s="108">
        <f t="shared" si="4"/>
        <v>1643</v>
      </c>
      <c r="AM71" s="110">
        <f t="shared" si="5"/>
        <v>13.144</v>
      </c>
    </row>
    <row r="72" spans="1:39" ht="18" customHeight="1">
      <c r="A72" s="76">
        <v>70</v>
      </c>
      <c r="B72" s="74" t="s">
        <v>1084</v>
      </c>
      <c r="C72" s="70"/>
      <c r="D72" s="71"/>
      <c r="E72" s="68"/>
      <c r="F72" s="67"/>
      <c r="G72" s="70"/>
      <c r="H72" s="71"/>
      <c r="I72" s="68"/>
      <c r="J72" s="67"/>
      <c r="K72" s="70"/>
      <c r="L72" s="71"/>
      <c r="M72" s="68"/>
      <c r="N72" s="67"/>
      <c r="O72" s="69"/>
      <c r="P72" s="71"/>
      <c r="Q72" s="68">
        <v>4</v>
      </c>
      <c r="R72" s="67">
        <v>38</v>
      </c>
      <c r="S72" s="70">
        <v>21</v>
      </c>
      <c r="T72" s="71">
        <v>251</v>
      </c>
      <c r="U72" s="68">
        <v>13</v>
      </c>
      <c r="V72" s="67">
        <v>137</v>
      </c>
      <c r="W72" s="70">
        <v>14</v>
      </c>
      <c r="X72" s="71">
        <v>137</v>
      </c>
      <c r="Y72" s="72">
        <v>26</v>
      </c>
      <c r="Z72" s="67">
        <v>341</v>
      </c>
      <c r="AA72" s="69">
        <v>31</v>
      </c>
      <c r="AB72" s="71">
        <v>357</v>
      </c>
      <c r="AC72" s="72">
        <v>7</v>
      </c>
      <c r="AD72" s="67">
        <v>106</v>
      </c>
      <c r="AE72" s="69">
        <v>3</v>
      </c>
      <c r="AF72" s="69">
        <v>37</v>
      </c>
      <c r="AG72" s="68">
        <v>5</v>
      </c>
      <c r="AH72" s="67">
        <v>59</v>
      </c>
      <c r="AI72" s="70">
        <v>1</v>
      </c>
      <c r="AJ72" s="71">
        <v>10</v>
      </c>
      <c r="AK72" s="73">
        <f t="shared" si="3"/>
        <v>125</v>
      </c>
      <c r="AL72" s="108">
        <f t="shared" si="4"/>
        <v>1473</v>
      </c>
      <c r="AM72" s="110">
        <f t="shared" si="5"/>
        <v>11.784000000000001</v>
      </c>
    </row>
    <row r="73" spans="1:39" ht="18" customHeight="1">
      <c r="A73" s="76">
        <v>71</v>
      </c>
      <c r="B73" s="74" t="s">
        <v>177</v>
      </c>
      <c r="C73" s="70"/>
      <c r="D73" s="71"/>
      <c r="E73" s="68"/>
      <c r="F73" s="67"/>
      <c r="G73" s="70"/>
      <c r="H73" s="71"/>
      <c r="I73" s="68"/>
      <c r="J73" s="67"/>
      <c r="K73" s="70"/>
      <c r="L73" s="71"/>
      <c r="M73" s="68"/>
      <c r="N73" s="67"/>
      <c r="O73" s="69"/>
      <c r="P73" s="71"/>
      <c r="Q73" s="68"/>
      <c r="R73" s="67"/>
      <c r="S73" s="70"/>
      <c r="T73" s="71"/>
      <c r="U73" s="68"/>
      <c r="V73" s="67"/>
      <c r="W73" s="70"/>
      <c r="X73" s="71"/>
      <c r="Y73" s="72"/>
      <c r="Z73" s="67"/>
      <c r="AA73" s="69"/>
      <c r="AB73" s="71"/>
      <c r="AC73" s="72">
        <v>37</v>
      </c>
      <c r="AD73" s="67">
        <v>336</v>
      </c>
      <c r="AE73" s="69">
        <v>59</v>
      </c>
      <c r="AF73" s="69">
        <v>627</v>
      </c>
      <c r="AG73" s="68">
        <v>29</v>
      </c>
      <c r="AH73" s="67">
        <v>393</v>
      </c>
      <c r="AI73" s="70"/>
      <c r="AJ73" s="71"/>
      <c r="AK73" s="73">
        <f t="shared" si="3"/>
        <v>125</v>
      </c>
      <c r="AL73" s="108">
        <f t="shared" si="4"/>
        <v>1356</v>
      </c>
      <c r="AM73" s="110">
        <f t="shared" si="5"/>
        <v>10.848000000000001</v>
      </c>
    </row>
    <row r="74" spans="1:39" ht="18" customHeight="1">
      <c r="A74" s="76">
        <v>72</v>
      </c>
      <c r="B74" s="74" t="s">
        <v>1405</v>
      </c>
      <c r="C74" s="70"/>
      <c r="D74" s="71"/>
      <c r="E74" s="68"/>
      <c r="F74" s="67"/>
      <c r="G74" s="70"/>
      <c r="H74" s="71"/>
      <c r="I74" s="68"/>
      <c r="J74" s="67"/>
      <c r="K74" s="70"/>
      <c r="L74" s="71"/>
      <c r="M74" s="68"/>
      <c r="N74" s="67"/>
      <c r="O74" s="69"/>
      <c r="P74" s="71"/>
      <c r="Q74" s="68"/>
      <c r="R74" s="67"/>
      <c r="S74" s="70"/>
      <c r="T74" s="71"/>
      <c r="U74" s="68"/>
      <c r="V74" s="67"/>
      <c r="W74" s="70">
        <v>9</v>
      </c>
      <c r="X74" s="71">
        <v>144</v>
      </c>
      <c r="Y74" s="72">
        <v>24</v>
      </c>
      <c r="Z74" s="67">
        <v>368</v>
      </c>
      <c r="AA74" s="69">
        <v>20</v>
      </c>
      <c r="AB74" s="71">
        <v>341</v>
      </c>
      <c r="AC74" s="72">
        <v>16</v>
      </c>
      <c r="AD74" s="67">
        <v>284</v>
      </c>
      <c r="AE74" s="69">
        <v>19</v>
      </c>
      <c r="AF74" s="69">
        <v>228</v>
      </c>
      <c r="AG74" s="68">
        <v>13</v>
      </c>
      <c r="AH74" s="67">
        <v>209</v>
      </c>
      <c r="AI74" s="70">
        <v>20</v>
      </c>
      <c r="AJ74" s="71">
        <v>308</v>
      </c>
      <c r="AK74" s="73">
        <f t="shared" si="3"/>
        <v>121</v>
      </c>
      <c r="AL74" s="108">
        <f t="shared" si="4"/>
        <v>1882</v>
      </c>
      <c r="AM74" s="110">
        <f t="shared" si="5"/>
        <v>15.553719008264462</v>
      </c>
    </row>
    <row r="75" spans="1:39" ht="18" customHeight="1">
      <c r="A75" s="76">
        <v>73</v>
      </c>
      <c r="B75" s="74" t="s">
        <v>1100</v>
      </c>
      <c r="C75" s="70"/>
      <c r="D75" s="71"/>
      <c r="E75" s="68"/>
      <c r="F75" s="67"/>
      <c r="G75" s="70"/>
      <c r="H75" s="71"/>
      <c r="I75" s="68"/>
      <c r="J75" s="67"/>
      <c r="K75" s="70">
        <v>4</v>
      </c>
      <c r="L75" s="71">
        <v>28</v>
      </c>
      <c r="M75" s="68">
        <v>8</v>
      </c>
      <c r="N75" s="67">
        <v>103</v>
      </c>
      <c r="O75" s="69"/>
      <c r="P75" s="71"/>
      <c r="Q75" s="68"/>
      <c r="R75" s="67"/>
      <c r="S75" s="70">
        <v>17</v>
      </c>
      <c r="T75" s="71">
        <v>186</v>
      </c>
      <c r="U75" s="68">
        <v>4</v>
      </c>
      <c r="V75" s="67">
        <v>34</v>
      </c>
      <c r="W75" s="70">
        <v>6</v>
      </c>
      <c r="X75" s="71">
        <v>95</v>
      </c>
      <c r="Y75" s="72">
        <v>7</v>
      </c>
      <c r="Z75" s="67">
        <v>81</v>
      </c>
      <c r="AA75" s="69">
        <v>13</v>
      </c>
      <c r="AB75" s="71">
        <v>151</v>
      </c>
      <c r="AC75" s="72">
        <v>7</v>
      </c>
      <c r="AD75" s="67">
        <v>83</v>
      </c>
      <c r="AE75" s="69">
        <v>14</v>
      </c>
      <c r="AF75" s="69">
        <v>152</v>
      </c>
      <c r="AG75" s="68">
        <v>20</v>
      </c>
      <c r="AH75" s="67">
        <v>199</v>
      </c>
      <c r="AI75" s="70">
        <v>21</v>
      </c>
      <c r="AJ75" s="71">
        <v>237</v>
      </c>
      <c r="AK75" s="73">
        <f t="shared" si="3"/>
        <v>121</v>
      </c>
      <c r="AL75" s="108">
        <f t="shared" si="4"/>
        <v>1349</v>
      </c>
      <c r="AM75" s="110">
        <f t="shared" si="5"/>
        <v>11.148760330578513</v>
      </c>
    </row>
    <row r="76" spans="1:39" ht="18" customHeight="1">
      <c r="A76" s="76">
        <v>74</v>
      </c>
      <c r="B76" s="74" t="s">
        <v>2120</v>
      </c>
      <c r="C76" s="70"/>
      <c r="D76" s="71"/>
      <c r="E76" s="68"/>
      <c r="F76" s="67"/>
      <c r="G76" s="70"/>
      <c r="H76" s="71"/>
      <c r="I76" s="68"/>
      <c r="J76" s="67"/>
      <c r="K76" s="70"/>
      <c r="L76" s="71"/>
      <c r="M76" s="68"/>
      <c r="N76" s="67"/>
      <c r="O76" s="69"/>
      <c r="P76" s="71"/>
      <c r="Q76" s="68"/>
      <c r="R76" s="67"/>
      <c r="S76" s="70">
        <v>5</v>
      </c>
      <c r="T76" s="71">
        <v>61</v>
      </c>
      <c r="U76" s="68">
        <v>2</v>
      </c>
      <c r="V76" s="67">
        <v>52</v>
      </c>
      <c r="W76" s="70">
        <v>7</v>
      </c>
      <c r="X76" s="71">
        <v>82</v>
      </c>
      <c r="Y76" s="72">
        <v>5</v>
      </c>
      <c r="Z76" s="67">
        <v>51</v>
      </c>
      <c r="AA76" s="69">
        <v>39</v>
      </c>
      <c r="AB76" s="71">
        <v>357</v>
      </c>
      <c r="AC76" s="72">
        <v>41</v>
      </c>
      <c r="AD76" s="67">
        <v>430</v>
      </c>
      <c r="AE76" s="69">
        <v>1</v>
      </c>
      <c r="AF76" s="69">
        <v>22</v>
      </c>
      <c r="AG76" s="68">
        <v>13</v>
      </c>
      <c r="AH76" s="67">
        <v>188</v>
      </c>
      <c r="AI76" s="70">
        <v>7</v>
      </c>
      <c r="AJ76" s="71">
        <v>168</v>
      </c>
      <c r="AK76" s="73">
        <f t="shared" si="3"/>
        <v>120</v>
      </c>
      <c r="AL76" s="108">
        <f t="shared" si="4"/>
        <v>1411</v>
      </c>
      <c r="AM76" s="110">
        <f t="shared" si="5"/>
        <v>11.758333333333333</v>
      </c>
    </row>
    <row r="77" spans="1:39" ht="18" customHeight="1">
      <c r="A77" s="76">
        <v>75</v>
      </c>
      <c r="B77" s="74" t="s">
        <v>1953</v>
      </c>
      <c r="C77" s="70"/>
      <c r="D77" s="71"/>
      <c r="E77" s="68">
        <v>4</v>
      </c>
      <c r="F77" s="67">
        <v>50</v>
      </c>
      <c r="G77" s="70">
        <v>7</v>
      </c>
      <c r="H77" s="71">
        <v>81</v>
      </c>
      <c r="I77" s="68">
        <v>12</v>
      </c>
      <c r="J77" s="67">
        <v>134</v>
      </c>
      <c r="K77" s="70">
        <v>9</v>
      </c>
      <c r="L77" s="71">
        <v>121</v>
      </c>
      <c r="M77" s="68">
        <v>2</v>
      </c>
      <c r="N77" s="67">
        <v>27</v>
      </c>
      <c r="O77" s="69">
        <v>4</v>
      </c>
      <c r="P77" s="71">
        <v>43</v>
      </c>
      <c r="Q77" s="68">
        <v>11</v>
      </c>
      <c r="R77" s="67">
        <v>115</v>
      </c>
      <c r="S77" s="70">
        <v>5</v>
      </c>
      <c r="T77" s="71">
        <v>44</v>
      </c>
      <c r="U77" s="68">
        <v>12</v>
      </c>
      <c r="V77" s="67">
        <v>138</v>
      </c>
      <c r="W77" s="70">
        <v>12</v>
      </c>
      <c r="X77" s="71">
        <v>121</v>
      </c>
      <c r="Y77" s="72">
        <v>12</v>
      </c>
      <c r="Z77" s="67">
        <v>169</v>
      </c>
      <c r="AA77" s="69">
        <v>9</v>
      </c>
      <c r="AB77" s="71">
        <v>86</v>
      </c>
      <c r="AC77" s="72">
        <v>8</v>
      </c>
      <c r="AD77" s="67">
        <v>60</v>
      </c>
      <c r="AE77" s="69">
        <v>4</v>
      </c>
      <c r="AF77" s="69">
        <v>46</v>
      </c>
      <c r="AG77" s="68">
        <v>6</v>
      </c>
      <c r="AH77" s="67">
        <v>54</v>
      </c>
      <c r="AI77" s="70">
        <v>3</v>
      </c>
      <c r="AJ77" s="71">
        <v>25</v>
      </c>
      <c r="AK77" s="73">
        <f t="shared" si="3"/>
        <v>120</v>
      </c>
      <c r="AL77" s="108">
        <f t="shared" si="4"/>
        <v>1314</v>
      </c>
      <c r="AM77" s="110">
        <f t="shared" si="5"/>
        <v>10.95</v>
      </c>
    </row>
    <row r="78" spans="1:39" ht="18" customHeight="1">
      <c r="A78" s="76">
        <v>76</v>
      </c>
      <c r="B78" s="74" t="s">
        <v>1436</v>
      </c>
      <c r="C78" s="70"/>
      <c r="D78" s="71"/>
      <c r="E78" s="68"/>
      <c r="F78" s="67"/>
      <c r="G78" s="70"/>
      <c r="H78" s="71"/>
      <c r="I78" s="68"/>
      <c r="J78" s="67"/>
      <c r="K78" s="70"/>
      <c r="L78" s="71"/>
      <c r="M78" s="68"/>
      <c r="N78" s="67"/>
      <c r="O78" s="69"/>
      <c r="P78" s="71"/>
      <c r="Q78" s="68"/>
      <c r="R78" s="67"/>
      <c r="S78" s="70">
        <v>8</v>
      </c>
      <c r="T78" s="71">
        <v>177</v>
      </c>
      <c r="U78" s="68">
        <v>20</v>
      </c>
      <c r="V78" s="67">
        <v>570</v>
      </c>
      <c r="W78" s="70">
        <v>11</v>
      </c>
      <c r="X78" s="71">
        <v>323</v>
      </c>
      <c r="Y78" s="72">
        <v>9</v>
      </c>
      <c r="Z78" s="67">
        <v>398</v>
      </c>
      <c r="AA78" s="69">
        <v>15</v>
      </c>
      <c r="AB78" s="71">
        <v>249</v>
      </c>
      <c r="AC78" s="72">
        <v>24</v>
      </c>
      <c r="AD78" s="67">
        <v>734</v>
      </c>
      <c r="AE78" s="69">
        <v>16</v>
      </c>
      <c r="AF78" s="69">
        <v>428</v>
      </c>
      <c r="AG78" s="68">
        <v>14</v>
      </c>
      <c r="AH78" s="67">
        <v>468</v>
      </c>
      <c r="AI78" s="70">
        <v>2</v>
      </c>
      <c r="AJ78" s="71">
        <v>43</v>
      </c>
      <c r="AK78" s="73">
        <f t="shared" si="3"/>
        <v>119</v>
      </c>
      <c r="AL78" s="108">
        <f t="shared" si="4"/>
        <v>3390</v>
      </c>
      <c r="AM78" s="110">
        <f t="shared" si="5"/>
        <v>28.487394957983192</v>
      </c>
    </row>
    <row r="79" spans="1:39" ht="18" customHeight="1">
      <c r="A79" s="76">
        <v>77</v>
      </c>
      <c r="B79" s="74" t="s">
        <v>1296</v>
      </c>
      <c r="C79" s="70"/>
      <c r="D79" s="71"/>
      <c r="E79" s="68"/>
      <c r="F79" s="67"/>
      <c r="G79" s="70"/>
      <c r="H79" s="71"/>
      <c r="I79" s="68"/>
      <c r="J79" s="67"/>
      <c r="K79" s="70"/>
      <c r="L79" s="71"/>
      <c r="M79" s="68"/>
      <c r="N79" s="67"/>
      <c r="O79" s="69"/>
      <c r="P79" s="71"/>
      <c r="Q79" s="68"/>
      <c r="R79" s="67"/>
      <c r="S79" s="70"/>
      <c r="T79" s="71"/>
      <c r="U79" s="68">
        <v>49</v>
      </c>
      <c r="V79" s="67">
        <v>677</v>
      </c>
      <c r="W79" s="70">
        <v>38</v>
      </c>
      <c r="X79" s="71">
        <v>673</v>
      </c>
      <c r="Y79" s="72">
        <v>32</v>
      </c>
      <c r="Z79" s="67">
        <v>498</v>
      </c>
      <c r="AA79" s="69"/>
      <c r="AB79" s="71"/>
      <c r="AC79" s="72"/>
      <c r="AD79" s="67"/>
      <c r="AE79" s="69"/>
      <c r="AF79" s="69"/>
      <c r="AG79" s="68"/>
      <c r="AH79" s="67"/>
      <c r="AI79" s="70"/>
      <c r="AJ79" s="71"/>
      <c r="AK79" s="73">
        <f t="shared" si="3"/>
        <v>119</v>
      </c>
      <c r="AL79" s="108">
        <f t="shared" si="4"/>
        <v>1848</v>
      </c>
      <c r="AM79" s="110">
        <f t="shared" si="5"/>
        <v>15.529411764705882</v>
      </c>
    </row>
    <row r="80" spans="1:39" ht="18" customHeight="1">
      <c r="A80" s="76">
        <v>78</v>
      </c>
      <c r="B80" s="74" t="s">
        <v>2271</v>
      </c>
      <c r="C80" s="70"/>
      <c r="D80" s="71"/>
      <c r="E80" s="68"/>
      <c r="F80" s="67"/>
      <c r="G80" s="70"/>
      <c r="H80" s="71"/>
      <c r="I80" s="68"/>
      <c r="J80" s="67"/>
      <c r="K80" s="70"/>
      <c r="L80" s="71"/>
      <c r="M80" s="68"/>
      <c r="N80" s="67"/>
      <c r="O80" s="69"/>
      <c r="P80" s="71"/>
      <c r="Q80" s="68"/>
      <c r="R80" s="67"/>
      <c r="S80" s="70"/>
      <c r="T80" s="71"/>
      <c r="U80" s="68"/>
      <c r="V80" s="67"/>
      <c r="W80" s="70"/>
      <c r="X80" s="71"/>
      <c r="Y80" s="72"/>
      <c r="Z80" s="67"/>
      <c r="AA80" s="69"/>
      <c r="AB80" s="71"/>
      <c r="AC80" s="72"/>
      <c r="AD80" s="67"/>
      <c r="AE80" s="69">
        <v>22</v>
      </c>
      <c r="AF80" s="69">
        <v>217</v>
      </c>
      <c r="AG80" s="68">
        <v>48</v>
      </c>
      <c r="AH80" s="67">
        <v>497</v>
      </c>
      <c r="AI80" s="70">
        <v>48</v>
      </c>
      <c r="AJ80" s="71">
        <v>578</v>
      </c>
      <c r="AK80" s="73">
        <f t="shared" si="3"/>
        <v>118</v>
      </c>
      <c r="AL80" s="108">
        <f t="shared" si="4"/>
        <v>1292</v>
      </c>
      <c r="AM80" s="110">
        <f t="shared" si="5"/>
        <v>10.949152542372881</v>
      </c>
    </row>
    <row r="81" spans="1:39" ht="18" customHeight="1">
      <c r="A81" s="76">
        <v>79</v>
      </c>
      <c r="B81" s="74" t="s">
        <v>1129</v>
      </c>
      <c r="C81" s="70">
        <v>15</v>
      </c>
      <c r="D81" s="71">
        <v>252</v>
      </c>
      <c r="E81" s="68">
        <v>11</v>
      </c>
      <c r="F81" s="67">
        <v>179</v>
      </c>
      <c r="G81" s="70">
        <v>14</v>
      </c>
      <c r="H81" s="71">
        <v>170</v>
      </c>
      <c r="I81" s="68">
        <v>15</v>
      </c>
      <c r="J81" s="67">
        <v>209</v>
      </c>
      <c r="K81" s="70">
        <v>4</v>
      </c>
      <c r="L81" s="71">
        <v>67</v>
      </c>
      <c r="M81" s="68">
        <v>3</v>
      </c>
      <c r="N81" s="67">
        <v>107</v>
      </c>
      <c r="O81" s="69">
        <v>9</v>
      </c>
      <c r="P81" s="71">
        <v>177</v>
      </c>
      <c r="Q81" s="68">
        <v>6</v>
      </c>
      <c r="R81" s="67">
        <v>114</v>
      </c>
      <c r="S81" s="70">
        <v>2</v>
      </c>
      <c r="T81" s="71">
        <v>25</v>
      </c>
      <c r="U81" s="68">
        <v>11</v>
      </c>
      <c r="V81" s="67">
        <v>148</v>
      </c>
      <c r="W81" s="70">
        <v>10</v>
      </c>
      <c r="X81" s="71">
        <v>96</v>
      </c>
      <c r="Y81" s="72">
        <v>5</v>
      </c>
      <c r="Z81" s="67">
        <v>52</v>
      </c>
      <c r="AA81" s="69">
        <v>6</v>
      </c>
      <c r="AB81" s="71">
        <v>144</v>
      </c>
      <c r="AC81" s="72">
        <v>4</v>
      </c>
      <c r="AD81" s="67">
        <v>21</v>
      </c>
      <c r="AE81" s="69">
        <v>1</v>
      </c>
      <c r="AF81" s="69">
        <v>7</v>
      </c>
      <c r="AG81" s="68"/>
      <c r="AH81" s="67"/>
      <c r="AI81" s="70">
        <v>1</v>
      </c>
      <c r="AJ81" s="71">
        <v>21</v>
      </c>
      <c r="AK81" s="73">
        <f t="shared" si="3"/>
        <v>117</v>
      </c>
      <c r="AL81" s="108">
        <f t="shared" si="4"/>
        <v>1789</v>
      </c>
      <c r="AM81" s="110">
        <f t="shared" si="5"/>
        <v>15.290598290598291</v>
      </c>
    </row>
    <row r="82" spans="1:39" ht="18" customHeight="1">
      <c r="A82" s="76">
        <v>80</v>
      </c>
      <c r="B82" s="74" t="s">
        <v>599</v>
      </c>
      <c r="C82" s="70"/>
      <c r="D82" s="71"/>
      <c r="E82" s="68"/>
      <c r="F82" s="67"/>
      <c r="G82" s="70"/>
      <c r="H82" s="71"/>
      <c r="I82" s="68"/>
      <c r="J82" s="67"/>
      <c r="K82" s="70"/>
      <c r="L82" s="71"/>
      <c r="M82" s="68"/>
      <c r="N82" s="67"/>
      <c r="O82" s="69"/>
      <c r="P82" s="71"/>
      <c r="Q82" s="68"/>
      <c r="R82" s="67"/>
      <c r="S82" s="70"/>
      <c r="T82" s="71"/>
      <c r="U82" s="68"/>
      <c r="V82" s="67"/>
      <c r="W82" s="70">
        <v>9</v>
      </c>
      <c r="X82" s="71">
        <v>84</v>
      </c>
      <c r="Y82" s="72">
        <v>37</v>
      </c>
      <c r="Z82" s="67">
        <v>369</v>
      </c>
      <c r="AA82" s="69">
        <v>54</v>
      </c>
      <c r="AB82" s="71">
        <v>531</v>
      </c>
      <c r="AC82" s="72">
        <v>17</v>
      </c>
      <c r="AD82" s="67">
        <v>274</v>
      </c>
      <c r="AE82" s="69"/>
      <c r="AF82" s="69"/>
      <c r="AG82" s="68"/>
      <c r="AH82" s="67"/>
      <c r="AI82" s="70"/>
      <c r="AJ82" s="71"/>
      <c r="AK82" s="73">
        <f t="shared" si="3"/>
        <v>117</v>
      </c>
      <c r="AL82" s="108">
        <f t="shared" si="4"/>
        <v>1258</v>
      </c>
      <c r="AM82" s="110">
        <f t="shared" si="5"/>
        <v>10.752136752136753</v>
      </c>
    </row>
    <row r="83" spans="1:39" ht="18" customHeight="1">
      <c r="A83" s="76">
        <v>81</v>
      </c>
      <c r="B83" s="74" t="s">
        <v>859</v>
      </c>
      <c r="C83" s="70"/>
      <c r="D83" s="71"/>
      <c r="E83" s="68"/>
      <c r="F83" s="67"/>
      <c r="G83" s="70"/>
      <c r="H83" s="71"/>
      <c r="I83" s="68"/>
      <c r="J83" s="67"/>
      <c r="K83" s="70"/>
      <c r="L83" s="71"/>
      <c r="M83" s="68"/>
      <c r="N83" s="67"/>
      <c r="O83" s="69"/>
      <c r="P83" s="71"/>
      <c r="Q83" s="68"/>
      <c r="R83" s="67"/>
      <c r="S83" s="70"/>
      <c r="T83" s="71"/>
      <c r="U83" s="68">
        <v>4</v>
      </c>
      <c r="V83" s="67">
        <v>40</v>
      </c>
      <c r="W83" s="70">
        <v>20</v>
      </c>
      <c r="X83" s="71">
        <v>212</v>
      </c>
      <c r="Y83" s="72">
        <v>17</v>
      </c>
      <c r="Z83" s="67">
        <v>156</v>
      </c>
      <c r="AA83" s="69">
        <v>25</v>
      </c>
      <c r="AB83" s="71">
        <v>287</v>
      </c>
      <c r="AC83" s="72">
        <v>15</v>
      </c>
      <c r="AD83" s="67">
        <v>192</v>
      </c>
      <c r="AE83" s="69">
        <v>9</v>
      </c>
      <c r="AF83" s="69">
        <v>98</v>
      </c>
      <c r="AG83" s="68">
        <v>13</v>
      </c>
      <c r="AH83" s="67">
        <v>155</v>
      </c>
      <c r="AI83" s="70">
        <v>13</v>
      </c>
      <c r="AJ83" s="71">
        <v>158</v>
      </c>
      <c r="AK83" s="73">
        <f t="shared" si="3"/>
        <v>116</v>
      </c>
      <c r="AL83" s="108">
        <f t="shared" si="4"/>
        <v>1298</v>
      </c>
      <c r="AM83" s="110">
        <f t="shared" si="5"/>
        <v>11.189655172413794</v>
      </c>
    </row>
    <row r="84" spans="1:39" ht="18" customHeight="1">
      <c r="A84" s="76">
        <v>82</v>
      </c>
      <c r="B84" s="74" t="s">
        <v>1889</v>
      </c>
      <c r="C84" s="70"/>
      <c r="D84" s="71"/>
      <c r="E84" s="68"/>
      <c r="F84" s="67"/>
      <c r="G84" s="70"/>
      <c r="H84" s="71"/>
      <c r="I84" s="68"/>
      <c r="J84" s="67"/>
      <c r="K84" s="70"/>
      <c r="L84" s="71"/>
      <c r="M84" s="68"/>
      <c r="N84" s="67"/>
      <c r="O84" s="69"/>
      <c r="P84" s="71"/>
      <c r="Q84" s="68"/>
      <c r="R84" s="67"/>
      <c r="S84" s="70"/>
      <c r="T84" s="71"/>
      <c r="U84" s="68">
        <v>5</v>
      </c>
      <c r="V84" s="67">
        <v>58</v>
      </c>
      <c r="W84" s="70">
        <v>48</v>
      </c>
      <c r="X84" s="71">
        <v>528</v>
      </c>
      <c r="Y84" s="72">
        <v>33</v>
      </c>
      <c r="Z84" s="67">
        <v>341</v>
      </c>
      <c r="AA84" s="69">
        <v>23</v>
      </c>
      <c r="AB84" s="71">
        <v>272</v>
      </c>
      <c r="AC84" s="72">
        <v>7</v>
      </c>
      <c r="AD84" s="67">
        <v>67</v>
      </c>
      <c r="AE84" s="69"/>
      <c r="AF84" s="69"/>
      <c r="AG84" s="68"/>
      <c r="AH84" s="67"/>
      <c r="AI84" s="70"/>
      <c r="AJ84" s="71"/>
      <c r="AK84" s="73">
        <f t="shared" si="3"/>
        <v>116</v>
      </c>
      <c r="AL84" s="108">
        <f t="shared" si="4"/>
        <v>1266</v>
      </c>
      <c r="AM84" s="110">
        <f t="shared" si="5"/>
        <v>10.913793103448276</v>
      </c>
    </row>
    <row r="85" spans="1:39" ht="18" customHeight="1">
      <c r="A85" s="76">
        <v>83</v>
      </c>
      <c r="B85" s="74" t="s">
        <v>2055</v>
      </c>
      <c r="C85" s="70"/>
      <c r="D85" s="71"/>
      <c r="E85" s="68"/>
      <c r="F85" s="67"/>
      <c r="G85" s="70"/>
      <c r="H85" s="71"/>
      <c r="I85" s="68"/>
      <c r="J85" s="67"/>
      <c r="K85" s="70"/>
      <c r="L85" s="71"/>
      <c r="M85" s="68"/>
      <c r="N85" s="67"/>
      <c r="O85" s="69">
        <v>23</v>
      </c>
      <c r="P85" s="71">
        <v>232</v>
      </c>
      <c r="Q85" s="68">
        <v>22</v>
      </c>
      <c r="R85" s="67">
        <v>229</v>
      </c>
      <c r="S85" s="70">
        <v>15</v>
      </c>
      <c r="T85" s="71">
        <v>208</v>
      </c>
      <c r="U85" s="68">
        <v>8</v>
      </c>
      <c r="V85" s="67">
        <v>104</v>
      </c>
      <c r="W85" s="70">
        <v>7</v>
      </c>
      <c r="X85" s="71">
        <v>117</v>
      </c>
      <c r="Y85" s="72">
        <v>7</v>
      </c>
      <c r="Z85" s="67">
        <v>128</v>
      </c>
      <c r="AA85" s="69">
        <v>7</v>
      </c>
      <c r="AB85" s="71">
        <v>122</v>
      </c>
      <c r="AC85" s="72">
        <v>8</v>
      </c>
      <c r="AD85" s="67">
        <v>121</v>
      </c>
      <c r="AE85" s="69">
        <v>9</v>
      </c>
      <c r="AF85" s="69">
        <v>158</v>
      </c>
      <c r="AG85" s="68">
        <v>4</v>
      </c>
      <c r="AH85" s="67">
        <v>85</v>
      </c>
      <c r="AI85" s="70">
        <v>5</v>
      </c>
      <c r="AJ85" s="71">
        <v>190</v>
      </c>
      <c r="AK85" s="73">
        <f t="shared" si="3"/>
        <v>115</v>
      </c>
      <c r="AL85" s="108">
        <f t="shared" si="4"/>
        <v>1694</v>
      </c>
      <c r="AM85" s="110">
        <f t="shared" si="5"/>
        <v>14.730434782608695</v>
      </c>
    </row>
    <row r="86" spans="1:39" ht="18" customHeight="1">
      <c r="A86" s="76">
        <v>84</v>
      </c>
      <c r="B86" s="74" t="s">
        <v>1257</v>
      </c>
      <c r="C86" s="70"/>
      <c r="D86" s="71"/>
      <c r="E86" s="68"/>
      <c r="F86" s="67"/>
      <c r="G86" s="70"/>
      <c r="H86" s="71"/>
      <c r="I86" s="68"/>
      <c r="J86" s="67"/>
      <c r="K86" s="70"/>
      <c r="L86" s="71"/>
      <c r="M86" s="68"/>
      <c r="N86" s="67"/>
      <c r="O86" s="69"/>
      <c r="P86" s="71"/>
      <c r="Q86" s="68">
        <v>31</v>
      </c>
      <c r="R86" s="67">
        <v>415</v>
      </c>
      <c r="S86" s="70">
        <v>16</v>
      </c>
      <c r="T86" s="71">
        <v>218</v>
      </c>
      <c r="U86" s="68">
        <v>10</v>
      </c>
      <c r="V86" s="67">
        <v>128</v>
      </c>
      <c r="W86" s="70">
        <v>13</v>
      </c>
      <c r="X86" s="71">
        <v>136</v>
      </c>
      <c r="Y86" s="72">
        <v>13</v>
      </c>
      <c r="Z86" s="67">
        <v>114</v>
      </c>
      <c r="AA86" s="69">
        <v>17</v>
      </c>
      <c r="AB86" s="71">
        <v>228</v>
      </c>
      <c r="AC86" s="72">
        <v>7</v>
      </c>
      <c r="AD86" s="67">
        <v>79</v>
      </c>
      <c r="AE86" s="69">
        <v>4</v>
      </c>
      <c r="AF86" s="69">
        <v>67</v>
      </c>
      <c r="AG86" s="68">
        <v>2</v>
      </c>
      <c r="AH86" s="67">
        <v>24</v>
      </c>
      <c r="AI86" s="70">
        <v>2</v>
      </c>
      <c r="AJ86" s="71">
        <v>20</v>
      </c>
      <c r="AK86" s="73">
        <f t="shared" si="3"/>
        <v>115</v>
      </c>
      <c r="AL86" s="108">
        <f t="shared" si="4"/>
        <v>1429</v>
      </c>
      <c r="AM86" s="110">
        <f t="shared" si="5"/>
        <v>12.42608695652174</v>
      </c>
    </row>
    <row r="87" spans="1:39" ht="18" customHeight="1">
      <c r="A87" s="76">
        <v>85</v>
      </c>
      <c r="B87" s="74" t="s">
        <v>206</v>
      </c>
      <c r="C87" s="70"/>
      <c r="D87" s="71"/>
      <c r="E87" s="68"/>
      <c r="F87" s="67"/>
      <c r="G87" s="70"/>
      <c r="H87" s="71"/>
      <c r="I87" s="68"/>
      <c r="J87" s="67"/>
      <c r="K87" s="70"/>
      <c r="L87" s="71"/>
      <c r="M87" s="68"/>
      <c r="N87" s="67"/>
      <c r="O87" s="69"/>
      <c r="P87" s="71"/>
      <c r="Q87" s="68"/>
      <c r="R87" s="67"/>
      <c r="S87" s="70"/>
      <c r="T87" s="71"/>
      <c r="U87" s="68"/>
      <c r="V87" s="67"/>
      <c r="W87" s="70"/>
      <c r="X87" s="71"/>
      <c r="Y87" s="72"/>
      <c r="Z87" s="67"/>
      <c r="AA87" s="69"/>
      <c r="AB87" s="71"/>
      <c r="AC87" s="72">
        <v>8</v>
      </c>
      <c r="AD87" s="67">
        <v>68</v>
      </c>
      <c r="AE87" s="69">
        <v>41</v>
      </c>
      <c r="AF87" s="69">
        <v>381</v>
      </c>
      <c r="AG87" s="68">
        <v>33</v>
      </c>
      <c r="AH87" s="67">
        <v>357</v>
      </c>
      <c r="AI87" s="70">
        <v>33</v>
      </c>
      <c r="AJ87" s="71">
        <v>439</v>
      </c>
      <c r="AK87" s="73">
        <f t="shared" si="3"/>
        <v>115</v>
      </c>
      <c r="AL87" s="108">
        <f t="shared" si="4"/>
        <v>1245</v>
      </c>
      <c r="AM87" s="110">
        <f t="shared" si="5"/>
        <v>10.826086956521738</v>
      </c>
    </row>
    <row r="88" spans="1:39" ht="18" customHeight="1">
      <c r="A88" s="76">
        <v>86</v>
      </c>
      <c r="B88" s="74" t="s">
        <v>1399</v>
      </c>
      <c r="C88" s="70"/>
      <c r="D88" s="71"/>
      <c r="E88" s="68"/>
      <c r="F88" s="67"/>
      <c r="G88" s="70"/>
      <c r="H88" s="71"/>
      <c r="I88" s="68"/>
      <c r="J88" s="67"/>
      <c r="K88" s="70"/>
      <c r="L88" s="71"/>
      <c r="M88" s="68"/>
      <c r="N88" s="67"/>
      <c r="O88" s="69"/>
      <c r="P88" s="71"/>
      <c r="Q88" s="68"/>
      <c r="R88" s="67"/>
      <c r="S88" s="70">
        <v>15</v>
      </c>
      <c r="T88" s="71">
        <v>272</v>
      </c>
      <c r="U88" s="68">
        <v>8</v>
      </c>
      <c r="V88" s="67">
        <v>144</v>
      </c>
      <c r="W88" s="70">
        <v>4</v>
      </c>
      <c r="X88" s="71">
        <v>51</v>
      </c>
      <c r="Y88" s="72">
        <v>20</v>
      </c>
      <c r="Z88" s="67">
        <v>267</v>
      </c>
      <c r="AA88" s="69">
        <v>28</v>
      </c>
      <c r="AB88" s="71">
        <v>430</v>
      </c>
      <c r="AC88" s="72">
        <v>25</v>
      </c>
      <c r="AD88" s="67">
        <v>486</v>
      </c>
      <c r="AE88" s="69">
        <v>8</v>
      </c>
      <c r="AF88" s="69">
        <v>219</v>
      </c>
      <c r="AG88" s="68"/>
      <c r="AH88" s="67"/>
      <c r="AI88" s="70">
        <v>5</v>
      </c>
      <c r="AJ88" s="71">
        <v>38</v>
      </c>
      <c r="AK88" s="73">
        <f t="shared" si="3"/>
        <v>113</v>
      </c>
      <c r="AL88" s="108">
        <f t="shared" si="4"/>
        <v>1907</v>
      </c>
      <c r="AM88" s="110">
        <f t="shared" si="5"/>
        <v>16.876106194690266</v>
      </c>
    </row>
    <row r="89" spans="1:39" ht="18" customHeight="1">
      <c r="A89" s="76">
        <v>87</v>
      </c>
      <c r="B89" s="74" t="s">
        <v>2011</v>
      </c>
      <c r="C89" s="70"/>
      <c r="D89" s="71"/>
      <c r="E89" s="68"/>
      <c r="F89" s="67"/>
      <c r="G89" s="70"/>
      <c r="H89" s="71"/>
      <c r="I89" s="68"/>
      <c r="J89" s="67"/>
      <c r="K89" s="70"/>
      <c r="L89" s="71"/>
      <c r="M89" s="68"/>
      <c r="N89" s="67"/>
      <c r="O89" s="69">
        <v>3</v>
      </c>
      <c r="P89" s="71">
        <v>71</v>
      </c>
      <c r="Q89" s="68">
        <v>20</v>
      </c>
      <c r="R89" s="67">
        <v>368</v>
      </c>
      <c r="S89" s="70">
        <v>17</v>
      </c>
      <c r="T89" s="71">
        <v>329</v>
      </c>
      <c r="U89" s="68">
        <v>14</v>
      </c>
      <c r="V89" s="67">
        <v>290</v>
      </c>
      <c r="W89" s="70">
        <v>13</v>
      </c>
      <c r="X89" s="71">
        <v>263</v>
      </c>
      <c r="Y89" s="72">
        <v>11</v>
      </c>
      <c r="Z89" s="67">
        <v>191</v>
      </c>
      <c r="AA89" s="69">
        <v>7</v>
      </c>
      <c r="AB89" s="71">
        <v>137</v>
      </c>
      <c r="AC89" s="72">
        <v>16</v>
      </c>
      <c r="AD89" s="67">
        <v>290</v>
      </c>
      <c r="AE89" s="69">
        <v>5</v>
      </c>
      <c r="AF89" s="69">
        <v>138</v>
      </c>
      <c r="AG89" s="68">
        <v>3</v>
      </c>
      <c r="AH89" s="67">
        <v>75</v>
      </c>
      <c r="AI89" s="70">
        <v>3</v>
      </c>
      <c r="AJ89" s="71">
        <v>31</v>
      </c>
      <c r="AK89" s="73">
        <f t="shared" si="3"/>
        <v>112</v>
      </c>
      <c r="AL89" s="108">
        <f t="shared" si="4"/>
        <v>2183</v>
      </c>
      <c r="AM89" s="110">
        <f t="shared" si="5"/>
        <v>19.491071428571427</v>
      </c>
    </row>
    <row r="90" spans="1:39" ht="18" customHeight="1">
      <c r="A90" s="76">
        <v>88</v>
      </c>
      <c r="B90" s="74" t="s">
        <v>860</v>
      </c>
      <c r="C90" s="70"/>
      <c r="D90" s="71"/>
      <c r="E90" s="68"/>
      <c r="F90" s="67"/>
      <c r="G90" s="70"/>
      <c r="H90" s="71"/>
      <c r="I90" s="68">
        <v>23</v>
      </c>
      <c r="J90" s="67">
        <v>326</v>
      </c>
      <c r="K90" s="70">
        <v>12</v>
      </c>
      <c r="L90" s="71">
        <v>157</v>
      </c>
      <c r="M90" s="68">
        <v>19</v>
      </c>
      <c r="N90" s="67">
        <v>197</v>
      </c>
      <c r="O90" s="69"/>
      <c r="P90" s="71"/>
      <c r="Q90" s="68"/>
      <c r="R90" s="67"/>
      <c r="S90" s="70"/>
      <c r="T90" s="71"/>
      <c r="U90" s="68"/>
      <c r="V90" s="67"/>
      <c r="W90" s="70"/>
      <c r="X90" s="71"/>
      <c r="Y90" s="72"/>
      <c r="Z90" s="67"/>
      <c r="AA90" s="69"/>
      <c r="AB90" s="71"/>
      <c r="AC90" s="72"/>
      <c r="AD90" s="67"/>
      <c r="AE90" s="69">
        <v>25</v>
      </c>
      <c r="AF90" s="69">
        <v>259</v>
      </c>
      <c r="AG90" s="68">
        <v>16</v>
      </c>
      <c r="AH90" s="67">
        <v>196</v>
      </c>
      <c r="AI90" s="70">
        <v>17</v>
      </c>
      <c r="AJ90" s="71">
        <v>193</v>
      </c>
      <c r="AK90" s="73">
        <f t="shared" si="3"/>
        <v>112</v>
      </c>
      <c r="AL90" s="108">
        <f t="shared" si="4"/>
        <v>1328</v>
      </c>
      <c r="AM90" s="110">
        <f t="shared" si="5"/>
        <v>11.857142857142858</v>
      </c>
    </row>
    <row r="91" spans="1:39" ht="18" customHeight="1">
      <c r="A91" s="76">
        <v>89</v>
      </c>
      <c r="B91" s="74" t="s">
        <v>1439</v>
      </c>
      <c r="C91" s="70"/>
      <c r="D91" s="71"/>
      <c r="E91" s="68"/>
      <c r="F91" s="67"/>
      <c r="G91" s="70"/>
      <c r="H91" s="71"/>
      <c r="I91" s="68"/>
      <c r="J91" s="67"/>
      <c r="K91" s="70"/>
      <c r="L91" s="71"/>
      <c r="M91" s="68"/>
      <c r="N91" s="67"/>
      <c r="O91" s="69">
        <v>16</v>
      </c>
      <c r="P91" s="71">
        <v>227</v>
      </c>
      <c r="Q91" s="68">
        <v>33</v>
      </c>
      <c r="R91" s="67">
        <v>472</v>
      </c>
      <c r="S91" s="70">
        <v>22</v>
      </c>
      <c r="T91" s="71">
        <v>366</v>
      </c>
      <c r="U91" s="68">
        <v>14</v>
      </c>
      <c r="V91" s="67">
        <v>184</v>
      </c>
      <c r="W91" s="70">
        <v>10</v>
      </c>
      <c r="X91" s="71">
        <v>157</v>
      </c>
      <c r="Y91" s="72">
        <v>5</v>
      </c>
      <c r="Z91" s="67">
        <v>95</v>
      </c>
      <c r="AA91" s="69">
        <v>5</v>
      </c>
      <c r="AB91" s="71">
        <v>94</v>
      </c>
      <c r="AC91" s="72">
        <v>4</v>
      </c>
      <c r="AD91" s="67">
        <v>73</v>
      </c>
      <c r="AE91" s="69">
        <v>1</v>
      </c>
      <c r="AF91" s="69">
        <v>21</v>
      </c>
      <c r="AG91" s="68"/>
      <c r="AH91" s="67"/>
      <c r="AI91" s="70"/>
      <c r="AJ91" s="71"/>
      <c r="AK91" s="73">
        <f t="shared" si="3"/>
        <v>110</v>
      </c>
      <c r="AL91" s="108">
        <f t="shared" si="4"/>
        <v>1689</v>
      </c>
      <c r="AM91" s="110">
        <f t="shared" si="5"/>
        <v>15.354545454545455</v>
      </c>
    </row>
    <row r="92" spans="1:39" ht="18" customHeight="1">
      <c r="A92" s="76">
        <v>90</v>
      </c>
      <c r="B92" s="74" t="s">
        <v>868</v>
      </c>
      <c r="C92" s="70"/>
      <c r="D92" s="71"/>
      <c r="E92" s="68"/>
      <c r="F92" s="67"/>
      <c r="G92" s="70"/>
      <c r="H92" s="71"/>
      <c r="I92" s="68"/>
      <c r="J92" s="67"/>
      <c r="K92" s="70"/>
      <c r="L92" s="71"/>
      <c r="M92" s="68"/>
      <c r="N92" s="67"/>
      <c r="O92" s="69"/>
      <c r="P92" s="71"/>
      <c r="Q92" s="68"/>
      <c r="R92" s="67"/>
      <c r="S92" s="70"/>
      <c r="T92" s="71"/>
      <c r="U92" s="68">
        <v>11</v>
      </c>
      <c r="V92" s="67">
        <v>178</v>
      </c>
      <c r="W92" s="70">
        <v>15</v>
      </c>
      <c r="X92" s="71">
        <v>207</v>
      </c>
      <c r="Y92" s="72">
        <v>18</v>
      </c>
      <c r="Z92" s="67">
        <v>263</v>
      </c>
      <c r="AA92" s="69">
        <v>9</v>
      </c>
      <c r="AB92" s="71">
        <v>138</v>
      </c>
      <c r="AC92" s="72">
        <v>14</v>
      </c>
      <c r="AD92" s="67">
        <v>198</v>
      </c>
      <c r="AE92" s="69">
        <v>9</v>
      </c>
      <c r="AF92" s="69">
        <v>122</v>
      </c>
      <c r="AG92" s="68">
        <v>13</v>
      </c>
      <c r="AH92" s="67">
        <v>211</v>
      </c>
      <c r="AI92" s="70">
        <v>21</v>
      </c>
      <c r="AJ92" s="71">
        <v>341</v>
      </c>
      <c r="AK92" s="73">
        <f t="shared" si="3"/>
        <v>110</v>
      </c>
      <c r="AL92" s="108">
        <f t="shared" si="4"/>
        <v>1658</v>
      </c>
      <c r="AM92" s="110">
        <f t="shared" si="5"/>
        <v>15.072727272727272</v>
      </c>
    </row>
    <row r="93" spans="1:39" ht="18" customHeight="1">
      <c r="A93" s="76">
        <v>91</v>
      </c>
      <c r="B93" s="74" t="s">
        <v>1093</v>
      </c>
      <c r="C93" s="70"/>
      <c r="D93" s="71"/>
      <c r="E93" s="68"/>
      <c r="F93" s="67"/>
      <c r="G93" s="70"/>
      <c r="H93" s="71"/>
      <c r="I93" s="68"/>
      <c r="J93" s="67"/>
      <c r="K93" s="70"/>
      <c r="L93" s="71"/>
      <c r="M93" s="68"/>
      <c r="N93" s="67"/>
      <c r="O93" s="69">
        <v>10</v>
      </c>
      <c r="P93" s="71">
        <v>105</v>
      </c>
      <c r="Q93" s="68">
        <v>24</v>
      </c>
      <c r="R93" s="67">
        <v>267</v>
      </c>
      <c r="S93" s="70">
        <v>11</v>
      </c>
      <c r="T93" s="71">
        <v>107</v>
      </c>
      <c r="U93" s="68">
        <v>17</v>
      </c>
      <c r="V93" s="67">
        <v>167</v>
      </c>
      <c r="W93" s="70">
        <v>18</v>
      </c>
      <c r="X93" s="71">
        <v>197</v>
      </c>
      <c r="Y93" s="72">
        <v>10</v>
      </c>
      <c r="Z93" s="67">
        <v>152</v>
      </c>
      <c r="AA93" s="69">
        <v>3</v>
      </c>
      <c r="AB93" s="71">
        <v>28</v>
      </c>
      <c r="AC93" s="72">
        <v>5</v>
      </c>
      <c r="AD93" s="67">
        <v>52</v>
      </c>
      <c r="AE93" s="69">
        <v>4</v>
      </c>
      <c r="AF93" s="69">
        <v>41</v>
      </c>
      <c r="AG93" s="68">
        <v>5</v>
      </c>
      <c r="AH93" s="67">
        <v>81</v>
      </c>
      <c r="AI93" s="70">
        <v>3</v>
      </c>
      <c r="AJ93" s="71">
        <v>52</v>
      </c>
      <c r="AK93" s="73">
        <f t="shared" si="3"/>
        <v>110</v>
      </c>
      <c r="AL93" s="108">
        <f t="shared" si="4"/>
        <v>1249</v>
      </c>
      <c r="AM93" s="110">
        <f t="shared" si="5"/>
        <v>11.354545454545455</v>
      </c>
    </row>
    <row r="94" spans="1:39" ht="18" customHeight="1">
      <c r="A94" s="76">
        <v>92</v>
      </c>
      <c r="B94" s="74" t="s">
        <v>641</v>
      </c>
      <c r="C94" s="70"/>
      <c r="D94" s="71"/>
      <c r="E94" s="68"/>
      <c r="F94" s="67"/>
      <c r="G94" s="70"/>
      <c r="H94" s="71"/>
      <c r="I94" s="68"/>
      <c r="J94" s="67"/>
      <c r="K94" s="70"/>
      <c r="L94" s="71"/>
      <c r="M94" s="68"/>
      <c r="N94" s="67"/>
      <c r="O94" s="69">
        <v>4</v>
      </c>
      <c r="P94" s="71">
        <v>29</v>
      </c>
      <c r="Q94" s="68">
        <v>32</v>
      </c>
      <c r="R94" s="67">
        <v>440</v>
      </c>
      <c r="S94" s="70">
        <v>31</v>
      </c>
      <c r="T94" s="71">
        <v>388</v>
      </c>
      <c r="U94" s="68">
        <v>11</v>
      </c>
      <c r="V94" s="67">
        <v>141</v>
      </c>
      <c r="W94" s="70">
        <v>16</v>
      </c>
      <c r="X94" s="71">
        <v>192</v>
      </c>
      <c r="Y94" s="72">
        <v>13</v>
      </c>
      <c r="Z94" s="67">
        <v>170</v>
      </c>
      <c r="AA94" s="69">
        <v>1</v>
      </c>
      <c r="AB94" s="71">
        <v>4</v>
      </c>
      <c r="AC94" s="72"/>
      <c r="AD94" s="67"/>
      <c r="AE94" s="69"/>
      <c r="AF94" s="69"/>
      <c r="AG94" s="68"/>
      <c r="AH94" s="67"/>
      <c r="AI94" s="70"/>
      <c r="AJ94" s="71"/>
      <c r="AK94" s="73">
        <f t="shared" si="3"/>
        <v>108</v>
      </c>
      <c r="AL94" s="108">
        <f t="shared" si="4"/>
        <v>1364</v>
      </c>
      <c r="AM94" s="110">
        <f t="shared" si="5"/>
        <v>12.62962962962963</v>
      </c>
    </row>
    <row r="95" spans="1:39" ht="18" customHeight="1">
      <c r="A95" s="76">
        <v>93</v>
      </c>
      <c r="B95" s="74" t="s">
        <v>1141</v>
      </c>
      <c r="C95" s="70"/>
      <c r="D95" s="71"/>
      <c r="E95" s="68"/>
      <c r="F95" s="67"/>
      <c r="G95" s="70"/>
      <c r="H95" s="71"/>
      <c r="I95" s="68"/>
      <c r="J95" s="67"/>
      <c r="K95" s="70"/>
      <c r="L95" s="71"/>
      <c r="M95" s="68"/>
      <c r="N95" s="67"/>
      <c r="O95" s="69"/>
      <c r="P95" s="71"/>
      <c r="Q95" s="68">
        <v>1</v>
      </c>
      <c r="R95" s="67">
        <v>10</v>
      </c>
      <c r="S95" s="70">
        <v>21</v>
      </c>
      <c r="T95" s="71">
        <v>282</v>
      </c>
      <c r="U95" s="68">
        <v>28</v>
      </c>
      <c r="V95" s="67">
        <v>344</v>
      </c>
      <c r="W95" s="70">
        <v>22</v>
      </c>
      <c r="X95" s="71">
        <v>307</v>
      </c>
      <c r="Y95" s="72">
        <v>14</v>
      </c>
      <c r="Z95" s="67">
        <v>209</v>
      </c>
      <c r="AA95" s="69">
        <v>8</v>
      </c>
      <c r="AB95" s="71">
        <v>102</v>
      </c>
      <c r="AC95" s="72">
        <v>8</v>
      </c>
      <c r="AD95" s="67">
        <v>72</v>
      </c>
      <c r="AE95" s="69">
        <v>4</v>
      </c>
      <c r="AF95" s="69">
        <v>43</v>
      </c>
      <c r="AG95" s="68">
        <v>1</v>
      </c>
      <c r="AH95" s="67">
        <v>5</v>
      </c>
      <c r="AI95" s="70"/>
      <c r="AJ95" s="71"/>
      <c r="AK95" s="73">
        <f t="shared" si="3"/>
        <v>107</v>
      </c>
      <c r="AL95" s="108">
        <f t="shared" si="4"/>
        <v>1374</v>
      </c>
      <c r="AM95" s="110">
        <f t="shared" si="5"/>
        <v>12.841121495327103</v>
      </c>
    </row>
    <row r="96" spans="1:39" ht="18" customHeight="1">
      <c r="A96" s="76">
        <v>94</v>
      </c>
      <c r="B96" s="74" t="s">
        <v>529</v>
      </c>
      <c r="C96" s="70">
        <v>3</v>
      </c>
      <c r="D96" s="71">
        <v>25</v>
      </c>
      <c r="E96" s="68">
        <v>19</v>
      </c>
      <c r="F96" s="67">
        <v>197</v>
      </c>
      <c r="G96" s="70">
        <v>19</v>
      </c>
      <c r="H96" s="71">
        <v>202</v>
      </c>
      <c r="I96" s="68">
        <v>22</v>
      </c>
      <c r="J96" s="67">
        <v>218</v>
      </c>
      <c r="K96" s="70">
        <v>19</v>
      </c>
      <c r="L96" s="71">
        <v>162</v>
      </c>
      <c r="M96" s="68">
        <v>25</v>
      </c>
      <c r="N96" s="67">
        <v>200</v>
      </c>
      <c r="O96" s="69"/>
      <c r="P96" s="71"/>
      <c r="Q96" s="68"/>
      <c r="R96" s="67"/>
      <c r="S96" s="70"/>
      <c r="T96" s="71"/>
      <c r="U96" s="68"/>
      <c r="V96" s="67"/>
      <c r="W96" s="70"/>
      <c r="X96" s="71"/>
      <c r="Y96" s="72"/>
      <c r="Z96" s="67"/>
      <c r="AA96" s="69"/>
      <c r="AB96" s="71"/>
      <c r="AC96" s="72"/>
      <c r="AD96" s="67"/>
      <c r="AE96" s="69"/>
      <c r="AF96" s="69"/>
      <c r="AG96" s="68"/>
      <c r="AH96" s="67"/>
      <c r="AI96" s="70"/>
      <c r="AJ96" s="71"/>
      <c r="AK96" s="73">
        <f t="shared" si="3"/>
        <v>107</v>
      </c>
      <c r="AL96" s="108">
        <f t="shared" si="4"/>
        <v>1004</v>
      </c>
      <c r="AM96" s="110">
        <f t="shared" si="5"/>
        <v>9.3831775700934585</v>
      </c>
    </row>
    <row r="97" spans="1:39" ht="18" customHeight="1">
      <c r="A97" s="76">
        <v>95</v>
      </c>
      <c r="B97" s="74" t="s">
        <v>971</v>
      </c>
      <c r="C97" s="70"/>
      <c r="D97" s="71"/>
      <c r="E97" s="68"/>
      <c r="F97" s="67"/>
      <c r="G97" s="70"/>
      <c r="H97" s="71"/>
      <c r="I97" s="68"/>
      <c r="J97" s="67"/>
      <c r="K97" s="70"/>
      <c r="L97" s="71"/>
      <c r="M97" s="68"/>
      <c r="N97" s="67"/>
      <c r="O97" s="69"/>
      <c r="P97" s="71"/>
      <c r="Q97" s="68"/>
      <c r="R97" s="67"/>
      <c r="S97" s="70"/>
      <c r="T97" s="71"/>
      <c r="U97" s="68"/>
      <c r="V97" s="67"/>
      <c r="W97" s="70"/>
      <c r="X97" s="71"/>
      <c r="Y97" s="72">
        <v>15</v>
      </c>
      <c r="Z97" s="67">
        <v>225</v>
      </c>
      <c r="AA97" s="69">
        <v>18</v>
      </c>
      <c r="AB97" s="71">
        <v>248</v>
      </c>
      <c r="AC97" s="72">
        <v>18</v>
      </c>
      <c r="AD97" s="67">
        <v>326</v>
      </c>
      <c r="AE97" s="69">
        <v>18</v>
      </c>
      <c r="AF97" s="69">
        <v>288</v>
      </c>
      <c r="AG97" s="68">
        <v>21</v>
      </c>
      <c r="AH97" s="67">
        <v>356</v>
      </c>
      <c r="AI97" s="70">
        <v>16</v>
      </c>
      <c r="AJ97" s="71">
        <v>282</v>
      </c>
      <c r="AK97" s="73">
        <f t="shared" si="3"/>
        <v>106</v>
      </c>
      <c r="AL97" s="108">
        <f t="shared" si="4"/>
        <v>1725</v>
      </c>
      <c r="AM97" s="110">
        <f t="shared" si="5"/>
        <v>16.273584905660378</v>
      </c>
    </row>
    <row r="98" spans="1:39" ht="18" customHeight="1">
      <c r="A98" s="76">
        <v>96</v>
      </c>
      <c r="B98" s="74" t="s">
        <v>858</v>
      </c>
      <c r="C98" s="70"/>
      <c r="D98" s="71"/>
      <c r="E98" s="68"/>
      <c r="F98" s="67"/>
      <c r="G98" s="70"/>
      <c r="H98" s="71"/>
      <c r="I98" s="68"/>
      <c r="J98" s="67"/>
      <c r="K98" s="70"/>
      <c r="L98" s="71"/>
      <c r="M98" s="68"/>
      <c r="N98" s="67"/>
      <c r="O98" s="69"/>
      <c r="P98" s="71"/>
      <c r="Q98" s="68"/>
      <c r="R98" s="67"/>
      <c r="S98" s="70"/>
      <c r="T98" s="71"/>
      <c r="U98" s="68"/>
      <c r="V98" s="67"/>
      <c r="W98" s="70"/>
      <c r="X98" s="71"/>
      <c r="Y98" s="72"/>
      <c r="Z98" s="67"/>
      <c r="AA98" s="69"/>
      <c r="AB98" s="71"/>
      <c r="AC98" s="72">
        <v>21</v>
      </c>
      <c r="AD98" s="67">
        <v>278</v>
      </c>
      <c r="AE98" s="69">
        <v>32</v>
      </c>
      <c r="AF98" s="69">
        <v>377</v>
      </c>
      <c r="AG98" s="68">
        <v>36</v>
      </c>
      <c r="AH98" s="67">
        <v>370</v>
      </c>
      <c r="AI98" s="70">
        <v>17</v>
      </c>
      <c r="AJ98" s="71">
        <v>250</v>
      </c>
      <c r="AK98" s="73">
        <f t="shared" si="3"/>
        <v>106</v>
      </c>
      <c r="AL98" s="108">
        <f t="shared" si="4"/>
        <v>1275</v>
      </c>
      <c r="AM98" s="110">
        <f t="shared" si="5"/>
        <v>12.028301886792454</v>
      </c>
    </row>
    <row r="99" spans="1:39" ht="18" customHeight="1">
      <c r="A99" s="76">
        <v>97</v>
      </c>
      <c r="B99" s="74" t="s">
        <v>2272</v>
      </c>
      <c r="C99" s="70"/>
      <c r="D99" s="71"/>
      <c r="E99" s="68"/>
      <c r="F99" s="67"/>
      <c r="G99" s="70"/>
      <c r="H99" s="71"/>
      <c r="I99" s="68"/>
      <c r="J99" s="67"/>
      <c r="K99" s="70"/>
      <c r="L99" s="71"/>
      <c r="M99" s="68"/>
      <c r="N99" s="67"/>
      <c r="O99" s="69"/>
      <c r="P99" s="71"/>
      <c r="Q99" s="68"/>
      <c r="R99" s="67"/>
      <c r="S99" s="70"/>
      <c r="T99" s="71"/>
      <c r="U99" s="68"/>
      <c r="V99" s="67"/>
      <c r="W99" s="70"/>
      <c r="X99" s="71"/>
      <c r="Y99" s="72"/>
      <c r="Z99" s="67"/>
      <c r="AA99" s="69"/>
      <c r="AB99" s="71"/>
      <c r="AC99" s="72"/>
      <c r="AD99" s="67"/>
      <c r="AE99" s="69">
        <v>21</v>
      </c>
      <c r="AF99" s="69">
        <v>290</v>
      </c>
      <c r="AG99" s="68">
        <v>41</v>
      </c>
      <c r="AH99" s="67">
        <v>475</v>
      </c>
      <c r="AI99" s="70">
        <v>44</v>
      </c>
      <c r="AJ99" s="71">
        <v>510</v>
      </c>
      <c r="AK99" s="73">
        <f t="shared" si="3"/>
        <v>106</v>
      </c>
      <c r="AL99" s="108">
        <f t="shared" si="4"/>
        <v>1275</v>
      </c>
      <c r="AM99" s="110">
        <f t="shared" si="5"/>
        <v>12.028301886792454</v>
      </c>
    </row>
    <row r="100" spans="1:39" ht="18" customHeight="1">
      <c r="A100" s="76">
        <v>98</v>
      </c>
      <c r="B100" s="74" t="s">
        <v>1479</v>
      </c>
      <c r="C100" s="70">
        <v>17</v>
      </c>
      <c r="D100" s="71">
        <v>246</v>
      </c>
      <c r="E100" s="68">
        <v>16</v>
      </c>
      <c r="F100" s="67">
        <v>182</v>
      </c>
      <c r="G100" s="70">
        <v>14</v>
      </c>
      <c r="H100" s="71">
        <v>141</v>
      </c>
      <c r="I100" s="68">
        <v>12</v>
      </c>
      <c r="J100" s="67">
        <v>151</v>
      </c>
      <c r="K100" s="70">
        <v>17</v>
      </c>
      <c r="L100" s="71">
        <v>181</v>
      </c>
      <c r="M100" s="68">
        <v>30</v>
      </c>
      <c r="N100" s="67">
        <v>319</v>
      </c>
      <c r="O100" s="69"/>
      <c r="P100" s="71"/>
      <c r="Q100" s="68"/>
      <c r="R100" s="67"/>
      <c r="S100" s="70"/>
      <c r="T100" s="71"/>
      <c r="U100" s="68"/>
      <c r="V100" s="67"/>
      <c r="W100" s="70"/>
      <c r="X100" s="71"/>
      <c r="Y100" s="72"/>
      <c r="Z100" s="67"/>
      <c r="AA100" s="69"/>
      <c r="AB100" s="71"/>
      <c r="AC100" s="72"/>
      <c r="AD100" s="67"/>
      <c r="AE100" s="69"/>
      <c r="AF100" s="69"/>
      <c r="AG100" s="68"/>
      <c r="AH100" s="67"/>
      <c r="AI100" s="70"/>
      <c r="AJ100" s="71"/>
      <c r="AK100" s="73">
        <f t="shared" si="3"/>
        <v>106</v>
      </c>
      <c r="AL100" s="108">
        <f t="shared" si="4"/>
        <v>1220</v>
      </c>
      <c r="AM100" s="110">
        <f t="shared" si="5"/>
        <v>11.509433962264151</v>
      </c>
    </row>
    <row r="101" spans="1:39" ht="18" customHeight="1">
      <c r="A101" s="76">
        <v>99</v>
      </c>
      <c r="B101" s="74" t="s">
        <v>978</v>
      </c>
      <c r="C101" s="70"/>
      <c r="D101" s="71"/>
      <c r="E101" s="68"/>
      <c r="F101" s="67"/>
      <c r="G101" s="70"/>
      <c r="H101" s="71"/>
      <c r="I101" s="68"/>
      <c r="J101" s="67"/>
      <c r="K101" s="70"/>
      <c r="L101" s="71"/>
      <c r="M101" s="68"/>
      <c r="N101" s="67"/>
      <c r="O101" s="69"/>
      <c r="P101" s="71"/>
      <c r="Q101" s="68">
        <v>5</v>
      </c>
      <c r="R101" s="67">
        <v>64</v>
      </c>
      <c r="S101" s="70">
        <v>8</v>
      </c>
      <c r="T101" s="71">
        <v>176</v>
      </c>
      <c r="U101" s="68">
        <v>9</v>
      </c>
      <c r="V101" s="67">
        <v>105</v>
      </c>
      <c r="W101" s="70">
        <v>12</v>
      </c>
      <c r="X101" s="71">
        <v>178</v>
      </c>
      <c r="Y101" s="72">
        <v>18</v>
      </c>
      <c r="Z101" s="67">
        <v>230</v>
      </c>
      <c r="AA101" s="69">
        <v>16</v>
      </c>
      <c r="AB101" s="71">
        <v>174</v>
      </c>
      <c r="AC101" s="72">
        <v>16</v>
      </c>
      <c r="AD101" s="67">
        <v>145</v>
      </c>
      <c r="AE101" s="69">
        <v>14</v>
      </c>
      <c r="AF101" s="69">
        <v>209</v>
      </c>
      <c r="AG101" s="68">
        <v>4</v>
      </c>
      <c r="AH101" s="67">
        <v>83</v>
      </c>
      <c r="AI101" s="70">
        <v>3</v>
      </c>
      <c r="AJ101" s="71">
        <v>17</v>
      </c>
      <c r="AK101" s="73">
        <f t="shared" si="3"/>
        <v>105</v>
      </c>
      <c r="AL101" s="108">
        <f t="shared" si="4"/>
        <v>1381</v>
      </c>
      <c r="AM101" s="110">
        <f t="shared" si="5"/>
        <v>13.152380952380952</v>
      </c>
    </row>
    <row r="102" spans="1:39" ht="18" customHeight="1">
      <c r="A102" s="76">
        <v>100</v>
      </c>
      <c r="B102" s="74" t="s">
        <v>2014</v>
      </c>
      <c r="C102" s="70"/>
      <c r="D102" s="71"/>
      <c r="E102" s="68"/>
      <c r="F102" s="67"/>
      <c r="G102" s="70"/>
      <c r="H102" s="71"/>
      <c r="I102" s="68"/>
      <c r="J102" s="67"/>
      <c r="K102" s="70"/>
      <c r="L102" s="71"/>
      <c r="M102" s="68"/>
      <c r="N102" s="67"/>
      <c r="O102" s="69"/>
      <c r="P102" s="71"/>
      <c r="Q102" s="68"/>
      <c r="R102" s="67"/>
      <c r="S102" s="70">
        <v>11</v>
      </c>
      <c r="T102" s="71">
        <v>106</v>
      </c>
      <c r="U102" s="68">
        <v>14</v>
      </c>
      <c r="V102" s="67">
        <v>145</v>
      </c>
      <c r="W102" s="70">
        <v>8</v>
      </c>
      <c r="X102" s="71">
        <v>88</v>
      </c>
      <c r="Y102" s="72">
        <v>14</v>
      </c>
      <c r="Z102" s="67">
        <v>198</v>
      </c>
      <c r="AA102" s="69">
        <v>16</v>
      </c>
      <c r="AB102" s="71">
        <v>193</v>
      </c>
      <c r="AC102" s="72">
        <v>19</v>
      </c>
      <c r="AD102" s="67">
        <v>201</v>
      </c>
      <c r="AE102" s="69">
        <v>17</v>
      </c>
      <c r="AF102" s="69">
        <v>183</v>
      </c>
      <c r="AG102" s="68">
        <v>6</v>
      </c>
      <c r="AH102" s="67">
        <v>73</v>
      </c>
      <c r="AI102" s="70"/>
      <c r="AJ102" s="71"/>
      <c r="AK102" s="73">
        <f t="shared" si="3"/>
        <v>105</v>
      </c>
      <c r="AL102" s="108">
        <f t="shared" si="4"/>
        <v>1187</v>
      </c>
      <c r="AM102" s="110">
        <f t="shared" si="5"/>
        <v>11.304761904761905</v>
      </c>
    </row>
    <row r="103" spans="1:39" ht="18" customHeight="1">
      <c r="A103" s="76">
        <v>101</v>
      </c>
      <c r="B103" s="74" t="s">
        <v>568</v>
      </c>
      <c r="C103" s="70"/>
      <c r="D103" s="71"/>
      <c r="E103" s="68"/>
      <c r="F103" s="67"/>
      <c r="G103" s="70"/>
      <c r="H103" s="71"/>
      <c r="I103" s="68"/>
      <c r="J103" s="67"/>
      <c r="K103" s="70"/>
      <c r="L103" s="71"/>
      <c r="M103" s="68"/>
      <c r="N103" s="67"/>
      <c r="O103" s="69"/>
      <c r="P103" s="71"/>
      <c r="Q103" s="68"/>
      <c r="R103" s="67"/>
      <c r="S103" s="70"/>
      <c r="T103" s="71"/>
      <c r="U103" s="68">
        <v>13</v>
      </c>
      <c r="V103" s="67">
        <v>305</v>
      </c>
      <c r="W103" s="70">
        <v>15</v>
      </c>
      <c r="X103" s="71">
        <v>292</v>
      </c>
      <c r="Y103" s="72">
        <v>26</v>
      </c>
      <c r="Z103" s="67">
        <v>283</v>
      </c>
      <c r="AA103" s="69">
        <v>24</v>
      </c>
      <c r="AB103" s="71">
        <v>434</v>
      </c>
      <c r="AC103" s="72">
        <v>10</v>
      </c>
      <c r="AD103" s="67">
        <v>278</v>
      </c>
      <c r="AE103" s="69">
        <v>3</v>
      </c>
      <c r="AF103" s="69">
        <v>74</v>
      </c>
      <c r="AG103" s="68">
        <v>8</v>
      </c>
      <c r="AH103" s="67">
        <v>200</v>
      </c>
      <c r="AI103" s="70">
        <v>5</v>
      </c>
      <c r="AJ103" s="71">
        <v>127</v>
      </c>
      <c r="AK103" s="73">
        <f t="shared" si="3"/>
        <v>104</v>
      </c>
      <c r="AL103" s="108">
        <f t="shared" si="4"/>
        <v>1993</v>
      </c>
      <c r="AM103" s="110">
        <f t="shared" si="5"/>
        <v>19.16346153846154</v>
      </c>
    </row>
    <row r="104" spans="1:39" ht="18" customHeight="1">
      <c r="A104" s="76">
        <v>102</v>
      </c>
      <c r="B104" s="74" t="s">
        <v>1169</v>
      </c>
      <c r="C104" s="70"/>
      <c r="D104" s="71"/>
      <c r="E104" s="68"/>
      <c r="F104" s="67"/>
      <c r="G104" s="70"/>
      <c r="H104" s="71"/>
      <c r="I104" s="68"/>
      <c r="J104" s="67"/>
      <c r="K104" s="70"/>
      <c r="L104" s="71"/>
      <c r="M104" s="68"/>
      <c r="N104" s="67"/>
      <c r="O104" s="69"/>
      <c r="P104" s="71"/>
      <c r="Q104" s="68"/>
      <c r="R104" s="67"/>
      <c r="S104" s="70"/>
      <c r="T104" s="71"/>
      <c r="U104" s="68"/>
      <c r="V104" s="67"/>
      <c r="W104" s="70"/>
      <c r="X104" s="71"/>
      <c r="Y104" s="72"/>
      <c r="Z104" s="67"/>
      <c r="AA104" s="69">
        <v>21</v>
      </c>
      <c r="AB104" s="71">
        <v>218</v>
      </c>
      <c r="AC104" s="72">
        <v>23</v>
      </c>
      <c r="AD104" s="67">
        <v>320</v>
      </c>
      <c r="AE104" s="69">
        <v>17</v>
      </c>
      <c r="AF104" s="69">
        <v>225</v>
      </c>
      <c r="AG104" s="68">
        <v>10</v>
      </c>
      <c r="AH104" s="67">
        <v>117</v>
      </c>
      <c r="AI104" s="70">
        <v>33</v>
      </c>
      <c r="AJ104" s="71">
        <v>494</v>
      </c>
      <c r="AK104" s="73">
        <f t="shared" si="3"/>
        <v>104</v>
      </c>
      <c r="AL104" s="108">
        <f t="shared" si="4"/>
        <v>1374</v>
      </c>
      <c r="AM104" s="110">
        <f t="shared" si="5"/>
        <v>13.211538461538462</v>
      </c>
    </row>
    <row r="105" spans="1:39" ht="18" customHeight="1">
      <c r="A105" s="76">
        <v>103</v>
      </c>
      <c r="B105" s="74" t="s">
        <v>2057</v>
      </c>
      <c r="C105" s="70"/>
      <c r="D105" s="71"/>
      <c r="E105" s="68"/>
      <c r="F105" s="67"/>
      <c r="G105" s="70"/>
      <c r="H105" s="71"/>
      <c r="I105" s="68">
        <v>1</v>
      </c>
      <c r="J105" s="67">
        <v>21</v>
      </c>
      <c r="K105" s="70">
        <v>7</v>
      </c>
      <c r="L105" s="71">
        <v>110</v>
      </c>
      <c r="M105" s="68">
        <v>10</v>
      </c>
      <c r="N105" s="67">
        <v>142</v>
      </c>
      <c r="O105" s="69">
        <v>20</v>
      </c>
      <c r="P105" s="71">
        <v>236</v>
      </c>
      <c r="Q105" s="68">
        <v>19</v>
      </c>
      <c r="R105" s="67">
        <v>279</v>
      </c>
      <c r="S105" s="70">
        <v>12</v>
      </c>
      <c r="T105" s="71">
        <v>183</v>
      </c>
      <c r="U105" s="68">
        <v>12</v>
      </c>
      <c r="V105" s="67">
        <v>129</v>
      </c>
      <c r="W105" s="70">
        <v>6</v>
      </c>
      <c r="X105" s="71">
        <v>53</v>
      </c>
      <c r="Y105" s="72">
        <v>5</v>
      </c>
      <c r="Z105" s="67">
        <v>74</v>
      </c>
      <c r="AA105" s="69">
        <v>4</v>
      </c>
      <c r="AB105" s="71">
        <v>32</v>
      </c>
      <c r="AC105" s="72">
        <v>4</v>
      </c>
      <c r="AD105" s="67">
        <v>53</v>
      </c>
      <c r="AE105" s="69">
        <v>4</v>
      </c>
      <c r="AF105" s="69">
        <v>47</v>
      </c>
      <c r="AG105" s="68"/>
      <c r="AH105" s="67"/>
      <c r="AI105" s="70"/>
      <c r="AJ105" s="71"/>
      <c r="AK105" s="73">
        <f t="shared" si="3"/>
        <v>104</v>
      </c>
      <c r="AL105" s="108">
        <f t="shared" si="4"/>
        <v>1359</v>
      </c>
      <c r="AM105" s="110">
        <f t="shared" si="5"/>
        <v>13.067307692307692</v>
      </c>
    </row>
    <row r="106" spans="1:39" ht="18" customHeight="1">
      <c r="A106" s="76">
        <v>104</v>
      </c>
      <c r="B106" s="74" t="s">
        <v>89</v>
      </c>
      <c r="C106" s="70"/>
      <c r="D106" s="71"/>
      <c r="E106" s="68"/>
      <c r="F106" s="67"/>
      <c r="G106" s="70"/>
      <c r="H106" s="71"/>
      <c r="I106" s="68"/>
      <c r="J106" s="67"/>
      <c r="K106" s="70"/>
      <c r="L106" s="71"/>
      <c r="M106" s="68"/>
      <c r="N106" s="67"/>
      <c r="O106" s="69"/>
      <c r="P106" s="71"/>
      <c r="Q106" s="68"/>
      <c r="R106" s="67"/>
      <c r="S106" s="70"/>
      <c r="T106" s="71"/>
      <c r="U106" s="68"/>
      <c r="V106" s="67"/>
      <c r="W106" s="70"/>
      <c r="X106" s="71"/>
      <c r="Y106" s="72"/>
      <c r="Z106" s="67"/>
      <c r="AA106" s="69">
        <v>5</v>
      </c>
      <c r="AB106" s="71">
        <v>48</v>
      </c>
      <c r="AC106" s="72">
        <v>10</v>
      </c>
      <c r="AD106" s="67">
        <v>95</v>
      </c>
      <c r="AE106" s="69">
        <v>37</v>
      </c>
      <c r="AF106" s="69">
        <v>384</v>
      </c>
      <c r="AG106" s="68">
        <v>12</v>
      </c>
      <c r="AH106" s="67">
        <v>136</v>
      </c>
      <c r="AI106" s="70">
        <v>40</v>
      </c>
      <c r="AJ106" s="71">
        <v>378</v>
      </c>
      <c r="AK106" s="73">
        <f t="shared" si="3"/>
        <v>104</v>
      </c>
      <c r="AL106" s="108">
        <f t="shared" si="4"/>
        <v>1041</v>
      </c>
      <c r="AM106" s="110">
        <f t="shared" si="5"/>
        <v>10.009615384615385</v>
      </c>
    </row>
    <row r="107" spans="1:39" ht="18" customHeight="1">
      <c r="A107" s="76">
        <v>105</v>
      </c>
      <c r="B107" s="74" t="s">
        <v>204</v>
      </c>
      <c r="C107" s="70"/>
      <c r="D107" s="71"/>
      <c r="E107" s="68"/>
      <c r="F107" s="67"/>
      <c r="G107" s="70"/>
      <c r="H107" s="71"/>
      <c r="I107" s="68"/>
      <c r="J107" s="67"/>
      <c r="K107" s="70"/>
      <c r="L107" s="71"/>
      <c r="M107" s="68"/>
      <c r="N107" s="67"/>
      <c r="O107" s="69"/>
      <c r="P107" s="71"/>
      <c r="Q107" s="68"/>
      <c r="R107" s="67"/>
      <c r="S107" s="70"/>
      <c r="T107" s="71"/>
      <c r="U107" s="68"/>
      <c r="V107" s="67"/>
      <c r="W107" s="70"/>
      <c r="X107" s="71"/>
      <c r="Y107" s="72"/>
      <c r="Z107" s="67"/>
      <c r="AA107" s="69"/>
      <c r="AB107" s="71"/>
      <c r="AC107" s="72"/>
      <c r="AD107" s="67"/>
      <c r="AE107" s="69">
        <v>38</v>
      </c>
      <c r="AF107" s="69">
        <v>528</v>
      </c>
      <c r="AG107" s="68">
        <v>28</v>
      </c>
      <c r="AH107" s="67">
        <v>802</v>
      </c>
      <c r="AI107" s="70">
        <v>37</v>
      </c>
      <c r="AJ107" s="71">
        <v>904</v>
      </c>
      <c r="AK107" s="73">
        <f t="shared" si="3"/>
        <v>103</v>
      </c>
      <c r="AL107" s="108">
        <f t="shared" si="4"/>
        <v>2234</v>
      </c>
      <c r="AM107" s="110">
        <f t="shared" si="5"/>
        <v>21.689320388349515</v>
      </c>
    </row>
    <row r="108" spans="1:39" ht="18" customHeight="1">
      <c r="A108" s="76">
        <v>106</v>
      </c>
      <c r="B108" s="74" t="s">
        <v>1964</v>
      </c>
      <c r="C108" s="70"/>
      <c r="D108" s="71"/>
      <c r="E108" s="68"/>
      <c r="F108" s="67"/>
      <c r="G108" s="70"/>
      <c r="H108" s="71"/>
      <c r="I108" s="68"/>
      <c r="J108" s="67"/>
      <c r="K108" s="70"/>
      <c r="L108" s="71"/>
      <c r="M108" s="68"/>
      <c r="N108" s="67"/>
      <c r="O108" s="69"/>
      <c r="P108" s="71"/>
      <c r="Q108" s="68">
        <v>12</v>
      </c>
      <c r="R108" s="67">
        <v>147</v>
      </c>
      <c r="S108" s="70">
        <v>14</v>
      </c>
      <c r="T108" s="71">
        <v>163</v>
      </c>
      <c r="U108" s="68">
        <v>10</v>
      </c>
      <c r="V108" s="67">
        <v>109</v>
      </c>
      <c r="W108" s="70">
        <v>17</v>
      </c>
      <c r="X108" s="71">
        <v>208</v>
      </c>
      <c r="Y108" s="72">
        <v>14</v>
      </c>
      <c r="Z108" s="67">
        <v>187</v>
      </c>
      <c r="AA108" s="69">
        <v>11</v>
      </c>
      <c r="AB108" s="71">
        <v>118</v>
      </c>
      <c r="AC108" s="72">
        <v>11</v>
      </c>
      <c r="AD108" s="67">
        <v>114</v>
      </c>
      <c r="AE108" s="69">
        <v>1</v>
      </c>
      <c r="AF108" s="69">
        <v>10</v>
      </c>
      <c r="AG108" s="68">
        <v>5</v>
      </c>
      <c r="AH108" s="67">
        <v>43</v>
      </c>
      <c r="AI108" s="70">
        <v>8</v>
      </c>
      <c r="AJ108" s="71">
        <v>68</v>
      </c>
      <c r="AK108" s="73">
        <f t="shared" si="3"/>
        <v>103</v>
      </c>
      <c r="AL108" s="108">
        <f t="shared" si="4"/>
        <v>1167</v>
      </c>
      <c r="AM108" s="110">
        <f t="shared" si="5"/>
        <v>11.330097087378642</v>
      </c>
    </row>
    <row r="109" spans="1:39" ht="18" customHeight="1">
      <c r="A109" s="76">
        <v>107</v>
      </c>
      <c r="B109" s="74" t="s">
        <v>1137</v>
      </c>
      <c r="C109" s="70"/>
      <c r="D109" s="71"/>
      <c r="E109" s="68"/>
      <c r="F109" s="67"/>
      <c r="G109" s="70"/>
      <c r="H109" s="71"/>
      <c r="I109" s="68"/>
      <c r="J109" s="67"/>
      <c r="K109" s="70"/>
      <c r="L109" s="71"/>
      <c r="M109" s="68"/>
      <c r="N109" s="67"/>
      <c r="O109" s="69"/>
      <c r="P109" s="71"/>
      <c r="Q109" s="68"/>
      <c r="R109" s="67"/>
      <c r="S109" s="70"/>
      <c r="T109" s="71"/>
      <c r="U109" s="68">
        <v>18</v>
      </c>
      <c r="V109" s="67">
        <v>168</v>
      </c>
      <c r="W109" s="70">
        <v>18</v>
      </c>
      <c r="X109" s="71">
        <v>182</v>
      </c>
      <c r="Y109" s="72">
        <v>17</v>
      </c>
      <c r="Z109" s="67">
        <v>224</v>
      </c>
      <c r="AA109" s="69">
        <v>12</v>
      </c>
      <c r="AB109" s="71">
        <v>175</v>
      </c>
      <c r="AC109" s="72">
        <v>12</v>
      </c>
      <c r="AD109" s="67">
        <v>139</v>
      </c>
      <c r="AE109" s="69">
        <v>12</v>
      </c>
      <c r="AF109" s="69">
        <v>125</v>
      </c>
      <c r="AG109" s="68">
        <v>13</v>
      </c>
      <c r="AH109" s="67">
        <v>140</v>
      </c>
      <c r="AI109" s="70"/>
      <c r="AJ109" s="71"/>
      <c r="AK109" s="73">
        <f t="shared" si="3"/>
        <v>102</v>
      </c>
      <c r="AL109" s="108">
        <f t="shared" si="4"/>
        <v>1153</v>
      </c>
      <c r="AM109" s="110">
        <f t="shared" si="5"/>
        <v>11.303921568627452</v>
      </c>
    </row>
    <row r="110" spans="1:39" ht="18" customHeight="1">
      <c r="A110" s="76">
        <v>108</v>
      </c>
      <c r="B110" s="74" t="s">
        <v>2598</v>
      </c>
      <c r="C110" s="70"/>
      <c r="D110" s="71"/>
      <c r="E110" s="68"/>
      <c r="F110" s="67"/>
      <c r="G110" s="70"/>
      <c r="H110" s="71"/>
      <c r="I110" s="68"/>
      <c r="J110" s="67"/>
      <c r="K110" s="70"/>
      <c r="L110" s="71"/>
      <c r="M110" s="68"/>
      <c r="N110" s="67"/>
      <c r="O110" s="69"/>
      <c r="P110" s="71"/>
      <c r="Q110" s="68"/>
      <c r="R110" s="67"/>
      <c r="S110" s="70"/>
      <c r="T110" s="71"/>
      <c r="U110" s="68"/>
      <c r="V110" s="67"/>
      <c r="W110" s="70"/>
      <c r="X110" s="71"/>
      <c r="Y110" s="72"/>
      <c r="Z110" s="67"/>
      <c r="AA110" s="69">
        <v>5</v>
      </c>
      <c r="AB110" s="71">
        <v>62</v>
      </c>
      <c r="AC110" s="72">
        <v>16</v>
      </c>
      <c r="AD110" s="67">
        <v>224</v>
      </c>
      <c r="AE110" s="69">
        <v>30</v>
      </c>
      <c r="AF110" s="69">
        <v>416</v>
      </c>
      <c r="AG110" s="68">
        <v>33</v>
      </c>
      <c r="AH110" s="67">
        <v>443</v>
      </c>
      <c r="AI110" s="70">
        <v>17</v>
      </c>
      <c r="AJ110" s="71">
        <v>270</v>
      </c>
      <c r="AK110" s="73">
        <f t="shared" si="3"/>
        <v>101</v>
      </c>
      <c r="AL110" s="108">
        <f t="shared" si="4"/>
        <v>1415</v>
      </c>
      <c r="AM110" s="110">
        <f t="shared" si="5"/>
        <v>14.009900990099009</v>
      </c>
    </row>
    <row r="111" spans="1:39" ht="18" customHeight="1">
      <c r="A111" s="76">
        <v>109</v>
      </c>
      <c r="B111" s="74" t="s">
        <v>998</v>
      </c>
      <c r="C111" s="70"/>
      <c r="D111" s="71"/>
      <c r="E111" s="68"/>
      <c r="F111" s="67"/>
      <c r="G111" s="70"/>
      <c r="H111" s="71"/>
      <c r="I111" s="68"/>
      <c r="J111" s="67"/>
      <c r="K111" s="70"/>
      <c r="L111" s="71"/>
      <c r="M111" s="68"/>
      <c r="N111" s="67"/>
      <c r="O111" s="69"/>
      <c r="P111" s="71"/>
      <c r="Q111" s="68"/>
      <c r="R111" s="67"/>
      <c r="S111" s="70"/>
      <c r="T111" s="71"/>
      <c r="U111" s="68">
        <v>4</v>
      </c>
      <c r="V111" s="67">
        <v>54</v>
      </c>
      <c r="W111" s="70">
        <v>20</v>
      </c>
      <c r="X111" s="71">
        <v>195</v>
      </c>
      <c r="Y111" s="72">
        <v>18</v>
      </c>
      <c r="Z111" s="67">
        <v>205</v>
      </c>
      <c r="AA111" s="69">
        <v>18</v>
      </c>
      <c r="AB111" s="71">
        <v>290</v>
      </c>
      <c r="AC111" s="72">
        <v>12</v>
      </c>
      <c r="AD111" s="67">
        <v>177</v>
      </c>
      <c r="AE111" s="69">
        <v>10</v>
      </c>
      <c r="AF111" s="69">
        <v>117</v>
      </c>
      <c r="AG111" s="68">
        <v>11</v>
      </c>
      <c r="AH111" s="67">
        <v>139</v>
      </c>
      <c r="AI111" s="70">
        <v>8</v>
      </c>
      <c r="AJ111" s="71">
        <v>105</v>
      </c>
      <c r="AK111" s="73">
        <f t="shared" si="3"/>
        <v>101</v>
      </c>
      <c r="AL111" s="108">
        <f t="shared" si="4"/>
        <v>1282</v>
      </c>
      <c r="AM111" s="110">
        <f t="shared" si="5"/>
        <v>12.693069306930694</v>
      </c>
    </row>
    <row r="112" spans="1:39" ht="18" customHeight="1">
      <c r="A112" s="76">
        <v>110</v>
      </c>
      <c r="B112" s="74" t="s">
        <v>1392</v>
      </c>
      <c r="C112" s="70"/>
      <c r="D112" s="71"/>
      <c r="E112" s="68"/>
      <c r="F112" s="67"/>
      <c r="G112" s="70"/>
      <c r="H112" s="71"/>
      <c r="I112" s="68"/>
      <c r="J112" s="67"/>
      <c r="K112" s="70"/>
      <c r="L112" s="71"/>
      <c r="M112" s="68"/>
      <c r="N112" s="67"/>
      <c r="O112" s="69"/>
      <c r="P112" s="71"/>
      <c r="Q112" s="68">
        <v>7</v>
      </c>
      <c r="R112" s="67">
        <v>93</v>
      </c>
      <c r="S112" s="70">
        <v>24</v>
      </c>
      <c r="T112" s="71">
        <v>276</v>
      </c>
      <c r="U112" s="68">
        <v>18</v>
      </c>
      <c r="V112" s="67">
        <v>209</v>
      </c>
      <c r="W112" s="70">
        <v>18</v>
      </c>
      <c r="X112" s="71">
        <v>233</v>
      </c>
      <c r="Y112" s="72">
        <v>12</v>
      </c>
      <c r="Z112" s="67">
        <v>189</v>
      </c>
      <c r="AA112" s="69">
        <v>10</v>
      </c>
      <c r="AB112" s="71">
        <v>120</v>
      </c>
      <c r="AC112" s="72">
        <v>3</v>
      </c>
      <c r="AD112" s="67">
        <v>32</v>
      </c>
      <c r="AE112" s="69">
        <v>2</v>
      </c>
      <c r="AF112" s="69">
        <v>31</v>
      </c>
      <c r="AG112" s="68">
        <v>6</v>
      </c>
      <c r="AH112" s="67">
        <v>74</v>
      </c>
      <c r="AI112" s="70">
        <v>1</v>
      </c>
      <c r="AJ112" s="71">
        <v>11</v>
      </c>
      <c r="AK112" s="73">
        <f t="shared" si="3"/>
        <v>101</v>
      </c>
      <c r="AL112" s="108">
        <f t="shared" si="4"/>
        <v>1268</v>
      </c>
      <c r="AM112" s="110">
        <f t="shared" si="5"/>
        <v>12.554455445544555</v>
      </c>
    </row>
    <row r="113" spans="1:39" ht="18" customHeight="1">
      <c r="A113" s="76">
        <v>111</v>
      </c>
      <c r="B113" s="74" t="s">
        <v>992</v>
      </c>
      <c r="C113" s="70"/>
      <c r="D113" s="71"/>
      <c r="E113" s="68"/>
      <c r="F113" s="67"/>
      <c r="G113" s="70"/>
      <c r="H113" s="71"/>
      <c r="I113" s="68"/>
      <c r="J113" s="67"/>
      <c r="K113" s="70"/>
      <c r="L113" s="71"/>
      <c r="M113" s="68"/>
      <c r="N113" s="67"/>
      <c r="O113" s="69"/>
      <c r="P113" s="71"/>
      <c r="Q113" s="68"/>
      <c r="R113" s="67"/>
      <c r="S113" s="70"/>
      <c r="T113" s="71"/>
      <c r="U113" s="68">
        <v>25</v>
      </c>
      <c r="V113" s="67">
        <v>349</v>
      </c>
      <c r="W113" s="70">
        <v>39</v>
      </c>
      <c r="X113" s="71">
        <v>453</v>
      </c>
      <c r="Y113" s="72">
        <v>37</v>
      </c>
      <c r="Z113" s="67">
        <v>411</v>
      </c>
      <c r="AA113" s="69"/>
      <c r="AB113" s="71"/>
      <c r="AC113" s="72"/>
      <c r="AD113" s="67"/>
      <c r="AE113" s="69"/>
      <c r="AF113" s="69"/>
      <c r="AG113" s="68"/>
      <c r="AH113" s="67"/>
      <c r="AI113" s="70"/>
      <c r="AJ113" s="71"/>
      <c r="AK113" s="73">
        <f t="shared" si="3"/>
        <v>101</v>
      </c>
      <c r="AL113" s="108">
        <f t="shared" si="4"/>
        <v>1213</v>
      </c>
      <c r="AM113" s="110">
        <f t="shared" si="5"/>
        <v>12.009900990099009</v>
      </c>
    </row>
    <row r="114" spans="1:39" ht="18" customHeight="1">
      <c r="A114" s="76">
        <v>112</v>
      </c>
      <c r="B114" s="74" t="s">
        <v>1328</v>
      </c>
      <c r="C114" s="70"/>
      <c r="D114" s="71"/>
      <c r="E114" s="68"/>
      <c r="F114" s="67"/>
      <c r="G114" s="70"/>
      <c r="H114" s="71"/>
      <c r="I114" s="68"/>
      <c r="J114" s="67"/>
      <c r="K114" s="70"/>
      <c r="L114" s="71"/>
      <c r="M114" s="68"/>
      <c r="N114" s="67"/>
      <c r="O114" s="69"/>
      <c r="P114" s="71"/>
      <c r="Q114" s="68"/>
      <c r="R114" s="67"/>
      <c r="S114" s="70"/>
      <c r="T114" s="71"/>
      <c r="U114" s="68"/>
      <c r="V114" s="67"/>
      <c r="W114" s="70"/>
      <c r="X114" s="71"/>
      <c r="Y114" s="72"/>
      <c r="Z114" s="67"/>
      <c r="AA114" s="69">
        <v>6</v>
      </c>
      <c r="AB114" s="71">
        <v>40</v>
      </c>
      <c r="AC114" s="72">
        <v>11</v>
      </c>
      <c r="AD114" s="67">
        <v>95</v>
      </c>
      <c r="AE114" s="69">
        <v>30</v>
      </c>
      <c r="AF114" s="69">
        <v>249</v>
      </c>
      <c r="AG114" s="68">
        <v>35</v>
      </c>
      <c r="AH114" s="67">
        <v>320</v>
      </c>
      <c r="AI114" s="70">
        <v>19</v>
      </c>
      <c r="AJ114" s="71">
        <v>175</v>
      </c>
      <c r="AK114" s="73">
        <f t="shared" si="3"/>
        <v>101</v>
      </c>
      <c r="AL114" s="108">
        <f t="shared" si="4"/>
        <v>879</v>
      </c>
      <c r="AM114" s="110">
        <f t="shared" si="5"/>
        <v>8.7029702970297027</v>
      </c>
    </row>
    <row r="115" spans="1:39" ht="18" customHeight="1">
      <c r="A115" s="76">
        <v>113</v>
      </c>
      <c r="B115" s="74" t="s">
        <v>643</v>
      </c>
      <c r="C115" s="70"/>
      <c r="D115" s="71"/>
      <c r="E115" s="68"/>
      <c r="F115" s="67"/>
      <c r="G115" s="70"/>
      <c r="H115" s="71"/>
      <c r="I115" s="68"/>
      <c r="J115" s="67"/>
      <c r="K115" s="70"/>
      <c r="L115" s="71"/>
      <c r="M115" s="68"/>
      <c r="N115" s="67"/>
      <c r="O115" s="69"/>
      <c r="P115" s="71"/>
      <c r="Q115" s="68"/>
      <c r="R115" s="67"/>
      <c r="S115" s="70"/>
      <c r="T115" s="71"/>
      <c r="U115" s="68"/>
      <c r="V115" s="67"/>
      <c r="W115" s="70"/>
      <c r="X115" s="71"/>
      <c r="Y115" s="72"/>
      <c r="Z115" s="67"/>
      <c r="AA115" s="69"/>
      <c r="AB115" s="71"/>
      <c r="AC115" s="72"/>
      <c r="AD115" s="67"/>
      <c r="AE115" s="69"/>
      <c r="AF115" s="69"/>
      <c r="AG115" s="68">
        <v>43</v>
      </c>
      <c r="AH115" s="67">
        <v>1004</v>
      </c>
      <c r="AI115" s="70">
        <v>57</v>
      </c>
      <c r="AJ115" s="71">
        <v>1305</v>
      </c>
      <c r="AK115" s="73">
        <f t="shared" si="3"/>
        <v>100</v>
      </c>
      <c r="AL115" s="108">
        <f t="shared" si="4"/>
        <v>2309</v>
      </c>
      <c r="AM115" s="110">
        <f t="shared" si="5"/>
        <v>23.09</v>
      </c>
    </row>
    <row r="116" spans="1:39" ht="18" customHeight="1">
      <c r="A116" s="76">
        <v>114</v>
      </c>
      <c r="B116" s="74" t="s">
        <v>1341</v>
      </c>
      <c r="C116" s="70">
        <v>14</v>
      </c>
      <c r="D116" s="71">
        <v>163</v>
      </c>
      <c r="E116" s="68">
        <v>19</v>
      </c>
      <c r="F116" s="67">
        <v>252</v>
      </c>
      <c r="G116" s="70">
        <v>15</v>
      </c>
      <c r="H116" s="71">
        <v>195</v>
      </c>
      <c r="I116" s="68">
        <v>12</v>
      </c>
      <c r="J116" s="67">
        <v>192</v>
      </c>
      <c r="K116" s="70">
        <v>12</v>
      </c>
      <c r="L116" s="71">
        <v>232</v>
      </c>
      <c r="M116" s="68">
        <v>3</v>
      </c>
      <c r="N116" s="67">
        <v>107</v>
      </c>
      <c r="O116" s="69">
        <v>10</v>
      </c>
      <c r="P116" s="71">
        <v>109</v>
      </c>
      <c r="Q116" s="68"/>
      <c r="R116" s="67"/>
      <c r="S116" s="70">
        <v>3</v>
      </c>
      <c r="T116" s="71">
        <v>30</v>
      </c>
      <c r="U116" s="68"/>
      <c r="V116" s="67"/>
      <c r="W116" s="70">
        <v>7</v>
      </c>
      <c r="X116" s="71">
        <v>54</v>
      </c>
      <c r="Y116" s="72">
        <v>3</v>
      </c>
      <c r="Z116" s="67">
        <v>26</v>
      </c>
      <c r="AA116" s="69">
        <v>2</v>
      </c>
      <c r="AB116" s="71">
        <v>11</v>
      </c>
      <c r="AC116" s="72"/>
      <c r="AD116" s="67"/>
      <c r="AE116" s="69"/>
      <c r="AF116" s="69"/>
      <c r="AG116" s="68"/>
      <c r="AH116" s="67"/>
      <c r="AI116" s="70"/>
      <c r="AJ116" s="71"/>
      <c r="AK116" s="73">
        <f t="shared" si="3"/>
        <v>100</v>
      </c>
      <c r="AL116" s="108">
        <f t="shared" si="4"/>
        <v>1371</v>
      </c>
      <c r="AM116" s="110">
        <f t="shared" si="5"/>
        <v>13.71</v>
      </c>
    </row>
    <row r="117" spans="1:39" ht="18" customHeight="1">
      <c r="A117" s="76">
        <v>115</v>
      </c>
      <c r="B117" s="74" t="s">
        <v>1151</v>
      </c>
      <c r="C117" s="70"/>
      <c r="D117" s="71"/>
      <c r="E117" s="68"/>
      <c r="F117" s="67"/>
      <c r="G117" s="70"/>
      <c r="H117" s="71"/>
      <c r="I117" s="68"/>
      <c r="J117" s="67"/>
      <c r="K117" s="70"/>
      <c r="L117" s="71"/>
      <c r="M117" s="68"/>
      <c r="N117" s="67"/>
      <c r="O117" s="69"/>
      <c r="P117" s="71"/>
      <c r="Q117" s="68"/>
      <c r="R117" s="67"/>
      <c r="S117" s="70"/>
      <c r="T117" s="71"/>
      <c r="U117" s="68"/>
      <c r="V117" s="67"/>
      <c r="W117" s="70"/>
      <c r="X117" s="71"/>
      <c r="Y117" s="72">
        <v>18</v>
      </c>
      <c r="Z117" s="67">
        <v>170</v>
      </c>
      <c r="AA117" s="69">
        <v>24</v>
      </c>
      <c r="AB117" s="71">
        <v>222</v>
      </c>
      <c r="AC117" s="72">
        <v>33</v>
      </c>
      <c r="AD117" s="67">
        <v>481</v>
      </c>
      <c r="AE117" s="69">
        <v>10</v>
      </c>
      <c r="AF117" s="69">
        <v>105</v>
      </c>
      <c r="AG117" s="68">
        <v>7</v>
      </c>
      <c r="AH117" s="67">
        <v>78</v>
      </c>
      <c r="AI117" s="70">
        <v>8</v>
      </c>
      <c r="AJ117" s="71">
        <v>80</v>
      </c>
      <c r="AK117" s="73">
        <f t="shared" si="3"/>
        <v>100</v>
      </c>
      <c r="AL117" s="108">
        <f t="shared" si="4"/>
        <v>1136</v>
      </c>
      <c r="AM117" s="110">
        <f t="shared" si="5"/>
        <v>11.36</v>
      </c>
    </row>
    <row r="118" spans="1:39" ht="18" customHeight="1">
      <c r="A118" s="76">
        <v>116</v>
      </c>
      <c r="B118" s="74" t="s">
        <v>646</v>
      </c>
      <c r="C118" s="70"/>
      <c r="D118" s="71"/>
      <c r="E118" s="68"/>
      <c r="F118" s="67"/>
      <c r="G118" s="70"/>
      <c r="H118" s="71"/>
      <c r="I118" s="68"/>
      <c r="J118" s="67"/>
      <c r="K118" s="70"/>
      <c r="L118" s="71"/>
      <c r="M118" s="68"/>
      <c r="N118" s="67"/>
      <c r="O118" s="69"/>
      <c r="P118" s="71"/>
      <c r="Q118" s="68"/>
      <c r="R118" s="67"/>
      <c r="S118" s="70"/>
      <c r="T118" s="71"/>
      <c r="U118" s="68"/>
      <c r="V118" s="67"/>
      <c r="W118" s="70"/>
      <c r="X118" s="71"/>
      <c r="Y118" s="72"/>
      <c r="Z118" s="67"/>
      <c r="AA118" s="69"/>
      <c r="AB118" s="71"/>
      <c r="AC118" s="72"/>
      <c r="AD118" s="67"/>
      <c r="AE118" s="69"/>
      <c r="AF118" s="69"/>
      <c r="AG118" s="68">
        <v>38</v>
      </c>
      <c r="AH118" s="67">
        <v>326</v>
      </c>
      <c r="AI118" s="70">
        <v>60</v>
      </c>
      <c r="AJ118" s="71">
        <v>494</v>
      </c>
      <c r="AK118" s="73">
        <f t="shared" si="3"/>
        <v>98</v>
      </c>
      <c r="AL118" s="108">
        <f t="shared" si="4"/>
        <v>820</v>
      </c>
      <c r="AM118" s="110">
        <f t="shared" si="5"/>
        <v>8.3673469387755102</v>
      </c>
    </row>
    <row r="119" spans="1:39" ht="18" customHeight="1">
      <c r="A119" s="76">
        <v>117</v>
      </c>
      <c r="B119" s="74" t="s">
        <v>190</v>
      </c>
      <c r="C119" s="70"/>
      <c r="D119" s="71"/>
      <c r="E119" s="68"/>
      <c r="F119" s="67"/>
      <c r="G119" s="70"/>
      <c r="H119" s="71"/>
      <c r="I119" s="68"/>
      <c r="J119" s="67"/>
      <c r="K119" s="70"/>
      <c r="L119" s="71"/>
      <c r="M119" s="68"/>
      <c r="N119" s="67"/>
      <c r="O119" s="69"/>
      <c r="P119" s="71"/>
      <c r="Q119" s="68"/>
      <c r="R119" s="67"/>
      <c r="S119" s="70"/>
      <c r="T119" s="71"/>
      <c r="U119" s="68"/>
      <c r="V119" s="67"/>
      <c r="W119" s="70"/>
      <c r="X119" s="71"/>
      <c r="Y119" s="72"/>
      <c r="Z119" s="67"/>
      <c r="AA119" s="69"/>
      <c r="AB119" s="71"/>
      <c r="AC119" s="72">
        <v>15</v>
      </c>
      <c r="AD119" s="67">
        <v>422</v>
      </c>
      <c r="AE119" s="69">
        <v>28</v>
      </c>
      <c r="AF119" s="69">
        <v>744</v>
      </c>
      <c r="AG119" s="68">
        <v>27</v>
      </c>
      <c r="AH119" s="67">
        <v>984</v>
      </c>
      <c r="AI119" s="70">
        <v>27</v>
      </c>
      <c r="AJ119" s="71">
        <v>1017</v>
      </c>
      <c r="AK119" s="73">
        <f t="shared" si="3"/>
        <v>97</v>
      </c>
      <c r="AL119" s="108">
        <f t="shared" si="4"/>
        <v>3167</v>
      </c>
      <c r="AM119" s="110">
        <f t="shared" si="5"/>
        <v>32.649484536082475</v>
      </c>
    </row>
    <row r="120" spans="1:39" ht="18" customHeight="1">
      <c r="A120" s="76">
        <v>118</v>
      </c>
      <c r="B120" s="74" t="s">
        <v>48</v>
      </c>
      <c r="C120" s="70"/>
      <c r="D120" s="71"/>
      <c r="E120" s="68"/>
      <c r="F120" s="67"/>
      <c r="G120" s="70"/>
      <c r="H120" s="71"/>
      <c r="I120" s="68"/>
      <c r="J120" s="67"/>
      <c r="K120" s="70"/>
      <c r="L120" s="71"/>
      <c r="M120" s="68"/>
      <c r="N120" s="67"/>
      <c r="O120" s="69"/>
      <c r="P120" s="71"/>
      <c r="Q120" s="68"/>
      <c r="R120" s="67"/>
      <c r="S120" s="70"/>
      <c r="T120" s="71"/>
      <c r="U120" s="68"/>
      <c r="V120" s="67"/>
      <c r="W120" s="70"/>
      <c r="X120" s="71"/>
      <c r="Y120" s="72"/>
      <c r="Z120" s="67"/>
      <c r="AA120" s="69">
        <v>20</v>
      </c>
      <c r="AB120" s="71">
        <v>256</v>
      </c>
      <c r="AC120" s="72">
        <v>29</v>
      </c>
      <c r="AD120" s="67">
        <v>485</v>
      </c>
      <c r="AE120" s="69">
        <v>17</v>
      </c>
      <c r="AF120" s="69">
        <v>186</v>
      </c>
      <c r="AG120" s="68">
        <v>25</v>
      </c>
      <c r="AH120" s="67">
        <v>411</v>
      </c>
      <c r="AI120" s="70">
        <v>6</v>
      </c>
      <c r="AJ120" s="71">
        <v>121</v>
      </c>
      <c r="AK120" s="73">
        <f t="shared" si="3"/>
        <v>97</v>
      </c>
      <c r="AL120" s="108">
        <f t="shared" si="4"/>
        <v>1459</v>
      </c>
      <c r="AM120" s="110">
        <f t="shared" si="5"/>
        <v>15.041237113402062</v>
      </c>
    </row>
    <row r="121" spans="1:39" ht="18" customHeight="1">
      <c r="A121" s="76">
        <v>119</v>
      </c>
      <c r="B121" s="74" t="s">
        <v>580</v>
      </c>
      <c r="C121" s="70"/>
      <c r="D121" s="71"/>
      <c r="E121" s="68"/>
      <c r="F121" s="67"/>
      <c r="G121" s="70"/>
      <c r="H121" s="71"/>
      <c r="I121" s="68"/>
      <c r="J121" s="67"/>
      <c r="K121" s="70"/>
      <c r="L121" s="71"/>
      <c r="M121" s="68"/>
      <c r="N121" s="67"/>
      <c r="O121" s="69"/>
      <c r="P121" s="71"/>
      <c r="Q121" s="68"/>
      <c r="R121" s="67"/>
      <c r="S121" s="70"/>
      <c r="T121" s="71"/>
      <c r="U121" s="68"/>
      <c r="V121" s="67"/>
      <c r="W121" s="70"/>
      <c r="X121" s="71"/>
      <c r="Y121" s="72"/>
      <c r="Z121" s="67"/>
      <c r="AA121" s="69"/>
      <c r="AB121" s="71"/>
      <c r="AC121" s="72">
        <v>19</v>
      </c>
      <c r="AD121" s="67">
        <v>257</v>
      </c>
      <c r="AE121" s="69">
        <v>12</v>
      </c>
      <c r="AF121" s="69">
        <v>185</v>
      </c>
      <c r="AG121" s="68">
        <v>32</v>
      </c>
      <c r="AH121" s="67">
        <v>354</v>
      </c>
      <c r="AI121" s="70">
        <v>34</v>
      </c>
      <c r="AJ121" s="71">
        <v>401</v>
      </c>
      <c r="AK121" s="73">
        <f t="shared" si="3"/>
        <v>97</v>
      </c>
      <c r="AL121" s="108">
        <f t="shared" si="4"/>
        <v>1197</v>
      </c>
      <c r="AM121" s="110">
        <f t="shared" si="5"/>
        <v>12.340206185567011</v>
      </c>
    </row>
    <row r="122" spans="1:39" ht="18" customHeight="1">
      <c r="A122" s="76">
        <v>120</v>
      </c>
      <c r="B122" s="74" t="s">
        <v>559</v>
      </c>
      <c r="C122" s="70"/>
      <c r="D122" s="71"/>
      <c r="E122" s="68"/>
      <c r="F122" s="67"/>
      <c r="G122" s="70"/>
      <c r="H122" s="71"/>
      <c r="I122" s="68"/>
      <c r="J122" s="67"/>
      <c r="K122" s="70"/>
      <c r="L122" s="71"/>
      <c r="M122" s="68"/>
      <c r="N122" s="67"/>
      <c r="O122" s="69"/>
      <c r="P122" s="71"/>
      <c r="Q122" s="68"/>
      <c r="R122" s="67"/>
      <c r="S122" s="70"/>
      <c r="T122" s="71"/>
      <c r="U122" s="68"/>
      <c r="V122" s="67"/>
      <c r="W122" s="70"/>
      <c r="X122" s="71"/>
      <c r="Y122" s="72"/>
      <c r="Z122" s="67"/>
      <c r="AA122" s="69"/>
      <c r="AB122" s="71"/>
      <c r="AC122" s="72">
        <v>19</v>
      </c>
      <c r="AD122" s="67">
        <v>199</v>
      </c>
      <c r="AE122" s="69">
        <v>28</v>
      </c>
      <c r="AF122" s="69">
        <v>335</v>
      </c>
      <c r="AG122" s="68">
        <v>27</v>
      </c>
      <c r="AH122" s="67">
        <v>297</v>
      </c>
      <c r="AI122" s="70">
        <v>23</v>
      </c>
      <c r="AJ122" s="71">
        <v>257</v>
      </c>
      <c r="AK122" s="73">
        <f t="shared" si="3"/>
        <v>97</v>
      </c>
      <c r="AL122" s="108">
        <f t="shared" si="4"/>
        <v>1088</v>
      </c>
      <c r="AM122" s="110">
        <f t="shared" si="5"/>
        <v>11.216494845360824</v>
      </c>
    </row>
    <row r="123" spans="1:39" ht="18" customHeight="1">
      <c r="A123" s="76">
        <v>121</v>
      </c>
      <c r="B123" s="74" t="s">
        <v>1165</v>
      </c>
      <c r="C123" s="70"/>
      <c r="D123" s="71"/>
      <c r="E123" s="68"/>
      <c r="F123" s="67"/>
      <c r="G123" s="70"/>
      <c r="H123" s="71"/>
      <c r="I123" s="68"/>
      <c r="J123" s="67"/>
      <c r="K123" s="70"/>
      <c r="L123" s="71"/>
      <c r="M123" s="68"/>
      <c r="N123" s="67"/>
      <c r="O123" s="69"/>
      <c r="P123" s="71"/>
      <c r="Q123" s="68"/>
      <c r="R123" s="67"/>
      <c r="S123" s="70"/>
      <c r="T123" s="71"/>
      <c r="U123" s="68"/>
      <c r="V123" s="67"/>
      <c r="W123" s="70">
        <v>2</v>
      </c>
      <c r="X123" s="71">
        <v>19</v>
      </c>
      <c r="Y123" s="72">
        <v>16</v>
      </c>
      <c r="Z123" s="67">
        <v>247</v>
      </c>
      <c r="AA123" s="69">
        <v>14</v>
      </c>
      <c r="AB123" s="71">
        <v>266</v>
      </c>
      <c r="AC123" s="72">
        <v>18</v>
      </c>
      <c r="AD123" s="67">
        <v>282</v>
      </c>
      <c r="AE123" s="69">
        <v>16</v>
      </c>
      <c r="AF123" s="69">
        <v>268</v>
      </c>
      <c r="AG123" s="68">
        <v>22</v>
      </c>
      <c r="AH123" s="67">
        <v>311</v>
      </c>
      <c r="AI123" s="70">
        <v>8</v>
      </c>
      <c r="AJ123" s="71">
        <v>90</v>
      </c>
      <c r="AK123" s="73">
        <f t="shared" si="3"/>
        <v>96</v>
      </c>
      <c r="AL123" s="108">
        <f t="shared" si="4"/>
        <v>1483</v>
      </c>
      <c r="AM123" s="110">
        <f t="shared" si="5"/>
        <v>15.447916666666666</v>
      </c>
    </row>
    <row r="124" spans="1:39" ht="18" customHeight="1">
      <c r="A124" s="76">
        <v>122</v>
      </c>
      <c r="B124" s="74" t="s">
        <v>1311</v>
      </c>
      <c r="C124" s="70"/>
      <c r="D124" s="71"/>
      <c r="E124" s="68"/>
      <c r="F124" s="67"/>
      <c r="G124" s="70"/>
      <c r="H124" s="71"/>
      <c r="I124" s="68"/>
      <c r="J124" s="67"/>
      <c r="K124" s="70"/>
      <c r="L124" s="71"/>
      <c r="M124" s="68"/>
      <c r="N124" s="67"/>
      <c r="O124" s="69"/>
      <c r="P124" s="71"/>
      <c r="Q124" s="68"/>
      <c r="R124" s="67"/>
      <c r="S124" s="70">
        <v>19</v>
      </c>
      <c r="T124" s="71">
        <v>215</v>
      </c>
      <c r="U124" s="68">
        <v>22</v>
      </c>
      <c r="V124" s="67">
        <v>211</v>
      </c>
      <c r="W124" s="70">
        <v>17</v>
      </c>
      <c r="X124" s="71">
        <v>175</v>
      </c>
      <c r="Y124" s="72">
        <v>15</v>
      </c>
      <c r="Z124" s="67">
        <v>145</v>
      </c>
      <c r="AA124" s="69">
        <v>9</v>
      </c>
      <c r="AB124" s="71">
        <v>92</v>
      </c>
      <c r="AC124" s="72">
        <v>4</v>
      </c>
      <c r="AD124" s="67">
        <v>40</v>
      </c>
      <c r="AE124" s="69">
        <v>2</v>
      </c>
      <c r="AF124" s="69">
        <v>23</v>
      </c>
      <c r="AG124" s="68">
        <v>7</v>
      </c>
      <c r="AH124" s="67">
        <v>66</v>
      </c>
      <c r="AI124" s="70">
        <v>1</v>
      </c>
      <c r="AJ124" s="71">
        <v>10</v>
      </c>
      <c r="AK124" s="73">
        <f t="shared" si="3"/>
        <v>96</v>
      </c>
      <c r="AL124" s="108">
        <f t="shared" si="4"/>
        <v>977</v>
      </c>
      <c r="AM124" s="110">
        <f t="shared" si="5"/>
        <v>10.177083333333334</v>
      </c>
    </row>
    <row r="125" spans="1:39" ht="18" customHeight="1">
      <c r="A125" s="76">
        <v>123</v>
      </c>
      <c r="B125" s="74" t="s">
        <v>615</v>
      </c>
      <c r="C125" s="70"/>
      <c r="D125" s="71"/>
      <c r="E125" s="68"/>
      <c r="F125" s="67"/>
      <c r="G125" s="70"/>
      <c r="H125" s="71"/>
      <c r="I125" s="68"/>
      <c r="J125" s="67"/>
      <c r="K125" s="70"/>
      <c r="L125" s="71"/>
      <c r="M125" s="68"/>
      <c r="N125" s="67"/>
      <c r="O125" s="69"/>
      <c r="P125" s="71"/>
      <c r="Q125" s="68"/>
      <c r="R125" s="67"/>
      <c r="S125" s="70"/>
      <c r="T125" s="71"/>
      <c r="U125" s="68"/>
      <c r="V125" s="67"/>
      <c r="W125" s="70"/>
      <c r="X125" s="71"/>
      <c r="Y125" s="72"/>
      <c r="Z125" s="67"/>
      <c r="AA125" s="69">
        <v>23</v>
      </c>
      <c r="AB125" s="71">
        <v>269</v>
      </c>
      <c r="AC125" s="72">
        <v>26</v>
      </c>
      <c r="AD125" s="67">
        <v>284</v>
      </c>
      <c r="AE125" s="69">
        <v>25</v>
      </c>
      <c r="AF125" s="69">
        <v>248</v>
      </c>
      <c r="AG125" s="68">
        <v>8</v>
      </c>
      <c r="AH125" s="67">
        <v>91</v>
      </c>
      <c r="AI125" s="70">
        <v>13</v>
      </c>
      <c r="AJ125" s="71">
        <v>181</v>
      </c>
      <c r="AK125" s="73">
        <f t="shared" si="3"/>
        <v>95</v>
      </c>
      <c r="AL125" s="108">
        <f t="shared" si="4"/>
        <v>1073</v>
      </c>
      <c r="AM125" s="110">
        <f t="shared" si="5"/>
        <v>11.294736842105262</v>
      </c>
    </row>
    <row r="126" spans="1:39" ht="18" customHeight="1">
      <c r="A126" s="76">
        <v>124</v>
      </c>
      <c r="B126" s="74" t="s">
        <v>1171</v>
      </c>
      <c r="C126" s="70"/>
      <c r="D126" s="71"/>
      <c r="E126" s="68"/>
      <c r="F126" s="67"/>
      <c r="G126" s="70"/>
      <c r="H126" s="71"/>
      <c r="I126" s="68"/>
      <c r="J126" s="67"/>
      <c r="K126" s="70"/>
      <c r="L126" s="71"/>
      <c r="M126" s="68"/>
      <c r="N126" s="67"/>
      <c r="O126" s="69"/>
      <c r="P126" s="71"/>
      <c r="Q126" s="68"/>
      <c r="R126" s="67"/>
      <c r="S126" s="70"/>
      <c r="T126" s="71"/>
      <c r="U126" s="68"/>
      <c r="V126" s="67"/>
      <c r="W126" s="70"/>
      <c r="X126" s="71"/>
      <c r="Y126" s="72"/>
      <c r="Z126" s="67"/>
      <c r="AA126" s="69"/>
      <c r="AB126" s="71"/>
      <c r="AC126" s="72"/>
      <c r="AD126" s="67"/>
      <c r="AE126" s="69">
        <v>37</v>
      </c>
      <c r="AF126" s="69">
        <v>410</v>
      </c>
      <c r="AG126" s="68">
        <v>26</v>
      </c>
      <c r="AH126" s="67">
        <v>263</v>
      </c>
      <c r="AI126" s="70">
        <v>32</v>
      </c>
      <c r="AJ126" s="71">
        <v>385</v>
      </c>
      <c r="AK126" s="73">
        <f t="shared" si="3"/>
        <v>95</v>
      </c>
      <c r="AL126" s="108">
        <f t="shared" si="4"/>
        <v>1058</v>
      </c>
      <c r="AM126" s="110">
        <f t="shared" si="5"/>
        <v>11.136842105263158</v>
      </c>
    </row>
    <row r="127" spans="1:39" ht="18" customHeight="1">
      <c r="A127" s="76">
        <v>125</v>
      </c>
      <c r="B127" s="74" t="s">
        <v>888</v>
      </c>
      <c r="C127" s="70"/>
      <c r="D127" s="71"/>
      <c r="E127" s="68"/>
      <c r="F127" s="67"/>
      <c r="G127" s="70"/>
      <c r="H127" s="71"/>
      <c r="I127" s="68"/>
      <c r="J127" s="67"/>
      <c r="K127" s="70"/>
      <c r="L127" s="71"/>
      <c r="M127" s="68"/>
      <c r="N127" s="67"/>
      <c r="O127" s="69"/>
      <c r="P127" s="71"/>
      <c r="Q127" s="68"/>
      <c r="R127" s="67"/>
      <c r="S127" s="70"/>
      <c r="T127" s="71"/>
      <c r="U127" s="68"/>
      <c r="V127" s="67"/>
      <c r="W127" s="70"/>
      <c r="X127" s="71"/>
      <c r="Y127" s="72">
        <v>13</v>
      </c>
      <c r="Z127" s="67">
        <v>128</v>
      </c>
      <c r="AA127" s="69">
        <v>23</v>
      </c>
      <c r="AB127" s="71">
        <v>229</v>
      </c>
      <c r="AC127" s="72">
        <v>22</v>
      </c>
      <c r="AD127" s="67">
        <v>289</v>
      </c>
      <c r="AE127" s="69">
        <v>8</v>
      </c>
      <c r="AF127" s="69">
        <v>74</v>
      </c>
      <c r="AG127" s="68">
        <v>21</v>
      </c>
      <c r="AH127" s="67">
        <v>185</v>
      </c>
      <c r="AI127" s="70">
        <v>8</v>
      </c>
      <c r="AJ127" s="71">
        <v>72</v>
      </c>
      <c r="AK127" s="73">
        <f t="shared" si="3"/>
        <v>95</v>
      </c>
      <c r="AL127" s="108">
        <f t="shared" si="4"/>
        <v>977</v>
      </c>
      <c r="AM127" s="110">
        <f t="shared" si="5"/>
        <v>10.284210526315789</v>
      </c>
    </row>
    <row r="128" spans="1:39" ht="18" customHeight="1">
      <c r="A128" s="76">
        <v>126</v>
      </c>
      <c r="B128" s="74" t="s">
        <v>116</v>
      </c>
      <c r="C128" s="70"/>
      <c r="D128" s="71"/>
      <c r="E128" s="68"/>
      <c r="F128" s="67"/>
      <c r="G128" s="70"/>
      <c r="H128" s="71"/>
      <c r="I128" s="68"/>
      <c r="J128" s="67"/>
      <c r="K128" s="70"/>
      <c r="L128" s="71"/>
      <c r="M128" s="68"/>
      <c r="N128" s="67"/>
      <c r="O128" s="69"/>
      <c r="P128" s="71"/>
      <c r="Q128" s="68"/>
      <c r="R128" s="67"/>
      <c r="S128" s="70"/>
      <c r="T128" s="71"/>
      <c r="U128" s="68"/>
      <c r="V128" s="67"/>
      <c r="W128" s="70"/>
      <c r="X128" s="71"/>
      <c r="Y128" s="72"/>
      <c r="Z128" s="67"/>
      <c r="AA128" s="69">
        <v>3</v>
      </c>
      <c r="AB128" s="71">
        <v>27</v>
      </c>
      <c r="AC128" s="72">
        <v>16</v>
      </c>
      <c r="AD128" s="67">
        <v>136</v>
      </c>
      <c r="AE128" s="69">
        <v>48</v>
      </c>
      <c r="AF128" s="69">
        <v>410</v>
      </c>
      <c r="AG128" s="68">
        <v>10</v>
      </c>
      <c r="AH128" s="67">
        <v>83</v>
      </c>
      <c r="AI128" s="70">
        <v>18</v>
      </c>
      <c r="AJ128" s="71">
        <v>163</v>
      </c>
      <c r="AK128" s="73">
        <f t="shared" si="3"/>
        <v>95</v>
      </c>
      <c r="AL128" s="108">
        <f t="shared" si="4"/>
        <v>819</v>
      </c>
      <c r="AM128" s="110">
        <f t="shared" si="5"/>
        <v>8.621052631578948</v>
      </c>
    </row>
    <row r="129" spans="1:39" ht="18" customHeight="1">
      <c r="A129" s="76">
        <v>127</v>
      </c>
      <c r="B129" s="74" t="s">
        <v>1393</v>
      </c>
      <c r="C129" s="70"/>
      <c r="D129" s="71"/>
      <c r="E129" s="68"/>
      <c r="F129" s="67"/>
      <c r="G129" s="70"/>
      <c r="H129" s="71"/>
      <c r="I129" s="68"/>
      <c r="J129" s="67"/>
      <c r="K129" s="70"/>
      <c r="L129" s="71"/>
      <c r="M129" s="68"/>
      <c r="N129" s="67"/>
      <c r="O129" s="69">
        <v>27</v>
      </c>
      <c r="P129" s="71">
        <v>332</v>
      </c>
      <c r="Q129" s="68">
        <v>34</v>
      </c>
      <c r="R129" s="67">
        <v>497</v>
      </c>
      <c r="S129" s="70">
        <v>16</v>
      </c>
      <c r="T129" s="71">
        <v>269</v>
      </c>
      <c r="U129" s="68">
        <v>17</v>
      </c>
      <c r="V129" s="67">
        <v>325</v>
      </c>
      <c r="W129" s="70"/>
      <c r="X129" s="71"/>
      <c r="Y129" s="72"/>
      <c r="Z129" s="67"/>
      <c r="AA129" s="69"/>
      <c r="AB129" s="71"/>
      <c r="AC129" s="72"/>
      <c r="AD129" s="67"/>
      <c r="AE129" s="69"/>
      <c r="AF129" s="69"/>
      <c r="AG129" s="68"/>
      <c r="AH129" s="67"/>
      <c r="AI129" s="70"/>
      <c r="AJ129" s="71"/>
      <c r="AK129" s="73">
        <f t="shared" si="3"/>
        <v>94</v>
      </c>
      <c r="AL129" s="108">
        <f t="shared" si="4"/>
        <v>1423</v>
      </c>
      <c r="AM129" s="110">
        <f t="shared" si="5"/>
        <v>15.138297872340425</v>
      </c>
    </row>
    <row r="130" spans="1:39" ht="18" customHeight="1">
      <c r="A130" s="76">
        <v>128</v>
      </c>
      <c r="B130" s="74" t="s">
        <v>2111</v>
      </c>
      <c r="C130" s="70"/>
      <c r="D130" s="71"/>
      <c r="E130" s="68"/>
      <c r="F130" s="67"/>
      <c r="G130" s="70"/>
      <c r="H130" s="71"/>
      <c r="I130" s="68"/>
      <c r="J130" s="67"/>
      <c r="K130" s="70"/>
      <c r="L130" s="71"/>
      <c r="M130" s="68"/>
      <c r="N130" s="67"/>
      <c r="O130" s="69"/>
      <c r="P130" s="71"/>
      <c r="Q130" s="68">
        <v>10</v>
      </c>
      <c r="R130" s="67">
        <v>112</v>
      </c>
      <c r="S130" s="70">
        <v>36</v>
      </c>
      <c r="T130" s="71">
        <v>444</v>
      </c>
      <c r="U130" s="68">
        <v>28</v>
      </c>
      <c r="V130" s="67">
        <v>306</v>
      </c>
      <c r="W130" s="70">
        <v>11</v>
      </c>
      <c r="X130" s="71">
        <v>118</v>
      </c>
      <c r="Y130" s="72">
        <v>5</v>
      </c>
      <c r="Z130" s="67">
        <v>66</v>
      </c>
      <c r="AA130" s="69">
        <v>3</v>
      </c>
      <c r="AB130" s="71">
        <v>38</v>
      </c>
      <c r="AC130" s="72"/>
      <c r="AD130" s="67"/>
      <c r="AE130" s="69"/>
      <c r="AF130" s="69"/>
      <c r="AG130" s="68">
        <v>1</v>
      </c>
      <c r="AH130" s="67">
        <v>6</v>
      </c>
      <c r="AI130" s="70"/>
      <c r="AJ130" s="71"/>
      <c r="AK130" s="73">
        <f t="shared" si="3"/>
        <v>94</v>
      </c>
      <c r="AL130" s="108">
        <f t="shared" si="4"/>
        <v>1090</v>
      </c>
      <c r="AM130" s="110">
        <f t="shared" si="5"/>
        <v>11.595744680851064</v>
      </c>
    </row>
    <row r="131" spans="1:39" ht="18" customHeight="1">
      <c r="A131" s="76">
        <v>129</v>
      </c>
      <c r="B131" s="74" t="s">
        <v>1425</v>
      </c>
      <c r="C131" s="70"/>
      <c r="D131" s="71"/>
      <c r="E131" s="68"/>
      <c r="F131" s="67"/>
      <c r="G131" s="70"/>
      <c r="H131" s="71"/>
      <c r="I131" s="68"/>
      <c r="J131" s="67"/>
      <c r="K131" s="70"/>
      <c r="L131" s="71"/>
      <c r="M131" s="68"/>
      <c r="N131" s="67"/>
      <c r="O131" s="69"/>
      <c r="P131" s="71"/>
      <c r="Q131" s="68">
        <v>4</v>
      </c>
      <c r="R131" s="67">
        <v>43</v>
      </c>
      <c r="S131" s="70">
        <v>11</v>
      </c>
      <c r="T131" s="71">
        <v>205</v>
      </c>
      <c r="U131" s="68">
        <v>10</v>
      </c>
      <c r="V131" s="67">
        <v>189</v>
      </c>
      <c r="W131" s="70">
        <v>10</v>
      </c>
      <c r="X131" s="71">
        <v>194</v>
      </c>
      <c r="Y131" s="72">
        <v>17</v>
      </c>
      <c r="Z131" s="67">
        <v>238</v>
      </c>
      <c r="AA131" s="69">
        <v>6</v>
      </c>
      <c r="AB131" s="71">
        <v>100</v>
      </c>
      <c r="AC131" s="72">
        <v>15</v>
      </c>
      <c r="AD131" s="67">
        <v>185</v>
      </c>
      <c r="AE131" s="69">
        <v>9</v>
      </c>
      <c r="AF131" s="69">
        <v>98</v>
      </c>
      <c r="AG131" s="68">
        <v>9</v>
      </c>
      <c r="AH131" s="67">
        <v>169</v>
      </c>
      <c r="AI131" s="70">
        <v>2</v>
      </c>
      <c r="AJ131" s="71">
        <v>20</v>
      </c>
      <c r="AK131" s="73">
        <f t="shared" ref="AK131:AK194" si="6">C131+E131+G131+I131+K131+M131+O131+Q131+S131+U131+W131+Y131+AA131+AC131+AE131+AG131+AI131</f>
        <v>93</v>
      </c>
      <c r="AL131" s="108">
        <f t="shared" ref="AL131:AL194" si="7">D131+F131+H131+J131+L131+N131+P131+R131+T131+V131+X131+Z131+AB131+AD131+AF131+AH131+AJ131</f>
        <v>1441</v>
      </c>
      <c r="AM131" s="110">
        <f t="shared" si="5"/>
        <v>15.494623655913978</v>
      </c>
    </row>
    <row r="132" spans="1:39" ht="18" customHeight="1">
      <c r="A132" s="76">
        <v>130</v>
      </c>
      <c r="B132" s="74" t="s">
        <v>1197</v>
      </c>
      <c r="C132" s="70"/>
      <c r="D132" s="71"/>
      <c r="E132" s="68"/>
      <c r="F132" s="67"/>
      <c r="G132" s="70"/>
      <c r="H132" s="71"/>
      <c r="I132" s="68"/>
      <c r="J132" s="67"/>
      <c r="K132" s="70"/>
      <c r="L132" s="71"/>
      <c r="M132" s="68"/>
      <c r="N132" s="67"/>
      <c r="O132" s="69"/>
      <c r="P132" s="71"/>
      <c r="Q132" s="68"/>
      <c r="R132" s="67"/>
      <c r="S132" s="70"/>
      <c r="T132" s="71"/>
      <c r="U132" s="68"/>
      <c r="V132" s="67"/>
      <c r="W132" s="70">
        <v>14</v>
      </c>
      <c r="X132" s="71">
        <v>187</v>
      </c>
      <c r="Y132" s="72">
        <v>10</v>
      </c>
      <c r="Z132" s="67">
        <v>143</v>
      </c>
      <c r="AA132" s="69">
        <v>12</v>
      </c>
      <c r="AB132" s="71">
        <v>195</v>
      </c>
      <c r="AC132" s="72">
        <v>17</v>
      </c>
      <c r="AD132" s="67">
        <v>283</v>
      </c>
      <c r="AE132" s="69">
        <v>12</v>
      </c>
      <c r="AF132" s="69">
        <v>166</v>
      </c>
      <c r="AG132" s="68">
        <v>17</v>
      </c>
      <c r="AH132" s="67">
        <v>241</v>
      </c>
      <c r="AI132" s="70">
        <v>11</v>
      </c>
      <c r="AJ132" s="71">
        <v>197</v>
      </c>
      <c r="AK132" s="73">
        <f t="shared" si="6"/>
        <v>93</v>
      </c>
      <c r="AL132" s="108">
        <f t="shared" si="7"/>
        <v>1412</v>
      </c>
      <c r="AM132" s="110">
        <f t="shared" ref="AM132:AM195" si="8">AL132/AK132</f>
        <v>15.182795698924732</v>
      </c>
    </row>
    <row r="133" spans="1:39" ht="18" customHeight="1">
      <c r="A133" s="76">
        <v>131</v>
      </c>
      <c r="B133" s="74" t="s">
        <v>1284</v>
      </c>
      <c r="C133" s="70"/>
      <c r="D133" s="71"/>
      <c r="E133" s="68"/>
      <c r="F133" s="67"/>
      <c r="G133" s="70"/>
      <c r="H133" s="71"/>
      <c r="I133" s="68"/>
      <c r="J133" s="67"/>
      <c r="K133" s="70"/>
      <c r="L133" s="71"/>
      <c r="M133" s="68"/>
      <c r="N133" s="67"/>
      <c r="O133" s="69"/>
      <c r="P133" s="71"/>
      <c r="Q133" s="68"/>
      <c r="R133" s="67"/>
      <c r="S133" s="70">
        <v>3</v>
      </c>
      <c r="T133" s="71">
        <v>30</v>
      </c>
      <c r="U133" s="68">
        <v>12</v>
      </c>
      <c r="V133" s="67">
        <v>120</v>
      </c>
      <c r="W133" s="70">
        <v>10</v>
      </c>
      <c r="X133" s="71">
        <v>110</v>
      </c>
      <c r="Y133" s="72">
        <v>11</v>
      </c>
      <c r="Z133" s="67">
        <v>137</v>
      </c>
      <c r="AA133" s="69">
        <v>11</v>
      </c>
      <c r="AB133" s="71">
        <v>133</v>
      </c>
      <c r="AC133" s="72">
        <v>13</v>
      </c>
      <c r="AD133" s="67">
        <v>154</v>
      </c>
      <c r="AE133" s="69">
        <v>14</v>
      </c>
      <c r="AF133" s="69">
        <v>165</v>
      </c>
      <c r="AG133" s="68">
        <v>7</v>
      </c>
      <c r="AH133" s="67">
        <v>82</v>
      </c>
      <c r="AI133" s="70">
        <v>12</v>
      </c>
      <c r="AJ133" s="71">
        <v>121</v>
      </c>
      <c r="AK133" s="73">
        <f t="shared" si="6"/>
        <v>93</v>
      </c>
      <c r="AL133" s="108">
        <f t="shared" si="7"/>
        <v>1052</v>
      </c>
      <c r="AM133" s="110">
        <f t="shared" si="8"/>
        <v>11.311827956989248</v>
      </c>
    </row>
    <row r="134" spans="1:39" ht="18" customHeight="1">
      <c r="A134" s="76">
        <v>132</v>
      </c>
      <c r="B134" s="74" t="s">
        <v>1147</v>
      </c>
      <c r="C134" s="70"/>
      <c r="D134" s="71"/>
      <c r="E134" s="68"/>
      <c r="F134" s="67"/>
      <c r="G134" s="70"/>
      <c r="H134" s="71"/>
      <c r="I134" s="68"/>
      <c r="J134" s="67"/>
      <c r="K134" s="70"/>
      <c r="L134" s="71"/>
      <c r="M134" s="68"/>
      <c r="N134" s="67"/>
      <c r="O134" s="69"/>
      <c r="P134" s="71"/>
      <c r="Q134" s="68"/>
      <c r="R134" s="67"/>
      <c r="S134" s="70">
        <v>6</v>
      </c>
      <c r="T134" s="71">
        <v>80</v>
      </c>
      <c r="U134" s="68">
        <v>11</v>
      </c>
      <c r="V134" s="67">
        <v>142</v>
      </c>
      <c r="W134" s="70">
        <v>10</v>
      </c>
      <c r="X134" s="71">
        <v>120</v>
      </c>
      <c r="Y134" s="72">
        <v>8</v>
      </c>
      <c r="Z134" s="67">
        <v>114</v>
      </c>
      <c r="AA134" s="69">
        <v>11</v>
      </c>
      <c r="AB134" s="71">
        <v>151</v>
      </c>
      <c r="AC134" s="72">
        <v>12</v>
      </c>
      <c r="AD134" s="67">
        <v>177</v>
      </c>
      <c r="AE134" s="69">
        <v>14</v>
      </c>
      <c r="AF134" s="69">
        <v>176</v>
      </c>
      <c r="AG134" s="68">
        <v>12</v>
      </c>
      <c r="AH134" s="67">
        <v>162</v>
      </c>
      <c r="AI134" s="70">
        <v>8</v>
      </c>
      <c r="AJ134" s="71">
        <v>121</v>
      </c>
      <c r="AK134" s="73">
        <f t="shared" si="6"/>
        <v>92</v>
      </c>
      <c r="AL134" s="108">
        <f t="shared" si="7"/>
        <v>1243</v>
      </c>
      <c r="AM134" s="110">
        <f t="shared" si="8"/>
        <v>13.510869565217391</v>
      </c>
    </row>
    <row r="135" spans="1:39" ht="18" customHeight="1">
      <c r="A135" s="76">
        <v>133</v>
      </c>
      <c r="B135" s="74" t="s">
        <v>976</v>
      </c>
      <c r="C135" s="70"/>
      <c r="D135" s="71"/>
      <c r="E135" s="68"/>
      <c r="F135" s="67"/>
      <c r="G135" s="70"/>
      <c r="H135" s="71"/>
      <c r="I135" s="68"/>
      <c r="J135" s="67"/>
      <c r="K135" s="70"/>
      <c r="L135" s="71"/>
      <c r="M135" s="68"/>
      <c r="N135" s="67"/>
      <c r="O135" s="69"/>
      <c r="P135" s="71"/>
      <c r="Q135" s="68"/>
      <c r="R135" s="67"/>
      <c r="S135" s="70"/>
      <c r="T135" s="71"/>
      <c r="U135" s="68"/>
      <c r="V135" s="67"/>
      <c r="W135" s="70"/>
      <c r="X135" s="71"/>
      <c r="Y135" s="72"/>
      <c r="Z135" s="67"/>
      <c r="AA135" s="69">
        <v>13</v>
      </c>
      <c r="AB135" s="71">
        <v>117</v>
      </c>
      <c r="AC135" s="72">
        <v>11</v>
      </c>
      <c r="AD135" s="67">
        <v>99</v>
      </c>
      <c r="AE135" s="69">
        <v>20</v>
      </c>
      <c r="AF135" s="69">
        <v>196</v>
      </c>
      <c r="AG135" s="68">
        <v>31</v>
      </c>
      <c r="AH135" s="67">
        <v>290</v>
      </c>
      <c r="AI135" s="70">
        <v>17</v>
      </c>
      <c r="AJ135" s="71">
        <v>155</v>
      </c>
      <c r="AK135" s="73">
        <f t="shared" si="6"/>
        <v>92</v>
      </c>
      <c r="AL135" s="108">
        <f t="shared" si="7"/>
        <v>857</v>
      </c>
      <c r="AM135" s="110">
        <f t="shared" si="8"/>
        <v>9.3152173913043477</v>
      </c>
    </row>
    <row r="136" spans="1:39" ht="18" customHeight="1">
      <c r="A136" s="76">
        <v>134</v>
      </c>
      <c r="B136" s="74" t="s">
        <v>2267</v>
      </c>
      <c r="C136" s="70"/>
      <c r="D136" s="71"/>
      <c r="E136" s="68"/>
      <c r="F136" s="67"/>
      <c r="G136" s="70"/>
      <c r="H136" s="71"/>
      <c r="I136" s="68"/>
      <c r="J136" s="67"/>
      <c r="K136" s="70"/>
      <c r="L136" s="71"/>
      <c r="M136" s="68"/>
      <c r="N136" s="67"/>
      <c r="O136" s="69"/>
      <c r="P136" s="71"/>
      <c r="Q136" s="68"/>
      <c r="R136" s="67"/>
      <c r="S136" s="70"/>
      <c r="T136" s="71"/>
      <c r="U136" s="68"/>
      <c r="V136" s="67"/>
      <c r="W136" s="70"/>
      <c r="X136" s="71"/>
      <c r="Y136" s="72"/>
      <c r="Z136" s="67"/>
      <c r="AA136" s="69"/>
      <c r="AB136" s="71"/>
      <c r="AC136" s="72"/>
      <c r="AD136" s="67"/>
      <c r="AE136" s="69">
        <v>27</v>
      </c>
      <c r="AF136" s="69">
        <v>348</v>
      </c>
      <c r="AG136" s="68">
        <v>30</v>
      </c>
      <c r="AH136" s="67">
        <v>601</v>
      </c>
      <c r="AI136" s="70">
        <v>34</v>
      </c>
      <c r="AJ136" s="71">
        <v>740</v>
      </c>
      <c r="AK136" s="73">
        <f t="shared" si="6"/>
        <v>91</v>
      </c>
      <c r="AL136" s="108">
        <f t="shared" si="7"/>
        <v>1689</v>
      </c>
      <c r="AM136" s="110">
        <f t="shared" si="8"/>
        <v>18.560439560439562</v>
      </c>
    </row>
    <row r="137" spans="1:39" ht="18" customHeight="1">
      <c r="A137" s="76">
        <v>135</v>
      </c>
      <c r="B137" s="74" t="s">
        <v>1395</v>
      </c>
      <c r="C137" s="70"/>
      <c r="D137" s="71"/>
      <c r="E137" s="68"/>
      <c r="F137" s="67"/>
      <c r="G137" s="70"/>
      <c r="H137" s="71"/>
      <c r="I137" s="68"/>
      <c r="J137" s="67"/>
      <c r="K137" s="70"/>
      <c r="L137" s="71"/>
      <c r="M137" s="68"/>
      <c r="N137" s="67"/>
      <c r="O137" s="69"/>
      <c r="P137" s="71"/>
      <c r="Q137" s="68">
        <v>3</v>
      </c>
      <c r="R137" s="67">
        <v>30</v>
      </c>
      <c r="S137" s="70">
        <v>14</v>
      </c>
      <c r="T137" s="71">
        <v>278</v>
      </c>
      <c r="U137" s="68">
        <v>10</v>
      </c>
      <c r="V137" s="67">
        <v>161</v>
      </c>
      <c r="W137" s="70">
        <v>19</v>
      </c>
      <c r="X137" s="71">
        <v>250</v>
      </c>
      <c r="Y137" s="72">
        <v>6</v>
      </c>
      <c r="Z137" s="67">
        <v>105</v>
      </c>
      <c r="AA137" s="69">
        <v>18</v>
      </c>
      <c r="AB137" s="71">
        <v>249</v>
      </c>
      <c r="AC137" s="72">
        <v>16</v>
      </c>
      <c r="AD137" s="67">
        <v>243</v>
      </c>
      <c r="AE137" s="69"/>
      <c r="AF137" s="69"/>
      <c r="AG137" s="68"/>
      <c r="AH137" s="67"/>
      <c r="AI137" s="70">
        <v>5</v>
      </c>
      <c r="AJ137" s="71">
        <v>55</v>
      </c>
      <c r="AK137" s="73">
        <f t="shared" si="6"/>
        <v>91</v>
      </c>
      <c r="AL137" s="108">
        <f t="shared" si="7"/>
        <v>1371</v>
      </c>
      <c r="AM137" s="110">
        <f t="shared" si="8"/>
        <v>15.065934065934066</v>
      </c>
    </row>
    <row r="138" spans="1:39" ht="18" customHeight="1">
      <c r="A138" s="76">
        <v>136</v>
      </c>
      <c r="B138" s="74" t="s">
        <v>188</v>
      </c>
      <c r="C138" s="70"/>
      <c r="D138" s="71"/>
      <c r="E138" s="68"/>
      <c r="F138" s="67"/>
      <c r="G138" s="70"/>
      <c r="H138" s="71"/>
      <c r="I138" s="68"/>
      <c r="J138" s="67"/>
      <c r="K138" s="70"/>
      <c r="L138" s="71"/>
      <c r="M138" s="68"/>
      <c r="N138" s="67"/>
      <c r="O138" s="69"/>
      <c r="P138" s="71"/>
      <c r="Q138" s="68"/>
      <c r="R138" s="67"/>
      <c r="S138" s="70"/>
      <c r="T138" s="71"/>
      <c r="U138" s="68"/>
      <c r="V138" s="67"/>
      <c r="W138" s="70"/>
      <c r="X138" s="71"/>
      <c r="Y138" s="72"/>
      <c r="Z138" s="67"/>
      <c r="AA138" s="69"/>
      <c r="AB138" s="71"/>
      <c r="AC138" s="72">
        <v>15</v>
      </c>
      <c r="AD138" s="67">
        <v>150</v>
      </c>
      <c r="AE138" s="69">
        <v>34</v>
      </c>
      <c r="AF138" s="69">
        <v>386</v>
      </c>
      <c r="AG138" s="68">
        <v>17</v>
      </c>
      <c r="AH138" s="67">
        <v>243</v>
      </c>
      <c r="AI138" s="70">
        <v>25</v>
      </c>
      <c r="AJ138" s="71">
        <v>343</v>
      </c>
      <c r="AK138" s="73">
        <f t="shared" si="6"/>
        <v>91</v>
      </c>
      <c r="AL138" s="108">
        <f t="shared" si="7"/>
        <v>1122</v>
      </c>
      <c r="AM138" s="110">
        <f t="shared" si="8"/>
        <v>12.32967032967033</v>
      </c>
    </row>
    <row r="139" spans="1:39" ht="18" customHeight="1">
      <c r="A139" s="76">
        <v>137</v>
      </c>
      <c r="B139" s="74" t="s">
        <v>864</v>
      </c>
      <c r="C139" s="70"/>
      <c r="D139" s="71"/>
      <c r="E139" s="68"/>
      <c r="F139" s="67"/>
      <c r="G139" s="70">
        <v>13</v>
      </c>
      <c r="H139" s="71">
        <v>163</v>
      </c>
      <c r="I139" s="68">
        <v>11</v>
      </c>
      <c r="J139" s="67">
        <v>151</v>
      </c>
      <c r="K139" s="70">
        <v>10</v>
      </c>
      <c r="L139" s="71">
        <v>123</v>
      </c>
      <c r="M139" s="68">
        <v>5</v>
      </c>
      <c r="N139" s="67">
        <v>87</v>
      </c>
      <c r="O139" s="69">
        <v>17</v>
      </c>
      <c r="P139" s="71">
        <v>183</v>
      </c>
      <c r="Q139" s="68">
        <v>28</v>
      </c>
      <c r="R139" s="67">
        <v>308</v>
      </c>
      <c r="S139" s="70">
        <v>5</v>
      </c>
      <c r="T139" s="71">
        <v>50</v>
      </c>
      <c r="U139" s="68">
        <v>2</v>
      </c>
      <c r="V139" s="67">
        <v>42</v>
      </c>
      <c r="W139" s="70"/>
      <c r="X139" s="71"/>
      <c r="Y139" s="72"/>
      <c r="Z139" s="67"/>
      <c r="AA139" s="69"/>
      <c r="AB139" s="71"/>
      <c r="AC139" s="72"/>
      <c r="AD139" s="67"/>
      <c r="AE139" s="69"/>
      <c r="AF139" s="69"/>
      <c r="AG139" s="68"/>
      <c r="AH139" s="67"/>
      <c r="AI139" s="70"/>
      <c r="AJ139" s="71"/>
      <c r="AK139" s="73">
        <f t="shared" si="6"/>
        <v>91</v>
      </c>
      <c r="AL139" s="108">
        <f t="shared" si="7"/>
        <v>1107</v>
      </c>
      <c r="AM139" s="110">
        <f t="shared" si="8"/>
        <v>12.164835164835164</v>
      </c>
    </row>
    <row r="140" spans="1:39" ht="18" customHeight="1">
      <c r="A140" s="76">
        <v>138</v>
      </c>
      <c r="B140" s="74" t="s">
        <v>1088</v>
      </c>
      <c r="C140" s="70"/>
      <c r="D140" s="71"/>
      <c r="E140" s="68"/>
      <c r="F140" s="67"/>
      <c r="G140" s="70"/>
      <c r="H140" s="71"/>
      <c r="I140" s="68"/>
      <c r="J140" s="67"/>
      <c r="K140" s="70"/>
      <c r="L140" s="71"/>
      <c r="M140" s="68"/>
      <c r="N140" s="67"/>
      <c r="O140" s="69"/>
      <c r="P140" s="71"/>
      <c r="Q140" s="68"/>
      <c r="R140" s="67"/>
      <c r="S140" s="70"/>
      <c r="T140" s="71"/>
      <c r="U140" s="68"/>
      <c r="V140" s="67"/>
      <c r="W140" s="70">
        <v>8</v>
      </c>
      <c r="X140" s="71">
        <v>222</v>
      </c>
      <c r="Y140" s="72">
        <v>12</v>
      </c>
      <c r="Z140" s="67">
        <v>249</v>
      </c>
      <c r="AA140" s="69">
        <v>23</v>
      </c>
      <c r="AB140" s="71">
        <v>393</v>
      </c>
      <c r="AC140" s="72">
        <v>17</v>
      </c>
      <c r="AD140" s="67">
        <v>210</v>
      </c>
      <c r="AE140" s="69">
        <v>11</v>
      </c>
      <c r="AF140" s="69">
        <v>145</v>
      </c>
      <c r="AG140" s="68">
        <v>9</v>
      </c>
      <c r="AH140" s="67">
        <v>105</v>
      </c>
      <c r="AI140" s="70">
        <v>10</v>
      </c>
      <c r="AJ140" s="71">
        <v>146</v>
      </c>
      <c r="AK140" s="73">
        <f t="shared" si="6"/>
        <v>90</v>
      </c>
      <c r="AL140" s="108">
        <f t="shared" si="7"/>
        <v>1470</v>
      </c>
      <c r="AM140" s="110">
        <f t="shared" si="8"/>
        <v>16.333333333333332</v>
      </c>
    </row>
    <row r="141" spans="1:39" ht="18" customHeight="1">
      <c r="A141" s="76">
        <v>139</v>
      </c>
      <c r="B141" s="74" t="s">
        <v>1240</v>
      </c>
      <c r="C141" s="70"/>
      <c r="D141" s="71"/>
      <c r="E141" s="68"/>
      <c r="F141" s="67"/>
      <c r="G141" s="70"/>
      <c r="H141" s="71"/>
      <c r="I141" s="68"/>
      <c r="J141" s="67"/>
      <c r="K141" s="70"/>
      <c r="L141" s="71"/>
      <c r="M141" s="68"/>
      <c r="N141" s="67"/>
      <c r="O141" s="69"/>
      <c r="P141" s="71"/>
      <c r="Q141" s="68"/>
      <c r="R141" s="67"/>
      <c r="S141" s="70"/>
      <c r="T141" s="71"/>
      <c r="U141" s="68"/>
      <c r="V141" s="67"/>
      <c r="W141" s="70">
        <v>6</v>
      </c>
      <c r="X141" s="71">
        <v>104</v>
      </c>
      <c r="Y141" s="72">
        <v>14</v>
      </c>
      <c r="Z141" s="67">
        <v>196</v>
      </c>
      <c r="AA141" s="69">
        <v>11</v>
      </c>
      <c r="AB141" s="71">
        <v>231</v>
      </c>
      <c r="AC141" s="72">
        <v>15</v>
      </c>
      <c r="AD141" s="67">
        <v>175</v>
      </c>
      <c r="AE141" s="69">
        <v>11</v>
      </c>
      <c r="AF141" s="69">
        <v>109</v>
      </c>
      <c r="AG141" s="68">
        <v>21</v>
      </c>
      <c r="AH141" s="67">
        <v>376</v>
      </c>
      <c r="AI141" s="70">
        <v>12</v>
      </c>
      <c r="AJ141" s="71">
        <v>145</v>
      </c>
      <c r="AK141" s="73">
        <f t="shared" si="6"/>
        <v>90</v>
      </c>
      <c r="AL141" s="108">
        <f t="shared" si="7"/>
        <v>1336</v>
      </c>
      <c r="AM141" s="110">
        <f t="shared" si="8"/>
        <v>14.844444444444445</v>
      </c>
    </row>
    <row r="142" spans="1:39" ht="18" customHeight="1">
      <c r="A142" s="76">
        <v>140</v>
      </c>
      <c r="B142" s="74" t="s">
        <v>174</v>
      </c>
      <c r="C142" s="70"/>
      <c r="D142" s="71"/>
      <c r="E142" s="68"/>
      <c r="F142" s="67"/>
      <c r="G142" s="70"/>
      <c r="H142" s="71"/>
      <c r="I142" s="68"/>
      <c r="J142" s="67"/>
      <c r="K142" s="70"/>
      <c r="L142" s="71"/>
      <c r="M142" s="68"/>
      <c r="N142" s="67"/>
      <c r="O142" s="69"/>
      <c r="P142" s="71"/>
      <c r="Q142" s="68"/>
      <c r="R142" s="67"/>
      <c r="S142" s="70"/>
      <c r="T142" s="71"/>
      <c r="U142" s="68"/>
      <c r="V142" s="67"/>
      <c r="W142" s="70"/>
      <c r="X142" s="71"/>
      <c r="Y142" s="72"/>
      <c r="Z142" s="67"/>
      <c r="AA142" s="69"/>
      <c r="AB142" s="71"/>
      <c r="AC142" s="72">
        <v>20</v>
      </c>
      <c r="AD142" s="67">
        <v>276</v>
      </c>
      <c r="AE142" s="69">
        <v>26</v>
      </c>
      <c r="AF142" s="69">
        <v>418</v>
      </c>
      <c r="AG142" s="68">
        <v>18</v>
      </c>
      <c r="AH142" s="67">
        <v>278</v>
      </c>
      <c r="AI142" s="70">
        <v>25</v>
      </c>
      <c r="AJ142" s="71">
        <v>346</v>
      </c>
      <c r="AK142" s="73">
        <f t="shared" si="6"/>
        <v>89</v>
      </c>
      <c r="AL142" s="108">
        <f t="shared" si="7"/>
        <v>1318</v>
      </c>
      <c r="AM142" s="110">
        <f t="shared" si="8"/>
        <v>14.808988764044944</v>
      </c>
    </row>
    <row r="143" spans="1:39" ht="18" customHeight="1">
      <c r="A143" s="76">
        <v>141</v>
      </c>
      <c r="B143" s="74" t="s">
        <v>1054</v>
      </c>
      <c r="C143" s="70"/>
      <c r="D143" s="71"/>
      <c r="E143" s="68"/>
      <c r="F143" s="67"/>
      <c r="G143" s="70"/>
      <c r="H143" s="71"/>
      <c r="I143" s="68"/>
      <c r="J143" s="67"/>
      <c r="K143" s="70"/>
      <c r="L143" s="71"/>
      <c r="M143" s="68"/>
      <c r="N143" s="67"/>
      <c r="O143" s="69"/>
      <c r="P143" s="71"/>
      <c r="Q143" s="68"/>
      <c r="R143" s="67"/>
      <c r="S143" s="70"/>
      <c r="T143" s="71"/>
      <c r="U143" s="68">
        <v>9</v>
      </c>
      <c r="V143" s="67">
        <v>81</v>
      </c>
      <c r="W143" s="70">
        <v>13</v>
      </c>
      <c r="X143" s="71">
        <v>135</v>
      </c>
      <c r="Y143" s="72">
        <v>12</v>
      </c>
      <c r="Z143" s="67">
        <v>171</v>
      </c>
      <c r="AA143" s="69">
        <v>11</v>
      </c>
      <c r="AB143" s="71">
        <v>133</v>
      </c>
      <c r="AC143" s="72">
        <v>13</v>
      </c>
      <c r="AD143" s="67">
        <v>156</v>
      </c>
      <c r="AE143" s="69">
        <v>10</v>
      </c>
      <c r="AF143" s="69">
        <v>107</v>
      </c>
      <c r="AG143" s="68">
        <v>9</v>
      </c>
      <c r="AH143" s="67">
        <v>104</v>
      </c>
      <c r="AI143" s="70">
        <v>12</v>
      </c>
      <c r="AJ143" s="71">
        <v>146</v>
      </c>
      <c r="AK143" s="73">
        <f t="shared" si="6"/>
        <v>89</v>
      </c>
      <c r="AL143" s="108">
        <f t="shared" si="7"/>
        <v>1033</v>
      </c>
      <c r="AM143" s="110">
        <f t="shared" si="8"/>
        <v>11.606741573033707</v>
      </c>
    </row>
    <row r="144" spans="1:39" ht="18" customHeight="1">
      <c r="A144" s="76">
        <v>142</v>
      </c>
      <c r="B144" s="74" t="s">
        <v>1277</v>
      </c>
      <c r="C144" s="70"/>
      <c r="D144" s="71"/>
      <c r="E144" s="68"/>
      <c r="F144" s="67"/>
      <c r="G144" s="70"/>
      <c r="H144" s="71"/>
      <c r="I144" s="68"/>
      <c r="J144" s="67"/>
      <c r="K144" s="70"/>
      <c r="L144" s="71"/>
      <c r="M144" s="68"/>
      <c r="N144" s="67"/>
      <c r="O144" s="69"/>
      <c r="P144" s="71"/>
      <c r="Q144" s="68"/>
      <c r="R144" s="67"/>
      <c r="S144" s="70"/>
      <c r="T144" s="71"/>
      <c r="U144" s="68"/>
      <c r="V144" s="67"/>
      <c r="W144" s="70">
        <v>3</v>
      </c>
      <c r="X144" s="71">
        <v>83</v>
      </c>
      <c r="Y144" s="72">
        <v>23</v>
      </c>
      <c r="Z144" s="67">
        <v>322</v>
      </c>
      <c r="AA144" s="69">
        <v>19</v>
      </c>
      <c r="AB144" s="71">
        <v>232</v>
      </c>
      <c r="AC144" s="72">
        <v>13</v>
      </c>
      <c r="AD144" s="67">
        <v>109</v>
      </c>
      <c r="AE144" s="69">
        <v>19</v>
      </c>
      <c r="AF144" s="69">
        <v>172</v>
      </c>
      <c r="AG144" s="68">
        <v>6</v>
      </c>
      <c r="AH144" s="67">
        <v>54</v>
      </c>
      <c r="AI144" s="70">
        <v>6</v>
      </c>
      <c r="AJ144" s="71">
        <v>61</v>
      </c>
      <c r="AK144" s="73">
        <f t="shared" si="6"/>
        <v>89</v>
      </c>
      <c r="AL144" s="108">
        <f t="shared" si="7"/>
        <v>1033</v>
      </c>
      <c r="AM144" s="110">
        <f t="shared" si="8"/>
        <v>11.606741573033707</v>
      </c>
    </row>
    <row r="145" spans="1:39" ht="18" customHeight="1">
      <c r="A145" s="76">
        <v>143</v>
      </c>
      <c r="B145" s="74" t="s">
        <v>1932</v>
      </c>
      <c r="C145" s="70"/>
      <c r="D145" s="71"/>
      <c r="E145" s="68"/>
      <c r="F145" s="67"/>
      <c r="G145" s="70"/>
      <c r="H145" s="71"/>
      <c r="I145" s="68"/>
      <c r="J145" s="67"/>
      <c r="K145" s="70"/>
      <c r="L145" s="71"/>
      <c r="M145" s="68"/>
      <c r="N145" s="67"/>
      <c r="O145" s="69"/>
      <c r="P145" s="71"/>
      <c r="Q145" s="68"/>
      <c r="R145" s="67"/>
      <c r="S145" s="70"/>
      <c r="T145" s="71"/>
      <c r="U145" s="68"/>
      <c r="V145" s="67"/>
      <c r="W145" s="70">
        <v>1</v>
      </c>
      <c r="X145" s="71">
        <v>8</v>
      </c>
      <c r="Y145" s="72">
        <v>21</v>
      </c>
      <c r="Z145" s="67">
        <v>193</v>
      </c>
      <c r="AA145" s="69">
        <v>19</v>
      </c>
      <c r="AB145" s="71">
        <v>172</v>
      </c>
      <c r="AC145" s="72">
        <v>25</v>
      </c>
      <c r="AD145" s="67">
        <v>248</v>
      </c>
      <c r="AE145" s="69">
        <v>9</v>
      </c>
      <c r="AF145" s="69">
        <v>79</v>
      </c>
      <c r="AG145" s="68">
        <v>8</v>
      </c>
      <c r="AH145" s="67">
        <v>69</v>
      </c>
      <c r="AI145" s="70">
        <v>6</v>
      </c>
      <c r="AJ145" s="71">
        <v>56</v>
      </c>
      <c r="AK145" s="73">
        <f t="shared" si="6"/>
        <v>89</v>
      </c>
      <c r="AL145" s="108">
        <f t="shared" si="7"/>
        <v>825</v>
      </c>
      <c r="AM145" s="110">
        <f t="shared" si="8"/>
        <v>9.2696629213483153</v>
      </c>
    </row>
    <row r="146" spans="1:39" ht="18" customHeight="1">
      <c r="A146" s="76">
        <v>144</v>
      </c>
      <c r="B146" s="74" t="s">
        <v>1176</v>
      </c>
      <c r="C146" s="70"/>
      <c r="D146" s="71"/>
      <c r="E146" s="68"/>
      <c r="F146" s="67"/>
      <c r="G146" s="70"/>
      <c r="H146" s="71"/>
      <c r="I146" s="68"/>
      <c r="J146" s="67"/>
      <c r="K146" s="70"/>
      <c r="L146" s="71"/>
      <c r="M146" s="68"/>
      <c r="N146" s="67"/>
      <c r="O146" s="69"/>
      <c r="P146" s="71"/>
      <c r="Q146" s="68"/>
      <c r="R146" s="67"/>
      <c r="S146" s="70"/>
      <c r="T146" s="71"/>
      <c r="U146" s="68"/>
      <c r="V146" s="67"/>
      <c r="W146" s="70"/>
      <c r="X146" s="71"/>
      <c r="Y146" s="72">
        <v>2</v>
      </c>
      <c r="Z146" s="67">
        <v>25</v>
      </c>
      <c r="AA146" s="69">
        <v>38</v>
      </c>
      <c r="AB146" s="71">
        <v>490</v>
      </c>
      <c r="AC146" s="72">
        <v>43</v>
      </c>
      <c r="AD146" s="67">
        <v>798</v>
      </c>
      <c r="AE146" s="69">
        <v>2</v>
      </c>
      <c r="AF146" s="69">
        <v>63</v>
      </c>
      <c r="AG146" s="68">
        <v>2</v>
      </c>
      <c r="AH146" s="67">
        <v>72</v>
      </c>
      <c r="AI146" s="70">
        <v>1</v>
      </c>
      <c r="AJ146" s="71">
        <v>9</v>
      </c>
      <c r="AK146" s="73">
        <f t="shared" si="6"/>
        <v>88</v>
      </c>
      <c r="AL146" s="108">
        <f t="shared" si="7"/>
        <v>1457</v>
      </c>
      <c r="AM146" s="110">
        <f t="shared" si="8"/>
        <v>16.556818181818183</v>
      </c>
    </row>
    <row r="147" spans="1:39" ht="18" customHeight="1">
      <c r="A147" s="76">
        <v>145</v>
      </c>
      <c r="B147" s="74" t="s">
        <v>1248</v>
      </c>
      <c r="C147" s="70"/>
      <c r="D147" s="71"/>
      <c r="E147" s="68"/>
      <c r="F147" s="67"/>
      <c r="G147" s="70"/>
      <c r="H147" s="71"/>
      <c r="I147" s="68"/>
      <c r="J147" s="67"/>
      <c r="K147" s="70"/>
      <c r="L147" s="71"/>
      <c r="M147" s="68"/>
      <c r="N147" s="67"/>
      <c r="O147" s="69"/>
      <c r="P147" s="71"/>
      <c r="Q147" s="68"/>
      <c r="R147" s="67"/>
      <c r="S147" s="70"/>
      <c r="T147" s="71"/>
      <c r="U147" s="68">
        <v>2</v>
      </c>
      <c r="V147" s="67">
        <v>20</v>
      </c>
      <c r="W147" s="70">
        <v>12</v>
      </c>
      <c r="X147" s="71">
        <v>129</v>
      </c>
      <c r="Y147" s="72">
        <v>13</v>
      </c>
      <c r="Z147" s="67">
        <v>159</v>
      </c>
      <c r="AA147" s="69">
        <v>11</v>
      </c>
      <c r="AB147" s="71">
        <v>130</v>
      </c>
      <c r="AC147" s="72">
        <v>12</v>
      </c>
      <c r="AD147" s="67">
        <v>155</v>
      </c>
      <c r="AE147" s="69">
        <v>15</v>
      </c>
      <c r="AF147" s="69">
        <v>176</v>
      </c>
      <c r="AG147" s="68">
        <v>10</v>
      </c>
      <c r="AH147" s="67">
        <v>110</v>
      </c>
      <c r="AI147" s="70">
        <v>13</v>
      </c>
      <c r="AJ147" s="71">
        <v>136</v>
      </c>
      <c r="AK147" s="73">
        <f t="shared" si="6"/>
        <v>88</v>
      </c>
      <c r="AL147" s="108">
        <f t="shared" si="7"/>
        <v>1015</v>
      </c>
      <c r="AM147" s="110">
        <f t="shared" si="8"/>
        <v>11.534090909090908</v>
      </c>
    </row>
    <row r="148" spans="1:39" ht="18" customHeight="1">
      <c r="A148" s="76">
        <v>146</v>
      </c>
      <c r="B148" s="74" t="s">
        <v>1324</v>
      </c>
      <c r="C148" s="70"/>
      <c r="D148" s="71"/>
      <c r="E148" s="68"/>
      <c r="F148" s="67"/>
      <c r="G148" s="70"/>
      <c r="H148" s="71"/>
      <c r="I148" s="68"/>
      <c r="J148" s="67"/>
      <c r="K148" s="70"/>
      <c r="L148" s="71"/>
      <c r="M148" s="68"/>
      <c r="N148" s="67"/>
      <c r="O148" s="69"/>
      <c r="P148" s="71"/>
      <c r="Q148" s="68"/>
      <c r="R148" s="67"/>
      <c r="S148" s="70"/>
      <c r="T148" s="71"/>
      <c r="U148" s="68"/>
      <c r="V148" s="67"/>
      <c r="W148" s="70"/>
      <c r="X148" s="71"/>
      <c r="Y148" s="72"/>
      <c r="Z148" s="67"/>
      <c r="AA148" s="69">
        <v>7</v>
      </c>
      <c r="AB148" s="71">
        <v>93</v>
      </c>
      <c r="AC148" s="72">
        <v>19</v>
      </c>
      <c r="AD148" s="67">
        <v>240</v>
      </c>
      <c r="AE148" s="69">
        <v>19</v>
      </c>
      <c r="AF148" s="69">
        <v>217</v>
      </c>
      <c r="AG148" s="68">
        <v>21</v>
      </c>
      <c r="AH148" s="67">
        <v>200</v>
      </c>
      <c r="AI148" s="70">
        <v>22</v>
      </c>
      <c r="AJ148" s="71">
        <v>217</v>
      </c>
      <c r="AK148" s="73">
        <f t="shared" si="6"/>
        <v>88</v>
      </c>
      <c r="AL148" s="108">
        <f t="shared" si="7"/>
        <v>967</v>
      </c>
      <c r="AM148" s="110">
        <f t="shared" si="8"/>
        <v>10.988636363636363</v>
      </c>
    </row>
    <row r="149" spans="1:39" ht="18" customHeight="1">
      <c r="A149" s="76">
        <v>147</v>
      </c>
      <c r="B149" s="74" t="s">
        <v>1179</v>
      </c>
      <c r="C149" s="70"/>
      <c r="D149" s="71"/>
      <c r="E149" s="68"/>
      <c r="F149" s="67"/>
      <c r="G149" s="70"/>
      <c r="H149" s="71"/>
      <c r="I149" s="68"/>
      <c r="J149" s="67"/>
      <c r="K149" s="70"/>
      <c r="L149" s="71"/>
      <c r="M149" s="68"/>
      <c r="N149" s="67"/>
      <c r="O149" s="69"/>
      <c r="P149" s="71"/>
      <c r="Q149" s="68"/>
      <c r="R149" s="67"/>
      <c r="S149" s="70"/>
      <c r="T149" s="71"/>
      <c r="U149" s="68"/>
      <c r="V149" s="67"/>
      <c r="W149" s="70"/>
      <c r="X149" s="71"/>
      <c r="Y149" s="72">
        <v>9</v>
      </c>
      <c r="Z149" s="67">
        <v>150</v>
      </c>
      <c r="AA149" s="69">
        <v>1</v>
      </c>
      <c r="AB149" s="71">
        <v>10</v>
      </c>
      <c r="AC149" s="72">
        <v>8</v>
      </c>
      <c r="AD149" s="67">
        <v>107</v>
      </c>
      <c r="AE149" s="69">
        <v>12</v>
      </c>
      <c r="AF149" s="69">
        <v>154</v>
      </c>
      <c r="AG149" s="68">
        <v>26</v>
      </c>
      <c r="AH149" s="67">
        <v>325</v>
      </c>
      <c r="AI149" s="70">
        <v>31</v>
      </c>
      <c r="AJ149" s="71">
        <v>364</v>
      </c>
      <c r="AK149" s="73">
        <f t="shared" si="6"/>
        <v>87</v>
      </c>
      <c r="AL149" s="108">
        <f t="shared" si="7"/>
        <v>1110</v>
      </c>
      <c r="AM149" s="110">
        <f t="shared" si="8"/>
        <v>12.758620689655173</v>
      </c>
    </row>
    <row r="150" spans="1:39" ht="18" customHeight="1">
      <c r="A150" s="76">
        <v>148</v>
      </c>
      <c r="B150" s="74" t="s">
        <v>645</v>
      </c>
      <c r="C150" s="70"/>
      <c r="D150" s="71"/>
      <c r="E150" s="68"/>
      <c r="F150" s="67"/>
      <c r="G150" s="70"/>
      <c r="H150" s="71"/>
      <c r="I150" s="68"/>
      <c r="J150" s="67"/>
      <c r="K150" s="70"/>
      <c r="L150" s="71"/>
      <c r="M150" s="68"/>
      <c r="N150" s="67"/>
      <c r="O150" s="69"/>
      <c r="P150" s="71"/>
      <c r="Q150" s="68"/>
      <c r="R150" s="67"/>
      <c r="S150" s="70"/>
      <c r="T150" s="71"/>
      <c r="U150" s="68"/>
      <c r="V150" s="67"/>
      <c r="W150" s="70"/>
      <c r="X150" s="71"/>
      <c r="Y150" s="72"/>
      <c r="Z150" s="67"/>
      <c r="AA150" s="69"/>
      <c r="AB150" s="71"/>
      <c r="AC150" s="72"/>
      <c r="AD150" s="67"/>
      <c r="AE150" s="69"/>
      <c r="AF150" s="69"/>
      <c r="AG150" s="68">
        <v>42</v>
      </c>
      <c r="AH150" s="67">
        <v>473</v>
      </c>
      <c r="AI150" s="70">
        <v>45</v>
      </c>
      <c r="AJ150" s="71">
        <v>632</v>
      </c>
      <c r="AK150" s="73">
        <f t="shared" si="6"/>
        <v>87</v>
      </c>
      <c r="AL150" s="108">
        <f t="shared" si="7"/>
        <v>1105</v>
      </c>
      <c r="AM150" s="110">
        <f t="shared" si="8"/>
        <v>12.701149425287356</v>
      </c>
    </row>
    <row r="151" spans="1:39" ht="18" customHeight="1">
      <c r="A151" s="76">
        <v>149</v>
      </c>
      <c r="B151" s="74" t="s">
        <v>1022</v>
      </c>
      <c r="C151" s="70"/>
      <c r="D151" s="71"/>
      <c r="E151" s="68"/>
      <c r="F151" s="67"/>
      <c r="G151" s="70"/>
      <c r="H151" s="71"/>
      <c r="I151" s="68"/>
      <c r="J151" s="67"/>
      <c r="K151" s="70"/>
      <c r="L151" s="71"/>
      <c r="M151" s="68"/>
      <c r="N151" s="67"/>
      <c r="O151" s="69">
        <v>4</v>
      </c>
      <c r="P151" s="71">
        <v>70</v>
      </c>
      <c r="Q151" s="68">
        <v>6</v>
      </c>
      <c r="R151" s="67">
        <v>129</v>
      </c>
      <c r="S151" s="70">
        <v>4</v>
      </c>
      <c r="T151" s="71">
        <v>74</v>
      </c>
      <c r="U151" s="68">
        <v>9</v>
      </c>
      <c r="V151" s="67">
        <v>216</v>
      </c>
      <c r="W151" s="70">
        <v>7</v>
      </c>
      <c r="X151" s="71">
        <v>290</v>
      </c>
      <c r="Y151" s="72">
        <v>7</v>
      </c>
      <c r="Z151" s="67">
        <v>425</v>
      </c>
      <c r="AA151" s="69">
        <v>10</v>
      </c>
      <c r="AB151" s="71">
        <v>396</v>
      </c>
      <c r="AC151" s="72">
        <v>14</v>
      </c>
      <c r="AD151" s="67">
        <v>462</v>
      </c>
      <c r="AE151" s="69">
        <v>7</v>
      </c>
      <c r="AF151" s="69">
        <v>319</v>
      </c>
      <c r="AG151" s="68">
        <v>6</v>
      </c>
      <c r="AH151" s="67">
        <v>249</v>
      </c>
      <c r="AI151" s="70">
        <v>12</v>
      </c>
      <c r="AJ151" s="71">
        <v>289</v>
      </c>
      <c r="AK151" s="73">
        <f t="shared" si="6"/>
        <v>86</v>
      </c>
      <c r="AL151" s="108">
        <f t="shared" si="7"/>
        <v>2919</v>
      </c>
      <c r="AM151" s="110">
        <f t="shared" si="8"/>
        <v>33.941860465116278</v>
      </c>
    </row>
    <row r="152" spans="1:39" ht="18" customHeight="1">
      <c r="A152" s="76">
        <v>150</v>
      </c>
      <c r="B152" s="74" t="s">
        <v>1381</v>
      </c>
      <c r="C152" s="70"/>
      <c r="D152" s="71"/>
      <c r="E152" s="68"/>
      <c r="F152" s="67"/>
      <c r="G152" s="70"/>
      <c r="H152" s="71"/>
      <c r="I152" s="68"/>
      <c r="J152" s="67"/>
      <c r="K152" s="70"/>
      <c r="L152" s="71"/>
      <c r="M152" s="68"/>
      <c r="N152" s="67"/>
      <c r="O152" s="69"/>
      <c r="P152" s="71"/>
      <c r="Q152" s="68"/>
      <c r="R152" s="67"/>
      <c r="S152" s="70"/>
      <c r="T152" s="71"/>
      <c r="U152" s="68"/>
      <c r="V152" s="67"/>
      <c r="W152" s="70"/>
      <c r="X152" s="71"/>
      <c r="Y152" s="72"/>
      <c r="Z152" s="67"/>
      <c r="AA152" s="69">
        <v>6</v>
      </c>
      <c r="AB152" s="71">
        <v>58</v>
      </c>
      <c r="AC152" s="72">
        <v>16</v>
      </c>
      <c r="AD152" s="67">
        <v>172</v>
      </c>
      <c r="AE152" s="69">
        <v>20</v>
      </c>
      <c r="AF152" s="69">
        <v>215</v>
      </c>
      <c r="AG152" s="68">
        <v>22</v>
      </c>
      <c r="AH152" s="67">
        <v>256</v>
      </c>
      <c r="AI152" s="70">
        <v>22</v>
      </c>
      <c r="AJ152" s="71">
        <v>354</v>
      </c>
      <c r="AK152" s="73">
        <f t="shared" si="6"/>
        <v>86</v>
      </c>
      <c r="AL152" s="108">
        <f t="shared" si="7"/>
        <v>1055</v>
      </c>
      <c r="AM152" s="110">
        <f t="shared" si="8"/>
        <v>12.267441860465116</v>
      </c>
    </row>
    <row r="153" spans="1:39" ht="18" customHeight="1">
      <c r="A153" s="76">
        <v>151</v>
      </c>
      <c r="B153" s="74" t="s">
        <v>1073</v>
      </c>
      <c r="C153" s="70">
        <v>3</v>
      </c>
      <c r="D153" s="71">
        <v>40</v>
      </c>
      <c r="E153" s="68">
        <v>6</v>
      </c>
      <c r="F153" s="67">
        <v>117</v>
      </c>
      <c r="G153" s="70"/>
      <c r="H153" s="71"/>
      <c r="I153" s="68">
        <v>11</v>
      </c>
      <c r="J153" s="67">
        <v>155</v>
      </c>
      <c r="K153" s="70">
        <v>5</v>
      </c>
      <c r="L153" s="71">
        <v>108</v>
      </c>
      <c r="M153" s="68">
        <v>6</v>
      </c>
      <c r="N153" s="67">
        <v>143</v>
      </c>
      <c r="O153" s="69">
        <v>5</v>
      </c>
      <c r="P153" s="71">
        <v>139</v>
      </c>
      <c r="Q153" s="68">
        <v>9</v>
      </c>
      <c r="R153" s="67">
        <v>160</v>
      </c>
      <c r="S153" s="70">
        <v>8</v>
      </c>
      <c r="T153" s="71">
        <v>96</v>
      </c>
      <c r="U153" s="68">
        <v>9</v>
      </c>
      <c r="V153" s="67">
        <v>131</v>
      </c>
      <c r="W153" s="70">
        <v>4</v>
      </c>
      <c r="X153" s="71">
        <v>35</v>
      </c>
      <c r="Y153" s="72">
        <v>5</v>
      </c>
      <c r="Z153" s="67">
        <v>58</v>
      </c>
      <c r="AA153" s="69">
        <v>4</v>
      </c>
      <c r="AB153" s="71">
        <v>26</v>
      </c>
      <c r="AC153" s="72">
        <v>5</v>
      </c>
      <c r="AD153" s="67">
        <v>36</v>
      </c>
      <c r="AE153" s="69">
        <v>2</v>
      </c>
      <c r="AF153" s="69">
        <v>20</v>
      </c>
      <c r="AG153" s="68"/>
      <c r="AH153" s="67"/>
      <c r="AI153" s="70">
        <v>3</v>
      </c>
      <c r="AJ153" s="71">
        <v>41</v>
      </c>
      <c r="AK153" s="73">
        <f t="shared" si="6"/>
        <v>85</v>
      </c>
      <c r="AL153" s="108">
        <f t="shared" si="7"/>
        <v>1305</v>
      </c>
      <c r="AM153" s="110">
        <f t="shared" si="8"/>
        <v>15.352941176470589</v>
      </c>
    </row>
    <row r="154" spans="1:39" ht="18" customHeight="1">
      <c r="A154" s="76">
        <v>152</v>
      </c>
      <c r="B154" s="74" t="s">
        <v>1101</v>
      </c>
      <c r="C154" s="70"/>
      <c r="D154" s="71"/>
      <c r="E154" s="68"/>
      <c r="F154" s="67"/>
      <c r="G154" s="70"/>
      <c r="H154" s="71"/>
      <c r="I154" s="68"/>
      <c r="J154" s="67"/>
      <c r="K154" s="70"/>
      <c r="L154" s="71"/>
      <c r="M154" s="68"/>
      <c r="N154" s="67"/>
      <c r="O154" s="69"/>
      <c r="P154" s="71"/>
      <c r="Q154" s="68"/>
      <c r="R154" s="67"/>
      <c r="S154" s="70">
        <v>14</v>
      </c>
      <c r="T154" s="71">
        <v>228</v>
      </c>
      <c r="U154" s="68">
        <v>17</v>
      </c>
      <c r="V154" s="67">
        <v>288</v>
      </c>
      <c r="W154" s="70">
        <v>7</v>
      </c>
      <c r="X154" s="71">
        <v>125</v>
      </c>
      <c r="Y154" s="72">
        <v>5</v>
      </c>
      <c r="Z154" s="67">
        <v>72</v>
      </c>
      <c r="AA154" s="69">
        <v>13</v>
      </c>
      <c r="AB154" s="71">
        <v>179</v>
      </c>
      <c r="AC154" s="72">
        <v>13</v>
      </c>
      <c r="AD154" s="67">
        <v>184</v>
      </c>
      <c r="AE154" s="69">
        <v>5</v>
      </c>
      <c r="AF154" s="69">
        <v>64</v>
      </c>
      <c r="AG154" s="68"/>
      <c r="AH154" s="67"/>
      <c r="AI154" s="70">
        <v>11</v>
      </c>
      <c r="AJ154" s="71">
        <v>104</v>
      </c>
      <c r="AK154" s="73">
        <f t="shared" si="6"/>
        <v>85</v>
      </c>
      <c r="AL154" s="108">
        <f t="shared" si="7"/>
        <v>1244</v>
      </c>
      <c r="AM154" s="110">
        <f t="shared" si="8"/>
        <v>14.635294117647058</v>
      </c>
    </row>
    <row r="155" spans="1:39" ht="18" customHeight="1">
      <c r="A155" s="76">
        <v>153</v>
      </c>
      <c r="B155" s="74" t="s">
        <v>1174</v>
      </c>
      <c r="C155" s="70"/>
      <c r="D155" s="71"/>
      <c r="E155" s="68"/>
      <c r="F155" s="67"/>
      <c r="G155" s="70"/>
      <c r="H155" s="71"/>
      <c r="I155" s="68"/>
      <c r="J155" s="67"/>
      <c r="K155" s="70"/>
      <c r="L155" s="71"/>
      <c r="M155" s="68"/>
      <c r="N155" s="67"/>
      <c r="O155" s="69"/>
      <c r="P155" s="71"/>
      <c r="Q155" s="68"/>
      <c r="R155" s="67"/>
      <c r="S155" s="70"/>
      <c r="T155" s="71"/>
      <c r="U155" s="68"/>
      <c r="V155" s="67"/>
      <c r="W155" s="70"/>
      <c r="X155" s="71"/>
      <c r="Y155" s="72"/>
      <c r="Z155" s="67"/>
      <c r="AA155" s="69">
        <v>18</v>
      </c>
      <c r="AB155" s="71">
        <v>258</v>
      </c>
      <c r="AC155" s="72">
        <v>20</v>
      </c>
      <c r="AD155" s="67">
        <v>319</v>
      </c>
      <c r="AE155" s="69">
        <v>17</v>
      </c>
      <c r="AF155" s="69">
        <v>171</v>
      </c>
      <c r="AG155" s="68">
        <v>15</v>
      </c>
      <c r="AH155" s="67">
        <v>175</v>
      </c>
      <c r="AI155" s="70">
        <v>15</v>
      </c>
      <c r="AJ155" s="71">
        <v>143</v>
      </c>
      <c r="AK155" s="73">
        <f t="shared" si="6"/>
        <v>85</v>
      </c>
      <c r="AL155" s="108">
        <f t="shared" si="7"/>
        <v>1066</v>
      </c>
      <c r="AM155" s="110">
        <f t="shared" si="8"/>
        <v>12.541176470588235</v>
      </c>
    </row>
    <row r="156" spans="1:39" ht="18" customHeight="1">
      <c r="A156" s="76">
        <v>154</v>
      </c>
      <c r="B156" s="74" t="s">
        <v>1893</v>
      </c>
      <c r="C156" s="70"/>
      <c r="D156" s="71"/>
      <c r="E156" s="68"/>
      <c r="F156" s="67"/>
      <c r="G156" s="70"/>
      <c r="H156" s="71"/>
      <c r="I156" s="68"/>
      <c r="J156" s="67"/>
      <c r="K156" s="70"/>
      <c r="L156" s="71"/>
      <c r="M156" s="68"/>
      <c r="N156" s="67"/>
      <c r="O156" s="69"/>
      <c r="P156" s="71"/>
      <c r="Q156" s="68"/>
      <c r="R156" s="67"/>
      <c r="S156" s="70"/>
      <c r="T156" s="71"/>
      <c r="U156" s="68"/>
      <c r="V156" s="67"/>
      <c r="W156" s="70">
        <v>20</v>
      </c>
      <c r="X156" s="71">
        <v>206</v>
      </c>
      <c r="Y156" s="72">
        <v>18</v>
      </c>
      <c r="Z156" s="67">
        <v>200</v>
      </c>
      <c r="AA156" s="69">
        <v>13</v>
      </c>
      <c r="AB156" s="71">
        <v>134</v>
      </c>
      <c r="AC156" s="72">
        <v>23</v>
      </c>
      <c r="AD156" s="67">
        <v>301</v>
      </c>
      <c r="AE156" s="69">
        <v>10</v>
      </c>
      <c r="AF156" s="69">
        <v>154</v>
      </c>
      <c r="AG156" s="68"/>
      <c r="AH156" s="67"/>
      <c r="AI156" s="70"/>
      <c r="AJ156" s="71"/>
      <c r="AK156" s="73">
        <f t="shared" si="6"/>
        <v>84</v>
      </c>
      <c r="AL156" s="108">
        <f t="shared" si="7"/>
        <v>995</v>
      </c>
      <c r="AM156" s="110">
        <f t="shared" si="8"/>
        <v>11.845238095238095</v>
      </c>
    </row>
    <row r="157" spans="1:39" ht="18" customHeight="1">
      <c r="A157" s="76">
        <v>155</v>
      </c>
      <c r="B157" s="74" t="s">
        <v>2269</v>
      </c>
      <c r="C157" s="70"/>
      <c r="D157" s="71"/>
      <c r="E157" s="68"/>
      <c r="F157" s="67"/>
      <c r="G157" s="70"/>
      <c r="H157" s="71"/>
      <c r="I157" s="68"/>
      <c r="J157" s="67"/>
      <c r="K157" s="70"/>
      <c r="L157" s="71"/>
      <c r="M157" s="68"/>
      <c r="N157" s="67"/>
      <c r="O157" s="69"/>
      <c r="P157" s="71"/>
      <c r="Q157" s="68"/>
      <c r="R157" s="67"/>
      <c r="S157" s="70"/>
      <c r="T157" s="71"/>
      <c r="U157" s="68"/>
      <c r="V157" s="67"/>
      <c r="W157" s="70"/>
      <c r="X157" s="71"/>
      <c r="Y157" s="72"/>
      <c r="Z157" s="67"/>
      <c r="AA157" s="69"/>
      <c r="AB157" s="71"/>
      <c r="AC157" s="72"/>
      <c r="AD157" s="67"/>
      <c r="AE157" s="69">
        <v>23</v>
      </c>
      <c r="AF157" s="69">
        <v>292</v>
      </c>
      <c r="AG157" s="68">
        <v>29</v>
      </c>
      <c r="AH157" s="67">
        <v>624</v>
      </c>
      <c r="AI157" s="70">
        <v>31</v>
      </c>
      <c r="AJ157" s="71">
        <v>787</v>
      </c>
      <c r="AK157" s="73">
        <f t="shared" si="6"/>
        <v>83</v>
      </c>
      <c r="AL157" s="108">
        <f t="shared" si="7"/>
        <v>1703</v>
      </c>
      <c r="AM157" s="110">
        <f t="shared" si="8"/>
        <v>20.518072289156628</v>
      </c>
    </row>
    <row r="158" spans="1:39" ht="18" customHeight="1">
      <c r="A158" s="76">
        <v>156</v>
      </c>
      <c r="B158" s="74" t="s">
        <v>905</v>
      </c>
      <c r="C158" s="70"/>
      <c r="D158" s="71"/>
      <c r="E158" s="68"/>
      <c r="F158" s="67"/>
      <c r="G158" s="70"/>
      <c r="H158" s="71"/>
      <c r="I158" s="68"/>
      <c r="J158" s="67"/>
      <c r="K158" s="70"/>
      <c r="L158" s="71"/>
      <c r="M158" s="68"/>
      <c r="N158" s="67"/>
      <c r="O158" s="69"/>
      <c r="P158" s="71"/>
      <c r="Q158" s="68"/>
      <c r="R158" s="67"/>
      <c r="S158" s="70"/>
      <c r="T158" s="71"/>
      <c r="U158" s="68"/>
      <c r="V158" s="67"/>
      <c r="W158" s="70"/>
      <c r="X158" s="71"/>
      <c r="Y158" s="72">
        <v>10</v>
      </c>
      <c r="Z158" s="67">
        <v>96</v>
      </c>
      <c r="AA158" s="69">
        <v>19</v>
      </c>
      <c r="AB158" s="71">
        <v>197</v>
      </c>
      <c r="AC158" s="72">
        <v>15</v>
      </c>
      <c r="AD158" s="67">
        <v>167</v>
      </c>
      <c r="AE158" s="69">
        <v>15</v>
      </c>
      <c r="AF158" s="69">
        <v>149</v>
      </c>
      <c r="AG158" s="68">
        <v>14</v>
      </c>
      <c r="AH158" s="67">
        <v>170</v>
      </c>
      <c r="AI158" s="70">
        <v>10</v>
      </c>
      <c r="AJ158" s="71">
        <v>124</v>
      </c>
      <c r="AK158" s="73">
        <f t="shared" si="6"/>
        <v>83</v>
      </c>
      <c r="AL158" s="108">
        <f t="shared" si="7"/>
        <v>903</v>
      </c>
      <c r="AM158" s="110">
        <f t="shared" si="8"/>
        <v>10.879518072289157</v>
      </c>
    </row>
    <row r="159" spans="1:39" ht="18" customHeight="1">
      <c r="A159" s="76">
        <v>157</v>
      </c>
      <c r="B159" s="74" t="s">
        <v>1194</v>
      </c>
      <c r="C159" s="70">
        <v>15</v>
      </c>
      <c r="D159" s="71">
        <v>239</v>
      </c>
      <c r="E159" s="68">
        <v>11</v>
      </c>
      <c r="F159" s="67">
        <v>176</v>
      </c>
      <c r="G159" s="70">
        <v>6</v>
      </c>
      <c r="H159" s="71">
        <v>96</v>
      </c>
      <c r="I159" s="68">
        <v>5</v>
      </c>
      <c r="J159" s="67">
        <v>71</v>
      </c>
      <c r="K159" s="70"/>
      <c r="L159" s="71"/>
      <c r="M159" s="68">
        <v>2</v>
      </c>
      <c r="N159" s="67">
        <v>63</v>
      </c>
      <c r="O159" s="69">
        <v>13</v>
      </c>
      <c r="P159" s="71">
        <v>176</v>
      </c>
      <c r="Q159" s="68">
        <v>7</v>
      </c>
      <c r="R159" s="67">
        <v>139</v>
      </c>
      <c r="S159" s="70">
        <v>6</v>
      </c>
      <c r="T159" s="71">
        <v>79</v>
      </c>
      <c r="U159" s="68">
        <v>8</v>
      </c>
      <c r="V159" s="67">
        <v>104</v>
      </c>
      <c r="W159" s="70">
        <v>7</v>
      </c>
      <c r="X159" s="71">
        <v>81</v>
      </c>
      <c r="Y159" s="72">
        <v>1</v>
      </c>
      <c r="Z159" s="67">
        <v>9</v>
      </c>
      <c r="AA159" s="69">
        <v>1</v>
      </c>
      <c r="AB159" s="71">
        <v>11</v>
      </c>
      <c r="AC159" s="72"/>
      <c r="AD159" s="67"/>
      <c r="AE159" s="69"/>
      <c r="AF159" s="69"/>
      <c r="AG159" s="68"/>
      <c r="AH159" s="67"/>
      <c r="AI159" s="70"/>
      <c r="AJ159" s="71"/>
      <c r="AK159" s="73">
        <f t="shared" si="6"/>
        <v>82</v>
      </c>
      <c r="AL159" s="108">
        <f t="shared" si="7"/>
        <v>1244</v>
      </c>
      <c r="AM159" s="110">
        <f t="shared" si="8"/>
        <v>15.170731707317072</v>
      </c>
    </row>
    <row r="160" spans="1:39" ht="18" customHeight="1">
      <c r="A160" s="76">
        <v>158</v>
      </c>
      <c r="B160" s="74" t="s">
        <v>910</v>
      </c>
      <c r="C160" s="70"/>
      <c r="D160" s="71"/>
      <c r="E160" s="68"/>
      <c r="F160" s="67"/>
      <c r="G160" s="70">
        <v>8</v>
      </c>
      <c r="H160" s="71">
        <v>87</v>
      </c>
      <c r="I160" s="68">
        <v>1</v>
      </c>
      <c r="J160" s="67">
        <v>6</v>
      </c>
      <c r="K160" s="70"/>
      <c r="L160" s="71"/>
      <c r="M160" s="68"/>
      <c r="N160" s="67"/>
      <c r="O160" s="69">
        <v>13</v>
      </c>
      <c r="P160" s="71">
        <v>173</v>
      </c>
      <c r="Q160" s="68">
        <v>14</v>
      </c>
      <c r="R160" s="67">
        <v>191</v>
      </c>
      <c r="S160" s="70">
        <v>20</v>
      </c>
      <c r="T160" s="71">
        <v>273</v>
      </c>
      <c r="U160" s="68">
        <v>15</v>
      </c>
      <c r="V160" s="67">
        <v>183</v>
      </c>
      <c r="W160" s="70">
        <v>10</v>
      </c>
      <c r="X160" s="71">
        <v>115</v>
      </c>
      <c r="Y160" s="72"/>
      <c r="Z160" s="67"/>
      <c r="AA160" s="69">
        <v>1</v>
      </c>
      <c r="AB160" s="71">
        <v>10</v>
      </c>
      <c r="AC160" s="72"/>
      <c r="AD160" s="67"/>
      <c r="AE160" s="69"/>
      <c r="AF160" s="69"/>
      <c r="AG160" s="68"/>
      <c r="AH160" s="67"/>
      <c r="AI160" s="70"/>
      <c r="AJ160" s="71"/>
      <c r="AK160" s="73">
        <f t="shared" si="6"/>
        <v>82</v>
      </c>
      <c r="AL160" s="108">
        <f t="shared" si="7"/>
        <v>1038</v>
      </c>
      <c r="AM160" s="110">
        <f t="shared" si="8"/>
        <v>12.658536585365853</v>
      </c>
    </row>
    <row r="161" spans="1:39" ht="18" customHeight="1">
      <c r="A161" s="76">
        <v>159</v>
      </c>
      <c r="B161" s="74" t="s">
        <v>1981</v>
      </c>
      <c r="C161" s="70"/>
      <c r="D161" s="71"/>
      <c r="E161" s="68"/>
      <c r="F161" s="67"/>
      <c r="G161" s="70"/>
      <c r="H161" s="71"/>
      <c r="I161" s="68"/>
      <c r="J161" s="67"/>
      <c r="K161" s="70"/>
      <c r="L161" s="71"/>
      <c r="M161" s="68"/>
      <c r="N161" s="67"/>
      <c r="O161" s="69"/>
      <c r="P161" s="71"/>
      <c r="Q161" s="68"/>
      <c r="R161" s="67"/>
      <c r="S161" s="70"/>
      <c r="T161" s="71"/>
      <c r="U161" s="68"/>
      <c r="V161" s="67"/>
      <c r="W161" s="70"/>
      <c r="X161" s="71"/>
      <c r="Y161" s="72">
        <v>16</v>
      </c>
      <c r="Z161" s="67">
        <v>209</v>
      </c>
      <c r="AA161" s="69">
        <v>17</v>
      </c>
      <c r="AB161" s="71">
        <v>217</v>
      </c>
      <c r="AC161" s="72">
        <v>14</v>
      </c>
      <c r="AD161" s="67">
        <v>130</v>
      </c>
      <c r="AE161" s="69">
        <v>18</v>
      </c>
      <c r="AF161" s="69">
        <v>163</v>
      </c>
      <c r="AG161" s="68">
        <v>9</v>
      </c>
      <c r="AH161" s="67">
        <v>95</v>
      </c>
      <c r="AI161" s="70">
        <v>8</v>
      </c>
      <c r="AJ161" s="71">
        <v>74</v>
      </c>
      <c r="AK161" s="73">
        <f t="shared" si="6"/>
        <v>82</v>
      </c>
      <c r="AL161" s="108">
        <f t="shared" si="7"/>
        <v>888</v>
      </c>
      <c r="AM161" s="110">
        <f t="shared" si="8"/>
        <v>10.829268292682928</v>
      </c>
    </row>
    <row r="162" spans="1:39" ht="18" customHeight="1">
      <c r="A162" s="76">
        <v>160</v>
      </c>
      <c r="B162" s="74" t="s">
        <v>2024</v>
      </c>
      <c r="C162" s="70"/>
      <c r="D162" s="71"/>
      <c r="E162" s="68"/>
      <c r="F162" s="67"/>
      <c r="G162" s="70"/>
      <c r="H162" s="71"/>
      <c r="I162" s="68"/>
      <c r="J162" s="67"/>
      <c r="K162" s="70"/>
      <c r="L162" s="71"/>
      <c r="M162" s="68"/>
      <c r="N162" s="67"/>
      <c r="O162" s="69"/>
      <c r="P162" s="71"/>
      <c r="Q162" s="68"/>
      <c r="R162" s="67"/>
      <c r="S162" s="70"/>
      <c r="T162" s="71"/>
      <c r="U162" s="68"/>
      <c r="V162" s="67"/>
      <c r="W162" s="70"/>
      <c r="X162" s="71"/>
      <c r="Y162" s="72">
        <v>10</v>
      </c>
      <c r="Z162" s="67">
        <v>109</v>
      </c>
      <c r="AA162" s="69">
        <v>23</v>
      </c>
      <c r="AB162" s="71">
        <v>260</v>
      </c>
      <c r="AC162" s="72">
        <v>8</v>
      </c>
      <c r="AD162" s="67">
        <v>115</v>
      </c>
      <c r="AE162" s="69">
        <v>7</v>
      </c>
      <c r="AF162" s="69">
        <v>79</v>
      </c>
      <c r="AG162" s="68">
        <v>17</v>
      </c>
      <c r="AH162" s="67">
        <v>159</v>
      </c>
      <c r="AI162" s="70">
        <v>17</v>
      </c>
      <c r="AJ162" s="71">
        <v>164</v>
      </c>
      <c r="AK162" s="73">
        <f t="shared" si="6"/>
        <v>82</v>
      </c>
      <c r="AL162" s="108">
        <f t="shared" si="7"/>
        <v>886</v>
      </c>
      <c r="AM162" s="110">
        <f t="shared" si="8"/>
        <v>10.804878048780488</v>
      </c>
    </row>
    <row r="163" spans="1:39" ht="18" customHeight="1">
      <c r="A163" s="76">
        <v>161</v>
      </c>
      <c r="B163" s="74" t="s">
        <v>1922</v>
      </c>
      <c r="C163" s="70"/>
      <c r="D163" s="71"/>
      <c r="E163" s="68"/>
      <c r="F163" s="67"/>
      <c r="G163" s="70"/>
      <c r="H163" s="71"/>
      <c r="I163" s="68"/>
      <c r="J163" s="67"/>
      <c r="K163" s="70"/>
      <c r="L163" s="71"/>
      <c r="M163" s="68"/>
      <c r="N163" s="67"/>
      <c r="O163" s="69"/>
      <c r="P163" s="71"/>
      <c r="Q163" s="68"/>
      <c r="R163" s="67"/>
      <c r="S163" s="70"/>
      <c r="T163" s="71"/>
      <c r="U163" s="68"/>
      <c r="V163" s="67"/>
      <c r="W163" s="70"/>
      <c r="X163" s="71"/>
      <c r="Y163" s="72">
        <v>17</v>
      </c>
      <c r="Z163" s="67">
        <v>178</v>
      </c>
      <c r="AA163" s="69">
        <v>20</v>
      </c>
      <c r="AB163" s="71">
        <v>203</v>
      </c>
      <c r="AC163" s="72">
        <v>32</v>
      </c>
      <c r="AD163" s="67">
        <v>390</v>
      </c>
      <c r="AE163" s="69">
        <v>10</v>
      </c>
      <c r="AF163" s="69">
        <v>80</v>
      </c>
      <c r="AG163" s="68">
        <v>3</v>
      </c>
      <c r="AH163" s="67">
        <v>25</v>
      </c>
      <c r="AI163" s="70"/>
      <c r="AJ163" s="71"/>
      <c r="AK163" s="73">
        <f t="shared" si="6"/>
        <v>82</v>
      </c>
      <c r="AL163" s="108">
        <f t="shared" si="7"/>
        <v>876</v>
      </c>
      <c r="AM163" s="110">
        <f t="shared" si="8"/>
        <v>10.682926829268293</v>
      </c>
    </row>
    <row r="164" spans="1:39" ht="18" customHeight="1">
      <c r="A164" s="76">
        <v>162</v>
      </c>
      <c r="B164" s="74" t="s">
        <v>634</v>
      </c>
      <c r="C164" s="70"/>
      <c r="D164" s="71"/>
      <c r="E164" s="68"/>
      <c r="F164" s="67"/>
      <c r="G164" s="70"/>
      <c r="H164" s="71"/>
      <c r="I164" s="68"/>
      <c r="J164" s="67"/>
      <c r="K164" s="70"/>
      <c r="L164" s="71"/>
      <c r="M164" s="68"/>
      <c r="N164" s="67"/>
      <c r="O164" s="69"/>
      <c r="P164" s="71"/>
      <c r="Q164" s="68"/>
      <c r="R164" s="67"/>
      <c r="S164" s="70"/>
      <c r="T164" s="71"/>
      <c r="U164" s="68"/>
      <c r="V164" s="67"/>
      <c r="W164" s="70"/>
      <c r="X164" s="71"/>
      <c r="Y164" s="72"/>
      <c r="Z164" s="67"/>
      <c r="AA164" s="69">
        <v>19</v>
      </c>
      <c r="AB164" s="71">
        <v>148</v>
      </c>
      <c r="AC164" s="72">
        <v>49</v>
      </c>
      <c r="AD164" s="67">
        <v>421</v>
      </c>
      <c r="AE164" s="69">
        <v>14</v>
      </c>
      <c r="AF164" s="69">
        <v>103</v>
      </c>
      <c r="AG164" s="68"/>
      <c r="AH164" s="67"/>
      <c r="AI164" s="70"/>
      <c r="AJ164" s="71"/>
      <c r="AK164" s="73">
        <f t="shared" si="6"/>
        <v>82</v>
      </c>
      <c r="AL164" s="108">
        <f t="shared" si="7"/>
        <v>672</v>
      </c>
      <c r="AM164" s="110">
        <f t="shared" si="8"/>
        <v>8.1951219512195124</v>
      </c>
    </row>
    <row r="165" spans="1:39" ht="18" customHeight="1">
      <c r="A165" s="76">
        <v>163</v>
      </c>
      <c r="B165" s="74" t="s">
        <v>1212</v>
      </c>
      <c r="C165" s="70"/>
      <c r="D165" s="71"/>
      <c r="E165" s="68"/>
      <c r="F165" s="67"/>
      <c r="G165" s="70"/>
      <c r="H165" s="71"/>
      <c r="I165" s="68">
        <v>16</v>
      </c>
      <c r="J165" s="67">
        <v>277</v>
      </c>
      <c r="K165" s="70">
        <v>22</v>
      </c>
      <c r="L165" s="71">
        <v>309</v>
      </c>
      <c r="M165" s="68">
        <v>30</v>
      </c>
      <c r="N165" s="67">
        <v>411</v>
      </c>
      <c r="O165" s="69"/>
      <c r="P165" s="71"/>
      <c r="Q165" s="68"/>
      <c r="R165" s="67"/>
      <c r="S165" s="70"/>
      <c r="T165" s="71"/>
      <c r="U165" s="68">
        <v>13</v>
      </c>
      <c r="V165" s="67">
        <v>337</v>
      </c>
      <c r="W165" s="70"/>
      <c r="X165" s="71"/>
      <c r="Y165" s="72"/>
      <c r="Z165" s="67"/>
      <c r="AA165" s="69"/>
      <c r="AB165" s="71"/>
      <c r="AC165" s="72"/>
      <c r="AD165" s="67"/>
      <c r="AE165" s="69"/>
      <c r="AF165" s="69"/>
      <c r="AG165" s="68"/>
      <c r="AH165" s="67"/>
      <c r="AI165" s="70"/>
      <c r="AJ165" s="71"/>
      <c r="AK165" s="73">
        <f t="shared" si="6"/>
        <v>81</v>
      </c>
      <c r="AL165" s="108">
        <f t="shared" si="7"/>
        <v>1334</v>
      </c>
      <c r="AM165" s="110">
        <f t="shared" si="8"/>
        <v>16.469135802469136</v>
      </c>
    </row>
    <row r="166" spans="1:39" ht="18" customHeight="1">
      <c r="A166" s="76">
        <v>164</v>
      </c>
      <c r="B166" s="74" t="s">
        <v>1396</v>
      </c>
      <c r="C166" s="70"/>
      <c r="D166" s="71"/>
      <c r="E166" s="68"/>
      <c r="F166" s="67"/>
      <c r="G166" s="70"/>
      <c r="H166" s="71"/>
      <c r="I166" s="68"/>
      <c r="J166" s="67"/>
      <c r="K166" s="70"/>
      <c r="L166" s="71"/>
      <c r="M166" s="68"/>
      <c r="N166" s="67"/>
      <c r="O166" s="69"/>
      <c r="P166" s="71"/>
      <c r="Q166" s="68"/>
      <c r="R166" s="67"/>
      <c r="S166" s="70"/>
      <c r="T166" s="71"/>
      <c r="U166" s="68"/>
      <c r="V166" s="67"/>
      <c r="W166" s="70"/>
      <c r="X166" s="71"/>
      <c r="Y166" s="72"/>
      <c r="Z166" s="67"/>
      <c r="AA166" s="69"/>
      <c r="AB166" s="71"/>
      <c r="AC166" s="72">
        <v>4</v>
      </c>
      <c r="AD166" s="67">
        <v>43</v>
      </c>
      <c r="AE166" s="69">
        <v>25</v>
      </c>
      <c r="AF166" s="69">
        <v>329</v>
      </c>
      <c r="AG166" s="68">
        <v>27</v>
      </c>
      <c r="AH166" s="67">
        <v>357</v>
      </c>
      <c r="AI166" s="70">
        <v>25</v>
      </c>
      <c r="AJ166" s="71">
        <v>307</v>
      </c>
      <c r="AK166" s="73">
        <f t="shared" si="6"/>
        <v>81</v>
      </c>
      <c r="AL166" s="108">
        <f t="shared" si="7"/>
        <v>1036</v>
      </c>
      <c r="AM166" s="110">
        <f t="shared" si="8"/>
        <v>12.790123456790123</v>
      </c>
    </row>
    <row r="167" spans="1:39" ht="18" customHeight="1">
      <c r="A167" s="76">
        <v>165</v>
      </c>
      <c r="B167" s="74" t="s">
        <v>642</v>
      </c>
      <c r="C167" s="70"/>
      <c r="D167" s="71"/>
      <c r="E167" s="68"/>
      <c r="F167" s="67"/>
      <c r="G167" s="70"/>
      <c r="H167" s="71"/>
      <c r="I167" s="68"/>
      <c r="J167" s="67"/>
      <c r="K167" s="70"/>
      <c r="L167" s="71"/>
      <c r="M167" s="68"/>
      <c r="N167" s="67"/>
      <c r="O167" s="69"/>
      <c r="P167" s="71"/>
      <c r="Q167" s="68"/>
      <c r="R167" s="67"/>
      <c r="S167" s="70"/>
      <c r="T167" s="71"/>
      <c r="U167" s="68"/>
      <c r="V167" s="67"/>
      <c r="W167" s="70"/>
      <c r="X167" s="71"/>
      <c r="Y167" s="72"/>
      <c r="Z167" s="67"/>
      <c r="AA167" s="69"/>
      <c r="AB167" s="71"/>
      <c r="AC167" s="72"/>
      <c r="AD167" s="67"/>
      <c r="AE167" s="69"/>
      <c r="AF167" s="69"/>
      <c r="AG167" s="68">
        <v>44</v>
      </c>
      <c r="AH167" s="67">
        <v>476</v>
      </c>
      <c r="AI167" s="70">
        <v>37</v>
      </c>
      <c r="AJ167" s="71">
        <v>523</v>
      </c>
      <c r="AK167" s="73">
        <f t="shared" si="6"/>
        <v>81</v>
      </c>
      <c r="AL167" s="108">
        <f t="shared" si="7"/>
        <v>999</v>
      </c>
      <c r="AM167" s="110">
        <f t="shared" si="8"/>
        <v>12.333333333333334</v>
      </c>
    </row>
    <row r="168" spans="1:39" ht="18" customHeight="1">
      <c r="A168" s="76">
        <v>166</v>
      </c>
      <c r="B168" s="74" t="s">
        <v>1166</v>
      </c>
      <c r="C168" s="70"/>
      <c r="D168" s="71"/>
      <c r="E168" s="68"/>
      <c r="F168" s="67"/>
      <c r="G168" s="70"/>
      <c r="H168" s="71"/>
      <c r="I168" s="68"/>
      <c r="J168" s="67"/>
      <c r="K168" s="70"/>
      <c r="L168" s="71"/>
      <c r="M168" s="68"/>
      <c r="N168" s="67"/>
      <c r="O168" s="69"/>
      <c r="P168" s="71"/>
      <c r="Q168" s="68"/>
      <c r="R168" s="67"/>
      <c r="S168" s="70">
        <v>9</v>
      </c>
      <c r="T168" s="71">
        <v>80</v>
      </c>
      <c r="U168" s="68">
        <v>23</v>
      </c>
      <c r="V168" s="67">
        <v>285</v>
      </c>
      <c r="W168" s="70">
        <v>18</v>
      </c>
      <c r="X168" s="71">
        <v>203</v>
      </c>
      <c r="Y168" s="72">
        <v>13</v>
      </c>
      <c r="Z168" s="67">
        <v>145</v>
      </c>
      <c r="AA168" s="69">
        <v>4</v>
      </c>
      <c r="AB168" s="71">
        <v>62</v>
      </c>
      <c r="AC168" s="72"/>
      <c r="AD168" s="67"/>
      <c r="AE168" s="69">
        <v>3</v>
      </c>
      <c r="AF168" s="69">
        <v>30</v>
      </c>
      <c r="AG168" s="68">
        <v>4</v>
      </c>
      <c r="AH168" s="67">
        <v>62</v>
      </c>
      <c r="AI168" s="70">
        <v>7</v>
      </c>
      <c r="AJ168" s="71">
        <v>100</v>
      </c>
      <c r="AK168" s="73">
        <f t="shared" si="6"/>
        <v>81</v>
      </c>
      <c r="AL168" s="108">
        <f t="shared" si="7"/>
        <v>967</v>
      </c>
      <c r="AM168" s="110">
        <f t="shared" si="8"/>
        <v>11.938271604938272</v>
      </c>
    </row>
    <row r="169" spans="1:39" ht="18" customHeight="1">
      <c r="A169" s="76">
        <v>167</v>
      </c>
      <c r="B169" s="74" t="s">
        <v>1424</v>
      </c>
      <c r="C169" s="70"/>
      <c r="D169" s="71"/>
      <c r="E169" s="68"/>
      <c r="F169" s="67"/>
      <c r="G169" s="70"/>
      <c r="H169" s="71"/>
      <c r="I169" s="68"/>
      <c r="J169" s="67"/>
      <c r="K169" s="70"/>
      <c r="L169" s="71"/>
      <c r="M169" s="68"/>
      <c r="N169" s="67"/>
      <c r="O169" s="69"/>
      <c r="P169" s="71"/>
      <c r="Q169" s="68"/>
      <c r="R169" s="67"/>
      <c r="S169" s="70"/>
      <c r="T169" s="71"/>
      <c r="U169" s="68">
        <v>12</v>
      </c>
      <c r="V169" s="67">
        <v>284</v>
      </c>
      <c r="W169" s="70">
        <v>12</v>
      </c>
      <c r="X169" s="71">
        <v>219</v>
      </c>
      <c r="Y169" s="72">
        <v>12</v>
      </c>
      <c r="Z169" s="67">
        <v>270</v>
      </c>
      <c r="AA169" s="69">
        <v>14</v>
      </c>
      <c r="AB169" s="71">
        <v>297</v>
      </c>
      <c r="AC169" s="72">
        <v>10</v>
      </c>
      <c r="AD169" s="67">
        <v>246</v>
      </c>
      <c r="AE169" s="69">
        <v>4</v>
      </c>
      <c r="AF169" s="69">
        <v>84</v>
      </c>
      <c r="AG169" s="68">
        <v>9</v>
      </c>
      <c r="AH169" s="67">
        <v>242</v>
      </c>
      <c r="AI169" s="70">
        <v>7</v>
      </c>
      <c r="AJ169" s="71">
        <v>179</v>
      </c>
      <c r="AK169" s="73">
        <f t="shared" si="6"/>
        <v>80</v>
      </c>
      <c r="AL169" s="108">
        <f t="shared" si="7"/>
        <v>1821</v>
      </c>
      <c r="AM169" s="110">
        <f t="shared" si="8"/>
        <v>22.762499999999999</v>
      </c>
    </row>
    <row r="170" spans="1:39" ht="18" customHeight="1">
      <c r="A170" s="76">
        <v>168</v>
      </c>
      <c r="B170" s="74" t="s">
        <v>2307</v>
      </c>
      <c r="C170" s="70"/>
      <c r="D170" s="71"/>
      <c r="E170" s="68"/>
      <c r="F170" s="67"/>
      <c r="G170" s="70"/>
      <c r="H170" s="71"/>
      <c r="I170" s="68"/>
      <c r="J170" s="67"/>
      <c r="K170" s="70"/>
      <c r="L170" s="71"/>
      <c r="M170" s="68"/>
      <c r="N170" s="67"/>
      <c r="O170" s="69"/>
      <c r="P170" s="71"/>
      <c r="Q170" s="68"/>
      <c r="R170" s="67"/>
      <c r="S170" s="70"/>
      <c r="T170" s="71"/>
      <c r="U170" s="68"/>
      <c r="V170" s="67"/>
      <c r="W170" s="70"/>
      <c r="X170" s="71"/>
      <c r="Y170" s="72"/>
      <c r="Z170" s="67"/>
      <c r="AA170" s="69"/>
      <c r="AB170" s="71"/>
      <c r="AC170" s="72"/>
      <c r="AD170" s="67"/>
      <c r="AE170" s="69">
        <v>10</v>
      </c>
      <c r="AF170" s="69">
        <v>181</v>
      </c>
      <c r="AG170" s="68">
        <v>46</v>
      </c>
      <c r="AH170" s="67">
        <v>703</v>
      </c>
      <c r="AI170" s="70">
        <v>24</v>
      </c>
      <c r="AJ170" s="71">
        <v>432</v>
      </c>
      <c r="AK170" s="73">
        <f t="shared" si="6"/>
        <v>80</v>
      </c>
      <c r="AL170" s="108">
        <f t="shared" si="7"/>
        <v>1316</v>
      </c>
      <c r="AM170" s="110">
        <f t="shared" si="8"/>
        <v>16.45</v>
      </c>
    </row>
    <row r="171" spans="1:39" ht="18" customHeight="1">
      <c r="A171" s="76">
        <v>169</v>
      </c>
      <c r="B171" s="74" t="s">
        <v>943</v>
      </c>
      <c r="C171" s="70"/>
      <c r="D171" s="71"/>
      <c r="E171" s="68"/>
      <c r="F171" s="67"/>
      <c r="G171" s="70"/>
      <c r="H171" s="71"/>
      <c r="I171" s="68"/>
      <c r="J171" s="67"/>
      <c r="K171" s="70"/>
      <c r="L171" s="71"/>
      <c r="M171" s="68"/>
      <c r="N171" s="67"/>
      <c r="O171" s="69"/>
      <c r="P171" s="71"/>
      <c r="Q171" s="68"/>
      <c r="R171" s="67"/>
      <c r="S171" s="70"/>
      <c r="T171" s="71"/>
      <c r="U171" s="68">
        <v>7</v>
      </c>
      <c r="V171" s="67">
        <v>118</v>
      </c>
      <c r="W171" s="70">
        <v>9</v>
      </c>
      <c r="X171" s="71">
        <v>122</v>
      </c>
      <c r="Y171" s="72">
        <v>10</v>
      </c>
      <c r="Z171" s="67">
        <v>84</v>
      </c>
      <c r="AA171" s="69">
        <v>11</v>
      </c>
      <c r="AB171" s="71">
        <v>191</v>
      </c>
      <c r="AC171" s="72">
        <v>12</v>
      </c>
      <c r="AD171" s="67">
        <v>162</v>
      </c>
      <c r="AE171" s="69">
        <v>9</v>
      </c>
      <c r="AF171" s="69">
        <v>171</v>
      </c>
      <c r="AG171" s="68">
        <v>13</v>
      </c>
      <c r="AH171" s="67">
        <v>241</v>
      </c>
      <c r="AI171" s="70">
        <v>9</v>
      </c>
      <c r="AJ171" s="71">
        <v>129</v>
      </c>
      <c r="AK171" s="73">
        <f t="shared" si="6"/>
        <v>80</v>
      </c>
      <c r="AL171" s="108">
        <f t="shared" si="7"/>
        <v>1218</v>
      </c>
      <c r="AM171" s="110">
        <f t="shared" si="8"/>
        <v>15.225</v>
      </c>
    </row>
    <row r="172" spans="1:39" ht="18" customHeight="1">
      <c r="A172" s="76">
        <v>170</v>
      </c>
      <c r="B172" s="74" t="s">
        <v>1884</v>
      </c>
      <c r="C172" s="70"/>
      <c r="D172" s="71"/>
      <c r="E172" s="68"/>
      <c r="F172" s="67"/>
      <c r="G172" s="70"/>
      <c r="H172" s="71"/>
      <c r="I172" s="68"/>
      <c r="J172" s="67"/>
      <c r="K172" s="70"/>
      <c r="L172" s="71"/>
      <c r="M172" s="68"/>
      <c r="N172" s="67"/>
      <c r="O172" s="69"/>
      <c r="P172" s="71"/>
      <c r="Q172" s="68"/>
      <c r="R172" s="67"/>
      <c r="S172" s="70"/>
      <c r="T172" s="71"/>
      <c r="U172" s="68">
        <v>4</v>
      </c>
      <c r="V172" s="67">
        <v>40</v>
      </c>
      <c r="W172" s="70">
        <v>23</v>
      </c>
      <c r="X172" s="71">
        <v>222</v>
      </c>
      <c r="Y172" s="72">
        <v>30</v>
      </c>
      <c r="Z172" s="67">
        <v>454</v>
      </c>
      <c r="AA172" s="69">
        <v>20</v>
      </c>
      <c r="AB172" s="71">
        <v>345</v>
      </c>
      <c r="AC172" s="72">
        <v>3</v>
      </c>
      <c r="AD172" s="67">
        <v>26</v>
      </c>
      <c r="AE172" s="69"/>
      <c r="AF172" s="69"/>
      <c r="AG172" s="68"/>
      <c r="AH172" s="67"/>
      <c r="AI172" s="70"/>
      <c r="AJ172" s="71"/>
      <c r="AK172" s="73">
        <f t="shared" si="6"/>
        <v>80</v>
      </c>
      <c r="AL172" s="108">
        <f t="shared" si="7"/>
        <v>1087</v>
      </c>
      <c r="AM172" s="110">
        <f t="shared" si="8"/>
        <v>13.5875</v>
      </c>
    </row>
    <row r="173" spans="1:39" ht="18" customHeight="1">
      <c r="A173" s="76">
        <v>171</v>
      </c>
      <c r="B173" s="74" t="s">
        <v>1124</v>
      </c>
      <c r="C173" s="70"/>
      <c r="D173" s="71"/>
      <c r="E173" s="68"/>
      <c r="F173" s="67"/>
      <c r="G173" s="70"/>
      <c r="H173" s="71"/>
      <c r="I173" s="68"/>
      <c r="J173" s="67"/>
      <c r="K173" s="70"/>
      <c r="L173" s="71"/>
      <c r="M173" s="68"/>
      <c r="N173" s="67"/>
      <c r="O173" s="69"/>
      <c r="P173" s="71"/>
      <c r="Q173" s="68"/>
      <c r="R173" s="67"/>
      <c r="S173" s="70"/>
      <c r="T173" s="71"/>
      <c r="U173" s="68"/>
      <c r="V173" s="67"/>
      <c r="W173" s="70"/>
      <c r="X173" s="71"/>
      <c r="Y173" s="72"/>
      <c r="Z173" s="67"/>
      <c r="AA173" s="69">
        <v>1</v>
      </c>
      <c r="AB173" s="71">
        <v>21</v>
      </c>
      <c r="AC173" s="72">
        <v>22</v>
      </c>
      <c r="AD173" s="67">
        <v>320</v>
      </c>
      <c r="AE173" s="69">
        <v>23</v>
      </c>
      <c r="AF173" s="69">
        <v>264</v>
      </c>
      <c r="AG173" s="68">
        <v>34</v>
      </c>
      <c r="AH173" s="67">
        <v>413</v>
      </c>
      <c r="AI173" s="70"/>
      <c r="AJ173" s="71"/>
      <c r="AK173" s="73">
        <f t="shared" si="6"/>
        <v>80</v>
      </c>
      <c r="AL173" s="108">
        <f t="shared" si="7"/>
        <v>1018</v>
      </c>
      <c r="AM173" s="110">
        <f t="shared" si="8"/>
        <v>12.725</v>
      </c>
    </row>
    <row r="174" spans="1:39" ht="18" customHeight="1">
      <c r="A174" s="76">
        <v>172</v>
      </c>
      <c r="B174" s="74" t="s">
        <v>1062</v>
      </c>
      <c r="C174" s="70"/>
      <c r="D174" s="71"/>
      <c r="E174" s="68"/>
      <c r="F174" s="67"/>
      <c r="G174" s="70"/>
      <c r="H174" s="71"/>
      <c r="I174" s="68"/>
      <c r="J174" s="67"/>
      <c r="K174" s="70"/>
      <c r="L174" s="71"/>
      <c r="M174" s="68"/>
      <c r="N174" s="67"/>
      <c r="O174" s="69"/>
      <c r="P174" s="71"/>
      <c r="Q174" s="68">
        <v>13</v>
      </c>
      <c r="R174" s="67">
        <v>197</v>
      </c>
      <c r="S174" s="70">
        <v>11</v>
      </c>
      <c r="T174" s="71">
        <v>254</v>
      </c>
      <c r="U174" s="68">
        <v>9</v>
      </c>
      <c r="V174" s="67">
        <v>208</v>
      </c>
      <c r="W174" s="70">
        <v>16</v>
      </c>
      <c r="X174" s="71">
        <v>259</v>
      </c>
      <c r="Y174" s="72">
        <v>13</v>
      </c>
      <c r="Z174" s="67">
        <v>177</v>
      </c>
      <c r="AA174" s="69">
        <v>6</v>
      </c>
      <c r="AB174" s="71">
        <v>127</v>
      </c>
      <c r="AC174" s="72">
        <v>8</v>
      </c>
      <c r="AD174" s="67">
        <v>95</v>
      </c>
      <c r="AE174" s="69">
        <v>3</v>
      </c>
      <c r="AF174" s="69">
        <v>84</v>
      </c>
      <c r="AG174" s="68"/>
      <c r="AH174" s="67"/>
      <c r="AI174" s="70"/>
      <c r="AJ174" s="71"/>
      <c r="AK174" s="73">
        <f t="shared" si="6"/>
        <v>79</v>
      </c>
      <c r="AL174" s="108">
        <f t="shared" si="7"/>
        <v>1401</v>
      </c>
      <c r="AM174" s="110">
        <f t="shared" si="8"/>
        <v>17.734177215189874</v>
      </c>
    </row>
    <row r="175" spans="1:39" ht="18" customHeight="1">
      <c r="A175" s="76">
        <v>173</v>
      </c>
      <c r="B175" s="74" t="s">
        <v>1168</v>
      </c>
      <c r="C175" s="70"/>
      <c r="D175" s="71"/>
      <c r="E175" s="68"/>
      <c r="F175" s="67"/>
      <c r="G175" s="70"/>
      <c r="H175" s="71"/>
      <c r="I175" s="68"/>
      <c r="J175" s="67"/>
      <c r="K175" s="70"/>
      <c r="L175" s="71"/>
      <c r="M175" s="68"/>
      <c r="N175" s="67"/>
      <c r="O175" s="69"/>
      <c r="P175" s="71"/>
      <c r="Q175" s="68"/>
      <c r="R175" s="67"/>
      <c r="S175" s="70"/>
      <c r="T175" s="71"/>
      <c r="U175" s="68"/>
      <c r="V175" s="67"/>
      <c r="W175" s="70">
        <v>17</v>
      </c>
      <c r="X175" s="71">
        <v>200</v>
      </c>
      <c r="Y175" s="72">
        <v>11</v>
      </c>
      <c r="Z175" s="67">
        <v>154</v>
      </c>
      <c r="AA175" s="69">
        <v>12</v>
      </c>
      <c r="AB175" s="71">
        <v>125</v>
      </c>
      <c r="AC175" s="72">
        <v>15</v>
      </c>
      <c r="AD175" s="67">
        <v>168</v>
      </c>
      <c r="AE175" s="69">
        <v>12</v>
      </c>
      <c r="AF175" s="69">
        <v>121</v>
      </c>
      <c r="AG175" s="68">
        <v>7</v>
      </c>
      <c r="AH175" s="67">
        <v>107</v>
      </c>
      <c r="AI175" s="70">
        <v>5</v>
      </c>
      <c r="AJ175" s="71">
        <v>41</v>
      </c>
      <c r="AK175" s="73">
        <f t="shared" si="6"/>
        <v>79</v>
      </c>
      <c r="AL175" s="108">
        <f t="shared" si="7"/>
        <v>916</v>
      </c>
      <c r="AM175" s="110">
        <f t="shared" si="8"/>
        <v>11.594936708860759</v>
      </c>
    </row>
    <row r="176" spans="1:39" ht="18" customHeight="1">
      <c r="A176" s="76">
        <v>174</v>
      </c>
      <c r="B176" s="74" t="s">
        <v>1413</v>
      </c>
      <c r="C176" s="70"/>
      <c r="D176" s="71"/>
      <c r="E176" s="68"/>
      <c r="F176" s="67"/>
      <c r="G176" s="70"/>
      <c r="H176" s="71"/>
      <c r="I176" s="68"/>
      <c r="J176" s="67"/>
      <c r="K176" s="70"/>
      <c r="L176" s="71"/>
      <c r="M176" s="68"/>
      <c r="N176" s="67"/>
      <c r="O176" s="69"/>
      <c r="P176" s="71"/>
      <c r="Q176" s="68"/>
      <c r="R176" s="67"/>
      <c r="S176" s="70"/>
      <c r="T176" s="71"/>
      <c r="U176" s="68"/>
      <c r="V176" s="67"/>
      <c r="W176" s="70"/>
      <c r="X176" s="71"/>
      <c r="Y176" s="72">
        <v>7</v>
      </c>
      <c r="Z176" s="67">
        <v>60</v>
      </c>
      <c r="AA176" s="69">
        <v>9</v>
      </c>
      <c r="AB176" s="71">
        <v>80</v>
      </c>
      <c r="AC176" s="72">
        <v>20</v>
      </c>
      <c r="AD176" s="67">
        <v>236</v>
      </c>
      <c r="AE176" s="69">
        <v>16</v>
      </c>
      <c r="AF176" s="69">
        <v>138</v>
      </c>
      <c r="AG176" s="68">
        <v>16</v>
      </c>
      <c r="AH176" s="67">
        <v>193</v>
      </c>
      <c r="AI176" s="70">
        <v>11</v>
      </c>
      <c r="AJ176" s="71">
        <v>96</v>
      </c>
      <c r="AK176" s="73">
        <f t="shared" si="6"/>
        <v>79</v>
      </c>
      <c r="AL176" s="108">
        <f t="shared" si="7"/>
        <v>803</v>
      </c>
      <c r="AM176" s="110">
        <f t="shared" si="8"/>
        <v>10.164556962025317</v>
      </c>
    </row>
    <row r="177" spans="1:39" ht="18" customHeight="1">
      <c r="A177" s="76">
        <v>175</v>
      </c>
      <c r="B177" s="74" t="s">
        <v>1361</v>
      </c>
      <c r="C177" s="70"/>
      <c r="D177" s="71"/>
      <c r="E177" s="68"/>
      <c r="F177" s="67"/>
      <c r="G177" s="70"/>
      <c r="H177" s="71"/>
      <c r="I177" s="68"/>
      <c r="J177" s="67"/>
      <c r="K177" s="70"/>
      <c r="L177" s="71"/>
      <c r="M177" s="68"/>
      <c r="N177" s="67"/>
      <c r="O177" s="69"/>
      <c r="P177" s="71"/>
      <c r="Q177" s="68"/>
      <c r="R177" s="67"/>
      <c r="S177" s="70"/>
      <c r="T177" s="71"/>
      <c r="U177" s="68"/>
      <c r="V177" s="67"/>
      <c r="W177" s="70"/>
      <c r="X177" s="71"/>
      <c r="Y177" s="72"/>
      <c r="Z177" s="67"/>
      <c r="AA177" s="69"/>
      <c r="AB177" s="71"/>
      <c r="AC177" s="72">
        <v>9</v>
      </c>
      <c r="AD177" s="67">
        <v>108</v>
      </c>
      <c r="AE177" s="69">
        <v>27</v>
      </c>
      <c r="AF177" s="69">
        <v>349</v>
      </c>
      <c r="AG177" s="68">
        <v>24</v>
      </c>
      <c r="AH177" s="67">
        <v>369</v>
      </c>
      <c r="AI177" s="70">
        <v>18</v>
      </c>
      <c r="AJ177" s="71">
        <v>259</v>
      </c>
      <c r="AK177" s="73">
        <f t="shared" si="6"/>
        <v>78</v>
      </c>
      <c r="AL177" s="108">
        <f t="shared" si="7"/>
        <v>1085</v>
      </c>
      <c r="AM177" s="110">
        <f t="shared" si="8"/>
        <v>13.910256410256411</v>
      </c>
    </row>
    <row r="178" spans="1:39" ht="18" customHeight="1">
      <c r="A178" s="76">
        <v>176</v>
      </c>
      <c r="B178" s="74" t="s">
        <v>1458</v>
      </c>
      <c r="C178" s="70"/>
      <c r="D178" s="71"/>
      <c r="E178" s="68"/>
      <c r="F178" s="67"/>
      <c r="G178" s="70"/>
      <c r="H178" s="71"/>
      <c r="I178" s="68"/>
      <c r="J178" s="67"/>
      <c r="K178" s="70"/>
      <c r="L178" s="71"/>
      <c r="M178" s="68"/>
      <c r="N178" s="67"/>
      <c r="O178" s="69"/>
      <c r="P178" s="71"/>
      <c r="Q178" s="68"/>
      <c r="R178" s="67"/>
      <c r="S178" s="70"/>
      <c r="T178" s="71"/>
      <c r="U178" s="68"/>
      <c r="V178" s="67"/>
      <c r="W178" s="70">
        <v>15</v>
      </c>
      <c r="X178" s="71">
        <v>197</v>
      </c>
      <c r="Y178" s="72">
        <v>2</v>
      </c>
      <c r="Z178" s="67">
        <v>15</v>
      </c>
      <c r="AA178" s="69">
        <v>21</v>
      </c>
      <c r="AB178" s="71">
        <v>252</v>
      </c>
      <c r="AC178" s="72">
        <v>10</v>
      </c>
      <c r="AD178" s="67">
        <v>151</v>
      </c>
      <c r="AE178" s="69">
        <v>3</v>
      </c>
      <c r="AF178" s="69">
        <v>41</v>
      </c>
      <c r="AG178" s="68">
        <v>17</v>
      </c>
      <c r="AH178" s="67">
        <v>222</v>
      </c>
      <c r="AI178" s="70">
        <v>10</v>
      </c>
      <c r="AJ178" s="71">
        <v>133</v>
      </c>
      <c r="AK178" s="73">
        <f t="shared" si="6"/>
        <v>78</v>
      </c>
      <c r="AL178" s="108">
        <f t="shared" si="7"/>
        <v>1011</v>
      </c>
      <c r="AM178" s="110">
        <f t="shared" si="8"/>
        <v>12.961538461538462</v>
      </c>
    </row>
    <row r="179" spans="1:39" ht="18" customHeight="1">
      <c r="A179" s="76">
        <v>177</v>
      </c>
      <c r="B179" s="74" t="s">
        <v>1018</v>
      </c>
      <c r="C179" s="70"/>
      <c r="D179" s="71"/>
      <c r="E179" s="68"/>
      <c r="F179" s="67"/>
      <c r="G179" s="70"/>
      <c r="H179" s="71"/>
      <c r="I179" s="68"/>
      <c r="J179" s="67"/>
      <c r="K179" s="70"/>
      <c r="L179" s="71"/>
      <c r="M179" s="68"/>
      <c r="N179" s="67"/>
      <c r="O179" s="69"/>
      <c r="P179" s="71"/>
      <c r="Q179" s="68"/>
      <c r="R179" s="67"/>
      <c r="S179" s="70"/>
      <c r="T179" s="71"/>
      <c r="U179" s="68">
        <v>3</v>
      </c>
      <c r="V179" s="67">
        <v>30</v>
      </c>
      <c r="W179" s="70">
        <v>9</v>
      </c>
      <c r="X179" s="71">
        <v>88</v>
      </c>
      <c r="Y179" s="72">
        <v>10</v>
      </c>
      <c r="Z179" s="67">
        <v>127</v>
      </c>
      <c r="AA179" s="69">
        <v>8</v>
      </c>
      <c r="AB179" s="71">
        <v>104</v>
      </c>
      <c r="AC179" s="72">
        <v>14</v>
      </c>
      <c r="AD179" s="67">
        <v>157</v>
      </c>
      <c r="AE179" s="69">
        <v>11</v>
      </c>
      <c r="AF179" s="69">
        <v>122</v>
      </c>
      <c r="AG179" s="68">
        <v>14</v>
      </c>
      <c r="AH179" s="67">
        <v>161</v>
      </c>
      <c r="AI179" s="70">
        <v>9</v>
      </c>
      <c r="AJ179" s="71">
        <v>87</v>
      </c>
      <c r="AK179" s="73">
        <f t="shared" si="6"/>
        <v>78</v>
      </c>
      <c r="AL179" s="108">
        <f t="shared" si="7"/>
        <v>876</v>
      </c>
      <c r="AM179" s="110">
        <f t="shared" si="8"/>
        <v>11.23076923076923</v>
      </c>
    </row>
    <row r="180" spans="1:39" ht="18" customHeight="1">
      <c r="A180" s="76">
        <v>178</v>
      </c>
      <c r="B180" s="74" t="s">
        <v>1241</v>
      </c>
      <c r="C180" s="70"/>
      <c r="D180" s="71"/>
      <c r="E180" s="68"/>
      <c r="F180" s="67"/>
      <c r="G180" s="70"/>
      <c r="H180" s="71"/>
      <c r="I180" s="68"/>
      <c r="J180" s="67"/>
      <c r="K180" s="70"/>
      <c r="L180" s="71"/>
      <c r="M180" s="68"/>
      <c r="N180" s="67"/>
      <c r="O180" s="69"/>
      <c r="P180" s="71"/>
      <c r="Q180" s="68"/>
      <c r="R180" s="67"/>
      <c r="S180" s="70"/>
      <c r="T180" s="71"/>
      <c r="U180" s="68"/>
      <c r="V180" s="67"/>
      <c r="W180" s="70"/>
      <c r="X180" s="71"/>
      <c r="Y180" s="72"/>
      <c r="Z180" s="67"/>
      <c r="AA180" s="69"/>
      <c r="AB180" s="71"/>
      <c r="AC180" s="72">
        <v>17</v>
      </c>
      <c r="AD180" s="67">
        <v>177</v>
      </c>
      <c r="AE180" s="69">
        <v>20</v>
      </c>
      <c r="AF180" s="69">
        <v>238</v>
      </c>
      <c r="AG180" s="68">
        <v>22</v>
      </c>
      <c r="AH180" s="67">
        <v>222</v>
      </c>
      <c r="AI180" s="70">
        <v>19</v>
      </c>
      <c r="AJ180" s="71">
        <v>206</v>
      </c>
      <c r="AK180" s="73">
        <f t="shared" si="6"/>
        <v>78</v>
      </c>
      <c r="AL180" s="108">
        <f t="shared" si="7"/>
        <v>843</v>
      </c>
      <c r="AM180" s="110">
        <f t="shared" si="8"/>
        <v>10.807692307692308</v>
      </c>
    </row>
    <row r="181" spans="1:39" ht="18" customHeight="1">
      <c r="A181" s="76">
        <v>179</v>
      </c>
      <c r="B181" s="74" t="s">
        <v>844</v>
      </c>
      <c r="C181" s="70"/>
      <c r="D181" s="71"/>
      <c r="E181" s="68"/>
      <c r="F181" s="67"/>
      <c r="G181" s="70"/>
      <c r="H181" s="71"/>
      <c r="I181" s="68"/>
      <c r="J181" s="67"/>
      <c r="K181" s="70"/>
      <c r="L181" s="71"/>
      <c r="M181" s="68"/>
      <c r="N181" s="67"/>
      <c r="O181" s="69">
        <v>7</v>
      </c>
      <c r="P181" s="71">
        <v>87</v>
      </c>
      <c r="Q181" s="68">
        <v>21</v>
      </c>
      <c r="R181" s="67">
        <v>414</v>
      </c>
      <c r="S181" s="70">
        <v>14</v>
      </c>
      <c r="T181" s="71">
        <v>300</v>
      </c>
      <c r="U181" s="68">
        <v>8</v>
      </c>
      <c r="V181" s="67">
        <v>205</v>
      </c>
      <c r="W181" s="70">
        <v>5</v>
      </c>
      <c r="X181" s="71">
        <v>138</v>
      </c>
      <c r="Y181" s="72">
        <v>3</v>
      </c>
      <c r="Z181" s="67">
        <v>86</v>
      </c>
      <c r="AA181" s="69">
        <v>4</v>
      </c>
      <c r="AB181" s="71">
        <v>128</v>
      </c>
      <c r="AC181" s="72">
        <v>6</v>
      </c>
      <c r="AD181" s="67">
        <v>149</v>
      </c>
      <c r="AE181" s="69">
        <v>4</v>
      </c>
      <c r="AF181" s="69">
        <v>110</v>
      </c>
      <c r="AG181" s="68">
        <v>3</v>
      </c>
      <c r="AH181" s="67">
        <v>105</v>
      </c>
      <c r="AI181" s="70">
        <v>2</v>
      </c>
      <c r="AJ181" s="71">
        <v>63</v>
      </c>
      <c r="AK181" s="73">
        <f t="shared" si="6"/>
        <v>77</v>
      </c>
      <c r="AL181" s="108">
        <f t="shared" si="7"/>
        <v>1785</v>
      </c>
      <c r="AM181" s="110">
        <f t="shared" si="8"/>
        <v>23.181818181818183</v>
      </c>
    </row>
    <row r="182" spans="1:39" ht="18" customHeight="1">
      <c r="A182" s="76">
        <v>180</v>
      </c>
      <c r="B182" s="74" t="s">
        <v>1270</v>
      </c>
      <c r="C182" s="70"/>
      <c r="D182" s="71"/>
      <c r="E182" s="68"/>
      <c r="F182" s="67"/>
      <c r="G182" s="70"/>
      <c r="H182" s="71"/>
      <c r="I182" s="68"/>
      <c r="J182" s="67"/>
      <c r="K182" s="70"/>
      <c r="L182" s="71"/>
      <c r="M182" s="68"/>
      <c r="N182" s="67"/>
      <c r="O182" s="69"/>
      <c r="P182" s="71"/>
      <c r="Q182" s="68"/>
      <c r="R182" s="67"/>
      <c r="S182" s="70"/>
      <c r="T182" s="71"/>
      <c r="U182" s="68"/>
      <c r="V182" s="67"/>
      <c r="W182" s="70"/>
      <c r="X182" s="71"/>
      <c r="Y182" s="72"/>
      <c r="Z182" s="67"/>
      <c r="AA182" s="69"/>
      <c r="AB182" s="71"/>
      <c r="AC182" s="72"/>
      <c r="AD182" s="67"/>
      <c r="AE182" s="69">
        <v>53</v>
      </c>
      <c r="AF182" s="69">
        <v>1085</v>
      </c>
      <c r="AG182" s="68">
        <v>24</v>
      </c>
      <c r="AH182" s="67">
        <v>539</v>
      </c>
      <c r="AI182" s="70"/>
      <c r="AJ182" s="71"/>
      <c r="AK182" s="73">
        <f t="shared" si="6"/>
        <v>77</v>
      </c>
      <c r="AL182" s="108">
        <f t="shared" si="7"/>
        <v>1624</v>
      </c>
      <c r="AM182" s="110">
        <f t="shared" si="8"/>
        <v>21.09090909090909</v>
      </c>
    </row>
    <row r="183" spans="1:39" ht="18" customHeight="1">
      <c r="A183" s="76">
        <v>181</v>
      </c>
      <c r="B183" s="74" t="s">
        <v>1417</v>
      </c>
      <c r="C183" s="70"/>
      <c r="D183" s="71"/>
      <c r="E183" s="68"/>
      <c r="F183" s="67"/>
      <c r="G183" s="70"/>
      <c r="H183" s="71"/>
      <c r="I183" s="68"/>
      <c r="J183" s="67"/>
      <c r="K183" s="70"/>
      <c r="L183" s="71"/>
      <c r="M183" s="68"/>
      <c r="N183" s="67"/>
      <c r="O183" s="69"/>
      <c r="P183" s="71"/>
      <c r="Q183" s="68">
        <v>3</v>
      </c>
      <c r="R183" s="67">
        <v>73</v>
      </c>
      <c r="S183" s="70">
        <v>4</v>
      </c>
      <c r="T183" s="71">
        <v>113</v>
      </c>
      <c r="U183" s="68">
        <v>14</v>
      </c>
      <c r="V183" s="67">
        <v>275</v>
      </c>
      <c r="W183" s="70">
        <v>9</v>
      </c>
      <c r="X183" s="71">
        <v>460</v>
      </c>
      <c r="Y183" s="72">
        <v>10</v>
      </c>
      <c r="Z183" s="67">
        <v>434</v>
      </c>
      <c r="AA183" s="69">
        <v>13</v>
      </c>
      <c r="AB183" s="71">
        <v>369</v>
      </c>
      <c r="AC183" s="72">
        <v>9</v>
      </c>
      <c r="AD183" s="67">
        <v>279</v>
      </c>
      <c r="AE183" s="69">
        <v>4</v>
      </c>
      <c r="AF183" s="69">
        <v>96</v>
      </c>
      <c r="AG183" s="68">
        <v>7</v>
      </c>
      <c r="AH183" s="67">
        <v>187</v>
      </c>
      <c r="AI183" s="70">
        <v>3</v>
      </c>
      <c r="AJ183" s="71">
        <v>73</v>
      </c>
      <c r="AK183" s="73">
        <f t="shared" si="6"/>
        <v>76</v>
      </c>
      <c r="AL183" s="108">
        <f t="shared" si="7"/>
        <v>2359</v>
      </c>
      <c r="AM183" s="110">
        <f t="shared" si="8"/>
        <v>31.039473684210527</v>
      </c>
    </row>
    <row r="184" spans="1:39" ht="18" customHeight="1">
      <c r="A184" s="76">
        <v>182</v>
      </c>
      <c r="B184" s="74" t="s">
        <v>1201</v>
      </c>
      <c r="C184" s="70"/>
      <c r="D184" s="71"/>
      <c r="E184" s="68"/>
      <c r="F184" s="67"/>
      <c r="G184" s="70"/>
      <c r="H184" s="71"/>
      <c r="I184" s="68"/>
      <c r="J184" s="67"/>
      <c r="K184" s="70"/>
      <c r="L184" s="71"/>
      <c r="M184" s="68"/>
      <c r="N184" s="67"/>
      <c r="O184" s="69"/>
      <c r="P184" s="71"/>
      <c r="Q184" s="68"/>
      <c r="R184" s="67"/>
      <c r="S184" s="70"/>
      <c r="T184" s="71"/>
      <c r="U184" s="68"/>
      <c r="V184" s="67"/>
      <c r="W184" s="70">
        <v>45</v>
      </c>
      <c r="X184" s="71">
        <v>705</v>
      </c>
      <c r="Y184" s="72">
        <v>29</v>
      </c>
      <c r="Z184" s="67">
        <v>736</v>
      </c>
      <c r="AA184" s="69">
        <v>2</v>
      </c>
      <c r="AB184" s="71">
        <v>52</v>
      </c>
      <c r="AC184" s="72"/>
      <c r="AD184" s="67"/>
      <c r="AE184" s="69"/>
      <c r="AF184" s="69"/>
      <c r="AG184" s="68"/>
      <c r="AH184" s="67"/>
      <c r="AI184" s="70"/>
      <c r="AJ184" s="71"/>
      <c r="AK184" s="73">
        <f t="shared" si="6"/>
        <v>76</v>
      </c>
      <c r="AL184" s="108">
        <f t="shared" si="7"/>
        <v>1493</v>
      </c>
      <c r="AM184" s="110">
        <f t="shared" si="8"/>
        <v>19.644736842105264</v>
      </c>
    </row>
    <row r="185" spans="1:39" ht="18" customHeight="1">
      <c r="A185" s="76">
        <v>183</v>
      </c>
      <c r="B185" s="74" t="s">
        <v>1116</v>
      </c>
      <c r="C185" s="70"/>
      <c r="D185" s="71"/>
      <c r="E185" s="68"/>
      <c r="F185" s="67"/>
      <c r="G185" s="70"/>
      <c r="H185" s="71"/>
      <c r="I185" s="68"/>
      <c r="J185" s="67"/>
      <c r="K185" s="70"/>
      <c r="L185" s="71"/>
      <c r="M185" s="68"/>
      <c r="N185" s="67"/>
      <c r="O185" s="69"/>
      <c r="P185" s="71"/>
      <c r="Q185" s="68"/>
      <c r="R185" s="67"/>
      <c r="S185" s="70">
        <v>1</v>
      </c>
      <c r="T185" s="71">
        <v>10</v>
      </c>
      <c r="U185" s="68">
        <v>18</v>
      </c>
      <c r="V185" s="67">
        <v>334</v>
      </c>
      <c r="W185" s="70">
        <v>15</v>
      </c>
      <c r="X185" s="71">
        <v>340</v>
      </c>
      <c r="Y185" s="72">
        <v>13</v>
      </c>
      <c r="Z185" s="67">
        <v>254</v>
      </c>
      <c r="AA185" s="69">
        <v>3</v>
      </c>
      <c r="AB185" s="71">
        <v>40</v>
      </c>
      <c r="AC185" s="72">
        <v>5</v>
      </c>
      <c r="AD185" s="67">
        <v>40</v>
      </c>
      <c r="AE185" s="69">
        <v>6</v>
      </c>
      <c r="AF185" s="69">
        <v>60</v>
      </c>
      <c r="AG185" s="68">
        <v>9</v>
      </c>
      <c r="AH185" s="67">
        <v>111</v>
      </c>
      <c r="AI185" s="70">
        <v>6</v>
      </c>
      <c r="AJ185" s="71">
        <v>74</v>
      </c>
      <c r="AK185" s="73">
        <f t="shared" si="6"/>
        <v>76</v>
      </c>
      <c r="AL185" s="108">
        <f t="shared" si="7"/>
        <v>1263</v>
      </c>
      <c r="AM185" s="110">
        <f t="shared" si="8"/>
        <v>16.618421052631579</v>
      </c>
    </row>
    <row r="186" spans="1:39" ht="18" customHeight="1">
      <c r="A186" s="76">
        <v>184</v>
      </c>
      <c r="B186" s="74" t="s">
        <v>1288</v>
      </c>
      <c r="C186" s="70"/>
      <c r="D186" s="71"/>
      <c r="E186" s="68"/>
      <c r="F186" s="67"/>
      <c r="G186" s="70"/>
      <c r="H186" s="71"/>
      <c r="I186" s="68">
        <v>23</v>
      </c>
      <c r="J186" s="67">
        <v>300</v>
      </c>
      <c r="K186" s="70">
        <v>23</v>
      </c>
      <c r="L186" s="71">
        <v>273</v>
      </c>
      <c r="M186" s="68">
        <v>30</v>
      </c>
      <c r="N186" s="67">
        <v>307</v>
      </c>
      <c r="O186" s="69"/>
      <c r="P186" s="71"/>
      <c r="Q186" s="68"/>
      <c r="R186" s="67"/>
      <c r="S186" s="70"/>
      <c r="T186" s="71"/>
      <c r="U186" s="68"/>
      <c r="V186" s="67"/>
      <c r="W186" s="70"/>
      <c r="X186" s="71"/>
      <c r="Y186" s="72"/>
      <c r="Z186" s="67"/>
      <c r="AA186" s="69"/>
      <c r="AB186" s="71"/>
      <c r="AC186" s="72"/>
      <c r="AD186" s="67"/>
      <c r="AE186" s="69"/>
      <c r="AF186" s="69"/>
      <c r="AG186" s="68"/>
      <c r="AH186" s="67"/>
      <c r="AI186" s="70"/>
      <c r="AJ186" s="71"/>
      <c r="AK186" s="73">
        <f t="shared" si="6"/>
        <v>76</v>
      </c>
      <c r="AL186" s="108">
        <f t="shared" si="7"/>
        <v>880</v>
      </c>
      <c r="AM186" s="110">
        <f t="shared" si="8"/>
        <v>11.578947368421053</v>
      </c>
    </row>
    <row r="187" spans="1:39" ht="18" customHeight="1">
      <c r="A187" s="76">
        <v>185</v>
      </c>
      <c r="B187" s="74" t="s">
        <v>874</v>
      </c>
      <c r="C187" s="70"/>
      <c r="D187" s="71"/>
      <c r="E187" s="68"/>
      <c r="F187" s="67"/>
      <c r="G187" s="70"/>
      <c r="H187" s="71"/>
      <c r="I187" s="68"/>
      <c r="J187" s="67"/>
      <c r="K187" s="70">
        <v>9</v>
      </c>
      <c r="L187" s="71">
        <v>136</v>
      </c>
      <c r="M187" s="68">
        <v>7</v>
      </c>
      <c r="N187" s="67">
        <v>130</v>
      </c>
      <c r="O187" s="69">
        <v>12</v>
      </c>
      <c r="P187" s="71">
        <v>180</v>
      </c>
      <c r="Q187" s="68">
        <v>5</v>
      </c>
      <c r="R187" s="67">
        <v>59</v>
      </c>
      <c r="S187" s="70">
        <v>10</v>
      </c>
      <c r="T187" s="71">
        <v>123</v>
      </c>
      <c r="U187" s="68">
        <v>12</v>
      </c>
      <c r="V187" s="67">
        <v>148</v>
      </c>
      <c r="W187" s="70">
        <v>13</v>
      </c>
      <c r="X187" s="71">
        <v>178</v>
      </c>
      <c r="Y187" s="72">
        <v>7</v>
      </c>
      <c r="Z187" s="67">
        <v>67</v>
      </c>
      <c r="AA187" s="69"/>
      <c r="AB187" s="71"/>
      <c r="AC187" s="72"/>
      <c r="AD187" s="67"/>
      <c r="AE187" s="69"/>
      <c r="AF187" s="69"/>
      <c r="AG187" s="68"/>
      <c r="AH187" s="67"/>
      <c r="AI187" s="70"/>
      <c r="AJ187" s="71"/>
      <c r="AK187" s="73">
        <f t="shared" si="6"/>
        <v>75</v>
      </c>
      <c r="AL187" s="108">
        <f t="shared" si="7"/>
        <v>1021</v>
      </c>
      <c r="AM187" s="110">
        <f t="shared" si="8"/>
        <v>13.613333333333333</v>
      </c>
    </row>
    <row r="188" spans="1:39" ht="18" customHeight="1">
      <c r="A188" s="76">
        <v>186</v>
      </c>
      <c r="B188" s="74" t="s">
        <v>1078</v>
      </c>
      <c r="C188" s="70"/>
      <c r="D188" s="71"/>
      <c r="E188" s="68"/>
      <c r="F188" s="67"/>
      <c r="G188" s="70"/>
      <c r="H188" s="71"/>
      <c r="I188" s="68"/>
      <c r="J188" s="67"/>
      <c r="K188" s="70"/>
      <c r="L188" s="71"/>
      <c r="M188" s="68"/>
      <c r="N188" s="67"/>
      <c r="O188" s="69"/>
      <c r="P188" s="71"/>
      <c r="Q188" s="68"/>
      <c r="R188" s="67"/>
      <c r="S188" s="70"/>
      <c r="T188" s="71"/>
      <c r="U188" s="68"/>
      <c r="V188" s="67"/>
      <c r="W188" s="70">
        <v>2</v>
      </c>
      <c r="X188" s="71">
        <v>21</v>
      </c>
      <c r="Y188" s="72">
        <v>14</v>
      </c>
      <c r="Z188" s="67">
        <v>140</v>
      </c>
      <c r="AA188" s="69">
        <v>10</v>
      </c>
      <c r="AB188" s="71">
        <v>124</v>
      </c>
      <c r="AC188" s="72">
        <v>11</v>
      </c>
      <c r="AD188" s="67">
        <v>111</v>
      </c>
      <c r="AE188" s="69">
        <v>12</v>
      </c>
      <c r="AF188" s="69">
        <v>121</v>
      </c>
      <c r="AG188" s="68">
        <v>15</v>
      </c>
      <c r="AH188" s="67">
        <v>153</v>
      </c>
      <c r="AI188" s="70">
        <v>11</v>
      </c>
      <c r="AJ188" s="71">
        <v>125</v>
      </c>
      <c r="AK188" s="73">
        <f t="shared" si="6"/>
        <v>75</v>
      </c>
      <c r="AL188" s="108">
        <f t="shared" si="7"/>
        <v>795</v>
      </c>
      <c r="AM188" s="110">
        <f t="shared" si="8"/>
        <v>10.6</v>
      </c>
    </row>
    <row r="189" spans="1:39" ht="18" customHeight="1">
      <c r="A189" s="76">
        <v>187</v>
      </c>
      <c r="B189" s="74" t="s">
        <v>2270</v>
      </c>
      <c r="C189" s="70"/>
      <c r="D189" s="71"/>
      <c r="E189" s="68"/>
      <c r="F189" s="67"/>
      <c r="G189" s="70"/>
      <c r="H189" s="71"/>
      <c r="I189" s="68"/>
      <c r="J189" s="67"/>
      <c r="K189" s="70"/>
      <c r="L189" s="71"/>
      <c r="M189" s="68"/>
      <c r="N189" s="67"/>
      <c r="O189" s="69"/>
      <c r="P189" s="71"/>
      <c r="Q189" s="68"/>
      <c r="R189" s="67"/>
      <c r="S189" s="70"/>
      <c r="T189" s="71"/>
      <c r="U189" s="68"/>
      <c r="V189" s="67"/>
      <c r="W189" s="70"/>
      <c r="X189" s="71"/>
      <c r="Y189" s="72"/>
      <c r="Z189" s="67"/>
      <c r="AA189" s="69"/>
      <c r="AB189" s="71"/>
      <c r="AC189" s="72"/>
      <c r="AD189" s="67"/>
      <c r="AE189" s="69">
        <v>22</v>
      </c>
      <c r="AF189" s="69">
        <v>433</v>
      </c>
      <c r="AG189" s="68">
        <v>26</v>
      </c>
      <c r="AH189" s="67">
        <v>479</v>
      </c>
      <c r="AI189" s="70">
        <v>26</v>
      </c>
      <c r="AJ189" s="71">
        <v>561</v>
      </c>
      <c r="AK189" s="73">
        <f t="shared" si="6"/>
        <v>74</v>
      </c>
      <c r="AL189" s="108">
        <f t="shared" si="7"/>
        <v>1473</v>
      </c>
      <c r="AM189" s="110">
        <f t="shared" si="8"/>
        <v>19.905405405405407</v>
      </c>
    </row>
    <row r="190" spans="1:39" ht="18" customHeight="1">
      <c r="A190" s="76">
        <v>188</v>
      </c>
      <c r="B190" s="74" t="s">
        <v>621</v>
      </c>
      <c r="C190" s="70"/>
      <c r="D190" s="71"/>
      <c r="E190" s="68"/>
      <c r="F190" s="67"/>
      <c r="G190" s="70"/>
      <c r="H190" s="71"/>
      <c r="I190" s="68"/>
      <c r="J190" s="67"/>
      <c r="K190" s="70"/>
      <c r="L190" s="71"/>
      <c r="M190" s="68"/>
      <c r="N190" s="67"/>
      <c r="O190" s="69"/>
      <c r="P190" s="71"/>
      <c r="Q190" s="68">
        <v>23</v>
      </c>
      <c r="R190" s="67">
        <v>353</v>
      </c>
      <c r="S190" s="70">
        <v>14</v>
      </c>
      <c r="T190" s="71">
        <v>265</v>
      </c>
      <c r="U190" s="68">
        <v>6</v>
      </c>
      <c r="V190" s="67">
        <v>139</v>
      </c>
      <c r="W190" s="70">
        <v>9</v>
      </c>
      <c r="X190" s="71">
        <v>169</v>
      </c>
      <c r="Y190" s="72">
        <v>9</v>
      </c>
      <c r="Z190" s="67">
        <v>181</v>
      </c>
      <c r="AA190" s="69">
        <v>6</v>
      </c>
      <c r="AB190" s="71">
        <v>139</v>
      </c>
      <c r="AC190" s="72">
        <v>5</v>
      </c>
      <c r="AD190" s="67">
        <v>95</v>
      </c>
      <c r="AE190" s="69"/>
      <c r="AF190" s="69"/>
      <c r="AG190" s="68">
        <v>2</v>
      </c>
      <c r="AH190" s="67">
        <v>18</v>
      </c>
      <c r="AI190" s="70"/>
      <c r="AJ190" s="71"/>
      <c r="AK190" s="73">
        <f t="shared" si="6"/>
        <v>74</v>
      </c>
      <c r="AL190" s="108">
        <f t="shared" si="7"/>
        <v>1359</v>
      </c>
      <c r="AM190" s="110">
        <f t="shared" si="8"/>
        <v>18.364864864864863</v>
      </c>
    </row>
    <row r="191" spans="1:39" ht="18" customHeight="1">
      <c r="A191" s="76">
        <v>189</v>
      </c>
      <c r="B191" s="74" t="s">
        <v>1442</v>
      </c>
      <c r="C191" s="70"/>
      <c r="D191" s="71"/>
      <c r="E191" s="68"/>
      <c r="F191" s="67"/>
      <c r="G191" s="70"/>
      <c r="H191" s="71"/>
      <c r="I191" s="68"/>
      <c r="J191" s="67"/>
      <c r="K191" s="70"/>
      <c r="L191" s="71"/>
      <c r="M191" s="68"/>
      <c r="N191" s="67"/>
      <c r="O191" s="69"/>
      <c r="P191" s="71"/>
      <c r="Q191" s="68">
        <v>10</v>
      </c>
      <c r="R191" s="67">
        <v>98</v>
      </c>
      <c r="S191" s="70"/>
      <c r="T191" s="71"/>
      <c r="U191" s="68"/>
      <c r="V191" s="67"/>
      <c r="W191" s="70"/>
      <c r="X191" s="71"/>
      <c r="Y191" s="72"/>
      <c r="Z191" s="67"/>
      <c r="AA191" s="69"/>
      <c r="AB191" s="71"/>
      <c r="AC191" s="72">
        <v>8</v>
      </c>
      <c r="AD191" s="67">
        <v>87</v>
      </c>
      <c r="AE191" s="69">
        <v>26</v>
      </c>
      <c r="AF191" s="69">
        <v>263</v>
      </c>
      <c r="AG191" s="68">
        <v>7</v>
      </c>
      <c r="AH191" s="67">
        <v>103</v>
      </c>
      <c r="AI191" s="70">
        <v>23</v>
      </c>
      <c r="AJ191" s="71">
        <v>323</v>
      </c>
      <c r="AK191" s="73">
        <f t="shared" si="6"/>
        <v>74</v>
      </c>
      <c r="AL191" s="108">
        <f t="shared" si="7"/>
        <v>874</v>
      </c>
      <c r="AM191" s="110">
        <f t="shared" si="8"/>
        <v>11.810810810810811</v>
      </c>
    </row>
    <row r="192" spans="1:39" ht="18" customHeight="1">
      <c r="A192" s="76">
        <v>190</v>
      </c>
      <c r="B192" s="74" t="s">
        <v>1438</v>
      </c>
      <c r="C192" s="70"/>
      <c r="D192" s="71"/>
      <c r="E192" s="68"/>
      <c r="F192" s="67"/>
      <c r="G192" s="70"/>
      <c r="H192" s="71"/>
      <c r="I192" s="68"/>
      <c r="J192" s="67"/>
      <c r="K192" s="70"/>
      <c r="L192" s="71"/>
      <c r="M192" s="68"/>
      <c r="N192" s="67"/>
      <c r="O192" s="69"/>
      <c r="P192" s="71"/>
      <c r="Q192" s="68"/>
      <c r="R192" s="67"/>
      <c r="S192" s="70">
        <v>8</v>
      </c>
      <c r="T192" s="71">
        <v>111</v>
      </c>
      <c r="U192" s="68">
        <v>6</v>
      </c>
      <c r="V192" s="67">
        <v>93</v>
      </c>
      <c r="W192" s="70">
        <v>11</v>
      </c>
      <c r="X192" s="71">
        <v>144</v>
      </c>
      <c r="Y192" s="72">
        <v>5</v>
      </c>
      <c r="Z192" s="67">
        <v>34</v>
      </c>
      <c r="AA192" s="69">
        <v>8</v>
      </c>
      <c r="AB192" s="71">
        <v>52</v>
      </c>
      <c r="AC192" s="72">
        <v>15</v>
      </c>
      <c r="AD192" s="67">
        <v>106</v>
      </c>
      <c r="AE192" s="69">
        <v>9</v>
      </c>
      <c r="AF192" s="69">
        <v>77</v>
      </c>
      <c r="AG192" s="68">
        <v>5</v>
      </c>
      <c r="AH192" s="67">
        <v>24</v>
      </c>
      <c r="AI192" s="70">
        <v>7</v>
      </c>
      <c r="AJ192" s="71">
        <v>50</v>
      </c>
      <c r="AK192" s="73">
        <f t="shared" si="6"/>
        <v>74</v>
      </c>
      <c r="AL192" s="108">
        <f t="shared" si="7"/>
        <v>691</v>
      </c>
      <c r="AM192" s="110">
        <f t="shared" si="8"/>
        <v>9.3378378378378386</v>
      </c>
    </row>
    <row r="193" spans="1:39" ht="18" customHeight="1">
      <c r="A193" s="76">
        <v>191</v>
      </c>
      <c r="B193" s="74" t="s">
        <v>1423</v>
      </c>
      <c r="C193" s="70"/>
      <c r="D193" s="71"/>
      <c r="E193" s="68"/>
      <c r="F193" s="67"/>
      <c r="G193" s="70"/>
      <c r="H193" s="71"/>
      <c r="I193" s="68">
        <v>26</v>
      </c>
      <c r="J193" s="67">
        <v>225</v>
      </c>
      <c r="K193" s="70">
        <v>11</v>
      </c>
      <c r="L193" s="71">
        <v>103</v>
      </c>
      <c r="M193" s="68">
        <v>36</v>
      </c>
      <c r="N193" s="67">
        <v>411</v>
      </c>
      <c r="O193" s="69"/>
      <c r="P193" s="71"/>
      <c r="Q193" s="68"/>
      <c r="R193" s="67"/>
      <c r="S193" s="70"/>
      <c r="T193" s="71"/>
      <c r="U193" s="68"/>
      <c r="V193" s="67"/>
      <c r="W193" s="70"/>
      <c r="X193" s="71"/>
      <c r="Y193" s="72"/>
      <c r="Z193" s="67"/>
      <c r="AA193" s="69"/>
      <c r="AB193" s="71"/>
      <c r="AC193" s="72"/>
      <c r="AD193" s="67"/>
      <c r="AE193" s="69"/>
      <c r="AF193" s="69"/>
      <c r="AG193" s="68"/>
      <c r="AH193" s="67"/>
      <c r="AI193" s="70"/>
      <c r="AJ193" s="71"/>
      <c r="AK193" s="73">
        <f t="shared" si="6"/>
        <v>73</v>
      </c>
      <c r="AL193" s="108">
        <f t="shared" si="7"/>
        <v>739</v>
      </c>
      <c r="AM193" s="110">
        <f t="shared" si="8"/>
        <v>10.123287671232877</v>
      </c>
    </row>
    <row r="194" spans="1:39" ht="18" customHeight="1">
      <c r="A194" s="76">
        <v>192</v>
      </c>
      <c r="B194" s="74" t="s">
        <v>2401</v>
      </c>
      <c r="C194" s="70"/>
      <c r="D194" s="71"/>
      <c r="E194" s="68"/>
      <c r="F194" s="67"/>
      <c r="G194" s="70"/>
      <c r="H194" s="71"/>
      <c r="I194" s="68"/>
      <c r="J194" s="67"/>
      <c r="K194" s="70"/>
      <c r="L194" s="71"/>
      <c r="M194" s="68"/>
      <c r="N194" s="67"/>
      <c r="O194" s="69"/>
      <c r="P194" s="71"/>
      <c r="Q194" s="68"/>
      <c r="R194" s="67"/>
      <c r="S194" s="70"/>
      <c r="T194" s="71"/>
      <c r="U194" s="68"/>
      <c r="V194" s="67"/>
      <c r="W194" s="70"/>
      <c r="X194" s="71"/>
      <c r="Y194" s="72"/>
      <c r="Z194" s="67"/>
      <c r="AA194" s="69">
        <v>2</v>
      </c>
      <c r="AB194" s="71">
        <v>9</v>
      </c>
      <c r="AC194" s="72">
        <v>23</v>
      </c>
      <c r="AD194" s="67">
        <v>192</v>
      </c>
      <c r="AE194" s="69">
        <v>21</v>
      </c>
      <c r="AF194" s="69">
        <v>175</v>
      </c>
      <c r="AG194" s="68">
        <v>15</v>
      </c>
      <c r="AH194" s="67">
        <v>148</v>
      </c>
      <c r="AI194" s="70">
        <v>12</v>
      </c>
      <c r="AJ194" s="71">
        <v>118</v>
      </c>
      <c r="AK194" s="73">
        <f t="shared" si="6"/>
        <v>73</v>
      </c>
      <c r="AL194" s="108">
        <f t="shared" si="7"/>
        <v>642</v>
      </c>
      <c r="AM194" s="110">
        <f t="shared" si="8"/>
        <v>8.794520547945206</v>
      </c>
    </row>
    <row r="195" spans="1:39" ht="18" customHeight="1">
      <c r="A195" s="76">
        <v>193</v>
      </c>
      <c r="B195" s="74" t="s">
        <v>1065</v>
      </c>
      <c r="C195" s="70"/>
      <c r="D195" s="71"/>
      <c r="E195" s="68"/>
      <c r="F195" s="67"/>
      <c r="G195" s="70"/>
      <c r="H195" s="71"/>
      <c r="I195" s="68"/>
      <c r="J195" s="67"/>
      <c r="K195" s="70"/>
      <c r="L195" s="71"/>
      <c r="M195" s="68"/>
      <c r="N195" s="67"/>
      <c r="O195" s="69"/>
      <c r="P195" s="71"/>
      <c r="Q195" s="68"/>
      <c r="R195" s="67"/>
      <c r="S195" s="70"/>
      <c r="T195" s="71"/>
      <c r="U195" s="68"/>
      <c r="V195" s="67"/>
      <c r="W195" s="70"/>
      <c r="X195" s="71"/>
      <c r="Y195" s="72"/>
      <c r="Z195" s="67"/>
      <c r="AA195" s="69"/>
      <c r="AB195" s="71"/>
      <c r="AC195" s="72">
        <v>8</v>
      </c>
      <c r="AD195" s="67">
        <v>74</v>
      </c>
      <c r="AE195" s="69">
        <v>32</v>
      </c>
      <c r="AF195" s="69">
        <v>331</v>
      </c>
      <c r="AG195" s="68">
        <v>32</v>
      </c>
      <c r="AH195" s="67">
        <v>389</v>
      </c>
      <c r="AI195" s="70"/>
      <c r="AJ195" s="71"/>
      <c r="AK195" s="73">
        <f t="shared" ref="AK195:AK258" si="9">C195+E195+G195+I195+K195+M195+O195+Q195+S195+U195+W195+Y195+AA195+AC195+AE195+AG195+AI195</f>
        <v>72</v>
      </c>
      <c r="AL195" s="108">
        <f t="shared" ref="AL195:AL258" si="10">D195+F195+H195+J195+L195+N195+P195+R195+T195+V195+X195+Z195+AB195+AD195+AF195+AH195+AJ195</f>
        <v>794</v>
      </c>
      <c r="AM195" s="110">
        <f t="shared" si="8"/>
        <v>11.027777777777779</v>
      </c>
    </row>
    <row r="196" spans="1:39" ht="18" customHeight="1">
      <c r="A196" s="76">
        <v>194</v>
      </c>
      <c r="B196" s="74" t="s">
        <v>1189</v>
      </c>
      <c r="C196" s="70"/>
      <c r="D196" s="71"/>
      <c r="E196" s="68"/>
      <c r="F196" s="67"/>
      <c r="G196" s="70"/>
      <c r="H196" s="71"/>
      <c r="I196" s="68"/>
      <c r="J196" s="67"/>
      <c r="K196" s="70"/>
      <c r="L196" s="71"/>
      <c r="M196" s="68"/>
      <c r="N196" s="67"/>
      <c r="O196" s="69"/>
      <c r="P196" s="71"/>
      <c r="Q196" s="68"/>
      <c r="R196" s="67"/>
      <c r="S196" s="70"/>
      <c r="T196" s="71"/>
      <c r="U196" s="68"/>
      <c r="V196" s="67"/>
      <c r="W196" s="70"/>
      <c r="X196" s="71"/>
      <c r="Y196" s="72"/>
      <c r="Z196" s="67"/>
      <c r="AA196" s="69">
        <v>5</v>
      </c>
      <c r="AB196" s="71">
        <v>48</v>
      </c>
      <c r="AC196" s="72">
        <v>12</v>
      </c>
      <c r="AD196" s="67">
        <v>137</v>
      </c>
      <c r="AE196" s="69">
        <v>41</v>
      </c>
      <c r="AF196" s="69">
        <v>434</v>
      </c>
      <c r="AG196" s="68">
        <v>14</v>
      </c>
      <c r="AH196" s="67">
        <v>151</v>
      </c>
      <c r="AI196" s="70"/>
      <c r="AJ196" s="71"/>
      <c r="AK196" s="73">
        <f t="shared" si="9"/>
        <v>72</v>
      </c>
      <c r="AL196" s="108">
        <f t="shared" si="10"/>
        <v>770</v>
      </c>
      <c r="AM196" s="110">
        <f t="shared" ref="AM196:AM259" si="11">AL196/AK196</f>
        <v>10.694444444444445</v>
      </c>
    </row>
    <row r="197" spans="1:39" ht="18" customHeight="1">
      <c r="A197" s="76">
        <v>195</v>
      </c>
      <c r="B197" s="74" t="s">
        <v>614</v>
      </c>
      <c r="C197" s="70"/>
      <c r="D197" s="71"/>
      <c r="E197" s="68"/>
      <c r="F197" s="67"/>
      <c r="G197" s="70"/>
      <c r="H197" s="71"/>
      <c r="I197" s="68"/>
      <c r="J197" s="67"/>
      <c r="K197" s="70"/>
      <c r="L197" s="71"/>
      <c r="M197" s="68"/>
      <c r="N197" s="67"/>
      <c r="O197" s="69"/>
      <c r="P197" s="71"/>
      <c r="Q197" s="68"/>
      <c r="R197" s="67"/>
      <c r="S197" s="70"/>
      <c r="T197" s="71"/>
      <c r="U197" s="68"/>
      <c r="V197" s="67"/>
      <c r="W197" s="70">
        <v>7</v>
      </c>
      <c r="X197" s="71">
        <v>126</v>
      </c>
      <c r="Y197" s="72">
        <v>18</v>
      </c>
      <c r="Z197" s="67">
        <v>282</v>
      </c>
      <c r="AA197" s="69">
        <v>17</v>
      </c>
      <c r="AB197" s="71">
        <v>268</v>
      </c>
      <c r="AC197" s="72">
        <v>9</v>
      </c>
      <c r="AD197" s="67">
        <v>117</v>
      </c>
      <c r="AE197" s="69">
        <v>10</v>
      </c>
      <c r="AF197" s="69">
        <v>145</v>
      </c>
      <c r="AG197" s="68">
        <v>10</v>
      </c>
      <c r="AH197" s="67">
        <v>146</v>
      </c>
      <c r="AI197" s="70"/>
      <c r="AJ197" s="71"/>
      <c r="AK197" s="73">
        <f t="shared" si="9"/>
        <v>71</v>
      </c>
      <c r="AL197" s="108">
        <f t="shared" si="10"/>
        <v>1084</v>
      </c>
      <c r="AM197" s="110">
        <f t="shared" si="11"/>
        <v>15.267605633802816</v>
      </c>
    </row>
    <row r="198" spans="1:39" ht="18" customHeight="1">
      <c r="A198" s="76">
        <v>196</v>
      </c>
      <c r="B198" s="74" t="s">
        <v>561</v>
      </c>
      <c r="C198" s="70"/>
      <c r="D198" s="71"/>
      <c r="E198" s="68"/>
      <c r="F198" s="67"/>
      <c r="G198" s="70"/>
      <c r="H198" s="71"/>
      <c r="I198" s="68">
        <v>9</v>
      </c>
      <c r="J198" s="67">
        <v>101</v>
      </c>
      <c r="K198" s="70">
        <v>9</v>
      </c>
      <c r="L198" s="71">
        <v>109</v>
      </c>
      <c r="M198" s="68">
        <v>11</v>
      </c>
      <c r="N198" s="67">
        <v>185</v>
      </c>
      <c r="O198" s="69">
        <v>9</v>
      </c>
      <c r="P198" s="71">
        <v>174</v>
      </c>
      <c r="Q198" s="68">
        <v>11</v>
      </c>
      <c r="R198" s="67">
        <v>171</v>
      </c>
      <c r="S198" s="70">
        <v>2</v>
      </c>
      <c r="T198" s="71">
        <v>16</v>
      </c>
      <c r="U198" s="68">
        <v>11</v>
      </c>
      <c r="V198" s="67">
        <v>157</v>
      </c>
      <c r="W198" s="70">
        <v>3</v>
      </c>
      <c r="X198" s="71">
        <v>31</v>
      </c>
      <c r="Y198" s="72">
        <v>4</v>
      </c>
      <c r="Z198" s="67">
        <v>32</v>
      </c>
      <c r="AA198" s="69">
        <v>1</v>
      </c>
      <c r="AB198" s="71">
        <v>11</v>
      </c>
      <c r="AC198" s="72"/>
      <c r="AD198" s="67"/>
      <c r="AE198" s="69"/>
      <c r="AF198" s="69"/>
      <c r="AG198" s="68"/>
      <c r="AH198" s="67"/>
      <c r="AI198" s="70">
        <v>1</v>
      </c>
      <c r="AJ198" s="71">
        <v>10</v>
      </c>
      <c r="AK198" s="73">
        <f t="shared" si="9"/>
        <v>71</v>
      </c>
      <c r="AL198" s="108">
        <f t="shared" si="10"/>
        <v>997</v>
      </c>
      <c r="AM198" s="110">
        <f t="shared" si="11"/>
        <v>14.04225352112676</v>
      </c>
    </row>
    <row r="199" spans="1:39" ht="18" customHeight="1">
      <c r="A199" s="76">
        <v>197</v>
      </c>
      <c r="B199" s="74" t="s">
        <v>1028</v>
      </c>
      <c r="C199" s="70"/>
      <c r="D199" s="71"/>
      <c r="E199" s="68"/>
      <c r="F199" s="67"/>
      <c r="G199" s="70"/>
      <c r="H199" s="71"/>
      <c r="I199" s="68"/>
      <c r="J199" s="67"/>
      <c r="K199" s="70"/>
      <c r="L199" s="71"/>
      <c r="M199" s="68"/>
      <c r="N199" s="67"/>
      <c r="O199" s="69"/>
      <c r="P199" s="71"/>
      <c r="Q199" s="68"/>
      <c r="R199" s="67"/>
      <c r="S199" s="70"/>
      <c r="T199" s="71"/>
      <c r="U199" s="68"/>
      <c r="V199" s="67"/>
      <c r="W199" s="70"/>
      <c r="X199" s="71"/>
      <c r="Y199" s="72">
        <v>3</v>
      </c>
      <c r="Z199" s="67">
        <v>26</v>
      </c>
      <c r="AA199" s="69">
        <v>20</v>
      </c>
      <c r="AB199" s="71">
        <v>300</v>
      </c>
      <c r="AC199" s="72">
        <v>12</v>
      </c>
      <c r="AD199" s="67">
        <v>205</v>
      </c>
      <c r="AE199" s="69">
        <v>15</v>
      </c>
      <c r="AF199" s="69">
        <v>213</v>
      </c>
      <c r="AG199" s="68">
        <v>11</v>
      </c>
      <c r="AH199" s="67">
        <v>115</v>
      </c>
      <c r="AI199" s="70">
        <v>10</v>
      </c>
      <c r="AJ199" s="71">
        <v>122</v>
      </c>
      <c r="AK199" s="73">
        <f t="shared" si="9"/>
        <v>71</v>
      </c>
      <c r="AL199" s="108">
        <f t="shared" si="10"/>
        <v>981</v>
      </c>
      <c r="AM199" s="110">
        <f t="shared" si="11"/>
        <v>13.816901408450704</v>
      </c>
    </row>
    <row r="200" spans="1:39" ht="18" customHeight="1">
      <c r="A200" s="76">
        <v>198</v>
      </c>
      <c r="B200" s="74" t="s">
        <v>936</v>
      </c>
      <c r="C200" s="70"/>
      <c r="D200" s="71"/>
      <c r="E200" s="68"/>
      <c r="F200" s="67"/>
      <c r="G200" s="70"/>
      <c r="H200" s="71"/>
      <c r="I200" s="68"/>
      <c r="J200" s="67"/>
      <c r="K200" s="70"/>
      <c r="L200" s="71"/>
      <c r="M200" s="68"/>
      <c r="N200" s="67"/>
      <c r="O200" s="69">
        <v>4</v>
      </c>
      <c r="P200" s="71">
        <v>44</v>
      </c>
      <c r="Q200" s="68">
        <v>18</v>
      </c>
      <c r="R200" s="67">
        <v>287</v>
      </c>
      <c r="S200" s="70">
        <v>32</v>
      </c>
      <c r="T200" s="71">
        <v>316</v>
      </c>
      <c r="U200" s="68">
        <v>15</v>
      </c>
      <c r="V200" s="67">
        <v>197</v>
      </c>
      <c r="W200" s="70">
        <v>2</v>
      </c>
      <c r="X200" s="71">
        <v>53</v>
      </c>
      <c r="Y200" s="72"/>
      <c r="Z200" s="67"/>
      <c r="AA200" s="69"/>
      <c r="AB200" s="71"/>
      <c r="AC200" s="72"/>
      <c r="AD200" s="67"/>
      <c r="AE200" s="69"/>
      <c r="AF200" s="69"/>
      <c r="AG200" s="68"/>
      <c r="AH200" s="67"/>
      <c r="AI200" s="70"/>
      <c r="AJ200" s="71"/>
      <c r="AK200" s="73">
        <f t="shared" si="9"/>
        <v>71</v>
      </c>
      <c r="AL200" s="108">
        <f t="shared" si="10"/>
        <v>897</v>
      </c>
      <c r="AM200" s="110">
        <f t="shared" si="11"/>
        <v>12.633802816901408</v>
      </c>
    </row>
    <row r="201" spans="1:39" ht="18" customHeight="1">
      <c r="A201" s="76">
        <v>199</v>
      </c>
      <c r="B201" s="74" t="s">
        <v>647</v>
      </c>
      <c r="C201" s="70"/>
      <c r="D201" s="71"/>
      <c r="E201" s="68"/>
      <c r="F201" s="67"/>
      <c r="G201" s="70"/>
      <c r="H201" s="71"/>
      <c r="I201" s="68"/>
      <c r="J201" s="67"/>
      <c r="K201" s="70"/>
      <c r="L201" s="71"/>
      <c r="M201" s="68"/>
      <c r="N201" s="67"/>
      <c r="O201" s="69"/>
      <c r="P201" s="71"/>
      <c r="Q201" s="68"/>
      <c r="R201" s="67"/>
      <c r="S201" s="70"/>
      <c r="T201" s="71"/>
      <c r="U201" s="68"/>
      <c r="V201" s="67"/>
      <c r="W201" s="70"/>
      <c r="X201" s="71"/>
      <c r="Y201" s="72"/>
      <c r="Z201" s="67"/>
      <c r="AA201" s="69"/>
      <c r="AB201" s="71"/>
      <c r="AC201" s="72"/>
      <c r="AD201" s="67"/>
      <c r="AE201" s="69"/>
      <c r="AF201" s="69"/>
      <c r="AG201" s="68">
        <v>33</v>
      </c>
      <c r="AH201" s="67">
        <v>375</v>
      </c>
      <c r="AI201" s="70">
        <v>38</v>
      </c>
      <c r="AJ201" s="71">
        <v>433</v>
      </c>
      <c r="AK201" s="73">
        <f t="shared" si="9"/>
        <v>71</v>
      </c>
      <c r="AL201" s="108">
        <f t="shared" si="10"/>
        <v>808</v>
      </c>
      <c r="AM201" s="110">
        <f t="shared" si="11"/>
        <v>11.380281690140846</v>
      </c>
    </row>
    <row r="202" spans="1:39" ht="18" customHeight="1">
      <c r="A202" s="76">
        <v>200</v>
      </c>
      <c r="B202" s="74" t="s">
        <v>1912</v>
      </c>
      <c r="C202" s="70"/>
      <c r="D202" s="71"/>
      <c r="E202" s="68"/>
      <c r="F202" s="67"/>
      <c r="G202" s="70"/>
      <c r="H202" s="71"/>
      <c r="I202" s="68"/>
      <c r="J202" s="67"/>
      <c r="K202" s="70"/>
      <c r="L202" s="71"/>
      <c r="M202" s="68"/>
      <c r="N202" s="67"/>
      <c r="O202" s="69"/>
      <c r="P202" s="71"/>
      <c r="Q202" s="68"/>
      <c r="R202" s="67"/>
      <c r="S202" s="70"/>
      <c r="T202" s="71"/>
      <c r="U202" s="68"/>
      <c r="V202" s="67"/>
      <c r="W202" s="70"/>
      <c r="X202" s="71"/>
      <c r="Y202" s="72">
        <v>23</v>
      </c>
      <c r="Z202" s="67">
        <v>208</v>
      </c>
      <c r="AA202" s="69">
        <v>8</v>
      </c>
      <c r="AB202" s="71">
        <v>87</v>
      </c>
      <c r="AC202" s="72">
        <v>11</v>
      </c>
      <c r="AD202" s="67">
        <v>118</v>
      </c>
      <c r="AE202" s="69">
        <v>13</v>
      </c>
      <c r="AF202" s="69">
        <v>154</v>
      </c>
      <c r="AG202" s="68">
        <v>5</v>
      </c>
      <c r="AH202" s="67">
        <v>65</v>
      </c>
      <c r="AI202" s="70">
        <v>11</v>
      </c>
      <c r="AJ202" s="71">
        <v>136</v>
      </c>
      <c r="AK202" s="73">
        <f t="shared" si="9"/>
        <v>71</v>
      </c>
      <c r="AL202" s="108">
        <f t="shared" si="10"/>
        <v>768</v>
      </c>
      <c r="AM202" s="110">
        <f t="shared" si="11"/>
        <v>10.816901408450704</v>
      </c>
    </row>
    <row r="203" spans="1:39" ht="18" customHeight="1">
      <c r="A203" s="76">
        <v>201</v>
      </c>
      <c r="B203" s="74" t="s">
        <v>2005</v>
      </c>
      <c r="C203" s="70"/>
      <c r="D203" s="71"/>
      <c r="E203" s="68"/>
      <c r="F203" s="67"/>
      <c r="G203" s="70"/>
      <c r="H203" s="71"/>
      <c r="I203" s="68"/>
      <c r="J203" s="67"/>
      <c r="K203" s="70"/>
      <c r="L203" s="71"/>
      <c r="M203" s="68"/>
      <c r="N203" s="67"/>
      <c r="O203" s="69"/>
      <c r="P203" s="71"/>
      <c r="Q203" s="68"/>
      <c r="R203" s="67"/>
      <c r="S203" s="70">
        <v>10</v>
      </c>
      <c r="T203" s="71">
        <v>108</v>
      </c>
      <c r="U203" s="68">
        <v>10</v>
      </c>
      <c r="V203" s="67">
        <v>105</v>
      </c>
      <c r="W203" s="70">
        <v>8</v>
      </c>
      <c r="X203" s="71">
        <v>80</v>
      </c>
      <c r="Y203" s="72">
        <v>10</v>
      </c>
      <c r="Z203" s="67">
        <v>101</v>
      </c>
      <c r="AA203" s="69">
        <v>10</v>
      </c>
      <c r="AB203" s="71">
        <v>92</v>
      </c>
      <c r="AC203" s="72">
        <v>7</v>
      </c>
      <c r="AD203" s="67">
        <v>60</v>
      </c>
      <c r="AE203" s="69">
        <v>6</v>
      </c>
      <c r="AF203" s="69">
        <v>53</v>
      </c>
      <c r="AG203" s="68">
        <v>4</v>
      </c>
      <c r="AH203" s="67">
        <v>32</v>
      </c>
      <c r="AI203" s="70">
        <v>6</v>
      </c>
      <c r="AJ203" s="71">
        <v>60</v>
      </c>
      <c r="AK203" s="73">
        <f t="shared" si="9"/>
        <v>71</v>
      </c>
      <c r="AL203" s="108">
        <f t="shared" si="10"/>
        <v>691</v>
      </c>
      <c r="AM203" s="110">
        <f t="shared" si="11"/>
        <v>9.7323943661971839</v>
      </c>
    </row>
    <row r="204" spans="1:39" ht="18" customHeight="1">
      <c r="A204" s="76">
        <v>202</v>
      </c>
      <c r="B204" s="74" t="s">
        <v>907</v>
      </c>
      <c r="C204" s="70">
        <v>27</v>
      </c>
      <c r="D204" s="71">
        <v>419</v>
      </c>
      <c r="E204" s="68"/>
      <c r="F204" s="67"/>
      <c r="G204" s="70"/>
      <c r="H204" s="71"/>
      <c r="I204" s="68"/>
      <c r="J204" s="67"/>
      <c r="K204" s="70"/>
      <c r="L204" s="71"/>
      <c r="M204" s="68"/>
      <c r="N204" s="67"/>
      <c r="O204" s="69"/>
      <c r="P204" s="71"/>
      <c r="Q204" s="68"/>
      <c r="R204" s="67"/>
      <c r="S204" s="70">
        <v>15</v>
      </c>
      <c r="T204" s="71">
        <v>209</v>
      </c>
      <c r="U204" s="68">
        <v>9</v>
      </c>
      <c r="V204" s="67">
        <v>171</v>
      </c>
      <c r="W204" s="70">
        <v>7</v>
      </c>
      <c r="X204" s="71">
        <v>164</v>
      </c>
      <c r="Y204" s="72">
        <v>4</v>
      </c>
      <c r="Z204" s="67">
        <v>33</v>
      </c>
      <c r="AA204" s="69"/>
      <c r="AB204" s="71"/>
      <c r="AC204" s="72">
        <v>4</v>
      </c>
      <c r="AD204" s="67">
        <v>30</v>
      </c>
      <c r="AE204" s="69">
        <v>4</v>
      </c>
      <c r="AF204" s="69">
        <v>36</v>
      </c>
      <c r="AG204" s="68"/>
      <c r="AH204" s="67"/>
      <c r="AI204" s="70"/>
      <c r="AJ204" s="71"/>
      <c r="AK204" s="73">
        <f t="shared" si="9"/>
        <v>70</v>
      </c>
      <c r="AL204" s="108">
        <f t="shared" si="10"/>
        <v>1062</v>
      </c>
      <c r="AM204" s="110">
        <f t="shared" si="11"/>
        <v>15.171428571428571</v>
      </c>
    </row>
    <row r="205" spans="1:39" ht="18" customHeight="1">
      <c r="A205" s="76">
        <v>203</v>
      </c>
      <c r="B205" s="74" t="s">
        <v>1923</v>
      </c>
      <c r="C205" s="70"/>
      <c r="D205" s="71"/>
      <c r="E205" s="68"/>
      <c r="F205" s="67"/>
      <c r="G205" s="70"/>
      <c r="H205" s="71"/>
      <c r="I205" s="68"/>
      <c r="J205" s="67"/>
      <c r="K205" s="70"/>
      <c r="L205" s="71"/>
      <c r="M205" s="68"/>
      <c r="N205" s="67"/>
      <c r="O205" s="69"/>
      <c r="P205" s="71"/>
      <c r="Q205" s="68"/>
      <c r="R205" s="67"/>
      <c r="S205" s="70"/>
      <c r="T205" s="71"/>
      <c r="U205" s="68"/>
      <c r="V205" s="67"/>
      <c r="W205" s="70">
        <v>20</v>
      </c>
      <c r="X205" s="71">
        <v>205</v>
      </c>
      <c r="Y205" s="72">
        <v>18</v>
      </c>
      <c r="Z205" s="67">
        <v>215</v>
      </c>
      <c r="AA205" s="69">
        <v>9</v>
      </c>
      <c r="AB205" s="71">
        <v>99</v>
      </c>
      <c r="AC205" s="72">
        <v>22</v>
      </c>
      <c r="AD205" s="67">
        <v>295</v>
      </c>
      <c r="AE205" s="69"/>
      <c r="AF205" s="69"/>
      <c r="AG205" s="68">
        <v>1</v>
      </c>
      <c r="AH205" s="67">
        <v>21</v>
      </c>
      <c r="AI205" s="70"/>
      <c r="AJ205" s="71"/>
      <c r="AK205" s="73">
        <f t="shared" si="9"/>
        <v>70</v>
      </c>
      <c r="AL205" s="108">
        <f t="shared" si="10"/>
        <v>835</v>
      </c>
      <c r="AM205" s="110">
        <f t="shared" si="11"/>
        <v>11.928571428571429</v>
      </c>
    </row>
    <row r="206" spans="1:39" ht="18" customHeight="1">
      <c r="A206" s="76">
        <v>204</v>
      </c>
      <c r="B206" s="74" t="s">
        <v>1928</v>
      </c>
      <c r="C206" s="70"/>
      <c r="D206" s="71"/>
      <c r="E206" s="68"/>
      <c r="F206" s="67"/>
      <c r="G206" s="70"/>
      <c r="H206" s="71"/>
      <c r="I206" s="68"/>
      <c r="J206" s="67"/>
      <c r="K206" s="70"/>
      <c r="L206" s="71"/>
      <c r="M206" s="68"/>
      <c r="N206" s="67"/>
      <c r="O206" s="69"/>
      <c r="P206" s="71"/>
      <c r="Q206" s="68"/>
      <c r="R206" s="67"/>
      <c r="S206" s="70"/>
      <c r="T206" s="71"/>
      <c r="U206" s="68">
        <v>22</v>
      </c>
      <c r="V206" s="67">
        <v>333</v>
      </c>
      <c r="W206" s="70">
        <v>11</v>
      </c>
      <c r="X206" s="71">
        <v>170</v>
      </c>
      <c r="Y206" s="72">
        <v>15</v>
      </c>
      <c r="Z206" s="67">
        <v>218</v>
      </c>
      <c r="AA206" s="69">
        <v>8</v>
      </c>
      <c r="AB206" s="71">
        <v>146</v>
      </c>
      <c r="AC206" s="72">
        <v>8</v>
      </c>
      <c r="AD206" s="67">
        <v>127</v>
      </c>
      <c r="AE206" s="69"/>
      <c r="AF206" s="69"/>
      <c r="AG206" s="68">
        <v>2</v>
      </c>
      <c r="AH206" s="67">
        <v>42</v>
      </c>
      <c r="AI206" s="70">
        <v>3</v>
      </c>
      <c r="AJ206" s="71">
        <v>42</v>
      </c>
      <c r="AK206" s="73">
        <f t="shared" si="9"/>
        <v>69</v>
      </c>
      <c r="AL206" s="108">
        <f t="shared" si="10"/>
        <v>1078</v>
      </c>
      <c r="AM206" s="110">
        <f t="shared" si="11"/>
        <v>15.623188405797102</v>
      </c>
    </row>
    <row r="207" spans="1:39" ht="18" customHeight="1">
      <c r="A207" s="76">
        <v>205</v>
      </c>
      <c r="B207" s="74" t="s">
        <v>974</v>
      </c>
      <c r="C207" s="70"/>
      <c r="D207" s="71"/>
      <c r="E207" s="68"/>
      <c r="F207" s="67"/>
      <c r="G207" s="70">
        <v>14</v>
      </c>
      <c r="H207" s="71">
        <v>166</v>
      </c>
      <c r="I207" s="68">
        <v>16</v>
      </c>
      <c r="J207" s="67">
        <v>186</v>
      </c>
      <c r="K207" s="70">
        <v>13</v>
      </c>
      <c r="L207" s="71">
        <v>197</v>
      </c>
      <c r="M207" s="68">
        <v>10</v>
      </c>
      <c r="N207" s="67">
        <v>143</v>
      </c>
      <c r="O207" s="69">
        <v>9</v>
      </c>
      <c r="P207" s="71">
        <v>132</v>
      </c>
      <c r="Q207" s="68">
        <v>7</v>
      </c>
      <c r="R207" s="67">
        <v>90</v>
      </c>
      <c r="S207" s="70"/>
      <c r="T207" s="71"/>
      <c r="U207" s="68"/>
      <c r="V207" s="67"/>
      <c r="W207" s="70"/>
      <c r="X207" s="71"/>
      <c r="Y207" s="72"/>
      <c r="Z207" s="67"/>
      <c r="AA207" s="69"/>
      <c r="AB207" s="71"/>
      <c r="AC207" s="72"/>
      <c r="AD207" s="67"/>
      <c r="AE207" s="69"/>
      <c r="AF207" s="69"/>
      <c r="AG207" s="68"/>
      <c r="AH207" s="67"/>
      <c r="AI207" s="70"/>
      <c r="AJ207" s="71"/>
      <c r="AK207" s="73">
        <f t="shared" si="9"/>
        <v>69</v>
      </c>
      <c r="AL207" s="108">
        <f t="shared" si="10"/>
        <v>914</v>
      </c>
      <c r="AM207" s="110">
        <f t="shared" si="11"/>
        <v>13.246376811594203</v>
      </c>
    </row>
    <row r="208" spans="1:39" ht="18" customHeight="1">
      <c r="A208" s="76">
        <v>206</v>
      </c>
      <c r="B208" s="74" t="s">
        <v>2277</v>
      </c>
      <c r="C208" s="70"/>
      <c r="D208" s="71"/>
      <c r="E208" s="68"/>
      <c r="F208" s="67"/>
      <c r="G208" s="70"/>
      <c r="H208" s="71"/>
      <c r="I208" s="68"/>
      <c r="J208" s="67"/>
      <c r="K208" s="70"/>
      <c r="L208" s="71"/>
      <c r="M208" s="68"/>
      <c r="N208" s="67"/>
      <c r="O208" s="69"/>
      <c r="P208" s="71"/>
      <c r="Q208" s="68"/>
      <c r="R208" s="67"/>
      <c r="S208" s="70"/>
      <c r="T208" s="71"/>
      <c r="U208" s="68"/>
      <c r="V208" s="67"/>
      <c r="W208" s="70"/>
      <c r="X208" s="71"/>
      <c r="Y208" s="72"/>
      <c r="Z208" s="67"/>
      <c r="AA208" s="69"/>
      <c r="AB208" s="71"/>
      <c r="AC208" s="72"/>
      <c r="AD208" s="67"/>
      <c r="AE208" s="69">
        <v>18</v>
      </c>
      <c r="AF208" s="69">
        <v>172</v>
      </c>
      <c r="AG208" s="68">
        <v>27</v>
      </c>
      <c r="AH208" s="67">
        <v>303</v>
      </c>
      <c r="AI208" s="70">
        <v>24</v>
      </c>
      <c r="AJ208" s="71">
        <v>306</v>
      </c>
      <c r="AK208" s="73">
        <f t="shared" si="9"/>
        <v>69</v>
      </c>
      <c r="AL208" s="108">
        <f t="shared" si="10"/>
        <v>781</v>
      </c>
      <c r="AM208" s="110">
        <f t="shared" si="11"/>
        <v>11.318840579710145</v>
      </c>
    </row>
    <row r="209" spans="1:39" ht="18" customHeight="1">
      <c r="A209" s="76">
        <v>207</v>
      </c>
      <c r="B209" s="74" t="s">
        <v>558</v>
      </c>
      <c r="C209" s="70"/>
      <c r="D209" s="71"/>
      <c r="E209" s="68"/>
      <c r="F209" s="67"/>
      <c r="G209" s="70"/>
      <c r="H209" s="71"/>
      <c r="I209" s="68"/>
      <c r="J209" s="67"/>
      <c r="K209" s="70"/>
      <c r="L209" s="71"/>
      <c r="M209" s="68"/>
      <c r="N209" s="67"/>
      <c r="O209" s="69"/>
      <c r="P209" s="71"/>
      <c r="Q209" s="68"/>
      <c r="R209" s="67"/>
      <c r="S209" s="70"/>
      <c r="T209" s="71"/>
      <c r="U209" s="68"/>
      <c r="V209" s="67"/>
      <c r="W209" s="70">
        <v>19</v>
      </c>
      <c r="X209" s="71">
        <v>190</v>
      </c>
      <c r="Y209" s="72">
        <v>18</v>
      </c>
      <c r="Z209" s="67">
        <v>204</v>
      </c>
      <c r="AA209" s="69">
        <v>8</v>
      </c>
      <c r="AB209" s="71">
        <v>78</v>
      </c>
      <c r="AC209" s="72">
        <v>24</v>
      </c>
      <c r="AD209" s="67">
        <v>254</v>
      </c>
      <c r="AE209" s="69"/>
      <c r="AF209" s="69"/>
      <c r="AG209" s="68"/>
      <c r="AH209" s="67"/>
      <c r="AI209" s="70"/>
      <c r="AJ209" s="71"/>
      <c r="AK209" s="73">
        <f t="shared" si="9"/>
        <v>69</v>
      </c>
      <c r="AL209" s="108">
        <f t="shared" si="10"/>
        <v>726</v>
      </c>
      <c r="AM209" s="110">
        <f t="shared" si="11"/>
        <v>10.521739130434783</v>
      </c>
    </row>
    <row r="210" spans="1:39" ht="18" customHeight="1">
      <c r="A210" s="76">
        <v>208</v>
      </c>
      <c r="B210" s="74" t="s">
        <v>930</v>
      </c>
      <c r="C210" s="70"/>
      <c r="D210" s="71"/>
      <c r="E210" s="68"/>
      <c r="F210" s="67"/>
      <c r="G210" s="70"/>
      <c r="H210" s="71"/>
      <c r="I210" s="68">
        <v>13</v>
      </c>
      <c r="J210" s="67">
        <v>90</v>
      </c>
      <c r="K210" s="70">
        <v>13</v>
      </c>
      <c r="L210" s="71">
        <v>130</v>
      </c>
      <c r="M210" s="68">
        <v>20</v>
      </c>
      <c r="N210" s="67">
        <v>244</v>
      </c>
      <c r="O210" s="69"/>
      <c r="P210" s="71"/>
      <c r="Q210" s="68"/>
      <c r="R210" s="67"/>
      <c r="S210" s="70">
        <v>15</v>
      </c>
      <c r="T210" s="71">
        <v>155</v>
      </c>
      <c r="U210" s="68">
        <v>8</v>
      </c>
      <c r="V210" s="67">
        <v>76</v>
      </c>
      <c r="W210" s="70"/>
      <c r="X210" s="71"/>
      <c r="Y210" s="72"/>
      <c r="Z210" s="67"/>
      <c r="AA210" s="69"/>
      <c r="AB210" s="71"/>
      <c r="AC210" s="72"/>
      <c r="AD210" s="67"/>
      <c r="AE210" s="69"/>
      <c r="AF210" s="69"/>
      <c r="AG210" s="68"/>
      <c r="AH210" s="67"/>
      <c r="AI210" s="70"/>
      <c r="AJ210" s="71"/>
      <c r="AK210" s="73">
        <f t="shared" si="9"/>
        <v>69</v>
      </c>
      <c r="AL210" s="108">
        <f t="shared" si="10"/>
        <v>695</v>
      </c>
      <c r="AM210" s="110">
        <f t="shared" si="11"/>
        <v>10.072463768115941</v>
      </c>
    </row>
    <row r="211" spans="1:39" ht="18" customHeight="1">
      <c r="A211" s="76">
        <v>209</v>
      </c>
      <c r="B211" s="74" t="s">
        <v>1221</v>
      </c>
      <c r="C211" s="70"/>
      <c r="D211" s="71"/>
      <c r="E211" s="68"/>
      <c r="F211" s="67"/>
      <c r="G211" s="70"/>
      <c r="H211" s="71"/>
      <c r="I211" s="68"/>
      <c r="J211" s="67"/>
      <c r="K211" s="70">
        <v>3</v>
      </c>
      <c r="L211" s="71">
        <v>29</v>
      </c>
      <c r="M211" s="68">
        <v>12</v>
      </c>
      <c r="N211" s="67">
        <v>131</v>
      </c>
      <c r="O211" s="69">
        <v>6</v>
      </c>
      <c r="P211" s="71">
        <v>62</v>
      </c>
      <c r="Q211" s="68">
        <v>7</v>
      </c>
      <c r="R211" s="67">
        <v>98</v>
      </c>
      <c r="S211" s="70">
        <v>5</v>
      </c>
      <c r="T211" s="71">
        <v>63</v>
      </c>
      <c r="U211" s="68">
        <v>11</v>
      </c>
      <c r="V211" s="67">
        <v>100</v>
      </c>
      <c r="W211" s="70">
        <v>5</v>
      </c>
      <c r="X211" s="71">
        <v>55</v>
      </c>
      <c r="Y211" s="72">
        <v>11</v>
      </c>
      <c r="Z211" s="67">
        <v>128</v>
      </c>
      <c r="AA211" s="69">
        <v>5</v>
      </c>
      <c r="AB211" s="71">
        <v>56</v>
      </c>
      <c r="AC211" s="72">
        <v>3</v>
      </c>
      <c r="AD211" s="67">
        <v>29</v>
      </c>
      <c r="AE211" s="69"/>
      <c r="AF211" s="69"/>
      <c r="AG211" s="68"/>
      <c r="AH211" s="67"/>
      <c r="AI211" s="70"/>
      <c r="AJ211" s="71"/>
      <c r="AK211" s="73">
        <f t="shared" si="9"/>
        <v>68</v>
      </c>
      <c r="AL211" s="108">
        <f t="shared" si="10"/>
        <v>751</v>
      </c>
      <c r="AM211" s="110">
        <f t="shared" si="11"/>
        <v>11.044117647058824</v>
      </c>
    </row>
    <row r="212" spans="1:39" ht="18" customHeight="1">
      <c r="A212" s="76">
        <v>210</v>
      </c>
      <c r="B212" s="74" t="s">
        <v>2298</v>
      </c>
      <c r="C212" s="70"/>
      <c r="D212" s="71"/>
      <c r="E212" s="68"/>
      <c r="F212" s="67"/>
      <c r="G212" s="70"/>
      <c r="H212" s="71"/>
      <c r="I212" s="68"/>
      <c r="J212" s="67"/>
      <c r="K212" s="70"/>
      <c r="L212" s="71"/>
      <c r="M212" s="68"/>
      <c r="N212" s="67"/>
      <c r="O212" s="69"/>
      <c r="P212" s="71"/>
      <c r="Q212" s="68"/>
      <c r="R212" s="67"/>
      <c r="S212" s="70"/>
      <c r="T212" s="71"/>
      <c r="U212" s="68"/>
      <c r="V212" s="67"/>
      <c r="W212" s="70"/>
      <c r="X212" s="71"/>
      <c r="Y212" s="72"/>
      <c r="Z212" s="67"/>
      <c r="AA212" s="69"/>
      <c r="AB212" s="71"/>
      <c r="AC212" s="72"/>
      <c r="AD212" s="67"/>
      <c r="AE212" s="69">
        <v>13</v>
      </c>
      <c r="AF212" s="69">
        <v>101</v>
      </c>
      <c r="AG212" s="68">
        <v>29</v>
      </c>
      <c r="AH212" s="67">
        <v>299</v>
      </c>
      <c r="AI212" s="70">
        <v>26</v>
      </c>
      <c r="AJ212" s="71">
        <v>343</v>
      </c>
      <c r="AK212" s="73">
        <f t="shared" si="9"/>
        <v>68</v>
      </c>
      <c r="AL212" s="108">
        <f t="shared" si="10"/>
        <v>743</v>
      </c>
      <c r="AM212" s="110">
        <f t="shared" si="11"/>
        <v>10.926470588235293</v>
      </c>
    </row>
    <row r="213" spans="1:39" ht="18" customHeight="1">
      <c r="A213" s="76">
        <v>211</v>
      </c>
      <c r="B213" s="74" t="s">
        <v>2274</v>
      </c>
      <c r="C213" s="70"/>
      <c r="D213" s="71"/>
      <c r="E213" s="68"/>
      <c r="F213" s="67"/>
      <c r="G213" s="70"/>
      <c r="H213" s="71"/>
      <c r="I213" s="68"/>
      <c r="J213" s="67"/>
      <c r="K213" s="70"/>
      <c r="L213" s="71"/>
      <c r="M213" s="68"/>
      <c r="N213" s="67"/>
      <c r="O213" s="69"/>
      <c r="P213" s="71"/>
      <c r="Q213" s="68"/>
      <c r="R213" s="67"/>
      <c r="S213" s="70"/>
      <c r="T213" s="71"/>
      <c r="U213" s="68"/>
      <c r="V213" s="67"/>
      <c r="W213" s="70"/>
      <c r="X213" s="71"/>
      <c r="Y213" s="72"/>
      <c r="Z213" s="67"/>
      <c r="AA213" s="69"/>
      <c r="AB213" s="71"/>
      <c r="AC213" s="72"/>
      <c r="AD213" s="67"/>
      <c r="AE213" s="69">
        <v>20</v>
      </c>
      <c r="AF213" s="69">
        <v>186</v>
      </c>
      <c r="AG213" s="68">
        <v>25</v>
      </c>
      <c r="AH213" s="67">
        <v>327</v>
      </c>
      <c r="AI213" s="70">
        <v>22</v>
      </c>
      <c r="AJ213" s="71">
        <v>310</v>
      </c>
      <c r="AK213" s="73">
        <f t="shared" si="9"/>
        <v>67</v>
      </c>
      <c r="AL213" s="108">
        <f t="shared" si="10"/>
        <v>823</v>
      </c>
      <c r="AM213" s="110">
        <f t="shared" si="11"/>
        <v>12.283582089552239</v>
      </c>
    </row>
    <row r="214" spans="1:39" ht="18" customHeight="1">
      <c r="A214" s="76">
        <v>212</v>
      </c>
      <c r="B214" s="74" t="s">
        <v>1935</v>
      </c>
      <c r="C214" s="70"/>
      <c r="D214" s="71"/>
      <c r="E214" s="68"/>
      <c r="F214" s="67"/>
      <c r="G214" s="70"/>
      <c r="H214" s="71"/>
      <c r="I214" s="68"/>
      <c r="J214" s="67"/>
      <c r="K214" s="70"/>
      <c r="L214" s="71"/>
      <c r="M214" s="68"/>
      <c r="N214" s="67"/>
      <c r="O214" s="69"/>
      <c r="P214" s="71"/>
      <c r="Q214" s="68">
        <v>6</v>
      </c>
      <c r="R214" s="67">
        <v>69</v>
      </c>
      <c r="S214" s="70">
        <v>14</v>
      </c>
      <c r="T214" s="71">
        <v>233</v>
      </c>
      <c r="U214" s="68">
        <v>16</v>
      </c>
      <c r="V214" s="67">
        <v>422</v>
      </c>
      <c r="W214" s="70">
        <v>11</v>
      </c>
      <c r="X214" s="71">
        <v>269</v>
      </c>
      <c r="Y214" s="72">
        <v>14</v>
      </c>
      <c r="Z214" s="67">
        <v>406</v>
      </c>
      <c r="AA214" s="69">
        <v>5</v>
      </c>
      <c r="AB214" s="71">
        <v>85</v>
      </c>
      <c r="AC214" s="72"/>
      <c r="AD214" s="67"/>
      <c r="AE214" s="69"/>
      <c r="AF214" s="69"/>
      <c r="AG214" s="68"/>
      <c r="AH214" s="67"/>
      <c r="AI214" s="70"/>
      <c r="AJ214" s="71"/>
      <c r="AK214" s="73">
        <f t="shared" si="9"/>
        <v>66</v>
      </c>
      <c r="AL214" s="108">
        <f t="shared" si="10"/>
        <v>1484</v>
      </c>
      <c r="AM214" s="110">
        <f t="shared" si="11"/>
        <v>22.484848484848484</v>
      </c>
    </row>
    <row r="215" spans="1:39" ht="18" customHeight="1">
      <c r="A215" s="76">
        <v>213</v>
      </c>
      <c r="B215" s="74" t="s">
        <v>1265</v>
      </c>
      <c r="C215" s="70"/>
      <c r="D215" s="71"/>
      <c r="E215" s="68"/>
      <c r="F215" s="67"/>
      <c r="G215" s="70"/>
      <c r="H215" s="71"/>
      <c r="I215" s="68"/>
      <c r="J215" s="67"/>
      <c r="K215" s="70"/>
      <c r="L215" s="71"/>
      <c r="M215" s="68"/>
      <c r="N215" s="67"/>
      <c r="O215" s="69"/>
      <c r="P215" s="71"/>
      <c r="Q215" s="68"/>
      <c r="R215" s="67"/>
      <c r="S215" s="70"/>
      <c r="T215" s="71"/>
      <c r="U215" s="68"/>
      <c r="V215" s="67"/>
      <c r="W215" s="70"/>
      <c r="X215" s="71"/>
      <c r="Y215" s="72"/>
      <c r="Z215" s="67"/>
      <c r="AA215" s="69"/>
      <c r="AB215" s="71"/>
      <c r="AC215" s="72">
        <v>16</v>
      </c>
      <c r="AD215" s="67">
        <v>224</v>
      </c>
      <c r="AE215" s="69">
        <v>17</v>
      </c>
      <c r="AF215" s="69">
        <v>250</v>
      </c>
      <c r="AG215" s="68">
        <v>21</v>
      </c>
      <c r="AH215" s="67">
        <v>297</v>
      </c>
      <c r="AI215" s="70">
        <v>12</v>
      </c>
      <c r="AJ215" s="71">
        <v>188</v>
      </c>
      <c r="AK215" s="73">
        <f t="shared" si="9"/>
        <v>66</v>
      </c>
      <c r="AL215" s="108">
        <f t="shared" si="10"/>
        <v>959</v>
      </c>
      <c r="AM215" s="110">
        <f t="shared" si="11"/>
        <v>14.530303030303031</v>
      </c>
    </row>
    <row r="216" spans="1:39" ht="18" customHeight="1">
      <c r="A216" s="76">
        <v>214</v>
      </c>
      <c r="B216" s="74" t="s">
        <v>949</v>
      </c>
      <c r="C216" s="70">
        <v>2</v>
      </c>
      <c r="D216" s="71">
        <v>52</v>
      </c>
      <c r="E216" s="68">
        <v>2</v>
      </c>
      <c r="F216" s="67">
        <v>33</v>
      </c>
      <c r="G216" s="70">
        <v>4</v>
      </c>
      <c r="H216" s="71">
        <v>53</v>
      </c>
      <c r="I216" s="68"/>
      <c r="J216" s="67"/>
      <c r="K216" s="70"/>
      <c r="L216" s="71"/>
      <c r="M216" s="68">
        <v>6</v>
      </c>
      <c r="N216" s="67">
        <v>90</v>
      </c>
      <c r="O216" s="69">
        <v>9</v>
      </c>
      <c r="P216" s="71">
        <v>106</v>
      </c>
      <c r="Q216" s="68">
        <v>7</v>
      </c>
      <c r="R216" s="67">
        <v>76</v>
      </c>
      <c r="S216" s="70">
        <v>8</v>
      </c>
      <c r="T216" s="71">
        <v>98</v>
      </c>
      <c r="U216" s="68">
        <v>8</v>
      </c>
      <c r="V216" s="67">
        <v>98</v>
      </c>
      <c r="W216" s="70">
        <v>4</v>
      </c>
      <c r="X216" s="71">
        <v>45</v>
      </c>
      <c r="Y216" s="72">
        <v>5</v>
      </c>
      <c r="Z216" s="67">
        <v>57</v>
      </c>
      <c r="AA216" s="69">
        <v>6</v>
      </c>
      <c r="AB216" s="71">
        <v>98</v>
      </c>
      <c r="AC216" s="72">
        <v>4</v>
      </c>
      <c r="AD216" s="67">
        <v>57</v>
      </c>
      <c r="AE216" s="69"/>
      <c r="AF216" s="69"/>
      <c r="AG216" s="68"/>
      <c r="AH216" s="67"/>
      <c r="AI216" s="70">
        <v>1</v>
      </c>
      <c r="AJ216" s="71">
        <v>21</v>
      </c>
      <c r="AK216" s="73">
        <f t="shared" si="9"/>
        <v>66</v>
      </c>
      <c r="AL216" s="108">
        <f t="shared" si="10"/>
        <v>884</v>
      </c>
      <c r="AM216" s="110">
        <f t="shared" si="11"/>
        <v>13.393939393939394</v>
      </c>
    </row>
    <row r="217" spans="1:39" ht="18" customHeight="1">
      <c r="A217" s="76">
        <v>215</v>
      </c>
      <c r="B217" s="74" t="s">
        <v>653</v>
      </c>
      <c r="C217" s="70"/>
      <c r="D217" s="71"/>
      <c r="E217" s="68"/>
      <c r="F217" s="67"/>
      <c r="G217" s="70"/>
      <c r="H217" s="71"/>
      <c r="I217" s="68"/>
      <c r="J217" s="67"/>
      <c r="K217" s="70"/>
      <c r="L217" s="71"/>
      <c r="M217" s="68"/>
      <c r="N217" s="67"/>
      <c r="O217" s="69"/>
      <c r="P217" s="71"/>
      <c r="Q217" s="68"/>
      <c r="R217" s="67"/>
      <c r="S217" s="70"/>
      <c r="T217" s="71"/>
      <c r="U217" s="68"/>
      <c r="V217" s="67"/>
      <c r="W217" s="70"/>
      <c r="X217" s="71"/>
      <c r="Y217" s="72"/>
      <c r="Z217" s="67"/>
      <c r="AA217" s="69"/>
      <c r="AB217" s="71"/>
      <c r="AC217" s="72"/>
      <c r="AD217" s="67"/>
      <c r="AE217" s="69"/>
      <c r="AF217" s="69"/>
      <c r="AG217" s="68">
        <v>25</v>
      </c>
      <c r="AH217" s="67">
        <v>220</v>
      </c>
      <c r="AI217" s="70">
        <v>41</v>
      </c>
      <c r="AJ217" s="71">
        <v>440</v>
      </c>
      <c r="AK217" s="73">
        <f t="shared" si="9"/>
        <v>66</v>
      </c>
      <c r="AL217" s="108">
        <f t="shared" si="10"/>
        <v>660</v>
      </c>
      <c r="AM217" s="110">
        <f t="shared" si="11"/>
        <v>10</v>
      </c>
    </row>
    <row r="218" spans="1:39" ht="18" customHeight="1">
      <c r="A218" s="76">
        <v>216</v>
      </c>
      <c r="B218" s="74" t="s">
        <v>67</v>
      </c>
      <c r="C218" s="70"/>
      <c r="D218" s="71"/>
      <c r="E218" s="68"/>
      <c r="F218" s="67"/>
      <c r="G218" s="70"/>
      <c r="H218" s="71"/>
      <c r="I218" s="68"/>
      <c r="J218" s="67"/>
      <c r="K218" s="70"/>
      <c r="L218" s="71"/>
      <c r="M218" s="68"/>
      <c r="N218" s="67"/>
      <c r="O218" s="69"/>
      <c r="P218" s="71"/>
      <c r="Q218" s="68"/>
      <c r="R218" s="67"/>
      <c r="S218" s="70"/>
      <c r="T218" s="71"/>
      <c r="U218" s="68"/>
      <c r="V218" s="67"/>
      <c r="W218" s="70"/>
      <c r="X218" s="71"/>
      <c r="Y218" s="72"/>
      <c r="Z218" s="67"/>
      <c r="AA218" s="69">
        <v>10</v>
      </c>
      <c r="AB218" s="71">
        <v>114</v>
      </c>
      <c r="AC218" s="72">
        <v>26</v>
      </c>
      <c r="AD218" s="67">
        <v>415</v>
      </c>
      <c r="AE218" s="69">
        <v>29</v>
      </c>
      <c r="AF218" s="69">
        <v>537</v>
      </c>
      <c r="AG218" s="68"/>
      <c r="AH218" s="67"/>
      <c r="AI218" s="70"/>
      <c r="AJ218" s="71"/>
      <c r="AK218" s="73">
        <f t="shared" si="9"/>
        <v>65</v>
      </c>
      <c r="AL218" s="108">
        <f t="shared" si="10"/>
        <v>1066</v>
      </c>
      <c r="AM218" s="110">
        <f t="shared" si="11"/>
        <v>16.399999999999999</v>
      </c>
    </row>
    <row r="219" spans="1:39" ht="18" customHeight="1">
      <c r="A219" s="76">
        <v>217</v>
      </c>
      <c r="B219" s="74" t="s">
        <v>97</v>
      </c>
      <c r="C219" s="70"/>
      <c r="D219" s="71"/>
      <c r="E219" s="68"/>
      <c r="F219" s="67"/>
      <c r="G219" s="70"/>
      <c r="H219" s="71"/>
      <c r="I219" s="68"/>
      <c r="J219" s="67"/>
      <c r="K219" s="70"/>
      <c r="L219" s="71"/>
      <c r="M219" s="68"/>
      <c r="N219" s="67"/>
      <c r="O219" s="69"/>
      <c r="P219" s="71"/>
      <c r="Q219" s="68"/>
      <c r="R219" s="67"/>
      <c r="S219" s="70"/>
      <c r="T219" s="71"/>
      <c r="U219" s="68"/>
      <c r="V219" s="67"/>
      <c r="W219" s="70"/>
      <c r="X219" s="71"/>
      <c r="Y219" s="72"/>
      <c r="Z219" s="67"/>
      <c r="AA219" s="69">
        <v>4</v>
      </c>
      <c r="AB219" s="71">
        <v>62</v>
      </c>
      <c r="AC219" s="72">
        <v>10</v>
      </c>
      <c r="AD219" s="67">
        <v>225</v>
      </c>
      <c r="AE219" s="69">
        <v>8</v>
      </c>
      <c r="AF219" s="69">
        <v>141</v>
      </c>
      <c r="AG219" s="68">
        <v>16</v>
      </c>
      <c r="AH219" s="67">
        <v>214</v>
      </c>
      <c r="AI219" s="70">
        <v>27</v>
      </c>
      <c r="AJ219" s="71">
        <v>346</v>
      </c>
      <c r="AK219" s="73">
        <f t="shared" si="9"/>
        <v>65</v>
      </c>
      <c r="AL219" s="108">
        <f t="shared" si="10"/>
        <v>988</v>
      </c>
      <c r="AM219" s="110">
        <f t="shared" si="11"/>
        <v>15.2</v>
      </c>
    </row>
    <row r="220" spans="1:39" ht="18" customHeight="1">
      <c r="A220" s="76">
        <v>218</v>
      </c>
      <c r="B220" s="74" t="s">
        <v>853</v>
      </c>
      <c r="C220" s="70"/>
      <c r="D220" s="71"/>
      <c r="E220" s="68"/>
      <c r="F220" s="67"/>
      <c r="G220" s="70"/>
      <c r="H220" s="71"/>
      <c r="I220" s="68">
        <v>20</v>
      </c>
      <c r="J220" s="67">
        <v>203</v>
      </c>
      <c r="K220" s="70">
        <v>8</v>
      </c>
      <c r="L220" s="71">
        <v>73</v>
      </c>
      <c r="M220" s="68"/>
      <c r="N220" s="67"/>
      <c r="O220" s="69">
        <v>2</v>
      </c>
      <c r="P220" s="71">
        <v>26</v>
      </c>
      <c r="Q220" s="68">
        <v>5</v>
      </c>
      <c r="R220" s="67">
        <v>89</v>
      </c>
      <c r="S220" s="70">
        <v>5</v>
      </c>
      <c r="T220" s="71">
        <v>50</v>
      </c>
      <c r="U220" s="68">
        <v>1</v>
      </c>
      <c r="V220" s="67">
        <v>5</v>
      </c>
      <c r="W220" s="70"/>
      <c r="X220" s="71"/>
      <c r="Y220" s="72">
        <v>20</v>
      </c>
      <c r="Z220" s="67">
        <v>189</v>
      </c>
      <c r="AA220" s="69">
        <v>2</v>
      </c>
      <c r="AB220" s="71">
        <v>63</v>
      </c>
      <c r="AC220" s="72"/>
      <c r="AD220" s="67"/>
      <c r="AE220" s="69"/>
      <c r="AF220" s="69"/>
      <c r="AG220" s="68">
        <v>2</v>
      </c>
      <c r="AH220" s="67">
        <v>22</v>
      </c>
      <c r="AI220" s="70"/>
      <c r="AJ220" s="71"/>
      <c r="AK220" s="73">
        <f t="shared" si="9"/>
        <v>65</v>
      </c>
      <c r="AL220" s="108">
        <f t="shared" si="10"/>
        <v>720</v>
      </c>
      <c r="AM220" s="110">
        <f t="shared" si="11"/>
        <v>11.076923076923077</v>
      </c>
    </row>
    <row r="221" spans="1:39" ht="18" customHeight="1">
      <c r="A221" s="76">
        <v>219</v>
      </c>
      <c r="B221" s="74" t="s">
        <v>1289</v>
      </c>
      <c r="C221" s="70"/>
      <c r="D221" s="71"/>
      <c r="E221" s="68"/>
      <c r="F221" s="67"/>
      <c r="G221" s="70"/>
      <c r="H221" s="71"/>
      <c r="I221" s="68"/>
      <c r="J221" s="67"/>
      <c r="K221" s="70"/>
      <c r="L221" s="71"/>
      <c r="M221" s="68"/>
      <c r="N221" s="67"/>
      <c r="O221" s="69"/>
      <c r="P221" s="71"/>
      <c r="Q221" s="68"/>
      <c r="R221" s="67"/>
      <c r="S221" s="70"/>
      <c r="T221" s="71"/>
      <c r="U221" s="68">
        <v>6</v>
      </c>
      <c r="V221" s="67">
        <v>59</v>
      </c>
      <c r="W221" s="70">
        <v>10</v>
      </c>
      <c r="X221" s="71">
        <v>99</v>
      </c>
      <c r="Y221" s="72">
        <v>5</v>
      </c>
      <c r="Z221" s="67">
        <v>50</v>
      </c>
      <c r="AA221" s="69">
        <v>5</v>
      </c>
      <c r="AB221" s="71">
        <v>51</v>
      </c>
      <c r="AC221" s="72">
        <v>8</v>
      </c>
      <c r="AD221" s="67">
        <v>80</v>
      </c>
      <c r="AE221" s="69">
        <v>4</v>
      </c>
      <c r="AF221" s="69">
        <v>39</v>
      </c>
      <c r="AG221" s="68">
        <v>7</v>
      </c>
      <c r="AH221" s="67">
        <v>78</v>
      </c>
      <c r="AI221" s="70">
        <v>20</v>
      </c>
      <c r="AJ221" s="71">
        <v>208</v>
      </c>
      <c r="AK221" s="73">
        <f t="shared" si="9"/>
        <v>65</v>
      </c>
      <c r="AL221" s="108">
        <f t="shared" si="10"/>
        <v>664</v>
      </c>
      <c r="AM221" s="110">
        <f t="shared" si="11"/>
        <v>10.215384615384615</v>
      </c>
    </row>
    <row r="222" spans="1:39" ht="18" customHeight="1">
      <c r="A222" s="76">
        <v>220</v>
      </c>
      <c r="B222" s="74" t="s">
        <v>178</v>
      </c>
      <c r="C222" s="70"/>
      <c r="D222" s="71"/>
      <c r="E222" s="68"/>
      <c r="F222" s="67"/>
      <c r="G222" s="70"/>
      <c r="H222" s="71"/>
      <c r="I222" s="68"/>
      <c r="J222" s="67"/>
      <c r="K222" s="70"/>
      <c r="L222" s="71"/>
      <c r="M222" s="68"/>
      <c r="N222" s="67"/>
      <c r="O222" s="69"/>
      <c r="P222" s="71"/>
      <c r="Q222" s="68"/>
      <c r="R222" s="67"/>
      <c r="S222" s="70"/>
      <c r="T222" s="71"/>
      <c r="U222" s="68"/>
      <c r="V222" s="67"/>
      <c r="W222" s="70"/>
      <c r="X222" s="71"/>
      <c r="Y222" s="72"/>
      <c r="Z222" s="67"/>
      <c r="AA222" s="69"/>
      <c r="AB222" s="71"/>
      <c r="AC222" s="72">
        <v>20</v>
      </c>
      <c r="AD222" s="67">
        <v>226</v>
      </c>
      <c r="AE222" s="69">
        <v>27</v>
      </c>
      <c r="AF222" s="69">
        <v>399</v>
      </c>
      <c r="AG222" s="68">
        <v>9</v>
      </c>
      <c r="AH222" s="67">
        <v>181</v>
      </c>
      <c r="AI222" s="70">
        <v>8</v>
      </c>
      <c r="AJ222" s="71">
        <v>116</v>
      </c>
      <c r="AK222" s="73">
        <f t="shared" si="9"/>
        <v>64</v>
      </c>
      <c r="AL222" s="108">
        <f t="shared" si="10"/>
        <v>922</v>
      </c>
      <c r="AM222" s="110">
        <f t="shared" si="11"/>
        <v>14.40625</v>
      </c>
    </row>
    <row r="223" spans="1:39" ht="18" customHeight="1">
      <c r="A223" s="76">
        <v>221</v>
      </c>
      <c r="B223" s="74" t="s">
        <v>2115</v>
      </c>
      <c r="C223" s="70"/>
      <c r="D223" s="71"/>
      <c r="E223" s="68"/>
      <c r="F223" s="67"/>
      <c r="G223" s="70"/>
      <c r="H223" s="71"/>
      <c r="I223" s="68"/>
      <c r="J223" s="67"/>
      <c r="K223" s="70"/>
      <c r="L223" s="71"/>
      <c r="M223" s="68"/>
      <c r="N223" s="67"/>
      <c r="O223" s="69"/>
      <c r="P223" s="71"/>
      <c r="Q223" s="68"/>
      <c r="R223" s="67"/>
      <c r="S223" s="70"/>
      <c r="T223" s="71"/>
      <c r="U223" s="68"/>
      <c r="V223" s="67"/>
      <c r="W223" s="70">
        <v>1</v>
      </c>
      <c r="X223" s="71">
        <v>19</v>
      </c>
      <c r="Y223" s="72">
        <v>6</v>
      </c>
      <c r="Z223" s="67">
        <v>98</v>
      </c>
      <c r="AA223" s="69">
        <v>7</v>
      </c>
      <c r="AB223" s="71">
        <v>108</v>
      </c>
      <c r="AC223" s="72">
        <v>8</v>
      </c>
      <c r="AD223" s="67">
        <v>153</v>
      </c>
      <c r="AE223" s="69">
        <v>12</v>
      </c>
      <c r="AF223" s="69">
        <v>148</v>
      </c>
      <c r="AG223" s="68">
        <v>18</v>
      </c>
      <c r="AH223" s="67">
        <v>170</v>
      </c>
      <c r="AI223" s="70">
        <v>12</v>
      </c>
      <c r="AJ223" s="71">
        <v>128</v>
      </c>
      <c r="AK223" s="73">
        <f t="shared" si="9"/>
        <v>64</v>
      </c>
      <c r="AL223" s="108">
        <f t="shared" si="10"/>
        <v>824</v>
      </c>
      <c r="AM223" s="110">
        <f t="shared" si="11"/>
        <v>12.875</v>
      </c>
    </row>
    <row r="224" spans="1:39" ht="18" customHeight="1">
      <c r="A224" s="76">
        <v>222</v>
      </c>
      <c r="B224" s="74" t="s">
        <v>2291</v>
      </c>
      <c r="C224" s="70"/>
      <c r="D224" s="71"/>
      <c r="E224" s="68"/>
      <c r="F224" s="67"/>
      <c r="G224" s="70"/>
      <c r="H224" s="71"/>
      <c r="I224" s="68"/>
      <c r="J224" s="67"/>
      <c r="K224" s="70"/>
      <c r="L224" s="71"/>
      <c r="M224" s="68"/>
      <c r="N224" s="67"/>
      <c r="O224" s="69"/>
      <c r="P224" s="71"/>
      <c r="Q224" s="68"/>
      <c r="R224" s="67"/>
      <c r="S224" s="70"/>
      <c r="T224" s="71"/>
      <c r="U224" s="68"/>
      <c r="V224" s="67"/>
      <c r="W224" s="70"/>
      <c r="X224" s="71"/>
      <c r="Y224" s="72"/>
      <c r="Z224" s="67"/>
      <c r="AA224" s="69"/>
      <c r="AB224" s="71"/>
      <c r="AC224" s="72"/>
      <c r="AD224" s="67"/>
      <c r="AE224" s="69">
        <v>14</v>
      </c>
      <c r="AF224" s="69">
        <v>136</v>
      </c>
      <c r="AG224" s="68">
        <v>23</v>
      </c>
      <c r="AH224" s="67">
        <v>271</v>
      </c>
      <c r="AI224" s="70">
        <v>27</v>
      </c>
      <c r="AJ224" s="71">
        <v>387</v>
      </c>
      <c r="AK224" s="73">
        <f t="shared" si="9"/>
        <v>64</v>
      </c>
      <c r="AL224" s="108">
        <f t="shared" si="10"/>
        <v>794</v>
      </c>
      <c r="AM224" s="110">
        <f t="shared" si="11"/>
        <v>12.40625</v>
      </c>
    </row>
    <row r="225" spans="1:39" ht="18" customHeight="1">
      <c r="A225" s="76">
        <v>223</v>
      </c>
      <c r="B225" s="74" t="s">
        <v>898</v>
      </c>
      <c r="C225" s="70"/>
      <c r="D225" s="71"/>
      <c r="E225" s="68"/>
      <c r="F225" s="67"/>
      <c r="G225" s="70"/>
      <c r="H225" s="71"/>
      <c r="I225" s="68"/>
      <c r="J225" s="67"/>
      <c r="K225" s="70"/>
      <c r="L225" s="71"/>
      <c r="M225" s="68"/>
      <c r="N225" s="67"/>
      <c r="O225" s="69"/>
      <c r="P225" s="71"/>
      <c r="Q225" s="68"/>
      <c r="R225" s="67"/>
      <c r="S225" s="70"/>
      <c r="T225" s="71"/>
      <c r="U225" s="68"/>
      <c r="V225" s="67"/>
      <c r="W225" s="70"/>
      <c r="X225" s="71"/>
      <c r="Y225" s="72">
        <v>7</v>
      </c>
      <c r="Z225" s="67">
        <v>68</v>
      </c>
      <c r="AA225" s="69">
        <v>15</v>
      </c>
      <c r="AB225" s="71">
        <v>188</v>
      </c>
      <c r="AC225" s="72">
        <v>10</v>
      </c>
      <c r="AD225" s="67">
        <v>106</v>
      </c>
      <c r="AE225" s="69">
        <v>9</v>
      </c>
      <c r="AF225" s="69">
        <v>97</v>
      </c>
      <c r="AG225" s="68">
        <v>5</v>
      </c>
      <c r="AH225" s="67">
        <v>64</v>
      </c>
      <c r="AI225" s="70">
        <v>18</v>
      </c>
      <c r="AJ225" s="71">
        <v>196</v>
      </c>
      <c r="AK225" s="73">
        <f t="shared" si="9"/>
        <v>64</v>
      </c>
      <c r="AL225" s="108">
        <f t="shared" si="10"/>
        <v>719</v>
      </c>
      <c r="AM225" s="110">
        <f t="shared" si="11"/>
        <v>11.234375</v>
      </c>
    </row>
    <row r="226" spans="1:39" ht="18" customHeight="1">
      <c r="A226" s="76">
        <v>224</v>
      </c>
      <c r="B226" s="74" t="s">
        <v>918</v>
      </c>
      <c r="C226" s="70"/>
      <c r="D226" s="71"/>
      <c r="E226" s="68"/>
      <c r="F226" s="67"/>
      <c r="G226" s="70">
        <v>12</v>
      </c>
      <c r="H226" s="71">
        <v>129</v>
      </c>
      <c r="I226" s="68">
        <v>18</v>
      </c>
      <c r="J226" s="67">
        <v>163</v>
      </c>
      <c r="K226" s="70">
        <v>16</v>
      </c>
      <c r="L226" s="71">
        <v>164</v>
      </c>
      <c r="M226" s="68">
        <v>18</v>
      </c>
      <c r="N226" s="67">
        <v>149</v>
      </c>
      <c r="O226" s="69"/>
      <c r="P226" s="71"/>
      <c r="Q226" s="68"/>
      <c r="R226" s="67"/>
      <c r="S226" s="70"/>
      <c r="T226" s="71"/>
      <c r="U226" s="68"/>
      <c r="V226" s="67"/>
      <c r="W226" s="70"/>
      <c r="X226" s="71"/>
      <c r="Y226" s="72"/>
      <c r="Z226" s="67"/>
      <c r="AA226" s="69"/>
      <c r="AB226" s="71"/>
      <c r="AC226" s="72"/>
      <c r="AD226" s="67"/>
      <c r="AE226" s="69"/>
      <c r="AF226" s="69"/>
      <c r="AG226" s="68"/>
      <c r="AH226" s="67"/>
      <c r="AI226" s="70"/>
      <c r="AJ226" s="71"/>
      <c r="AK226" s="73">
        <f t="shared" si="9"/>
        <v>64</v>
      </c>
      <c r="AL226" s="108">
        <f t="shared" si="10"/>
        <v>605</v>
      </c>
      <c r="AM226" s="110">
        <f t="shared" si="11"/>
        <v>9.453125</v>
      </c>
    </row>
    <row r="227" spans="1:39" ht="18" customHeight="1">
      <c r="A227" s="76">
        <v>225</v>
      </c>
      <c r="B227" s="74" t="s">
        <v>1219</v>
      </c>
      <c r="C227" s="70"/>
      <c r="D227" s="71"/>
      <c r="E227" s="68"/>
      <c r="F227" s="67"/>
      <c r="G227" s="70"/>
      <c r="H227" s="71"/>
      <c r="I227" s="68"/>
      <c r="J227" s="67"/>
      <c r="K227" s="70"/>
      <c r="L227" s="71"/>
      <c r="M227" s="68"/>
      <c r="N227" s="67"/>
      <c r="O227" s="69"/>
      <c r="P227" s="71"/>
      <c r="Q227" s="68"/>
      <c r="R227" s="67"/>
      <c r="S227" s="70"/>
      <c r="T227" s="71"/>
      <c r="U227" s="68">
        <v>2</v>
      </c>
      <c r="V227" s="67">
        <v>20</v>
      </c>
      <c r="W227" s="70">
        <v>9</v>
      </c>
      <c r="X227" s="71">
        <v>189</v>
      </c>
      <c r="Y227" s="72">
        <v>10</v>
      </c>
      <c r="Z227" s="67">
        <v>222</v>
      </c>
      <c r="AA227" s="69">
        <v>9</v>
      </c>
      <c r="AB227" s="71">
        <v>190</v>
      </c>
      <c r="AC227" s="72">
        <v>7</v>
      </c>
      <c r="AD227" s="67">
        <v>72</v>
      </c>
      <c r="AE227" s="69">
        <v>13</v>
      </c>
      <c r="AF227" s="69">
        <v>181</v>
      </c>
      <c r="AG227" s="68">
        <v>8</v>
      </c>
      <c r="AH227" s="67">
        <v>190</v>
      </c>
      <c r="AI227" s="70">
        <v>5</v>
      </c>
      <c r="AJ227" s="71">
        <v>82</v>
      </c>
      <c r="AK227" s="73">
        <f t="shared" si="9"/>
        <v>63</v>
      </c>
      <c r="AL227" s="108">
        <f t="shared" si="10"/>
        <v>1146</v>
      </c>
      <c r="AM227" s="110">
        <f t="shared" si="11"/>
        <v>18.19047619047619</v>
      </c>
    </row>
    <row r="228" spans="1:39" ht="18" customHeight="1">
      <c r="A228" s="76">
        <v>226</v>
      </c>
      <c r="B228" s="74" t="s">
        <v>1035</v>
      </c>
      <c r="C228" s="70"/>
      <c r="D228" s="71"/>
      <c r="E228" s="68"/>
      <c r="F228" s="67"/>
      <c r="G228" s="70"/>
      <c r="H228" s="71"/>
      <c r="I228" s="68"/>
      <c r="J228" s="67"/>
      <c r="K228" s="70"/>
      <c r="L228" s="71"/>
      <c r="M228" s="68"/>
      <c r="N228" s="67"/>
      <c r="O228" s="69"/>
      <c r="P228" s="71"/>
      <c r="Q228" s="68"/>
      <c r="R228" s="67"/>
      <c r="S228" s="70"/>
      <c r="T228" s="71"/>
      <c r="U228" s="68"/>
      <c r="V228" s="67"/>
      <c r="W228" s="70"/>
      <c r="X228" s="71"/>
      <c r="Y228" s="72">
        <v>9</v>
      </c>
      <c r="Z228" s="67">
        <v>137</v>
      </c>
      <c r="AA228" s="69">
        <v>18</v>
      </c>
      <c r="AB228" s="71">
        <v>266</v>
      </c>
      <c r="AC228" s="72">
        <v>15</v>
      </c>
      <c r="AD228" s="67">
        <v>310</v>
      </c>
      <c r="AE228" s="69">
        <v>8</v>
      </c>
      <c r="AF228" s="69">
        <v>148</v>
      </c>
      <c r="AG228" s="68">
        <v>13</v>
      </c>
      <c r="AH228" s="67">
        <v>214</v>
      </c>
      <c r="AI228" s="70"/>
      <c r="AJ228" s="71"/>
      <c r="AK228" s="73">
        <f t="shared" si="9"/>
        <v>63</v>
      </c>
      <c r="AL228" s="108">
        <f t="shared" si="10"/>
        <v>1075</v>
      </c>
      <c r="AM228" s="110">
        <f t="shared" si="11"/>
        <v>17.063492063492063</v>
      </c>
    </row>
    <row r="229" spans="1:39" ht="18" customHeight="1">
      <c r="A229" s="76">
        <v>227</v>
      </c>
      <c r="B229" s="74" t="s">
        <v>928</v>
      </c>
      <c r="C229" s="70"/>
      <c r="D229" s="71"/>
      <c r="E229" s="68"/>
      <c r="F229" s="67"/>
      <c r="G229" s="70"/>
      <c r="H229" s="71"/>
      <c r="I229" s="68"/>
      <c r="J229" s="67"/>
      <c r="K229" s="70"/>
      <c r="L229" s="71"/>
      <c r="M229" s="68"/>
      <c r="N229" s="67"/>
      <c r="O229" s="69"/>
      <c r="P229" s="71"/>
      <c r="Q229" s="68"/>
      <c r="R229" s="67"/>
      <c r="S229" s="70">
        <v>7</v>
      </c>
      <c r="T229" s="71">
        <v>90</v>
      </c>
      <c r="U229" s="68">
        <v>8</v>
      </c>
      <c r="V229" s="67">
        <v>92</v>
      </c>
      <c r="W229" s="70">
        <v>8</v>
      </c>
      <c r="X229" s="71">
        <v>92</v>
      </c>
      <c r="Y229" s="72">
        <v>6</v>
      </c>
      <c r="Z229" s="67">
        <v>75</v>
      </c>
      <c r="AA229" s="69">
        <v>7</v>
      </c>
      <c r="AB229" s="71">
        <v>115</v>
      </c>
      <c r="AC229" s="72">
        <v>7</v>
      </c>
      <c r="AD229" s="67">
        <v>115</v>
      </c>
      <c r="AE229" s="69">
        <v>6</v>
      </c>
      <c r="AF229" s="69">
        <v>100</v>
      </c>
      <c r="AG229" s="68">
        <v>8</v>
      </c>
      <c r="AH229" s="67">
        <v>123</v>
      </c>
      <c r="AI229" s="70">
        <v>6</v>
      </c>
      <c r="AJ229" s="71">
        <v>117</v>
      </c>
      <c r="AK229" s="73">
        <f t="shared" si="9"/>
        <v>63</v>
      </c>
      <c r="AL229" s="108">
        <f t="shared" si="10"/>
        <v>919</v>
      </c>
      <c r="AM229" s="110">
        <f t="shared" si="11"/>
        <v>14.587301587301587</v>
      </c>
    </row>
    <row r="230" spans="1:39" ht="18" customHeight="1">
      <c r="A230" s="76">
        <v>228</v>
      </c>
      <c r="B230" s="74" t="s">
        <v>649</v>
      </c>
      <c r="C230" s="70"/>
      <c r="D230" s="71"/>
      <c r="E230" s="68"/>
      <c r="F230" s="67"/>
      <c r="G230" s="70"/>
      <c r="H230" s="71"/>
      <c r="I230" s="68"/>
      <c r="J230" s="67"/>
      <c r="K230" s="70"/>
      <c r="L230" s="71"/>
      <c r="M230" s="68"/>
      <c r="N230" s="67"/>
      <c r="O230" s="69"/>
      <c r="P230" s="71"/>
      <c r="Q230" s="68"/>
      <c r="R230" s="67"/>
      <c r="S230" s="70"/>
      <c r="T230" s="71"/>
      <c r="U230" s="68"/>
      <c r="V230" s="67"/>
      <c r="W230" s="70"/>
      <c r="X230" s="71"/>
      <c r="Y230" s="72"/>
      <c r="Z230" s="67"/>
      <c r="AA230" s="69"/>
      <c r="AB230" s="71"/>
      <c r="AC230" s="72"/>
      <c r="AD230" s="67"/>
      <c r="AE230" s="69"/>
      <c r="AF230" s="69"/>
      <c r="AG230" s="68">
        <v>30</v>
      </c>
      <c r="AH230" s="67">
        <v>349</v>
      </c>
      <c r="AI230" s="70">
        <v>33</v>
      </c>
      <c r="AJ230" s="71">
        <v>456</v>
      </c>
      <c r="AK230" s="73">
        <f t="shared" si="9"/>
        <v>63</v>
      </c>
      <c r="AL230" s="108">
        <f t="shared" si="10"/>
        <v>805</v>
      </c>
      <c r="AM230" s="110">
        <f t="shared" si="11"/>
        <v>12.777777777777779</v>
      </c>
    </row>
    <row r="231" spans="1:39" ht="18" customHeight="1">
      <c r="A231" s="76">
        <v>229</v>
      </c>
      <c r="B231" s="74" t="s">
        <v>44</v>
      </c>
      <c r="C231" s="70"/>
      <c r="D231" s="71"/>
      <c r="E231" s="68"/>
      <c r="F231" s="67"/>
      <c r="G231" s="70"/>
      <c r="H231" s="71"/>
      <c r="I231" s="68"/>
      <c r="J231" s="67"/>
      <c r="K231" s="70"/>
      <c r="L231" s="71"/>
      <c r="M231" s="68"/>
      <c r="N231" s="67"/>
      <c r="O231" s="69"/>
      <c r="P231" s="71"/>
      <c r="Q231" s="68"/>
      <c r="R231" s="67"/>
      <c r="S231" s="70"/>
      <c r="T231" s="71"/>
      <c r="U231" s="68"/>
      <c r="V231" s="67"/>
      <c r="W231" s="70"/>
      <c r="X231" s="71"/>
      <c r="Y231" s="72"/>
      <c r="Z231" s="67"/>
      <c r="AA231" s="69">
        <v>23</v>
      </c>
      <c r="AB231" s="71">
        <v>301</v>
      </c>
      <c r="AC231" s="72">
        <v>16</v>
      </c>
      <c r="AD231" s="67">
        <v>191</v>
      </c>
      <c r="AE231" s="69">
        <v>8</v>
      </c>
      <c r="AF231" s="69">
        <v>89</v>
      </c>
      <c r="AG231" s="68">
        <v>12</v>
      </c>
      <c r="AH231" s="67">
        <v>165</v>
      </c>
      <c r="AI231" s="70">
        <v>4</v>
      </c>
      <c r="AJ231" s="71">
        <v>40</v>
      </c>
      <c r="AK231" s="73">
        <f t="shared" si="9"/>
        <v>63</v>
      </c>
      <c r="AL231" s="108">
        <f t="shared" si="10"/>
        <v>786</v>
      </c>
      <c r="AM231" s="110">
        <f t="shared" si="11"/>
        <v>12.476190476190476</v>
      </c>
    </row>
    <row r="232" spans="1:39" ht="18" customHeight="1">
      <c r="A232" s="76">
        <v>230</v>
      </c>
      <c r="B232" s="74" t="s">
        <v>2027</v>
      </c>
      <c r="C232" s="70"/>
      <c r="D232" s="71"/>
      <c r="E232" s="68"/>
      <c r="F232" s="67"/>
      <c r="G232" s="70"/>
      <c r="H232" s="71"/>
      <c r="I232" s="68"/>
      <c r="J232" s="67"/>
      <c r="K232" s="70"/>
      <c r="L232" s="71"/>
      <c r="M232" s="68"/>
      <c r="N232" s="67"/>
      <c r="O232" s="69"/>
      <c r="P232" s="71"/>
      <c r="Q232" s="68">
        <v>12</v>
      </c>
      <c r="R232" s="67">
        <v>135</v>
      </c>
      <c r="S232" s="70">
        <v>16</v>
      </c>
      <c r="T232" s="71">
        <v>186</v>
      </c>
      <c r="U232" s="68">
        <v>19</v>
      </c>
      <c r="V232" s="67">
        <v>163</v>
      </c>
      <c r="W232" s="70">
        <v>10</v>
      </c>
      <c r="X232" s="71">
        <v>96</v>
      </c>
      <c r="Y232" s="72">
        <v>6</v>
      </c>
      <c r="Z232" s="67">
        <v>65</v>
      </c>
      <c r="AA232" s="69"/>
      <c r="AB232" s="71"/>
      <c r="AC232" s="72"/>
      <c r="AD232" s="67"/>
      <c r="AE232" s="69"/>
      <c r="AF232" s="69"/>
      <c r="AG232" s="68"/>
      <c r="AH232" s="67"/>
      <c r="AI232" s="70"/>
      <c r="AJ232" s="71"/>
      <c r="AK232" s="73">
        <f t="shared" si="9"/>
        <v>63</v>
      </c>
      <c r="AL232" s="108">
        <f t="shared" si="10"/>
        <v>645</v>
      </c>
      <c r="AM232" s="110">
        <f t="shared" si="11"/>
        <v>10.238095238095237</v>
      </c>
    </row>
    <row r="233" spans="1:39" ht="18" customHeight="1">
      <c r="A233" s="76">
        <v>231</v>
      </c>
      <c r="B233" s="74" t="s">
        <v>2190</v>
      </c>
      <c r="C233" s="70"/>
      <c r="D233" s="71"/>
      <c r="E233" s="68"/>
      <c r="F233" s="67"/>
      <c r="G233" s="70"/>
      <c r="H233" s="71"/>
      <c r="I233" s="68"/>
      <c r="J233" s="67"/>
      <c r="K233" s="70"/>
      <c r="L233" s="71"/>
      <c r="M233" s="68"/>
      <c r="N233" s="67"/>
      <c r="O233" s="69"/>
      <c r="P233" s="71"/>
      <c r="Q233" s="68"/>
      <c r="R233" s="67"/>
      <c r="S233" s="70"/>
      <c r="T233" s="71"/>
      <c r="U233" s="68"/>
      <c r="V233" s="67"/>
      <c r="W233" s="70"/>
      <c r="X233" s="71"/>
      <c r="Y233" s="72"/>
      <c r="Z233" s="67"/>
      <c r="AA233" s="69"/>
      <c r="AB233" s="71"/>
      <c r="AC233" s="72"/>
      <c r="AD233" s="67"/>
      <c r="AE233" s="69">
        <v>6</v>
      </c>
      <c r="AF233" s="69">
        <v>60</v>
      </c>
      <c r="AG233" s="68">
        <v>28</v>
      </c>
      <c r="AH233" s="67">
        <v>288</v>
      </c>
      <c r="AI233" s="70">
        <v>29</v>
      </c>
      <c r="AJ233" s="71">
        <v>285</v>
      </c>
      <c r="AK233" s="73">
        <f t="shared" si="9"/>
        <v>63</v>
      </c>
      <c r="AL233" s="108">
        <f t="shared" si="10"/>
        <v>633</v>
      </c>
      <c r="AM233" s="110">
        <f t="shared" si="11"/>
        <v>10.047619047619047</v>
      </c>
    </row>
    <row r="234" spans="1:39" ht="18" customHeight="1">
      <c r="A234" s="76">
        <v>232</v>
      </c>
      <c r="B234" s="74" t="s">
        <v>556</v>
      </c>
      <c r="C234" s="70"/>
      <c r="D234" s="71"/>
      <c r="E234" s="68"/>
      <c r="F234" s="67"/>
      <c r="G234" s="70"/>
      <c r="H234" s="71"/>
      <c r="I234" s="68"/>
      <c r="J234" s="67"/>
      <c r="K234" s="70"/>
      <c r="L234" s="71"/>
      <c r="M234" s="68"/>
      <c r="N234" s="67"/>
      <c r="O234" s="69"/>
      <c r="P234" s="71"/>
      <c r="Q234" s="68"/>
      <c r="R234" s="67"/>
      <c r="S234" s="70"/>
      <c r="T234" s="71"/>
      <c r="U234" s="68"/>
      <c r="V234" s="67"/>
      <c r="W234" s="70"/>
      <c r="X234" s="71"/>
      <c r="Y234" s="72">
        <v>5</v>
      </c>
      <c r="Z234" s="67">
        <v>60</v>
      </c>
      <c r="AA234" s="69">
        <v>4</v>
      </c>
      <c r="AB234" s="71">
        <v>54</v>
      </c>
      <c r="AC234" s="72">
        <v>7</v>
      </c>
      <c r="AD234" s="67">
        <v>76</v>
      </c>
      <c r="AE234" s="69">
        <v>16</v>
      </c>
      <c r="AF234" s="69">
        <v>234</v>
      </c>
      <c r="AG234" s="68">
        <v>14</v>
      </c>
      <c r="AH234" s="67">
        <v>282</v>
      </c>
      <c r="AI234" s="70">
        <v>16</v>
      </c>
      <c r="AJ234" s="71">
        <v>270</v>
      </c>
      <c r="AK234" s="73">
        <f t="shared" si="9"/>
        <v>62</v>
      </c>
      <c r="AL234" s="108">
        <f t="shared" si="10"/>
        <v>976</v>
      </c>
      <c r="AM234" s="110">
        <f t="shared" si="11"/>
        <v>15.741935483870968</v>
      </c>
    </row>
    <row r="235" spans="1:39" ht="18" customHeight="1">
      <c r="A235" s="76">
        <v>233</v>
      </c>
      <c r="B235" s="74" t="s">
        <v>1239</v>
      </c>
      <c r="C235" s="70"/>
      <c r="D235" s="71"/>
      <c r="E235" s="68"/>
      <c r="F235" s="67"/>
      <c r="G235" s="70"/>
      <c r="H235" s="71"/>
      <c r="I235" s="68"/>
      <c r="J235" s="67"/>
      <c r="K235" s="70"/>
      <c r="L235" s="71"/>
      <c r="M235" s="68"/>
      <c r="N235" s="67"/>
      <c r="O235" s="69"/>
      <c r="P235" s="71"/>
      <c r="Q235" s="68"/>
      <c r="R235" s="67"/>
      <c r="S235" s="70"/>
      <c r="T235" s="71"/>
      <c r="U235" s="68">
        <v>2</v>
      </c>
      <c r="V235" s="67">
        <v>21</v>
      </c>
      <c r="W235" s="70">
        <v>6</v>
      </c>
      <c r="X235" s="71">
        <v>52</v>
      </c>
      <c r="Y235" s="72">
        <v>19</v>
      </c>
      <c r="Z235" s="67">
        <v>209</v>
      </c>
      <c r="AA235" s="69">
        <v>10</v>
      </c>
      <c r="AB235" s="71">
        <v>181</v>
      </c>
      <c r="AC235" s="72">
        <v>6</v>
      </c>
      <c r="AD235" s="67">
        <v>88</v>
      </c>
      <c r="AE235" s="69">
        <v>7</v>
      </c>
      <c r="AF235" s="69">
        <v>67</v>
      </c>
      <c r="AG235" s="68">
        <v>6</v>
      </c>
      <c r="AH235" s="67">
        <v>47</v>
      </c>
      <c r="AI235" s="70">
        <v>6</v>
      </c>
      <c r="AJ235" s="71">
        <v>51</v>
      </c>
      <c r="AK235" s="73">
        <f t="shared" si="9"/>
        <v>62</v>
      </c>
      <c r="AL235" s="108">
        <f t="shared" si="10"/>
        <v>716</v>
      </c>
      <c r="AM235" s="110">
        <f t="shared" si="11"/>
        <v>11.548387096774194</v>
      </c>
    </row>
    <row r="236" spans="1:39" ht="18" customHeight="1">
      <c r="A236" s="76">
        <v>234</v>
      </c>
      <c r="B236" s="74" t="s">
        <v>1427</v>
      </c>
      <c r="C236" s="70"/>
      <c r="D236" s="71"/>
      <c r="E236" s="68"/>
      <c r="F236" s="67"/>
      <c r="G236" s="70"/>
      <c r="H236" s="71"/>
      <c r="I236" s="68"/>
      <c r="J236" s="67"/>
      <c r="K236" s="70"/>
      <c r="L236" s="71"/>
      <c r="M236" s="68"/>
      <c r="N236" s="67"/>
      <c r="O236" s="69">
        <v>22</v>
      </c>
      <c r="P236" s="71">
        <v>228</v>
      </c>
      <c r="Q236" s="68">
        <v>23</v>
      </c>
      <c r="R236" s="67">
        <v>225</v>
      </c>
      <c r="S236" s="70">
        <v>10</v>
      </c>
      <c r="T236" s="71">
        <v>102</v>
      </c>
      <c r="U236" s="68">
        <v>6</v>
      </c>
      <c r="V236" s="67">
        <v>69</v>
      </c>
      <c r="W236" s="70"/>
      <c r="X236" s="71"/>
      <c r="Y236" s="72">
        <v>1</v>
      </c>
      <c r="Z236" s="67">
        <v>5</v>
      </c>
      <c r="AA236" s="69"/>
      <c r="AB236" s="71"/>
      <c r="AC236" s="72"/>
      <c r="AD236" s="67"/>
      <c r="AE236" s="69"/>
      <c r="AF236" s="69"/>
      <c r="AG236" s="68"/>
      <c r="AH236" s="67"/>
      <c r="AI236" s="70"/>
      <c r="AJ236" s="71"/>
      <c r="AK236" s="73">
        <f t="shared" si="9"/>
        <v>62</v>
      </c>
      <c r="AL236" s="108">
        <f t="shared" si="10"/>
        <v>629</v>
      </c>
      <c r="AM236" s="110">
        <f t="shared" si="11"/>
        <v>10.14516129032258</v>
      </c>
    </row>
    <row r="237" spans="1:39" ht="18" customHeight="1">
      <c r="A237" s="76">
        <v>235</v>
      </c>
      <c r="B237" s="74" t="s">
        <v>1415</v>
      </c>
      <c r="C237" s="70"/>
      <c r="D237" s="71"/>
      <c r="E237" s="68"/>
      <c r="F237" s="67"/>
      <c r="G237" s="70"/>
      <c r="H237" s="71"/>
      <c r="I237" s="68"/>
      <c r="J237" s="67"/>
      <c r="K237" s="70"/>
      <c r="L237" s="71"/>
      <c r="M237" s="68"/>
      <c r="N237" s="67"/>
      <c r="O237" s="69"/>
      <c r="P237" s="71"/>
      <c r="Q237" s="68"/>
      <c r="R237" s="67"/>
      <c r="S237" s="70"/>
      <c r="T237" s="71"/>
      <c r="U237" s="68"/>
      <c r="V237" s="67"/>
      <c r="W237" s="70"/>
      <c r="X237" s="71"/>
      <c r="Y237" s="72"/>
      <c r="Z237" s="67"/>
      <c r="AA237" s="69">
        <v>14</v>
      </c>
      <c r="AB237" s="71">
        <v>182</v>
      </c>
      <c r="AC237" s="72">
        <v>10</v>
      </c>
      <c r="AD237" s="67">
        <v>171</v>
      </c>
      <c r="AE237" s="69">
        <v>17</v>
      </c>
      <c r="AF237" s="69">
        <v>294</v>
      </c>
      <c r="AG237" s="68">
        <v>16</v>
      </c>
      <c r="AH237" s="67">
        <v>279</v>
      </c>
      <c r="AI237" s="70">
        <v>4</v>
      </c>
      <c r="AJ237" s="71">
        <v>72</v>
      </c>
      <c r="AK237" s="73">
        <f t="shared" si="9"/>
        <v>61</v>
      </c>
      <c r="AL237" s="108">
        <f t="shared" si="10"/>
        <v>998</v>
      </c>
      <c r="AM237" s="110">
        <f t="shared" si="11"/>
        <v>16.360655737704917</v>
      </c>
    </row>
    <row r="238" spans="1:39" ht="18" customHeight="1">
      <c r="A238" s="76">
        <v>236</v>
      </c>
      <c r="B238" s="74" t="s">
        <v>2319</v>
      </c>
      <c r="C238" s="70"/>
      <c r="D238" s="71"/>
      <c r="E238" s="68"/>
      <c r="F238" s="67"/>
      <c r="G238" s="70"/>
      <c r="H238" s="71"/>
      <c r="I238" s="68"/>
      <c r="J238" s="67"/>
      <c r="K238" s="70"/>
      <c r="L238" s="71"/>
      <c r="M238" s="68"/>
      <c r="N238" s="67"/>
      <c r="O238" s="69"/>
      <c r="P238" s="71"/>
      <c r="Q238" s="68"/>
      <c r="R238" s="67"/>
      <c r="S238" s="70"/>
      <c r="T238" s="71"/>
      <c r="U238" s="68"/>
      <c r="V238" s="67"/>
      <c r="W238" s="70"/>
      <c r="X238" s="71"/>
      <c r="Y238" s="72"/>
      <c r="Z238" s="67"/>
      <c r="AA238" s="69"/>
      <c r="AB238" s="71"/>
      <c r="AC238" s="72"/>
      <c r="AD238" s="67"/>
      <c r="AE238" s="69">
        <v>7</v>
      </c>
      <c r="AF238" s="69">
        <v>168</v>
      </c>
      <c r="AG238" s="68">
        <v>33</v>
      </c>
      <c r="AH238" s="67">
        <v>1004</v>
      </c>
      <c r="AI238" s="70">
        <v>20</v>
      </c>
      <c r="AJ238" s="71">
        <v>752</v>
      </c>
      <c r="AK238" s="73">
        <f t="shared" si="9"/>
        <v>60</v>
      </c>
      <c r="AL238" s="108">
        <f t="shared" si="10"/>
        <v>1924</v>
      </c>
      <c r="AM238" s="110">
        <f t="shared" si="11"/>
        <v>32.06666666666667</v>
      </c>
    </row>
    <row r="239" spans="1:39" ht="18" customHeight="1">
      <c r="A239" s="76">
        <v>237</v>
      </c>
      <c r="B239" s="74" t="s">
        <v>588</v>
      </c>
      <c r="C239" s="70"/>
      <c r="D239" s="71"/>
      <c r="E239" s="68"/>
      <c r="F239" s="67"/>
      <c r="G239" s="70"/>
      <c r="H239" s="71"/>
      <c r="I239" s="68"/>
      <c r="J239" s="67"/>
      <c r="K239" s="70"/>
      <c r="L239" s="71"/>
      <c r="M239" s="68"/>
      <c r="N239" s="67"/>
      <c r="O239" s="69"/>
      <c r="P239" s="71"/>
      <c r="Q239" s="68">
        <v>10</v>
      </c>
      <c r="R239" s="67">
        <v>99</v>
      </c>
      <c r="S239" s="70">
        <v>17</v>
      </c>
      <c r="T239" s="71">
        <v>288</v>
      </c>
      <c r="U239" s="68">
        <v>9</v>
      </c>
      <c r="V239" s="67">
        <v>145</v>
      </c>
      <c r="W239" s="70">
        <v>7</v>
      </c>
      <c r="X239" s="71">
        <v>170</v>
      </c>
      <c r="Y239" s="72">
        <v>3</v>
      </c>
      <c r="Z239" s="67">
        <v>74</v>
      </c>
      <c r="AA239" s="69">
        <v>2</v>
      </c>
      <c r="AB239" s="71">
        <v>63</v>
      </c>
      <c r="AC239" s="72">
        <v>1</v>
      </c>
      <c r="AD239" s="67">
        <v>21</v>
      </c>
      <c r="AE239" s="69">
        <v>5</v>
      </c>
      <c r="AF239" s="69">
        <v>149</v>
      </c>
      <c r="AG239" s="68">
        <v>4</v>
      </c>
      <c r="AH239" s="67">
        <v>128</v>
      </c>
      <c r="AI239" s="70">
        <v>2</v>
      </c>
      <c r="AJ239" s="71">
        <v>31</v>
      </c>
      <c r="AK239" s="73">
        <f t="shared" si="9"/>
        <v>60</v>
      </c>
      <c r="AL239" s="108">
        <f t="shared" si="10"/>
        <v>1168</v>
      </c>
      <c r="AM239" s="110">
        <f t="shared" si="11"/>
        <v>19.466666666666665</v>
      </c>
    </row>
    <row r="240" spans="1:39" ht="18" customHeight="1">
      <c r="A240" s="76">
        <v>238</v>
      </c>
      <c r="B240" s="74" t="s">
        <v>636</v>
      </c>
      <c r="C240" s="70"/>
      <c r="D240" s="71"/>
      <c r="E240" s="68"/>
      <c r="F240" s="67"/>
      <c r="G240" s="70"/>
      <c r="H240" s="71"/>
      <c r="I240" s="68"/>
      <c r="J240" s="67"/>
      <c r="K240" s="70"/>
      <c r="L240" s="71"/>
      <c r="M240" s="68"/>
      <c r="N240" s="67"/>
      <c r="O240" s="69"/>
      <c r="P240" s="71"/>
      <c r="Q240" s="68"/>
      <c r="R240" s="67"/>
      <c r="S240" s="70"/>
      <c r="T240" s="71"/>
      <c r="U240" s="68"/>
      <c r="V240" s="67"/>
      <c r="W240" s="70"/>
      <c r="X240" s="71"/>
      <c r="Y240" s="72">
        <v>6</v>
      </c>
      <c r="Z240" s="67">
        <v>54</v>
      </c>
      <c r="AA240" s="69">
        <v>14</v>
      </c>
      <c r="AB240" s="71">
        <v>227</v>
      </c>
      <c r="AC240" s="72">
        <v>20</v>
      </c>
      <c r="AD240" s="67">
        <v>333</v>
      </c>
      <c r="AE240" s="69">
        <v>1</v>
      </c>
      <c r="AF240" s="69">
        <v>42</v>
      </c>
      <c r="AG240" s="68">
        <v>8</v>
      </c>
      <c r="AH240" s="67">
        <v>187</v>
      </c>
      <c r="AI240" s="70">
        <v>11</v>
      </c>
      <c r="AJ240" s="71">
        <v>257</v>
      </c>
      <c r="AK240" s="73">
        <f t="shared" si="9"/>
        <v>60</v>
      </c>
      <c r="AL240" s="108">
        <f t="shared" si="10"/>
        <v>1100</v>
      </c>
      <c r="AM240" s="110">
        <f t="shared" si="11"/>
        <v>18.333333333333332</v>
      </c>
    </row>
    <row r="241" spans="1:39" ht="18" customHeight="1">
      <c r="A241" s="76">
        <v>239</v>
      </c>
      <c r="B241" s="74" t="s">
        <v>1998</v>
      </c>
      <c r="C241" s="70"/>
      <c r="D241" s="71"/>
      <c r="E241" s="68"/>
      <c r="F241" s="67"/>
      <c r="G241" s="70"/>
      <c r="H241" s="71"/>
      <c r="I241" s="68"/>
      <c r="J241" s="67"/>
      <c r="K241" s="70"/>
      <c r="L241" s="71"/>
      <c r="M241" s="68"/>
      <c r="N241" s="67"/>
      <c r="O241" s="69"/>
      <c r="P241" s="71"/>
      <c r="Q241" s="68"/>
      <c r="R241" s="67"/>
      <c r="S241" s="70"/>
      <c r="T241" s="71"/>
      <c r="U241" s="68">
        <v>3</v>
      </c>
      <c r="V241" s="67">
        <v>40</v>
      </c>
      <c r="W241" s="70">
        <v>19</v>
      </c>
      <c r="X241" s="71">
        <v>204</v>
      </c>
      <c r="Y241" s="72">
        <v>12</v>
      </c>
      <c r="Z241" s="67">
        <v>160</v>
      </c>
      <c r="AA241" s="69">
        <v>12</v>
      </c>
      <c r="AB241" s="71">
        <v>141</v>
      </c>
      <c r="AC241" s="72">
        <v>5</v>
      </c>
      <c r="AD241" s="67">
        <v>55</v>
      </c>
      <c r="AE241" s="69">
        <v>4</v>
      </c>
      <c r="AF241" s="69">
        <v>38</v>
      </c>
      <c r="AG241" s="68">
        <v>3</v>
      </c>
      <c r="AH241" s="67">
        <v>34</v>
      </c>
      <c r="AI241" s="70">
        <v>2</v>
      </c>
      <c r="AJ241" s="71">
        <v>20</v>
      </c>
      <c r="AK241" s="73">
        <f t="shared" si="9"/>
        <v>60</v>
      </c>
      <c r="AL241" s="108">
        <f t="shared" si="10"/>
        <v>692</v>
      </c>
      <c r="AM241" s="110">
        <f t="shared" si="11"/>
        <v>11.533333333333333</v>
      </c>
    </row>
    <row r="242" spans="1:39" ht="18" customHeight="1">
      <c r="A242" s="76">
        <v>240</v>
      </c>
      <c r="B242" s="74" t="s">
        <v>1460</v>
      </c>
      <c r="C242" s="70"/>
      <c r="D242" s="71"/>
      <c r="E242" s="68"/>
      <c r="F242" s="67"/>
      <c r="G242" s="70"/>
      <c r="H242" s="71"/>
      <c r="I242" s="68"/>
      <c r="J242" s="67"/>
      <c r="K242" s="70">
        <v>6</v>
      </c>
      <c r="L242" s="71">
        <v>57</v>
      </c>
      <c r="M242" s="68">
        <v>7</v>
      </c>
      <c r="N242" s="67">
        <v>84</v>
      </c>
      <c r="O242" s="69"/>
      <c r="P242" s="71"/>
      <c r="Q242" s="68">
        <v>14</v>
      </c>
      <c r="R242" s="67">
        <v>150</v>
      </c>
      <c r="S242" s="70">
        <v>12</v>
      </c>
      <c r="T242" s="71">
        <v>137</v>
      </c>
      <c r="U242" s="68">
        <v>4</v>
      </c>
      <c r="V242" s="67">
        <v>40</v>
      </c>
      <c r="W242" s="70">
        <v>3</v>
      </c>
      <c r="X242" s="71">
        <v>31</v>
      </c>
      <c r="Y242" s="72"/>
      <c r="Z242" s="67"/>
      <c r="AA242" s="69">
        <v>2</v>
      </c>
      <c r="AB242" s="71">
        <v>20</v>
      </c>
      <c r="AC242" s="72">
        <v>4</v>
      </c>
      <c r="AD242" s="67">
        <v>41</v>
      </c>
      <c r="AE242" s="69">
        <v>5</v>
      </c>
      <c r="AF242" s="69">
        <v>46</v>
      </c>
      <c r="AG242" s="68">
        <v>3</v>
      </c>
      <c r="AH242" s="67">
        <v>31</v>
      </c>
      <c r="AI242" s="70"/>
      <c r="AJ242" s="71"/>
      <c r="AK242" s="73">
        <f t="shared" si="9"/>
        <v>60</v>
      </c>
      <c r="AL242" s="108">
        <f t="shared" si="10"/>
        <v>637</v>
      </c>
      <c r="AM242" s="110">
        <f t="shared" si="11"/>
        <v>10.616666666666667</v>
      </c>
    </row>
    <row r="243" spans="1:39" ht="18" customHeight="1">
      <c r="A243" s="76">
        <v>241</v>
      </c>
      <c r="B243" s="74" t="s">
        <v>542</v>
      </c>
      <c r="C243" s="70"/>
      <c r="D243" s="71"/>
      <c r="E243" s="68"/>
      <c r="F243" s="67"/>
      <c r="G243" s="70">
        <v>9</v>
      </c>
      <c r="H243" s="71">
        <v>104</v>
      </c>
      <c r="I243" s="68">
        <v>18</v>
      </c>
      <c r="J243" s="67">
        <v>289</v>
      </c>
      <c r="K243" s="70">
        <v>23</v>
      </c>
      <c r="L243" s="71">
        <v>397</v>
      </c>
      <c r="M243" s="68">
        <v>9</v>
      </c>
      <c r="N243" s="67">
        <v>109</v>
      </c>
      <c r="O243" s="69"/>
      <c r="P243" s="71"/>
      <c r="Q243" s="68"/>
      <c r="R243" s="67"/>
      <c r="S243" s="70"/>
      <c r="T243" s="71"/>
      <c r="U243" s="68"/>
      <c r="V243" s="67"/>
      <c r="W243" s="70"/>
      <c r="X243" s="71"/>
      <c r="Y243" s="72"/>
      <c r="Z243" s="67"/>
      <c r="AA243" s="69"/>
      <c r="AB243" s="71"/>
      <c r="AC243" s="72"/>
      <c r="AD243" s="67"/>
      <c r="AE243" s="69"/>
      <c r="AF243" s="69"/>
      <c r="AG243" s="68"/>
      <c r="AH243" s="67"/>
      <c r="AI243" s="70"/>
      <c r="AJ243" s="71"/>
      <c r="AK243" s="73">
        <f t="shared" si="9"/>
        <v>59</v>
      </c>
      <c r="AL243" s="108">
        <f t="shared" si="10"/>
        <v>899</v>
      </c>
      <c r="AM243" s="110">
        <f t="shared" si="11"/>
        <v>15.23728813559322</v>
      </c>
    </row>
    <row r="244" spans="1:39" ht="18" customHeight="1">
      <c r="A244" s="76">
        <v>242</v>
      </c>
      <c r="B244" s="74" t="s">
        <v>586</v>
      </c>
      <c r="C244" s="70"/>
      <c r="D244" s="71"/>
      <c r="E244" s="68"/>
      <c r="F244" s="67"/>
      <c r="G244" s="70"/>
      <c r="H244" s="71"/>
      <c r="I244" s="68"/>
      <c r="J244" s="67"/>
      <c r="K244" s="70"/>
      <c r="L244" s="71"/>
      <c r="M244" s="68"/>
      <c r="N244" s="67"/>
      <c r="O244" s="69"/>
      <c r="P244" s="71"/>
      <c r="Q244" s="68"/>
      <c r="R244" s="67"/>
      <c r="S244" s="70"/>
      <c r="T244" s="71"/>
      <c r="U244" s="68"/>
      <c r="V244" s="67"/>
      <c r="W244" s="70"/>
      <c r="X244" s="71"/>
      <c r="Y244" s="72"/>
      <c r="Z244" s="67"/>
      <c r="AA244" s="69">
        <v>22</v>
      </c>
      <c r="AB244" s="71">
        <v>302</v>
      </c>
      <c r="AC244" s="72">
        <v>15</v>
      </c>
      <c r="AD244" s="67">
        <v>178</v>
      </c>
      <c r="AE244" s="69">
        <v>8</v>
      </c>
      <c r="AF244" s="69">
        <v>89</v>
      </c>
      <c r="AG244" s="68">
        <v>10</v>
      </c>
      <c r="AH244" s="67">
        <v>151</v>
      </c>
      <c r="AI244" s="70">
        <v>4</v>
      </c>
      <c r="AJ244" s="71">
        <v>40</v>
      </c>
      <c r="AK244" s="73">
        <f t="shared" si="9"/>
        <v>59</v>
      </c>
      <c r="AL244" s="108">
        <f t="shared" si="10"/>
        <v>760</v>
      </c>
      <c r="AM244" s="110">
        <f t="shared" si="11"/>
        <v>12.881355932203389</v>
      </c>
    </row>
    <row r="245" spans="1:39" ht="18" customHeight="1">
      <c r="A245" s="76">
        <v>243</v>
      </c>
      <c r="B245" s="74" t="s">
        <v>2279</v>
      </c>
      <c r="C245" s="70"/>
      <c r="D245" s="71"/>
      <c r="E245" s="68"/>
      <c r="F245" s="67"/>
      <c r="G245" s="70"/>
      <c r="H245" s="71"/>
      <c r="I245" s="68"/>
      <c r="J245" s="67"/>
      <c r="K245" s="70"/>
      <c r="L245" s="71"/>
      <c r="M245" s="68"/>
      <c r="N245" s="67"/>
      <c r="O245" s="69"/>
      <c r="P245" s="71"/>
      <c r="Q245" s="68"/>
      <c r="R245" s="67"/>
      <c r="S245" s="70"/>
      <c r="T245" s="71"/>
      <c r="U245" s="68"/>
      <c r="V245" s="67"/>
      <c r="W245" s="70"/>
      <c r="X245" s="71"/>
      <c r="Y245" s="72"/>
      <c r="Z245" s="67"/>
      <c r="AA245" s="69"/>
      <c r="AB245" s="71"/>
      <c r="AC245" s="72"/>
      <c r="AD245" s="67"/>
      <c r="AE245" s="69">
        <v>17</v>
      </c>
      <c r="AF245" s="69">
        <v>222</v>
      </c>
      <c r="AG245" s="68">
        <v>17</v>
      </c>
      <c r="AH245" s="67">
        <v>238</v>
      </c>
      <c r="AI245" s="70">
        <v>24</v>
      </c>
      <c r="AJ245" s="71">
        <v>382</v>
      </c>
      <c r="AK245" s="73">
        <f t="shared" si="9"/>
        <v>58</v>
      </c>
      <c r="AL245" s="108">
        <f t="shared" si="10"/>
        <v>842</v>
      </c>
      <c r="AM245" s="110">
        <f t="shared" si="11"/>
        <v>14.517241379310345</v>
      </c>
    </row>
    <row r="246" spans="1:39" ht="18" customHeight="1">
      <c r="A246" s="76">
        <v>244</v>
      </c>
      <c r="B246" s="74" t="s">
        <v>632</v>
      </c>
      <c r="C246" s="70"/>
      <c r="D246" s="71"/>
      <c r="E246" s="68"/>
      <c r="F246" s="67"/>
      <c r="G246" s="70"/>
      <c r="H246" s="71"/>
      <c r="I246" s="68"/>
      <c r="J246" s="67"/>
      <c r="K246" s="70"/>
      <c r="L246" s="71"/>
      <c r="M246" s="68"/>
      <c r="N246" s="67"/>
      <c r="O246" s="69"/>
      <c r="P246" s="71"/>
      <c r="Q246" s="68"/>
      <c r="R246" s="67"/>
      <c r="S246" s="70"/>
      <c r="T246" s="71"/>
      <c r="U246" s="68"/>
      <c r="V246" s="67"/>
      <c r="W246" s="70"/>
      <c r="X246" s="71"/>
      <c r="Y246" s="72"/>
      <c r="Z246" s="67"/>
      <c r="AA246" s="69"/>
      <c r="AB246" s="71"/>
      <c r="AC246" s="72">
        <v>9</v>
      </c>
      <c r="AD246" s="67">
        <v>85</v>
      </c>
      <c r="AE246" s="69">
        <v>20</v>
      </c>
      <c r="AF246" s="69">
        <v>229</v>
      </c>
      <c r="AG246" s="68">
        <v>20</v>
      </c>
      <c r="AH246" s="67">
        <v>270</v>
      </c>
      <c r="AI246" s="70">
        <v>9</v>
      </c>
      <c r="AJ246" s="71">
        <v>132</v>
      </c>
      <c r="AK246" s="73">
        <f t="shared" si="9"/>
        <v>58</v>
      </c>
      <c r="AL246" s="108">
        <f t="shared" si="10"/>
        <v>716</v>
      </c>
      <c r="AM246" s="110">
        <f t="shared" si="11"/>
        <v>12.344827586206897</v>
      </c>
    </row>
    <row r="247" spans="1:39" ht="18" customHeight="1">
      <c r="A247" s="76">
        <v>245</v>
      </c>
      <c r="B247" s="74" t="s">
        <v>1150</v>
      </c>
      <c r="C247" s="70"/>
      <c r="D247" s="71"/>
      <c r="E247" s="68"/>
      <c r="F247" s="67"/>
      <c r="G247" s="70"/>
      <c r="H247" s="71"/>
      <c r="I247" s="68"/>
      <c r="J247" s="67"/>
      <c r="K247" s="70"/>
      <c r="L247" s="71"/>
      <c r="M247" s="68"/>
      <c r="N247" s="67"/>
      <c r="O247" s="69"/>
      <c r="P247" s="71"/>
      <c r="Q247" s="68">
        <v>6</v>
      </c>
      <c r="R247" s="67">
        <v>60</v>
      </c>
      <c r="S247" s="70">
        <v>20</v>
      </c>
      <c r="T247" s="71">
        <v>211</v>
      </c>
      <c r="U247" s="68">
        <v>11</v>
      </c>
      <c r="V247" s="67">
        <v>120</v>
      </c>
      <c r="W247" s="70">
        <v>6</v>
      </c>
      <c r="X247" s="71">
        <v>61</v>
      </c>
      <c r="Y247" s="72">
        <v>6</v>
      </c>
      <c r="Z247" s="67">
        <v>57</v>
      </c>
      <c r="AA247" s="69">
        <v>9</v>
      </c>
      <c r="AB247" s="71">
        <v>91</v>
      </c>
      <c r="AC247" s="72"/>
      <c r="AD247" s="67"/>
      <c r="AE247" s="69"/>
      <c r="AF247" s="69"/>
      <c r="AG247" s="68"/>
      <c r="AH247" s="67"/>
      <c r="AI247" s="70"/>
      <c r="AJ247" s="71"/>
      <c r="AK247" s="73">
        <f t="shared" si="9"/>
        <v>58</v>
      </c>
      <c r="AL247" s="108">
        <f t="shared" si="10"/>
        <v>600</v>
      </c>
      <c r="AM247" s="110">
        <f t="shared" si="11"/>
        <v>10.344827586206897</v>
      </c>
    </row>
    <row r="248" spans="1:39" ht="18" customHeight="1">
      <c r="A248" s="76">
        <v>246</v>
      </c>
      <c r="B248" s="74" t="s">
        <v>1191</v>
      </c>
      <c r="C248" s="70"/>
      <c r="D248" s="71"/>
      <c r="E248" s="68"/>
      <c r="F248" s="67"/>
      <c r="G248" s="70"/>
      <c r="H248" s="71"/>
      <c r="I248" s="68"/>
      <c r="J248" s="67"/>
      <c r="K248" s="70"/>
      <c r="L248" s="71"/>
      <c r="M248" s="68"/>
      <c r="N248" s="67"/>
      <c r="O248" s="69"/>
      <c r="P248" s="71"/>
      <c r="Q248" s="68"/>
      <c r="R248" s="67"/>
      <c r="S248" s="70"/>
      <c r="T248" s="71"/>
      <c r="U248" s="68"/>
      <c r="V248" s="67"/>
      <c r="W248" s="70"/>
      <c r="X248" s="71"/>
      <c r="Y248" s="72"/>
      <c r="Z248" s="67"/>
      <c r="AA248" s="69"/>
      <c r="AB248" s="71"/>
      <c r="AC248" s="72">
        <v>16</v>
      </c>
      <c r="AD248" s="67">
        <v>232</v>
      </c>
      <c r="AE248" s="69">
        <v>19</v>
      </c>
      <c r="AF248" s="69">
        <v>280</v>
      </c>
      <c r="AG248" s="68">
        <v>22</v>
      </c>
      <c r="AH248" s="67">
        <v>374</v>
      </c>
      <c r="AI248" s="70"/>
      <c r="AJ248" s="71"/>
      <c r="AK248" s="73">
        <f t="shared" si="9"/>
        <v>57</v>
      </c>
      <c r="AL248" s="108">
        <f t="shared" si="10"/>
        <v>886</v>
      </c>
      <c r="AM248" s="110">
        <f t="shared" si="11"/>
        <v>15.543859649122806</v>
      </c>
    </row>
    <row r="249" spans="1:39" ht="18" customHeight="1">
      <c r="A249" s="76">
        <v>247</v>
      </c>
      <c r="B249" s="74" t="s">
        <v>2575</v>
      </c>
      <c r="C249" s="70">
        <v>3</v>
      </c>
      <c r="D249" s="71">
        <v>20</v>
      </c>
      <c r="E249" s="68">
        <v>12</v>
      </c>
      <c r="F249" s="67">
        <v>171</v>
      </c>
      <c r="G249" s="70">
        <v>10</v>
      </c>
      <c r="H249" s="71">
        <v>142</v>
      </c>
      <c r="I249" s="68">
        <v>5</v>
      </c>
      <c r="J249" s="67">
        <v>77</v>
      </c>
      <c r="K249" s="70">
        <v>4</v>
      </c>
      <c r="L249" s="71">
        <v>63</v>
      </c>
      <c r="M249" s="68">
        <v>7</v>
      </c>
      <c r="N249" s="67">
        <v>86</v>
      </c>
      <c r="O249" s="69">
        <v>9</v>
      </c>
      <c r="P249" s="71">
        <v>96</v>
      </c>
      <c r="Q249" s="68">
        <v>3</v>
      </c>
      <c r="R249" s="67">
        <v>25</v>
      </c>
      <c r="S249" s="70">
        <v>1</v>
      </c>
      <c r="T249" s="71">
        <v>21</v>
      </c>
      <c r="U249" s="68">
        <v>1</v>
      </c>
      <c r="V249" s="67">
        <v>21</v>
      </c>
      <c r="W249" s="70">
        <v>1</v>
      </c>
      <c r="X249" s="71">
        <v>10</v>
      </c>
      <c r="Y249" s="72"/>
      <c r="Z249" s="67"/>
      <c r="AA249" s="69"/>
      <c r="AB249" s="71"/>
      <c r="AC249" s="72"/>
      <c r="AD249" s="67"/>
      <c r="AE249" s="69"/>
      <c r="AF249" s="69"/>
      <c r="AG249" s="68">
        <v>1</v>
      </c>
      <c r="AH249" s="67">
        <v>10</v>
      </c>
      <c r="AI249" s="70"/>
      <c r="AJ249" s="71"/>
      <c r="AK249" s="73">
        <f t="shared" si="9"/>
        <v>57</v>
      </c>
      <c r="AL249" s="108">
        <f t="shared" si="10"/>
        <v>742</v>
      </c>
      <c r="AM249" s="110">
        <f t="shared" si="11"/>
        <v>13.017543859649123</v>
      </c>
    </row>
    <row r="250" spans="1:39" ht="18" customHeight="1">
      <c r="A250" s="76">
        <v>248</v>
      </c>
      <c r="B250" s="74" t="s">
        <v>1421</v>
      </c>
      <c r="C250" s="70"/>
      <c r="D250" s="71"/>
      <c r="E250" s="68"/>
      <c r="F250" s="67"/>
      <c r="G250" s="70"/>
      <c r="H250" s="71"/>
      <c r="I250" s="68"/>
      <c r="J250" s="67"/>
      <c r="K250" s="70"/>
      <c r="L250" s="71"/>
      <c r="M250" s="68"/>
      <c r="N250" s="67"/>
      <c r="O250" s="69"/>
      <c r="P250" s="71"/>
      <c r="Q250" s="68"/>
      <c r="R250" s="67"/>
      <c r="S250" s="70">
        <v>10</v>
      </c>
      <c r="T250" s="71">
        <v>96</v>
      </c>
      <c r="U250" s="68">
        <v>18</v>
      </c>
      <c r="V250" s="67">
        <v>177</v>
      </c>
      <c r="W250" s="70">
        <v>12</v>
      </c>
      <c r="X250" s="71">
        <v>112</v>
      </c>
      <c r="Y250" s="72">
        <v>15</v>
      </c>
      <c r="Z250" s="67">
        <v>156</v>
      </c>
      <c r="AA250" s="69">
        <v>1</v>
      </c>
      <c r="AB250" s="71">
        <v>10</v>
      </c>
      <c r="AC250" s="72"/>
      <c r="AD250" s="67"/>
      <c r="AE250" s="69"/>
      <c r="AF250" s="69"/>
      <c r="AG250" s="68">
        <v>1</v>
      </c>
      <c r="AH250" s="67">
        <v>9</v>
      </c>
      <c r="AI250" s="70"/>
      <c r="AJ250" s="71"/>
      <c r="AK250" s="73">
        <f t="shared" si="9"/>
        <v>57</v>
      </c>
      <c r="AL250" s="108">
        <f t="shared" si="10"/>
        <v>560</v>
      </c>
      <c r="AM250" s="110">
        <f t="shared" si="11"/>
        <v>9.8245614035087723</v>
      </c>
    </row>
    <row r="251" spans="1:39" ht="18" customHeight="1">
      <c r="A251" s="76">
        <v>249</v>
      </c>
      <c r="B251" s="74" t="s">
        <v>2289</v>
      </c>
      <c r="C251" s="70"/>
      <c r="D251" s="71"/>
      <c r="E251" s="68"/>
      <c r="F251" s="67"/>
      <c r="G251" s="70"/>
      <c r="H251" s="71"/>
      <c r="I251" s="68"/>
      <c r="J251" s="67"/>
      <c r="K251" s="70"/>
      <c r="L251" s="71"/>
      <c r="M251" s="68"/>
      <c r="N251" s="67"/>
      <c r="O251" s="69"/>
      <c r="P251" s="71"/>
      <c r="Q251" s="68"/>
      <c r="R251" s="67"/>
      <c r="S251" s="70"/>
      <c r="T251" s="71"/>
      <c r="U251" s="68"/>
      <c r="V251" s="67"/>
      <c r="W251" s="70"/>
      <c r="X251" s="71"/>
      <c r="Y251" s="72"/>
      <c r="Z251" s="67"/>
      <c r="AA251" s="69"/>
      <c r="AB251" s="71"/>
      <c r="AC251" s="72"/>
      <c r="AD251" s="67"/>
      <c r="AE251" s="69">
        <v>14</v>
      </c>
      <c r="AF251" s="69">
        <v>192</v>
      </c>
      <c r="AG251" s="68">
        <v>20</v>
      </c>
      <c r="AH251" s="67">
        <v>283</v>
      </c>
      <c r="AI251" s="70">
        <v>22</v>
      </c>
      <c r="AJ251" s="71">
        <v>603</v>
      </c>
      <c r="AK251" s="73">
        <f t="shared" si="9"/>
        <v>56</v>
      </c>
      <c r="AL251" s="108">
        <f t="shared" si="10"/>
        <v>1078</v>
      </c>
      <c r="AM251" s="110">
        <f t="shared" si="11"/>
        <v>19.25</v>
      </c>
    </row>
    <row r="252" spans="1:39" ht="18" customHeight="1">
      <c r="A252" s="76">
        <v>250</v>
      </c>
      <c r="B252" s="74" t="s">
        <v>656</v>
      </c>
      <c r="C252" s="70"/>
      <c r="D252" s="71"/>
      <c r="E252" s="68"/>
      <c r="F252" s="67"/>
      <c r="G252" s="70"/>
      <c r="H252" s="71"/>
      <c r="I252" s="68"/>
      <c r="J252" s="67"/>
      <c r="K252" s="70"/>
      <c r="L252" s="71"/>
      <c r="M252" s="68"/>
      <c r="N252" s="67"/>
      <c r="O252" s="69"/>
      <c r="P252" s="71"/>
      <c r="Q252" s="68"/>
      <c r="R252" s="67"/>
      <c r="S252" s="70"/>
      <c r="T252" s="71"/>
      <c r="U252" s="68"/>
      <c r="V252" s="67"/>
      <c r="W252" s="70"/>
      <c r="X252" s="71"/>
      <c r="Y252" s="72"/>
      <c r="Z252" s="67"/>
      <c r="AA252" s="69"/>
      <c r="AB252" s="71"/>
      <c r="AC252" s="72"/>
      <c r="AD252" s="67"/>
      <c r="AE252" s="69"/>
      <c r="AF252" s="69"/>
      <c r="AG252" s="68">
        <v>23</v>
      </c>
      <c r="AH252" s="67">
        <v>223</v>
      </c>
      <c r="AI252" s="70">
        <v>33</v>
      </c>
      <c r="AJ252" s="71">
        <v>273</v>
      </c>
      <c r="AK252" s="73">
        <f t="shared" si="9"/>
        <v>56</v>
      </c>
      <c r="AL252" s="108">
        <f t="shared" si="10"/>
        <v>496</v>
      </c>
      <c r="AM252" s="110">
        <f t="shared" si="11"/>
        <v>8.8571428571428577</v>
      </c>
    </row>
    <row r="253" spans="1:39" ht="18" customHeight="1">
      <c r="A253" s="76">
        <v>251</v>
      </c>
      <c r="B253" s="74" t="s">
        <v>889</v>
      </c>
      <c r="C253" s="70">
        <v>2</v>
      </c>
      <c r="D253" s="71">
        <v>16</v>
      </c>
      <c r="E253" s="68">
        <v>9</v>
      </c>
      <c r="F253" s="67">
        <v>114</v>
      </c>
      <c r="G253" s="70">
        <v>9</v>
      </c>
      <c r="H253" s="71">
        <v>137</v>
      </c>
      <c r="I253" s="68">
        <v>6</v>
      </c>
      <c r="J253" s="67">
        <v>119</v>
      </c>
      <c r="K253" s="70">
        <v>4</v>
      </c>
      <c r="L253" s="71">
        <v>63</v>
      </c>
      <c r="M253" s="68">
        <v>8</v>
      </c>
      <c r="N253" s="67">
        <v>223</v>
      </c>
      <c r="O253" s="69">
        <v>8</v>
      </c>
      <c r="P253" s="71">
        <v>86</v>
      </c>
      <c r="Q253" s="68">
        <v>5</v>
      </c>
      <c r="R253" s="67">
        <v>93</v>
      </c>
      <c r="S253" s="70">
        <v>1</v>
      </c>
      <c r="T253" s="71">
        <v>21</v>
      </c>
      <c r="U253" s="68">
        <v>1</v>
      </c>
      <c r="V253" s="67">
        <v>21</v>
      </c>
      <c r="W253" s="70"/>
      <c r="X253" s="71"/>
      <c r="Y253" s="72"/>
      <c r="Z253" s="67"/>
      <c r="AA253" s="69"/>
      <c r="AB253" s="71"/>
      <c r="AC253" s="72"/>
      <c r="AD253" s="67"/>
      <c r="AE253" s="69"/>
      <c r="AF253" s="69"/>
      <c r="AG253" s="68">
        <v>2</v>
      </c>
      <c r="AH253" s="67">
        <v>63</v>
      </c>
      <c r="AI253" s="70"/>
      <c r="AJ253" s="71"/>
      <c r="AK253" s="73">
        <f t="shared" si="9"/>
        <v>55</v>
      </c>
      <c r="AL253" s="108">
        <f t="shared" si="10"/>
        <v>956</v>
      </c>
      <c r="AM253" s="110">
        <f t="shared" si="11"/>
        <v>17.381818181818183</v>
      </c>
    </row>
    <row r="254" spans="1:39" ht="18" customHeight="1">
      <c r="A254" s="76">
        <v>252</v>
      </c>
      <c r="B254" s="74" t="s">
        <v>1470</v>
      </c>
      <c r="C254" s="70"/>
      <c r="D254" s="71"/>
      <c r="E254" s="68"/>
      <c r="F254" s="67"/>
      <c r="G254" s="70"/>
      <c r="H254" s="71"/>
      <c r="I254" s="68"/>
      <c r="J254" s="67"/>
      <c r="K254" s="70"/>
      <c r="L254" s="71"/>
      <c r="M254" s="68"/>
      <c r="N254" s="67"/>
      <c r="O254" s="69"/>
      <c r="P254" s="71"/>
      <c r="Q254" s="68"/>
      <c r="R254" s="67"/>
      <c r="S254" s="70"/>
      <c r="T254" s="71"/>
      <c r="U254" s="68"/>
      <c r="V254" s="67"/>
      <c r="W254" s="70"/>
      <c r="X254" s="71"/>
      <c r="Y254" s="72">
        <v>6</v>
      </c>
      <c r="Z254" s="67">
        <v>119</v>
      </c>
      <c r="AA254" s="69">
        <v>3</v>
      </c>
      <c r="AB254" s="71">
        <v>58</v>
      </c>
      <c r="AC254" s="72">
        <v>6</v>
      </c>
      <c r="AD254" s="67">
        <v>138</v>
      </c>
      <c r="AE254" s="69">
        <v>13</v>
      </c>
      <c r="AF254" s="69">
        <v>216</v>
      </c>
      <c r="AG254" s="68">
        <v>14</v>
      </c>
      <c r="AH254" s="67">
        <v>138</v>
      </c>
      <c r="AI254" s="70">
        <v>13</v>
      </c>
      <c r="AJ254" s="71">
        <v>153</v>
      </c>
      <c r="AK254" s="73">
        <f t="shared" si="9"/>
        <v>55</v>
      </c>
      <c r="AL254" s="108">
        <f t="shared" si="10"/>
        <v>822</v>
      </c>
      <c r="AM254" s="110">
        <f t="shared" si="11"/>
        <v>14.945454545454545</v>
      </c>
    </row>
    <row r="255" spans="1:39" ht="18" customHeight="1">
      <c r="A255" s="76">
        <v>253</v>
      </c>
      <c r="B255" s="74" t="s">
        <v>1125</v>
      </c>
      <c r="C255" s="70"/>
      <c r="D255" s="71"/>
      <c r="E255" s="68"/>
      <c r="F255" s="67"/>
      <c r="G255" s="70"/>
      <c r="H255" s="71"/>
      <c r="I255" s="68"/>
      <c r="J255" s="67"/>
      <c r="K255" s="70"/>
      <c r="L255" s="71"/>
      <c r="M255" s="68"/>
      <c r="N255" s="67"/>
      <c r="O255" s="69"/>
      <c r="P255" s="71"/>
      <c r="Q255" s="68"/>
      <c r="R255" s="67"/>
      <c r="S255" s="70"/>
      <c r="T255" s="71"/>
      <c r="U255" s="68"/>
      <c r="V255" s="67"/>
      <c r="W255" s="70"/>
      <c r="X255" s="71"/>
      <c r="Y255" s="72">
        <v>22</v>
      </c>
      <c r="Z255" s="67">
        <v>303</v>
      </c>
      <c r="AA255" s="69">
        <v>19</v>
      </c>
      <c r="AB255" s="71">
        <v>277</v>
      </c>
      <c r="AC255" s="72">
        <v>8</v>
      </c>
      <c r="AD255" s="67">
        <v>148</v>
      </c>
      <c r="AE255" s="69">
        <v>2</v>
      </c>
      <c r="AF255" s="69">
        <v>20</v>
      </c>
      <c r="AG255" s="68">
        <v>1</v>
      </c>
      <c r="AH255" s="67">
        <v>10</v>
      </c>
      <c r="AI255" s="70">
        <v>3</v>
      </c>
      <c r="AJ255" s="71">
        <v>30</v>
      </c>
      <c r="AK255" s="73">
        <f t="shared" si="9"/>
        <v>55</v>
      </c>
      <c r="AL255" s="108">
        <f t="shared" si="10"/>
        <v>788</v>
      </c>
      <c r="AM255" s="110">
        <f t="shared" si="11"/>
        <v>14.327272727272728</v>
      </c>
    </row>
    <row r="256" spans="1:39" ht="18" customHeight="1">
      <c r="A256" s="76">
        <v>254</v>
      </c>
      <c r="B256" s="74" t="s">
        <v>1976</v>
      </c>
      <c r="C256" s="70"/>
      <c r="D256" s="71"/>
      <c r="E256" s="68"/>
      <c r="F256" s="67"/>
      <c r="G256" s="70"/>
      <c r="H256" s="71"/>
      <c r="I256" s="68"/>
      <c r="J256" s="67"/>
      <c r="K256" s="70"/>
      <c r="L256" s="71"/>
      <c r="M256" s="68"/>
      <c r="N256" s="67"/>
      <c r="O256" s="69"/>
      <c r="P256" s="71"/>
      <c r="Q256" s="68"/>
      <c r="R256" s="67"/>
      <c r="S256" s="70"/>
      <c r="T256" s="71"/>
      <c r="U256" s="68"/>
      <c r="V256" s="67"/>
      <c r="W256" s="70">
        <v>2</v>
      </c>
      <c r="X256" s="71">
        <v>42</v>
      </c>
      <c r="Y256" s="72">
        <v>10</v>
      </c>
      <c r="Z256" s="67">
        <v>155</v>
      </c>
      <c r="AA256" s="69">
        <v>11</v>
      </c>
      <c r="AB256" s="71">
        <v>117</v>
      </c>
      <c r="AC256" s="72">
        <v>11</v>
      </c>
      <c r="AD256" s="67">
        <v>151</v>
      </c>
      <c r="AE256" s="69">
        <v>9</v>
      </c>
      <c r="AF256" s="69">
        <v>95</v>
      </c>
      <c r="AG256" s="68">
        <v>5</v>
      </c>
      <c r="AH256" s="67">
        <v>80</v>
      </c>
      <c r="AI256" s="70">
        <v>7</v>
      </c>
      <c r="AJ256" s="71">
        <v>86</v>
      </c>
      <c r="AK256" s="73">
        <f t="shared" si="9"/>
        <v>55</v>
      </c>
      <c r="AL256" s="108">
        <f t="shared" si="10"/>
        <v>726</v>
      </c>
      <c r="AM256" s="110">
        <f t="shared" si="11"/>
        <v>13.2</v>
      </c>
    </row>
    <row r="257" spans="1:39" ht="18" customHeight="1">
      <c r="A257" s="76">
        <v>255</v>
      </c>
      <c r="B257" s="74" t="s">
        <v>644</v>
      </c>
      <c r="C257" s="70"/>
      <c r="D257" s="71"/>
      <c r="E257" s="68"/>
      <c r="F257" s="67"/>
      <c r="G257" s="70"/>
      <c r="H257" s="71"/>
      <c r="I257" s="68"/>
      <c r="J257" s="67"/>
      <c r="K257" s="70"/>
      <c r="L257" s="71"/>
      <c r="M257" s="68"/>
      <c r="N257" s="67"/>
      <c r="O257" s="69"/>
      <c r="P257" s="71"/>
      <c r="Q257" s="68"/>
      <c r="R257" s="67"/>
      <c r="S257" s="70"/>
      <c r="T257" s="71"/>
      <c r="U257" s="68"/>
      <c r="V257" s="67"/>
      <c r="W257" s="70"/>
      <c r="X257" s="71"/>
      <c r="Y257" s="72"/>
      <c r="Z257" s="67"/>
      <c r="AA257" s="69"/>
      <c r="AB257" s="71"/>
      <c r="AC257" s="72"/>
      <c r="AD257" s="67"/>
      <c r="AE257" s="69"/>
      <c r="AF257" s="69"/>
      <c r="AG257" s="68">
        <v>43</v>
      </c>
      <c r="AH257" s="67">
        <v>598</v>
      </c>
      <c r="AI257" s="70">
        <v>12</v>
      </c>
      <c r="AJ257" s="71">
        <v>112</v>
      </c>
      <c r="AK257" s="73">
        <f t="shared" si="9"/>
        <v>55</v>
      </c>
      <c r="AL257" s="108">
        <f t="shared" si="10"/>
        <v>710</v>
      </c>
      <c r="AM257" s="110">
        <f t="shared" si="11"/>
        <v>12.909090909090908</v>
      </c>
    </row>
    <row r="258" spans="1:39" ht="18" customHeight="1">
      <c r="A258" s="76">
        <v>256</v>
      </c>
      <c r="B258" s="74" t="s">
        <v>954</v>
      </c>
      <c r="C258" s="70"/>
      <c r="D258" s="71"/>
      <c r="E258" s="68"/>
      <c r="F258" s="67"/>
      <c r="G258" s="70"/>
      <c r="H258" s="71"/>
      <c r="I258" s="68"/>
      <c r="J258" s="67"/>
      <c r="K258" s="70"/>
      <c r="L258" s="71"/>
      <c r="M258" s="68"/>
      <c r="N258" s="67"/>
      <c r="O258" s="69"/>
      <c r="P258" s="71"/>
      <c r="Q258" s="68"/>
      <c r="R258" s="67"/>
      <c r="S258" s="70"/>
      <c r="T258" s="71"/>
      <c r="U258" s="68"/>
      <c r="V258" s="67"/>
      <c r="W258" s="70"/>
      <c r="X258" s="71"/>
      <c r="Y258" s="72"/>
      <c r="Z258" s="67"/>
      <c r="AA258" s="69"/>
      <c r="AB258" s="71"/>
      <c r="AC258" s="72">
        <v>25</v>
      </c>
      <c r="AD258" s="67">
        <v>353</v>
      </c>
      <c r="AE258" s="69">
        <v>11</v>
      </c>
      <c r="AF258" s="69">
        <v>116</v>
      </c>
      <c r="AG258" s="68">
        <v>16</v>
      </c>
      <c r="AH258" s="67">
        <v>158</v>
      </c>
      <c r="AI258" s="70">
        <v>3</v>
      </c>
      <c r="AJ258" s="71">
        <v>37</v>
      </c>
      <c r="AK258" s="73">
        <f t="shared" si="9"/>
        <v>55</v>
      </c>
      <c r="AL258" s="108">
        <f t="shared" si="10"/>
        <v>664</v>
      </c>
      <c r="AM258" s="110">
        <f t="shared" si="11"/>
        <v>12.072727272727272</v>
      </c>
    </row>
    <row r="259" spans="1:39" ht="18" customHeight="1">
      <c r="A259" s="76">
        <v>257</v>
      </c>
      <c r="B259" s="74" t="s">
        <v>2281</v>
      </c>
      <c r="C259" s="70"/>
      <c r="D259" s="71"/>
      <c r="E259" s="68"/>
      <c r="F259" s="67"/>
      <c r="G259" s="70"/>
      <c r="H259" s="71"/>
      <c r="I259" s="68"/>
      <c r="J259" s="67"/>
      <c r="K259" s="70"/>
      <c r="L259" s="71"/>
      <c r="M259" s="68"/>
      <c r="N259" s="67"/>
      <c r="O259" s="69"/>
      <c r="P259" s="71"/>
      <c r="Q259" s="68"/>
      <c r="R259" s="67"/>
      <c r="S259" s="70"/>
      <c r="T259" s="71"/>
      <c r="U259" s="68"/>
      <c r="V259" s="67"/>
      <c r="W259" s="70"/>
      <c r="X259" s="71"/>
      <c r="Y259" s="72"/>
      <c r="Z259" s="67"/>
      <c r="AA259" s="69"/>
      <c r="AB259" s="71"/>
      <c r="AC259" s="72"/>
      <c r="AD259" s="67"/>
      <c r="AE259" s="69">
        <v>17</v>
      </c>
      <c r="AF259" s="69">
        <v>146</v>
      </c>
      <c r="AG259" s="68">
        <v>26</v>
      </c>
      <c r="AH259" s="67">
        <v>333</v>
      </c>
      <c r="AI259" s="70">
        <v>12</v>
      </c>
      <c r="AJ259" s="71">
        <v>165</v>
      </c>
      <c r="AK259" s="73">
        <f t="shared" ref="AK259:AK322" si="12">C259+E259+G259+I259+K259+M259+O259+Q259+S259+U259+W259+Y259+AA259+AC259+AE259+AG259+AI259</f>
        <v>55</v>
      </c>
      <c r="AL259" s="108">
        <f t="shared" ref="AL259:AL322" si="13">D259+F259+H259+J259+L259+N259+P259+R259+T259+V259+X259+Z259+AB259+AD259+AF259+AH259+AJ259</f>
        <v>644</v>
      </c>
      <c r="AM259" s="110">
        <f t="shared" si="11"/>
        <v>11.709090909090909</v>
      </c>
    </row>
    <row r="260" spans="1:39" ht="18" customHeight="1">
      <c r="A260" s="76">
        <v>258</v>
      </c>
      <c r="B260" s="74" t="s">
        <v>670</v>
      </c>
      <c r="C260" s="70"/>
      <c r="D260" s="71"/>
      <c r="E260" s="68"/>
      <c r="F260" s="67"/>
      <c r="G260" s="70"/>
      <c r="H260" s="71"/>
      <c r="I260" s="68"/>
      <c r="J260" s="67"/>
      <c r="K260" s="70"/>
      <c r="L260" s="71"/>
      <c r="M260" s="68"/>
      <c r="N260" s="67"/>
      <c r="O260" s="69"/>
      <c r="P260" s="71"/>
      <c r="Q260" s="68"/>
      <c r="R260" s="67"/>
      <c r="S260" s="70"/>
      <c r="T260" s="71"/>
      <c r="U260" s="68"/>
      <c r="V260" s="67"/>
      <c r="W260" s="70"/>
      <c r="X260" s="71"/>
      <c r="Y260" s="72"/>
      <c r="Z260" s="67"/>
      <c r="AA260" s="69"/>
      <c r="AB260" s="71"/>
      <c r="AC260" s="72"/>
      <c r="AD260" s="67"/>
      <c r="AE260" s="69"/>
      <c r="AF260" s="69"/>
      <c r="AG260" s="68">
        <v>15</v>
      </c>
      <c r="AH260" s="67">
        <v>129</v>
      </c>
      <c r="AI260" s="70">
        <v>40</v>
      </c>
      <c r="AJ260" s="71">
        <v>409</v>
      </c>
      <c r="AK260" s="73">
        <f t="shared" si="12"/>
        <v>55</v>
      </c>
      <c r="AL260" s="108">
        <f t="shared" si="13"/>
        <v>538</v>
      </c>
      <c r="AM260" s="110">
        <f t="shared" ref="AM260:AM323" si="14">AL260/AK260</f>
        <v>9.7818181818181813</v>
      </c>
    </row>
    <row r="261" spans="1:39" ht="18" customHeight="1">
      <c r="A261" s="76">
        <v>259</v>
      </c>
      <c r="B261" s="74" t="s">
        <v>150</v>
      </c>
      <c r="C261" s="70"/>
      <c r="D261" s="71"/>
      <c r="E261" s="68"/>
      <c r="F261" s="67"/>
      <c r="G261" s="70"/>
      <c r="H261" s="71"/>
      <c r="I261" s="68"/>
      <c r="J261" s="67"/>
      <c r="K261" s="70"/>
      <c r="L261" s="71"/>
      <c r="M261" s="68"/>
      <c r="N261" s="67"/>
      <c r="O261" s="69"/>
      <c r="P261" s="71"/>
      <c r="Q261" s="68"/>
      <c r="R261" s="67"/>
      <c r="S261" s="70"/>
      <c r="T261" s="71"/>
      <c r="U261" s="68"/>
      <c r="V261" s="67"/>
      <c r="W261" s="70"/>
      <c r="X261" s="71"/>
      <c r="Y261" s="72"/>
      <c r="Z261" s="67"/>
      <c r="AA261" s="69">
        <v>2</v>
      </c>
      <c r="AB261" s="71">
        <v>30</v>
      </c>
      <c r="AC261" s="72">
        <v>17</v>
      </c>
      <c r="AD261" s="67">
        <v>298</v>
      </c>
      <c r="AE261" s="69">
        <v>18</v>
      </c>
      <c r="AF261" s="69">
        <v>275</v>
      </c>
      <c r="AG261" s="68">
        <v>11</v>
      </c>
      <c r="AH261" s="67">
        <v>211</v>
      </c>
      <c r="AI261" s="70">
        <v>6</v>
      </c>
      <c r="AJ261" s="71">
        <v>144</v>
      </c>
      <c r="AK261" s="73">
        <f t="shared" si="12"/>
        <v>54</v>
      </c>
      <c r="AL261" s="108">
        <f t="shared" si="13"/>
        <v>958</v>
      </c>
      <c r="AM261" s="110">
        <f t="shared" si="14"/>
        <v>17.74074074074074</v>
      </c>
    </row>
    <row r="262" spans="1:39" ht="18" customHeight="1">
      <c r="A262" s="76">
        <v>260</v>
      </c>
      <c r="B262" s="74" t="s">
        <v>597</v>
      </c>
      <c r="C262" s="70"/>
      <c r="D262" s="71"/>
      <c r="E262" s="68"/>
      <c r="F262" s="67"/>
      <c r="G262" s="70"/>
      <c r="H262" s="71"/>
      <c r="I262" s="68"/>
      <c r="J262" s="67"/>
      <c r="K262" s="70"/>
      <c r="L262" s="71"/>
      <c r="M262" s="68"/>
      <c r="N262" s="67"/>
      <c r="O262" s="69"/>
      <c r="P262" s="71"/>
      <c r="Q262" s="68">
        <v>4</v>
      </c>
      <c r="R262" s="67">
        <v>40</v>
      </c>
      <c r="S262" s="70">
        <v>4</v>
      </c>
      <c r="T262" s="71">
        <v>51</v>
      </c>
      <c r="U262" s="68">
        <v>4</v>
      </c>
      <c r="V262" s="67">
        <v>35</v>
      </c>
      <c r="W262" s="70">
        <v>4</v>
      </c>
      <c r="X262" s="71">
        <v>52</v>
      </c>
      <c r="Y262" s="72">
        <v>2</v>
      </c>
      <c r="Z262" s="67">
        <v>22</v>
      </c>
      <c r="AA262" s="69">
        <v>6</v>
      </c>
      <c r="AB262" s="71">
        <v>71</v>
      </c>
      <c r="AC262" s="72">
        <v>12</v>
      </c>
      <c r="AD262" s="67">
        <v>191</v>
      </c>
      <c r="AE262" s="69">
        <v>4</v>
      </c>
      <c r="AF262" s="69">
        <v>96</v>
      </c>
      <c r="AG262" s="68">
        <v>8</v>
      </c>
      <c r="AH262" s="67">
        <v>149</v>
      </c>
      <c r="AI262" s="70">
        <v>6</v>
      </c>
      <c r="AJ262" s="71">
        <v>116</v>
      </c>
      <c r="AK262" s="73">
        <f t="shared" si="12"/>
        <v>54</v>
      </c>
      <c r="AL262" s="108">
        <f t="shared" si="13"/>
        <v>823</v>
      </c>
      <c r="AM262" s="110">
        <f t="shared" si="14"/>
        <v>15.24074074074074</v>
      </c>
    </row>
    <row r="263" spans="1:39" ht="18" customHeight="1">
      <c r="A263" s="76">
        <v>261</v>
      </c>
      <c r="B263" s="74" t="s">
        <v>650</v>
      </c>
      <c r="C263" s="70"/>
      <c r="D263" s="71"/>
      <c r="E263" s="68"/>
      <c r="F263" s="67"/>
      <c r="G263" s="70"/>
      <c r="H263" s="71"/>
      <c r="I263" s="68"/>
      <c r="J263" s="67"/>
      <c r="K263" s="70"/>
      <c r="L263" s="71"/>
      <c r="M263" s="68"/>
      <c r="N263" s="67"/>
      <c r="O263" s="69"/>
      <c r="P263" s="71"/>
      <c r="Q263" s="68"/>
      <c r="R263" s="67"/>
      <c r="S263" s="70"/>
      <c r="T263" s="71"/>
      <c r="U263" s="68"/>
      <c r="V263" s="67"/>
      <c r="W263" s="70"/>
      <c r="X263" s="71"/>
      <c r="Y263" s="72"/>
      <c r="Z263" s="67"/>
      <c r="AA263" s="69"/>
      <c r="AB263" s="71"/>
      <c r="AC263" s="72"/>
      <c r="AD263" s="67"/>
      <c r="AE263" s="69"/>
      <c r="AF263" s="69"/>
      <c r="AG263" s="68">
        <v>28</v>
      </c>
      <c r="AH263" s="67">
        <v>377</v>
      </c>
      <c r="AI263" s="70">
        <v>26</v>
      </c>
      <c r="AJ263" s="71">
        <v>430</v>
      </c>
      <c r="AK263" s="73">
        <f t="shared" si="12"/>
        <v>54</v>
      </c>
      <c r="AL263" s="108">
        <f t="shared" si="13"/>
        <v>807</v>
      </c>
      <c r="AM263" s="110">
        <f t="shared" si="14"/>
        <v>14.944444444444445</v>
      </c>
    </row>
    <row r="264" spans="1:39" ht="18" customHeight="1">
      <c r="A264" s="76">
        <v>262</v>
      </c>
      <c r="B264" s="74" t="s">
        <v>876</v>
      </c>
      <c r="C264" s="70"/>
      <c r="D264" s="71"/>
      <c r="E264" s="68">
        <v>1</v>
      </c>
      <c r="F264" s="67">
        <v>12</v>
      </c>
      <c r="G264" s="70">
        <v>1</v>
      </c>
      <c r="H264" s="71">
        <v>12</v>
      </c>
      <c r="I264" s="68"/>
      <c r="J264" s="67"/>
      <c r="K264" s="70"/>
      <c r="L264" s="71"/>
      <c r="M264" s="68">
        <v>18</v>
      </c>
      <c r="N264" s="67">
        <v>176</v>
      </c>
      <c r="O264" s="69">
        <v>24</v>
      </c>
      <c r="P264" s="71">
        <v>290</v>
      </c>
      <c r="Q264" s="68">
        <v>2</v>
      </c>
      <c r="R264" s="67">
        <v>33</v>
      </c>
      <c r="S264" s="70">
        <v>3</v>
      </c>
      <c r="T264" s="71">
        <v>41</v>
      </c>
      <c r="U264" s="68">
        <v>5</v>
      </c>
      <c r="V264" s="67">
        <v>57</v>
      </c>
      <c r="W264" s="70"/>
      <c r="X264" s="71"/>
      <c r="Y264" s="72"/>
      <c r="Z264" s="67"/>
      <c r="AA264" s="69"/>
      <c r="AB264" s="71"/>
      <c r="AC264" s="72"/>
      <c r="AD264" s="67"/>
      <c r="AE264" s="69"/>
      <c r="AF264" s="69"/>
      <c r="AG264" s="68"/>
      <c r="AH264" s="67"/>
      <c r="AI264" s="70"/>
      <c r="AJ264" s="71"/>
      <c r="AK264" s="73">
        <f t="shared" si="12"/>
        <v>54</v>
      </c>
      <c r="AL264" s="108">
        <f t="shared" si="13"/>
        <v>621</v>
      </c>
      <c r="AM264" s="110">
        <f t="shared" si="14"/>
        <v>11.5</v>
      </c>
    </row>
    <row r="265" spans="1:39" ht="18" customHeight="1">
      <c r="A265" s="76">
        <v>263</v>
      </c>
      <c r="B265" s="74" t="s">
        <v>921</v>
      </c>
      <c r="C265" s="70"/>
      <c r="D265" s="71"/>
      <c r="E265" s="68"/>
      <c r="F265" s="67"/>
      <c r="G265" s="70"/>
      <c r="H265" s="71"/>
      <c r="I265" s="68"/>
      <c r="J265" s="67"/>
      <c r="K265" s="70"/>
      <c r="L265" s="71"/>
      <c r="M265" s="68"/>
      <c r="N265" s="67"/>
      <c r="O265" s="69"/>
      <c r="P265" s="71"/>
      <c r="Q265" s="68"/>
      <c r="R265" s="67"/>
      <c r="S265" s="70"/>
      <c r="T265" s="71"/>
      <c r="U265" s="68"/>
      <c r="V265" s="67"/>
      <c r="W265" s="70"/>
      <c r="X265" s="71"/>
      <c r="Y265" s="72"/>
      <c r="Z265" s="67"/>
      <c r="AA265" s="69"/>
      <c r="AB265" s="71"/>
      <c r="AC265" s="72">
        <v>4</v>
      </c>
      <c r="AD265" s="67">
        <v>36</v>
      </c>
      <c r="AE265" s="69">
        <v>20</v>
      </c>
      <c r="AF265" s="69">
        <v>221</v>
      </c>
      <c r="AG265" s="68">
        <v>19</v>
      </c>
      <c r="AH265" s="67">
        <v>225</v>
      </c>
      <c r="AI265" s="70">
        <v>11</v>
      </c>
      <c r="AJ265" s="71">
        <v>138</v>
      </c>
      <c r="AK265" s="73">
        <f t="shared" si="12"/>
        <v>54</v>
      </c>
      <c r="AL265" s="108">
        <f t="shared" si="13"/>
        <v>620</v>
      </c>
      <c r="AM265" s="110">
        <f t="shared" si="14"/>
        <v>11.481481481481481</v>
      </c>
    </row>
    <row r="266" spans="1:39" ht="18" customHeight="1">
      <c r="A266" s="76">
        <v>264</v>
      </c>
      <c r="B266" s="74" t="s">
        <v>1447</v>
      </c>
      <c r="C266" s="70"/>
      <c r="D266" s="71"/>
      <c r="E266" s="68"/>
      <c r="F266" s="67"/>
      <c r="G266" s="70"/>
      <c r="H266" s="71"/>
      <c r="I266" s="68"/>
      <c r="J266" s="67"/>
      <c r="K266" s="70"/>
      <c r="L266" s="71"/>
      <c r="M266" s="68"/>
      <c r="N266" s="67"/>
      <c r="O266" s="69"/>
      <c r="P266" s="71"/>
      <c r="Q266" s="68"/>
      <c r="R266" s="67"/>
      <c r="S266" s="70"/>
      <c r="T266" s="71"/>
      <c r="U266" s="68"/>
      <c r="V266" s="67"/>
      <c r="W266" s="70"/>
      <c r="X266" s="71"/>
      <c r="Y266" s="72">
        <v>3</v>
      </c>
      <c r="Z266" s="67">
        <v>36</v>
      </c>
      <c r="AA266" s="69">
        <v>8</v>
      </c>
      <c r="AB266" s="71">
        <v>147</v>
      </c>
      <c r="AC266" s="72">
        <v>12</v>
      </c>
      <c r="AD266" s="67">
        <v>224</v>
      </c>
      <c r="AE266" s="69">
        <v>21</v>
      </c>
      <c r="AF266" s="69">
        <v>336</v>
      </c>
      <c r="AG266" s="68">
        <v>5</v>
      </c>
      <c r="AH266" s="67">
        <v>72</v>
      </c>
      <c r="AI266" s="70">
        <v>4</v>
      </c>
      <c r="AJ266" s="71">
        <v>78</v>
      </c>
      <c r="AK266" s="73">
        <f t="shared" si="12"/>
        <v>53</v>
      </c>
      <c r="AL266" s="108">
        <f t="shared" si="13"/>
        <v>893</v>
      </c>
      <c r="AM266" s="110">
        <f t="shared" si="14"/>
        <v>16.849056603773583</v>
      </c>
    </row>
    <row r="267" spans="1:39" ht="18" customHeight="1">
      <c r="A267" s="76">
        <v>265</v>
      </c>
      <c r="B267" s="74" t="s">
        <v>2264</v>
      </c>
      <c r="C267" s="70"/>
      <c r="D267" s="71"/>
      <c r="E267" s="68"/>
      <c r="F267" s="67"/>
      <c r="G267" s="70"/>
      <c r="H267" s="71"/>
      <c r="I267" s="68"/>
      <c r="J267" s="67"/>
      <c r="K267" s="70"/>
      <c r="L267" s="71"/>
      <c r="M267" s="68"/>
      <c r="N267" s="67"/>
      <c r="O267" s="69"/>
      <c r="P267" s="71"/>
      <c r="Q267" s="68"/>
      <c r="R267" s="67"/>
      <c r="S267" s="70"/>
      <c r="T267" s="71"/>
      <c r="U267" s="68"/>
      <c r="V267" s="67"/>
      <c r="W267" s="70"/>
      <c r="X267" s="71"/>
      <c r="Y267" s="72"/>
      <c r="Z267" s="67"/>
      <c r="AA267" s="69"/>
      <c r="AB267" s="71"/>
      <c r="AC267" s="72"/>
      <c r="AD267" s="67"/>
      <c r="AE267" s="69">
        <v>31</v>
      </c>
      <c r="AF267" s="69">
        <v>440</v>
      </c>
      <c r="AG267" s="68">
        <v>22</v>
      </c>
      <c r="AH267" s="67">
        <v>383</v>
      </c>
      <c r="AI267" s="70"/>
      <c r="AJ267" s="71"/>
      <c r="AK267" s="73">
        <f t="shared" si="12"/>
        <v>53</v>
      </c>
      <c r="AL267" s="108">
        <f t="shared" si="13"/>
        <v>823</v>
      </c>
      <c r="AM267" s="110">
        <f t="shared" si="14"/>
        <v>15.528301886792454</v>
      </c>
    </row>
    <row r="268" spans="1:39" ht="18" customHeight="1">
      <c r="A268" s="76">
        <v>266</v>
      </c>
      <c r="B268" s="74" t="s">
        <v>877</v>
      </c>
      <c r="C268" s="70"/>
      <c r="D268" s="71"/>
      <c r="E268" s="68"/>
      <c r="F268" s="67"/>
      <c r="G268" s="70"/>
      <c r="H268" s="71"/>
      <c r="I268" s="68"/>
      <c r="J268" s="67"/>
      <c r="K268" s="70"/>
      <c r="L268" s="71"/>
      <c r="M268" s="68"/>
      <c r="N268" s="67"/>
      <c r="O268" s="69"/>
      <c r="P268" s="71"/>
      <c r="Q268" s="68"/>
      <c r="R268" s="67"/>
      <c r="S268" s="70"/>
      <c r="T268" s="71"/>
      <c r="U268" s="68"/>
      <c r="V268" s="67"/>
      <c r="W268" s="70">
        <v>10</v>
      </c>
      <c r="X268" s="71">
        <v>125</v>
      </c>
      <c r="Y268" s="72">
        <v>6</v>
      </c>
      <c r="Z268" s="67">
        <v>57</v>
      </c>
      <c r="AA268" s="69">
        <v>11</v>
      </c>
      <c r="AB268" s="71">
        <v>143</v>
      </c>
      <c r="AC268" s="72">
        <v>7</v>
      </c>
      <c r="AD268" s="67">
        <v>92</v>
      </c>
      <c r="AE268" s="69">
        <v>8</v>
      </c>
      <c r="AF268" s="69">
        <v>149</v>
      </c>
      <c r="AG268" s="68">
        <v>8</v>
      </c>
      <c r="AH268" s="67">
        <v>123</v>
      </c>
      <c r="AI268" s="70">
        <v>3</v>
      </c>
      <c r="AJ268" s="71">
        <v>26</v>
      </c>
      <c r="AK268" s="73">
        <f t="shared" si="12"/>
        <v>53</v>
      </c>
      <c r="AL268" s="108">
        <f t="shared" si="13"/>
        <v>715</v>
      </c>
      <c r="AM268" s="110">
        <f t="shared" si="14"/>
        <v>13.490566037735849</v>
      </c>
    </row>
    <row r="269" spans="1:39" ht="18" customHeight="1">
      <c r="A269" s="76">
        <v>267</v>
      </c>
      <c r="B269" s="74" t="s">
        <v>197</v>
      </c>
      <c r="C269" s="70"/>
      <c r="D269" s="71"/>
      <c r="E269" s="68"/>
      <c r="F269" s="67"/>
      <c r="G269" s="70"/>
      <c r="H269" s="71"/>
      <c r="I269" s="68"/>
      <c r="J269" s="67"/>
      <c r="K269" s="70"/>
      <c r="L269" s="71"/>
      <c r="M269" s="68"/>
      <c r="N269" s="67"/>
      <c r="O269" s="69"/>
      <c r="P269" s="71"/>
      <c r="Q269" s="68"/>
      <c r="R269" s="67"/>
      <c r="S269" s="70"/>
      <c r="T269" s="71"/>
      <c r="U269" s="68"/>
      <c r="V269" s="67"/>
      <c r="W269" s="70"/>
      <c r="X269" s="71"/>
      <c r="Y269" s="72"/>
      <c r="Z269" s="67"/>
      <c r="AA269" s="69"/>
      <c r="AB269" s="71"/>
      <c r="AC269" s="72">
        <v>12</v>
      </c>
      <c r="AD269" s="67">
        <v>171</v>
      </c>
      <c r="AE269" s="69">
        <v>26</v>
      </c>
      <c r="AF269" s="69">
        <v>279</v>
      </c>
      <c r="AG269" s="68">
        <v>11</v>
      </c>
      <c r="AH269" s="67">
        <v>126</v>
      </c>
      <c r="AI269" s="70">
        <v>4</v>
      </c>
      <c r="AJ269" s="71">
        <v>36</v>
      </c>
      <c r="AK269" s="73">
        <f t="shared" si="12"/>
        <v>53</v>
      </c>
      <c r="AL269" s="108">
        <f t="shared" si="13"/>
        <v>612</v>
      </c>
      <c r="AM269" s="110">
        <f t="shared" si="14"/>
        <v>11.547169811320755</v>
      </c>
    </row>
    <row r="270" spans="1:39" ht="18" customHeight="1">
      <c r="A270" s="76">
        <v>268</v>
      </c>
      <c r="B270" s="74" t="s">
        <v>2421</v>
      </c>
      <c r="C270" s="70"/>
      <c r="D270" s="71"/>
      <c r="E270" s="68"/>
      <c r="F270" s="67"/>
      <c r="G270" s="70"/>
      <c r="H270" s="71"/>
      <c r="I270" s="68"/>
      <c r="J270" s="67"/>
      <c r="K270" s="70"/>
      <c r="L270" s="71"/>
      <c r="M270" s="68"/>
      <c r="N270" s="67"/>
      <c r="O270" s="69"/>
      <c r="P270" s="71"/>
      <c r="Q270" s="68"/>
      <c r="R270" s="67"/>
      <c r="S270" s="70"/>
      <c r="T270" s="71"/>
      <c r="U270" s="68"/>
      <c r="V270" s="67"/>
      <c r="W270" s="70"/>
      <c r="X270" s="71"/>
      <c r="Y270" s="72"/>
      <c r="Z270" s="67"/>
      <c r="AA270" s="69"/>
      <c r="AB270" s="71"/>
      <c r="AC270" s="72"/>
      <c r="AD270" s="67"/>
      <c r="AE270" s="69">
        <v>2</v>
      </c>
      <c r="AF270" s="69">
        <v>20</v>
      </c>
      <c r="AG270" s="68">
        <v>22</v>
      </c>
      <c r="AH270" s="67">
        <v>216</v>
      </c>
      <c r="AI270" s="70">
        <v>29</v>
      </c>
      <c r="AJ270" s="71">
        <v>310</v>
      </c>
      <c r="AK270" s="73">
        <f t="shared" si="12"/>
        <v>53</v>
      </c>
      <c r="AL270" s="108">
        <f t="shared" si="13"/>
        <v>546</v>
      </c>
      <c r="AM270" s="110">
        <f t="shared" si="14"/>
        <v>10.30188679245283</v>
      </c>
    </row>
    <row r="271" spans="1:39" ht="18" customHeight="1">
      <c r="A271" s="76">
        <v>269</v>
      </c>
      <c r="B271" s="74" t="s">
        <v>2288</v>
      </c>
      <c r="C271" s="70"/>
      <c r="D271" s="71"/>
      <c r="E271" s="68"/>
      <c r="F271" s="67"/>
      <c r="G271" s="70"/>
      <c r="H271" s="71"/>
      <c r="I271" s="68"/>
      <c r="J271" s="67"/>
      <c r="K271" s="70"/>
      <c r="L271" s="71"/>
      <c r="M271" s="68"/>
      <c r="N271" s="67"/>
      <c r="O271" s="69"/>
      <c r="P271" s="71"/>
      <c r="Q271" s="68"/>
      <c r="R271" s="67"/>
      <c r="S271" s="70"/>
      <c r="T271" s="71"/>
      <c r="U271" s="68"/>
      <c r="V271" s="67"/>
      <c r="W271" s="70"/>
      <c r="X271" s="71"/>
      <c r="Y271" s="72"/>
      <c r="Z271" s="67"/>
      <c r="AA271" s="69"/>
      <c r="AB271" s="71"/>
      <c r="AC271" s="72"/>
      <c r="AD271" s="67"/>
      <c r="AE271" s="69">
        <v>15</v>
      </c>
      <c r="AF271" s="69">
        <v>140</v>
      </c>
      <c r="AG271" s="68">
        <v>19</v>
      </c>
      <c r="AH271" s="67">
        <v>177</v>
      </c>
      <c r="AI271" s="70">
        <v>19</v>
      </c>
      <c r="AJ271" s="71">
        <v>212</v>
      </c>
      <c r="AK271" s="73">
        <f t="shared" si="12"/>
        <v>53</v>
      </c>
      <c r="AL271" s="108">
        <f t="shared" si="13"/>
        <v>529</v>
      </c>
      <c r="AM271" s="110">
        <f t="shared" si="14"/>
        <v>9.9811320754716988</v>
      </c>
    </row>
    <row r="272" spans="1:39" ht="18" customHeight="1">
      <c r="A272" s="76">
        <v>270</v>
      </c>
      <c r="B272" s="74" t="s">
        <v>1453</v>
      </c>
      <c r="C272" s="70"/>
      <c r="D272" s="71"/>
      <c r="E272" s="68"/>
      <c r="F272" s="67"/>
      <c r="G272" s="70"/>
      <c r="H272" s="71"/>
      <c r="I272" s="68"/>
      <c r="J272" s="67"/>
      <c r="K272" s="70"/>
      <c r="L272" s="71"/>
      <c r="M272" s="68"/>
      <c r="N272" s="67"/>
      <c r="O272" s="69"/>
      <c r="P272" s="71"/>
      <c r="Q272" s="68"/>
      <c r="R272" s="67"/>
      <c r="S272" s="70"/>
      <c r="T272" s="71"/>
      <c r="U272" s="68"/>
      <c r="V272" s="67"/>
      <c r="W272" s="70"/>
      <c r="X272" s="71"/>
      <c r="Y272" s="72"/>
      <c r="Z272" s="67"/>
      <c r="AA272" s="69">
        <v>11</v>
      </c>
      <c r="AB272" s="71">
        <v>111</v>
      </c>
      <c r="AC272" s="72">
        <v>15</v>
      </c>
      <c r="AD272" s="67">
        <v>148</v>
      </c>
      <c r="AE272" s="69">
        <v>7</v>
      </c>
      <c r="AF272" s="69">
        <v>147</v>
      </c>
      <c r="AG272" s="68">
        <v>11</v>
      </c>
      <c r="AH272" s="67">
        <v>203</v>
      </c>
      <c r="AI272" s="70">
        <v>8</v>
      </c>
      <c r="AJ272" s="71">
        <v>122</v>
      </c>
      <c r="AK272" s="73">
        <f t="shared" si="12"/>
        <v>52</v>
      </c>
      <c r="AL272" s="108">
        <f t="shared" si="13"/>
        <v>731</v>
      </c>
      <c r="AM272" s="110">
        <f t="shared" si="14"/>
        <v>14.057692307692308</v>
      </c>
    </row>
    <row r="273" spans="1:39" ht="18" customHeight="1">
      <c r="A273" s="76">
        <v>271</v>
      </c>
      <c r="B273" s="74" t="s">
        <v>890</v>
      </c>
      <c r="C273" s="70"/>
      <c r="D273" s="71"/>
      <c r="E273" s="68"/>
      <c r="F273" s="67"/>
      <c r="G273" s="70"/>
      <c r="H273" s="71"/>
      <c r="I273" s="68"/>
      <c r="J273" s="67"/>
      <c r="K273" s="70"/>
      <c r="L273" s="71"/>
      <c r="M273" s="68"/>
      <c r="N273" s="67"/>
      <c r="O273" s="69"/>
      <c r="P273" s="71"/>
      <c r="Q273" s="68"/>
      <c r="R273" s="67"/>
      <c r="S273" s="70"/>
      <c r="T273" s="71"/>
      <c r="U273" s="68"/>
      <c r="V273" s="67"/>
      <c r="W273" s="70"/>
      <c r="X273" s="71"/>
      <c r="Y273" s="72"/>
      <c r="Z273" s="67"/>
      <c r="AA273" s="69">
        <v>7</v>
      </c>
      <c r="AB273" s="71">
        <v>82</v>
      </c>
      <c r="AC273" s="72">
        <v>17</v>
      </c>
      <c r="AD273" s="67">
        <v>273</v>
      </c>
      <c r="AE273" s="69">
        <v>12</v>
      </c>
      <c r="AF273" s="69">
        <v>113</v>
      </c>
      <c r="AG273" s="68">
        <v>7</v>
      </c>
      <c r="AH273" s="67">
        <v>59</v>
      </c>
      <c r="AI273" s="70">
        <v>9</v>
      </c>
      <c r="AJ273" s="71">
        <v>106</v>
      </c>
      <c r="AK273" s="73">
        <f t="shared" si="12"/>
        <v>52</v>
      </c>
      <c r="AL273" s="108">
        <f t="shared" si="13"/>
        <v>633</v>
      </c>
      <c r="AM273" s="110">
        <f t="shared" si="14"/>
        <v>12.173076923076923</v>
      </c>
    </row>
    <row r="274" spans="1:39" ht="18" customHeight="1">
      <c r="A274" s="76">
        <v>272</v>
      </c>
      <c r="B274" s="74" t="s">
        <v>1378</v>
      </c>
      <c r="C274" s="70"/>
      <c r="D274" s="71"/>
      <c r="E274" s="68"/>
      <c r="F274" s="67"/>
      <c r="G274" s="70"/>
      <c r="H274" s="71"/>
      <c r="I274" s="68"/>
      <c r="J274" s="67"/>
      <c r="K274" s="70"/>
      <c r="L274" s="71"/>
      <c r="M274" s="68"/>
      <c r="N274" s="67"/>
      <c r="O274" s="69"/>
      <c r="P274" s="71"/>
      <c r="Q274" s="68">
        <v>5</v>
      </c>
      <c r="R274" s="67">
        <v>59</v>
      </c>
      <c r="S274" s="70">
        <v>3</v>
      </c>
      <c r="T274" s="71">
        <v>41</v>
      </c>
      <c r="U274" s="68">
        <v>6</v>
      </c>
      <c r="V274" s="67">
        <v>67</v>
      </c>
      <c r="W274" s="70">
        <v>8</v>
      </c>
      <c r="X274" s="71">
        <v>92</v>
      </c>
      <c r="Y274" s="72">
        <v>5</v>
      </c>
      <c r="Z274" s="67">
        <v>64</v>
      </c>
      <c r="AA274" s="69">
        <v>4</v>
      </c>
      <c r="AB274" s="71">
        <v>40</v>
      </c>
      <c r="AC274" s="72">
        <v>9</v>
      </c>
      <c r="AD274" s="67">
        <v>99</v>
      </c>
      <c r="AE274" s="69">
        <v>5</v>
      </c>
      <c r="AF274" s="69">
        <v>58</v>
      </c>
      <c r="AG274" s="68">
        <v>2</v>
      </c>
      <c r="AH274" s="67">
        <v>28</v>
      </c>
      <c r="AI274" s="70">
        <v>5</v>
      </c>
      <c r="AJ274" s="71">
        <v>60</v>
      </c>
      <c r="AK274" s="73">
        <f t="shared" si="12"/>
        <v>52</v>
      </c>
      <c r="AL274" s="108">
        <f t="shared" si="13"/>
        <v>608</v>
      </c>
      <c r="AM274" s="110">
        <f t="shared" si="14"/>
        <v>11.692307692307692</v>
      </c>
    </row>
    <row r="275" spans="1:39" ht="18" customHeight="1">
      <c r="A275" s="76">
        <v>273</v>
      </c>
      <c r="B275" s="74" t="s">
        <v>2315</v>
      </c>
      <c r="C275" s="70"/>
      <c r="D275" s="71"/>
      <c r="E275" s="68"/>
      <c r="F275" s="67"/>
      <c r="G275" s="70"/>
      <c r="H275" s="71"/>
      <c r="I275" s="68"/>
      <c r="J275" s="67"/>
      <c r="K275" s="70"/>
      <c r="L275" s="71"/>
      <c r="M275" s="68"/>
      <c r="N275" s="67"/>
      <c r="O275" s="69"/>
      <c r="P275" s="71"/>
      <c r="Q275" s="68"/>
      <c r="R275" s="67"/>
      <c r="S275" s="70"/>
      <c r="T275" s="71"/>
      <c r="U275" s="68"/>
      <c r="V275" s="67"/>
      <c r="W275" s="70"/>
      <c r="X275" s="71"/>
      <c r="Y275" s="72"/>
      <c r="Z275" s="67"/>
      <c r="AA275" s="69"/>
      <c r="AB275" s="71"/>
      <c r="AC275" s="72"/>
      <c r="AD275" s="67"/>
      <c r="AE275" s="69">
        <v>8</v>
      </c>
      <c r="AF275" s="69">
        <v>85</v>
      </c>
      <c r="AG275" s="68">
        <v>18</v>
      </c>
      <c r="AH275" s="67">
        <v>225</v>
      </c>
      <c r="AI275" s="70">
        <v>26</v>
      </c>
      <c r="AJ275" s="71">
        <v>264</v>
      </c>
      <c r="AK275" s="73">
        <f t="shared" si="12"/>
        <v>52</v>
      </c>
      <c r="AL275" s="108">
        <f t="shared" si="13"/>
        <v>574</v>
      </c>
      <c r="AM275" s="110">
        <f t="shared" si="14"/>
        <v>11.038461538461538</v>
      </c>
    </row>
    <row r="276" spans="1:39" ht="18" customHeight="1">
      <c r="A276" s="76">
        <v>274</v>
      </c>
      <c r="B276" s="74" t="s">
        <v>1463</v>
      </c>
      <c r="C276" s="70"/>
      <c r="D276" s="71"/>
      <c r="E276" s="68"/>
      <c r="F276" s="67"/>
      <c r="G276" s="70"/>
      <c r="H276" s="71"/>
      <c r="I276" s="68"/>
      <c r="J276" s="67"/>
      <c r="K276" s="70"/>
      <c r="L276" s="71"/>
      <c r="M276" s="68"/>
      <c r="N276" s="67"/>
      <c r="O276" s="69"/>
      <c r="P276" s="71"/>
      <c r="Q276" s="68"/>
      <c r="R276" s="67"/>
      <c r="S276" s="70"/>
      <c r="T276" s="71"/>
      <c r="U276" s="68"/>
      <c r="V276" s="67"/>
      <c r="W276" s="70"/>
      <c r="X276" s="71"/>
      <c r="Y276" s="72"/>
      <c r="Z276" s="67"/>
      <c r="AA276" s="69"/>
      <c r="AB276" s="71"/>
      <c r="AC276" s="72">
        <v>3</v>
      </c>
      <c r="AD276" s="67">
        <v>26</v>
      </c>
      <c r="AE276" s="69">
        <v>9</v>
      </c>
      <c r="AF276" s="69">
        <v>93</v>
      </c>
      <c r="AG276" s="68">
        <v>19</v>
      </c>
      <c r="AH276" s="67">
        <v>177</v>
      </c>
      <c r="AI276" s="70">
        <v>21</v>
      </c>
      <c r="AJ276" s="71">
        <v>196</v>
      </c>
      <c r="AK276" s="73">
        <f t="shared" si="12"/>
        <v>52</v>
      </c>
      <c r="AL276" s="108">
        <f t="shared" si="13"/>
        <v>492</v>
      </c>
      <c r="AM276" s="110">
        <f t="shared" si="14"/>
        <v>9.4615384615384617</v>
      </c>
    </row>
    <row r="277" spans="1:39" ht="18" customHeight="1">
      <c r="A277" s="76">
        <v>275</v>
      </c>
      <c r="B277" s="74" t="s">
        <v>990</v>
      </c>
      <c r="C277" s="70"/>
      <c r="D277" s="71"/>
      <c r="E277" s="68"/>
      <c r="F277" s="67"/>
      <c r="G277" s="70"/>
      <c r="H277" s="71"/>
      <c r="I277" s="68"/>
      <c r="J277" s="67"/>
      <c r="K277" s="70"/>
      <c r="L277" s="71"/>
      <c r="M277" s="68"/>
      <c r="N277" s="67"/>
      <c r="O277" s="69"/>
      <c r="P277" s="71"/>
      <c r="Q277" s="68"/>
      <c r="R277" s="67"/>
      <c r="S277" s="70"/>
      <c r="T277" s="71"/>
      <c r="U277" s="68"/>
      <c r="V277" s="67"/>
      <c r="W277" s="70"/>
      <c r="X277" s="71"/>
      <c r="Y277" s="72">
        <v>15</v>
      </c>
      <c r="Z277" s="67">
        <v>241</v>
      </c>
      <c r="AA277" s="69">
        <v>27</v>
      </c>
      <c r="AB277" s="71">
        <v>424</v>
      </c>
      <c r="AC277" s="72">
        <v>9</v>
      </c>
      <c r="AD277" s="67">
        <v>82</v>
      </c>
      <c r="AE277" s="69"/>
      <c r="AF277" s="69"/>
      <c r="AG277" s="68"/>
      <c r="AH277" s="67"/>
      <c r="AI277" s="70"/>
      <c r="AJ277" s="71"/>
      <c r="AK277" s="73">
        <f t="shared" si="12"/>
        <v>51</v>
      </c>
      <c r="AL277" s="108">
        <f t="shared" si="13"/>
        <v>747</v>
      </c>
      <c r="AM277" s="110">
        <f t="shared" si="14"/>
        <v>14.647058823529411</v>
      </c>
    </row>
    <row r="278" spans="1:39" ht="18" customHeight="1">
      <c r="A278" s="76">
        <v>276</v>
      </c>
      <c r="B278" s="74" t="s">
        <v>624</v>
      </c>
      <c r="C278" s="70"/>
      <c r="D278" s="71"/>
      <c r="E278" s="68"/>
      <c r="F278" s="67"/>
      <c r="G278" s="70"/>
      <c r="H278" s="71"/>
      <c r="I278" s="68"/>
      <c r="J278" s="67"/>
      <c r="K278" s="70"/>
      <c r="L278" s="71"/>
      <c r="M278" s="68"/>
      <c r="N278" s="67"/>
      <c r="O278" s="69"/>
      <c r="P278" s="71"/>
      <c r="Q278" s="68"/>
      <c r="R278" s="67"/>
      <c r="S278" s="70"/>
      <c r="T278" s="71"/>
      <c r="U278" s="68"/>
      <c r="V278" s="67"/>
      <c r="W278" s="70">
        <v>8</v>
      </c>
      <c r="X278" s="71">
        <v>132</v>
      </c>
      <c r="Y278" s="72">
        <v>10</v>
      </c>
      <c r="Z278" s="67">
        <v>146</v>
      </c>
      <c r="AA278" s="69">
        <v>10</v>
      </c>
      <c r="AB278" s="71">
        <v>146</v>
      </c>
      <c r="AC278" s="72">
        <v>6</v>
      </c>
      <c r="AD278" s="67">
        <v>94</v>
      </c>
      <c r="AE278" s="69">
        <v>5</v>
      </c>
      <c r="AF278" s="69">
        <v>64</v>
      </c>
      <c r="AG278" s="68">
        <v>6</v>
      </c>
      <c r="AH278" s="67">
        <v>67</v>
      </c>
      <c r="AI278" s="70">
        <v>6</v>
      </c>
      <c r="AJ278" s="71">
        <v>74</v>
      </c>
      <c r="AK278" s="73">
        <f t="shared" si="12"/>
        <v>51</v>
      </c>
      <c r="AL278" s="108">
        <f t="shared" si="13"/>
        <v>723</v>
      </c>
      <c r="AM278" s="110">
        <f t="shared" si="14"/>
        <v>14.176470588235293</v>
      </c>
    </row>
    <row r="279" spans="1:39" ht="18" customHeight="1">
      <c r="A279" s="76">
        <v>277</v>
      </c>
      <c r="B279" s="74" t="s">
        <v>2140</v>
      </c>
      <c r="C279" s="70"/>
      <c r="D279" s="71"/>
      <c r="E279" s="68"/>
      <c r="F279" s="67"/>
      <c r="G279" s="70"/>
      <c r="H279" s="71"/>
      <c r="I279" s="68"/>
      <c r="J279" s="67"/>
      <c r="K279" s="70"/>
      <c r="L279" s="71"/>
      <c r="M279" s="68"/>
      <c r="N279" s="67"/>
      <c r="O279" s="69"/>
      <c r="P279" s="71"/>
      <c r="Q279" s="68"/>
      <c r="R279" s="67"/>
      <c r="S279" s="70"/>
      <c r="T279" s="71"/>
      <c r="U279" s="68"/>
      <c r="V279" s="67"/>
      <c r="W279" s="70">
        <v>4</v>
      </c>
      <c r="X279" s="71">
        <v>53</v>
      </c>
      <c r="Y279" s="72">
        <v>2</v>
      </c>
      <c r="Z279" s="67">
        <v>63</v>
      </c>
      <c r="AA279" s="69">
        <v>9</v>
      </c>
      <c r="AB279" s="71">
        <v>92</v>
      </c>
      <c r="AC279" s="72">
        <v>16</v>
      </c>
      <c r="AD279" s="67">
        <v>217</v>
      </c>
      <c r="AE279" s="69">
        <v>9</v>
      </c>
      <c r="AF279" s="69">
        <v>115</v>
      </c>
      <c r="AG279" s="68">
        <v>6</v>
      </c>
      <c r="AH279" s="67">
        <v>52</v>
      </c>
      <c r="AI279" s="70">
        <v>5</v>
      </c>
      <c r="AJ279" s="71">
        <v>101</v>
      </c>
      <c r="AK279" s="73">
        <f t="shared" si="12"/>
        <v>51</v>
      </c>
      <c r="AL279" s="108">
        <f t="shared" si="13"/>
        <v>693</v>
      </c>
      <c r="AM279" s="110">
        <f t="shared" si="14"/>
        <v>13.588235294117647</v>
      </c>
    </row>
    <row r="280" spans="1:39" ht="18" customHeight="1">
      <c r="A280" s="76">
        <v>278</v>
      </c>
      <c r="B280" s="74" t="s">
        <v>1056</v>
      </c>
      <c r="C280" s="70"/>
      <c r="D280" s="71"/>
      <c r="E280" s="68"/>
      <c r="F280" s="67"/>
      <c r="G280" s="70"/>
      <c r="H280" s="71"/>
      <c r="I280" s="68"/>
      <c r="J280" s="67"/>
      <c r="K280" s="70"/>
      <c r="L280" s="71"/>
      <c r="M280" s="68"/>
      <c r="N280" s="67"/>
      <c r="O280" s="69"/>
      <c r="P280" s="71"/>
      <c r="Q280" s="68"/>
      <c r="R280" s="67"/>
      <c r="S280" s="70">
        <v>2</v>
      </c>
      <c r="T280" s="71">
        <v>31</v>
      </c>
      <c r="U280" s="68">
        <v>2</v>
      </c>
      <c r="V280" s="67">
        <v>26</v>
      </c>
      <c r="W280" s="70">
        <v>4</v>
      </c>
      <c r="X280" s="71">
        <v>35</v>
      </c>
      <c r="Y280" s="72">
        <v>9</v>
      </c>
      <c r="Z280" s="67">
        <v>98</v>
      </c>
      <c r="AA280" s="69">
        <v>10</v>
      </c>
      <c r="AB280" s="71">
        <v>123</v>
      </c>
      <c r="AC280" s="72">
        <v>13</v>
      </c>
      <c r="AD280" s="67">
        <v>227</v>
      </c>
      <c r="AE280" s="69">
        <v>9</v>
      </c>
      <c r="AF280" s="69">
        <v>103</v>
      </c>
      <c r="AG280" s="68"/>
      <c r="AH280" s="67"/>
      <c r="AI280" s="70">
        <v>2</v>
      </c>
      <c r="AJ280" s="71">
        <v>36</v>
      </c>
      <c r="AK280" s="73">
        <f t="shared" si="12"/>
        <v>51</v>
      </c>
      <c r="AL280" s="108">
        <f t="shared" si="13"/>
        <v>679</v>
      </c>
      <c r="AM280" s="110">
        <f t="shared" si="14"/>
        <v>13.313725490196079</v>
      </c>
    </row>
    <row r="281" spans="1:39" ht="18" customHeight="1">
      <c r="A281" s="76">
        <v>279</v>
      </c>
      <c r="B281" s="74" t="s">
        <v>1332</v>
      </c>
      <c r="C281" s="70"/>
      <c r="D281" s="71"/>
      <c r="E281" s="68"/>
      <c r="F281" s="67"/>
      <c r="G281" s="70"/>
      <c r="H281" s="71"/>
      <c r="I281" s="68"/>
      <c r="J281" s="67"/>
      <c r="K281" s="70"/>
      <c r="L281" s="71"/>
      <c r="M281" s="68"/>
      <c r="N281" s="67"/>
      <c r="O281" s="69"/>
      <c r="P281" s="71"/>
      <c r="Q281" s="68"/>
      <c r="R281" s="67"/>
      <c r="S281" s="70"/>
      <c r="T281" s="71"/>
      <c r="U281" s="68"/>
      <c r="V281" s="67"/>
      <c r="W281" s="70">
        <v>8</v>
      </c>
      <c r="X281" s="71">
        <v>76</v>
      </c>
      <c r="Y281" s="72">
        <v>14</v>
      </c>
      <c r="Z281" s="67">
        <v>131</v>
      </c>
      <c r="AA281" s="69">
        <v>7</v>
      </c>
      <c r="AB281" s="71">
        <v>82</v>
      </c>
      <c r="AC281" s="72">
        <v>10</v>
      </c>
      <c r="AD281" s="67">
        <v>112</v>
      </c>
      <c r="AE281" s="69">
        <v>4</v>
      </c>
      <c r="AF281" s="69">
        <v>48</v>
      </c>
      <c r="AG281" s="68">
        <v>7</v>
      </c>
      <c r="AH281" s="67">
        <v>89</v>
      </c>
      <c r="AI281" s="70">
        <v>1</v>
      </c>
      <c r="AJ281" s="71">
        <v>11</v>
      </c>
      <c r="AK281" s="73">
        <f t="shared" si="12"/>
        <v>51</v>
      </c>
      <c r="AL281" s="108">
        <f t="shared" si="13"/>
        <v>549</v>
      </c>
      <c r="AM281" s="110">
        <f t="shared" si="14"/>
        <v>10.764705882352942</v>
      </c>
    </row>
    <row r="282" spans="1:39" ht="18" customHeight="1">
      <c r="A282" s="76">
        <v>280</v>
      </c>
      <c r="B282" s="74" t="s">
        <v>2306</v>
      </c>
      <c r="C282" s="70"/>
      <c r="D282" s="71"/>
      <c r="E282" s="68"/>
      <c r="F282" s="67"/>
      <c r="G282" s="70"/>
      <c r="H282" s="71"/>
      <c r="I282" s="68"/>
      <c r="J282" s="67"/>
      <c r="K282" s="70"/>
      <c r="L282" s="71"/>
      <c r="M282" s="68"/>
      <c r="N282" s="67"/>
      <c r="O282" s="69"/>
      <c r="P282" s="71"/>
      <c r="Q282" s="68"/>
      <c r="R282" s="67"/>
      <c r="S282" s="70"/>
      <c r="T282" s="71"/>
      <c r="U282" s="68"/>
      <c r="V282" s="67"/>
      <c r="W282" s="70"/>
      <c r="X282" s="71"/>
      <c r="Y282" s="72"/>
      <c r="Z282" s="67"/>
      <c r="AA282" s="69"/>
      <c r="AB282" s="71"/>
      <c r="AC282" s="72"/>
      <c r="AD282" s="67"/>
      <c r="AE282" s="69">
        <v>11</v>
      </c>
      <c r="AF282" s="69">
        <v>87</v>
      </c>
      <c r="AG282" s="68">
        <v>18</v>
      </c>
      <c r="AH282" s="67">
        <v>191</v>
      </c>
      <c r="AI282" s="70">
        <v>22</v>
      </c>
      <c r="AJ282" s="71">
        <v>198</v>
      </c>
      <c r="AK282" s="73">
        <f t="shared" si="12"/>
        <v>51</v>
      </c>
      <c r="AL282" s="108">
        <f t="shared" si="13"/>
        <v>476</v>
      </c>
      <c r="AM282" s="110">
        <f t="shared" si="14"/>
        <v>9.3333333333333339</v>
      </c>
    </row>
    <row r="283" spans="1:39" ht="18" customHeight="1">
      <c r="A283" s="76">
        <v>281</v>
      </c>
      <c r="B283" s="74" t="s">
        <v>1213</v>
      </c>
      <c r="C283" s="70"/>
      <c r="D283" s="71"/>
      <c r="E283" s="68"/>
      <c r="F283" s="67"/>
      <c r="G283" s="70"/>
      <c r="H283" s="71"/>
      <c r="I283" s="68"/>
      <c r="J283" s="67"/>
      <c r="K283" s="70"/>
      <c r="L283" s="71"/>
      <c r="M283" s="68"/>
      <c r="N283" s="67"/>
      <c r="O283" s="69"/>
      <c r="P283" s="71"/>
      <c r="Q283" s="68"/>
      <c r="R283" s="67"/>
      <c r="S283" s="70"/>
      <c r="T283" s="71"/>
      <c r="U283" s="68"/>
      <c r="V283" s="67"/>
      <c r="W283" s="70">
        <v>11</v>
      </c>
      <c r="X283" s="71">
        <v>264</v>
      </c>
      <c r="Y283" s="72">
        <v>6</v>
      </c>
      <c r="Z283" s="67">
        <v>138</v>
      </c>
      <c r="AA283" s="69">
        <v>6</v>
      </c>
      <c r="AB283" s="71">
        <v>190</v>
      </c>
      <c r="AC283" s="72">
        <v>9</v>
      </c>
      <c r="AD283" s="67">
        <v>266</v>
      </c>
      <c r="AE283" s="69">
        <v>5</v>
      </c>
      <c r="AF283" s="69">
        <v>105</v>
      </c>
      <c r="AG283" s="68">
        <v>6</v>
      </c>
      <c r="AH283" s="67">
        <v>189</v>
      </c>
      <c r="AI283" s="70">
        <v>7</v>
      </c>
      <c r="AJ283" s="71">
        <v>179</v>
      </c>
      <c r="AK283" s="73">
        <f t="shared" si="12"/>
        <v>50</v>
      </c>
      <c r="AL283" s="108">
        <f t="shared" si="13"/>
        <v>1331</v>
      </c>
      <c r="AM283" s="110">
        <f t="shared" si="14"/>
        <v>26.62</v>
      </c>
    </row>
    <row r="284" spans="1:39" ht="18" customHeight="1">
      <c r="A284" s="76">
        <v>282</v>
      </c>
      <c r="B284" s="74" t="s">
        <v>2536</v>
      </c>
      <c r="C284" s="70"/>
      <c r="D284" s="71"/>
      <c r="E284" s="68"/>
      <c r="F284" s="67"/>
      <c r="G284" s="70"/>
      <c r="H284" s="71"/>
      <c r="I284" s="68"/>
      <c r="J284" s="67"/>
      <c r="K284" s="70"/>
      <c r="L284" s="71"/>
      <c r="M284" s="68"/>
      <c r="N284" s="67"/>
      <c r="O284" s="69">
        <v>7</v>
      </c>
      <c r="P284" s="71">
        <v>69</v>
      </c>
      <c r="Q284" s="68">
        <v>17</v>
      </c>
      <c r="R284" s="67">
        <v>207</v>
      </c>
      <c r="S284" s="70">
        <v>11</v>
      </c>
      <c r="T284" s="71">
        <v>152</v>
      </c>
      <c r="U284" s="68">
        <v>12</v>
      </c>
      <c r="V284" s="67">
        <v>202</v>
      </c>
      <c r="W284" s="70">
        <v>3</v>
      </c>
      <c r="X284" s="71">
        <v>65</v>
      </c>
      <c r="Y284" s="72"/>
      <c r="Z284" s="67"/>
      <c r="AA284" s="69"/>
      <c r="AB284" s="71"/>
      <c r="AC284" s="72"/>
      <c r="AD284" s="67"/>
      <c r="AE284" s="69"/>
      <c r="AF284" s="69"/>
      <c r="AG284" s="68"/>
      <c r="AH284" s="67"/>
      <c r="AI284" s="70"/>
      <c r="AJ284" s="71"/>
      <c r="AK284" s="73">
        <f t="shared" si="12"/>
        <v>50</v>
      </c>
      <c r="AL284" s="108">
        <f t="shared" si="13"/>
        <v>695</v>
      </c>
      <c r="AM284" s="110">
        <f t="shared" si="14"/>
        <v>13.9</v>
      </c>
    </row>
    <row r="285" spans="1:39" ht="18" customHeight="1">
      <c r="A285" s="76">
        <v>283</v>
      </c>
      <c r="B285" s="74" t="s">
        <v>2025</v>
      </c>
      <c r="C285" s="70"/>
      <c r="D285" s="71"/>
      <c r="E285" s="68"/>
      <c r="F285" s="67"/>
      <c r="G285" s="70"/>
      <c r="H285" s="71"/>
      <c r="I285" s="68"/>
      <c r="J285" s="67"/>
      <c r="K285" s="70"/>
      <c r="L285" s="71"/>
      <c r="M285" s="68"/>
      <c r="N285" s="67"/>
      <c r="O285" s="69"/>
      <c r="P285" s="71"/>
      <c r="Q285" s="68"/>
      <c r="R285" s="67"/>
      <c r="S285" s="70"/>
      <c r="T285" s="71"/>
      <c r="U285" s="68"/>
      <c r="V285" s="67"/>
      <c r="W285" s="70">
        <v>3</v>
      </c>
      <c r="X285" s="71">
        <v>30</v>
      </c>
      <c r="Y285" s="72">
        <v>10</v>
      </c>
      <c r="Z285" s="67">
        <v>107</v>
      </c>
      <c r="AA285" s="69">
        <v>11</v>
      </c>
      <c r="AB285" s="71">
        <v>107</v>
      </c>
      <c r="AC285" s="72">
        <v>14</v>
      </c>
      <c r="AD285" s="67">
        <v>266</v>
      </c>
      <c r="AE285" s="69">
        <v>2</v>
      </c>
      <c r="AF285" s="69">
        <v>26</v>
      </c>
      <c r="AG285" s="68">
        <v>10</v>
      </c>
      <c r="AH285" s="67">
        <v>135</v>
      </c>
      <c r="AI285" s="70"/>
      <c r="AJ285" s="71"/>
      <c r="AK285" s="73">
        <f t="shared" si="12"/>
        <v>50</v>
      </c>
      <c r="AL285" s="108">
        <f t="shared" si="13"/>
        <v>671</v>
      </c>
      <c r="AM285" s="110">
        <f t="shared" si="14"/>
        <v>13.42</v>
      </c>
    </row>
    <row r="286" spans="1:39" ht="18" customHeight="1">
      <c r="A286" s="76">
        <v>284</v>
      </c>
      <c r="B286" s="74" t="s">
        <v>2276</v>
      </c>
      <c r="C286" s="70"/>
      <c r="D286" s="71"/>
      <c r="E286" s="68"/>
      <c r="F286" s="67"/>
      <c r="G286" s="70"/>
      <c r="H286" s="71"/>
      <c r="I286" s="68"/>
      <c r="J286" s="67"/>
      <c r="K286" s="70"/>
      <c r="L286" s="71"/>
      <c r="M286" s="68"/>
      <c r="N286" s="67"/>
      <c r="O286" s="69"/>
      <c r="P286" s="71"/>
      <c r="Q286" s="68"/>
      <c r="R286" s="67"/>
      <c r="S286" s="70"/>
      <c r="T286" s="71"/>
      <c r="U286" s="68"/>
      <c r="V286" s="67"/>
      <c r="W286" s="70"/>
      <c r="X286" s="71"/>
      <c r="Y286" s="72"/>
      <c r="Z286" s="67"/>
      <c r="AA286" s="69"/>
      <c r="AB286" s="71"/>
      <c r="AC286" s="72"/>
      <c r="AD286" s="67"/>
      <c r="AE286" s="69">
        <v>19</v>
      </c>
      <c r="AF286" s="69">
        <v>170</v>
      </c>
      <c r="AG286" s="68">
        <v>19</v>
      </c>
      <c r="AH286" s="67">
        <v>262</v>
      </c>
      <c r="AI286" s="70">
        <v>12</v>
      </c>
      <c r="AJ286" s="71">
        <v>185</v>
      </c>
      <c r="AK286" s="73">
        <f t="shared" si="12"/>
        <v>50</v>
      </c>
      <c r="AL286" s="108">
        <f t="shared" si="13"/>
        <v>617</v>
      </c>
      <c r="AM286" s="110">
        <f t="shared" si="14"/>
        <v>12.34</v>
      </c>
    </row>
    <row r="287" spans="1:39" ht="18" customHeight="1">
      <c r="A287" s="76">
        <v>285</v>
      </c>
      <c r="B287" s="74" t="s">
        <v>1916</v>
      </c>
      <c r="C287" s="70"/>
      <c r="D287" s="71"/>
      <c r="E287" s="68"/>
      <c r="F287" s="67"/>
      <c r="G287" s="70"/>
      <c r="H287" s="71"/>
      <c r="I287" s="68"/>
      <c r="J287" s="67"/>
      <c r="K287" s="70"/>
      <c r="L287" s="71"/>
      <c r="M287" s="68"/>
      <c r="N287" s="67"/>
      <c r="O287" s="69"/>
      <c r="P287" s="71"/>
      <c r="Q287" s="68"/>
      <c r="R287" s="67"/>
      <c r="S287" s="70"/>
      <c r="T287" s="71"/>
      <c r="U287" s="68">
        <v>15</v>
      </c>
      <c r="V287" s="67">
        <v>160</v>
      </c>
      <c r="W287" s="70">
        <v>13</v>
      </c>
      <c r="X287" s="71">
        <v>113</v>
      </c>
      <c r="Y287" s="72">
        <v>15</v>
      </c>
      <c r="Z287" s="67">
        <v>229</v>
      </c>
      <c r="AA287" s="69">
        <v>3</v>
      </c>
      <c r="AB287" s="71">
        <v>41</v>
      </c>
      <c r="AC287" s="72">
        <v>1</v>
      </c>
      <c r="AD287" s="67">
        <v>10</v>
      </c>
      <c r="AE287" s="69">
        <v>1</v>
      </c>
      <c r="AF287" s="69">
        <v>10</v>
      </c>
      <c r="AG287" s="68">
        <v>2</v>
      </c>
      <c r="AH287" s="67">
        <v>21</v>
      </c>
      <c r="AI287" s="70"/>
      <c r="AJ287" s="71"/>
      <c r="AK287" s="73">
        <f t="shared" si="12"/>
        <v>50</v>
      </c>
      <c r="AL287" s="108">
        <f t="shared" si="13"/>
        <v>584</v>
      </c>
      <c r="AM287" s="110">
        <f t="shared" si="14"/>
        <v>11.68</v>
      </c>
    </row>
    <row r="288" spans="1:39" ht="18" customHeight="1">
      <c r="A288" s="76">
        <v>286</v>
      </c>
      <c r="B288" s="74" t="s">
        <v>1023</v>
      </c>
      <c r="C288" s="70"/>
      <c r="D288" s="71"/>
      <c r="E288" s="68"/>
      <c r="F288" s="67"/>
      <c r="G288" s="70"/>
      <c r="H288" s="71"/>
      <c r="I288" s="68"/>
      <c r="J288" s="67"/>
      <c r="K288" s="70"/>
      <c r="L288" s="71"/>
      <c r="M288" s="68"/>
      <c r="N288" s="67"/>
      <c r="O288" s="69"/>
      <c r="P288" s="71"/>
      <c r="Q288" s="68"/>
      <c r="R288" s="67"/>
      <c r="S288" s="70"/>
      <c r="T288" s="71"/>
      <c r="U288" s="68"/>
      <c r="V288" s="67"/>
      <c r="W288" s="70"/>
      <c r="X288" s="71"/>
      <c r="Y288" s="72"/>
      <c r="Z288" s="67"/>
      <c r="AA288" s="69">
        <v>3</v>
      </c>
      <c r="AB288" s="71">
        <v>31</v>
      </c>
      <c r="AC288" s="72">
        <v>8</v>
      </c>
      <c r="AD288" s="67">
        <v>93</v>
      </c>
      <c r="AE288" s="69">
        <v>7</v>
      </c>
      <c r="AF288" s="69">
        <v>83</v>
      </c>
      <c r="AG288" s="68">
        <v>14</v>
      </c>
      <c r="AH288" s="67">
        <v>149</v>
      </c>
      <c r="AI288" s="70">
        <v>18</v>
      </c>
      <c r="AJ288" s="71">
        <v>208</v>
      </c>
      <c r="AK288" s="73">
        <f t="shared" si="12"/>
        <v>50</v>
      </c>
      <c r="AL288" s="108">
        <f t="shared" si="13"/>
        <v>564</v>
      </c>
      <c r="AM288" s="110">
        <f t="shared" si="14"/>
        <v>11.28</v>
      </c>
    </row>
    <row r="289" spans="1:39" ht="18" customHeight="1">
      <c r="A289" s="76">
        <v>287</v>
      </c>
      <c r="B289" s="74" t="s">
        <v>619</v>
      </c>
      <c r="C289" s="70"/>
      <c r="D289" s="71"/>
      <c r="E289" s="68"/>
      <c r="F289" s="67"/>
      <c r="G289" s="70"/>
      <c r="H289" s="71"/>
      <c r="I289" s="68"/>
      <c r="J289" s="67"/>
      <c r="K289" s="70"/>
      <c r="L289" s="71"/>
      <c r="M289" s="68"/>
      <c r="N289" s="67"/>
      <c r="O289" s="69"/>
      <c r="P289" s="71"/>
      <c r="Q289" s="68"/>
      <c r="R289" s="67"/>
      <c r="S289" s="70"/>
      <c r="T289" s="71"/>
      <c r="U289" s="68">
        <v>3</v>
      </c>
      <c r="V289" s="67">
        <v>30</v>
      </c>
      <c r="W289" s="70">
        <v>10</v>
      </c>
      <c r="X289" s="71">
        <v>95</v>
      </c>
      <c r="Y289" s="72">
        <v>12</v>
      </c>
      <c r="Z289" s="67">
        <v>152</v>
      </c>
      <c r="AA289" s="69">
        <v>23</v>
      </c>
      <c r="AB289" s="71">
        <v>265</v>
      </c>
      <c r="AC289" s="72"/>
      <c r="AD289" s="67"/>
      <c r="AE289" s="69"/>
      <c r="AF289" s="69"/>
      <c r="AG289" s="68">
        <v>2</v>
      </c>
      <c r="AH289" s="67">
        <v>20</v>
      </c>
      <c r="AI289" s="70"/>
      <c r="AJ289" s="71"/>
      <c r="AK289" s="73">
        <f t="shared" si="12"/>
        <v>50</v>
      </c>
      <c r="AL289" s="108">
        <f t="shared" si="13"/>
        <v>562</v>
      </c>
      <c r="AM289" s="110">
        <f t="shared" si="14"/>
        <v>11.24</v>
      </c>
    </row>
    <row r="290" spans="1:39" ht="18" customHeight="1">
      <c r="A290" s="76">
        <v>288</v>
      </c>
      <c r="B290" s="74" t="s">
        <v>906</v>
      </c>
      <c r="C290" s="70"/>
      <c r="D290" s="71"/>
      <c r="E290" s="68"/>
      <c r="F290" s="67"/>
      <c r="G290" s="70"/>
      <c r="H290" s="71"/>
      <c r="I290" s="68"/>
      <c r="J290" s="67"/>
      <c r="K290" s="70"/>
      <c r="L290" s="71"/>
      <c r="M290" s="68"/>
      <c r="N290" s="67"/>
      <c r="O290" s="69"/>
      <c r="P290" s="71"/>
      <c r="Q290" s="68"/>
      <c r="R290" s="67"/>
      <c r="S290" s="70"/>
      <c r="T290" s="71"/>
      <c r="U290" s="68"/>
      <c r="V290" s="67"/>
      <c r="W290" s="70"/>
      <c r="X290" s="71"/>
      <c r="Y290" s="72"/>
      <c r="Z290" s="67"/>
      <c r="AA290" s="69"/>
      <c r="AB290" s="71"/>
      <c r="AC290" s="72">
        <v>4</v>
      </c>
      <c r="AD290" s="67">
        <v>40</v>
      </c>
      <c r="AE290" s="69">
        <v>25</v>
      </c>
      <c r="AF290" s="69">
        <v>259</v>
      </c>
      <c r="AG290" s="68">
        <v>13</v>
      </c>
      <c r="AH290" s="67">
        <v>141</v>
      </c>
      <c r="AI290" s="70">
        <v>8</v>
      </c>
      <c r="AJ290" s="71">
        <v>73</v>
      </c>
      <c r="AK290" s="73">
        <f t="shared" si="12"/>
        <v>50</v>
      </c>
      <c r="AL290" s="108">
        <f t="shared" si="13"/>
        <v>513</v>
      </c>
      <c r="AM290" s="110">
        <f t="shared" si="14"/>
        <v>10.26</v>
      </c>
    </row>
    <row r="291" spans="1:39" ht="18" customHeight="1">
      <c r="A291" s="76">
        <v>289</v>
      </c>
      <c r="B291" s="74" t="s">
        <v>1342</v>
      </c>
      <c r="C291" s="70"/>
      <c r="D291" s="71"/>
      <c r="E291" s="68"/>
      <c r="F291" s="67"/>
      <c r="G291" s="70"/>
      <c r="H291" s="71"/>
      <c r="I291" s="68"/>
      <c r="J291" s="67"/>
      <c r="K291" s="70"/>
      <c r="L291" s="71"/>
      <c r="M291" s="68"/>
      <c r="N291" s="67"/>
      <c r="O291" s="69">
        <v>1</v>
      </c>
      <c r="P291" s="71">
        <v>8</v>
      </c>
      <c r="Q291" s="68">
        <v>6</v>
      </c>
      <c r="R291" s="67">
        <v>58</v>
      </c>
      <c r="S291" s="70">
        <v>4</v>
      </c>
      <c r="T291" s="71">
        <v>28</v>
      </c>
      <c r="U291" s="68">
        <v>10</v>
      </c>
      <c r="V291" s="67">
        <v>85</v>
      </c>
      <c r="W291" s="70">
        <v>9</v>
      </c>
      <c r="X291" s="71">
        <v>85</v>
      </c>
      <c r="Y291" s="72">
        <v>6</v>
      </c>
      <c r="Z291" s="67">
        <v>35</v>
      </c>
      <c r="AA291" s="69">
        <v>9</v>
      </c>
      <c r="AB291" s="71">
        <v>70</v>
      </c>
      <c r="AC291" s="72">
        <v>3</v>
      </c>
      <c r="AD291" s="67">
        <v>23</v>
      </c>
      <c r="AE291" s="69">
        <v>1</v>
      </c>
      <c r="AF291" s="69">
        <v>7</v>
      </c>
      <c r="AG291" s="68"/>
      <c r="AH291" s="67"/>
      <c r="AI291" s="70">
        <v>1</v>
      </c>
      <c r="AJ291" s="71">
        <v>7</v>
      </c>
      <c r="AK291" s="73">
        <f t="shared" si="12"/>
        <v>50</v>
      </c>
      <c r="AL291" s="108">
        <f t="shared" si="13"/>
        <v>406</v>
      </c>
      <c r="AM291" s="110">
        <f t="shared" si="14"/>
        <v>8.1199999999999992</v>
      </c>
    </row>
    <row r="292" spans="1:39" ht="18" customHeight="1">
      <c r="A292" s="76">
        <v>290</v>
      </c>
      <c r="B292" s="74" t="s">
        <v>1178</v>
      </c>
      <c r="C292" s="70"/>
      <c r="D292" s="71"/>
      <c r="E292" s="68"/>
      <c r="F292" s="67"/>
      <c r="G292" s="70"/>
      <c r="H292" s="71"/>
      <c r="I292" s="68"/>
      <c r="J292" s="67"/>
      <c r="K292" s="70"/>
      <c r="L292" s="71"/>
      <c r="M292" s="68"/>
      <c r="N292" s="67"/>
      <c r="O292" s="69">
        <v>2</v>
      </c>
      <c r="P292" s="71">
        <v>16</v>
      </c>
      <c r="Q292" s="68">
        <v>17</v>
      </c>
      <c r="R292" s="67">
        <v>305</v>
      </c>
      <c r="S292" s="70">
        <v>10</v>
      </c>
      <c r="T292" s="71">
        <v>165</v>
      </c>
      <c r="U292" s="68">
        <v>8</v>
      </c>
      <c r="V292" s="67">
        <v>138</v>
      </c>
      <c r="W292" s="70">
        <v>9</v>
      </c>
      <c r="X292" s="71">
        <v>189</v>
      </c>
      <c r="Y292" s="72">
        <v>3</v>
      </c>
      <c r="Z292" s="67">
        <v>86</v>
      </c>
      <c r="AA292" s="69"/>
      <c r="AB292" s="71"/>
      <c r="AC292" s="72"/>
      <c r="AD292" s="67"/>
      <c r="AE292" s="69"/>
      <c r="AF292" s="69"/>
      <c r="AG292" s="68"/>
      <c r="AH292" s="67"/>
      <c r="AI292" s="70"/>
      <c r="AJ292" s="71"/>
      <c r="AK292" s="73">
        <f t="shared" si="12"/>
        <v>49</v>
      </c>
      <c r="AL292" s="108">
        <f t="shared" si="13"/>
        <v>899</v>
      </c>
      <c r="AM292" s="110">
        <f t="shared" si="14"/>
        <v>18.346938775510203</v>
      </c>
    </row>
    <row r="293" spans="1:39" ht="18" customHeight="1">
      <c r="A293" s="76">
        <v>291</v>
      </c>
      <c r="B293" s="74" t="s">
        <v>1388</v>
      </c>
      <c r="C293" s="70"/>
      <c r="D293" s="71"/>
      <c r="E293" s="68"/>
      <c r="F293" s="67"/>
      <c r="G293" s="70"/>
      <c r="H293" s="71"/>
      <c r="I293" s="68"/>
      <c r="J293" s="67"/>
      <c r="K293" s="70"/>
      <c r="L293" s="71"/>
      <c r="M293" s="68"/>
      <c r="N293" s="67"/>
      <c r="O293" s="69"/>
      <c r="P293" s="71"/>
      <c r="Q293" s="68"/>
      <c r="R293" s="67"/>
      <c r="S293" s="70"/>
      <c r="T293" s="71"/>
      <c r="U293" s="68"/>
      <c r="V293" s="67"/>
      <c r="W293" s="70"/>
      <c r="X293" s="71"/>
      <c r="Y293" s="72"/>
      <c r="Z293" s="67"/>
      <c r="AA293" s="69"/>
      <c r="AB293" s="71"/>
      <c r="AC293" s="72">
        <v>11</v>
      </c>
      <c r="AD293" s="67">
        <v>109</v>
      </c>
      <c r="AE293" s="69">
        <v>38</v>
      </c>
      <c r="AF293" s="69">
        <v>528</v>
      </c>
      <c r="AG293" s="68"/>
      <c r="AH293" s="67"/>
      <c r="AI293" s="70"/>
      <c r="AJ293" s="71"/>
      <c r="AK293" s="73">
        <f t="shared" si="12"/>
        <v>49</v>
      </c>
      <c r="AL293" s="108">
        <f t="shared" si="13"/>
        <v>637</v>
      </c>
      <c r="AM293" s="110">
        <f t="shared" si="14"/>
        <v>13</v>
      </c>
    </row>
    <row r="294" spans="1:39" ht="18" customHeight="1">
      <c r="A294" s="76">
        <v>292</v>
      </c>
      <c r="B294" s="74" t="s">
        <v>1010</v>
      </c>
      <c r="C294" s="70"/>
      <c r="D294" s="71"/>
      <c r="E294" s="68"/>
      <c r="F294" s="67"/>
      <c r="G294" s="70"/>
      <c r="H294" s="71"/>
      <c r="I294" s="68"/>
      <c r="J294" s="67"/>
      <c r="K294" s="70"/>
      <c r="L294" s="71"/>
      <c r="M294" s="68"/>
      <c r="N294" s="67"/>
      <c r="O294" s="69"/>
      <c r="P294" s="71"/>
      <c r="Q294" s="68"/>
      <c r="R294" s="67"/>
      <c r="S294" s="70"/>
      <c r="T294" s="71"/>
      <c r="U294" s="68"/>
      <c r="V294" s="67"/>
      <c r="W294" s="70"/>
      <c r="X294" s="71"/>
      <c r="Y294" s="72"/>
      <c r="Z294" s="67"/>
      <c r="AA294" s="69"/>
      <c r="AB294" s="71"/>
      <c r="AC294" s="72">
        <v>16</v>
      </c>
      <c r="AD294" s="67">
        <v>182</v>
      </c>
      <c r="AE294" s="69">
        <v>16</v>
      </c>
      <c r="AF294" s="69">
        <v>243</v>
      </c>
      <c r="AG294" s="68">
        <v>17</v>
      </c>
      <c r="AH294" s="67">
        <v>187</v>
      </c>
      <c r="AI294" s="70"/>
      <c r="AJ294" s="71"/>
      <c r="AK294" s="73">
        <f t="shared" si="12"/>
        <v>49</v>
      </c>
      <c r="AL294" s="108">
        <f t="shared" si="13"/>
        <v>612</v>
      </c>
      <c r="AM294" s="110">
        <f t="shared" si="14"/>
        <v>12.489795918367347</v>
      </c>
    </row>
    <row r="295" spans="1:39" ht="18" customHeight="1">
      <c r="A295" s="76">
        <v>293</v>
      </c>
      <c r="B295" s="74" t="s">
        <v>2179</v>
      </c>
      <c r="C295" s="70"/>
      <c r="D295" s="71"/>
      <c r="E295" s="68"/>
      <c r="F295" s="67"/>
      <c r="G295" s="70"/>
      <c r="H295" s="71"/>
      <c r="I295" s="68"/>
      <c r="J295" s="67"/>
      <c r="K295" s="70"/>
      <c r="L295" s="71"/>
      <c r="M295" s="68"/>
      <c r="N295" s="67"/>
      <c r="O295" s="69"/>
      <c r="P295" s="71"/>
      <c r="Q295" s="68"/>
      <c r="R295" s="67"/>
      <c r="S295" s="70"/>
      <c r="T295" s="71"/>
      <c r="U295" s="68">
        <v>19</v>
      </c>
      <c r="V295" s="67">
        <v>199</v>
      </c>
      <c r="W295" s="70"/>
      <c r="X295" s="71"/>
      <c r="Y295" s="72">
        <v>2</v>
      </c>
      <c r="Z295" s="67">
        <v>63</v>
      </c>
      <c r="AA295" s="69">
        <v>7</v>
      </c>
      <c r="AB295" s="71">
        <v>124</v>
      </c>
      <c r="AC295" s="72">
        <v>4</v>
      </c>
      <c r="AD295" s="67">
        <v>34</v>
      </c>
      <c r="AE295" s="69">
        <v>6</v>
      </c>
      <c r="AF295" s="69">
        <v>60</v>
      </c>
      <c r="AG295" s="68">
        <v>11</v>
      </c>
      <c r="AH295" s="67">
        <v>122</v>
      </c>
      <c r="AI295" s="70"/>
      <c r="AJ295" s="71"/>
      <c r="AK295" s="73">
        <f t="shared" si="12"/>
        <v>49</v>
      </c>
      <c r="AL295" s="108">
        <f t="shared" si="13"/>
        <v>602</v>
      </c>
      <c r="AM295" s="110">
        <f t="shared" si="14"/>
        <v>12.285714285714286</v>
      </c>
    </row>
    <row r="296" spans="1:39" ht="18" customHeight="1">
      <c r="A296" s="76">
        <v>294</v>
      </c>
      <c r="B296" s="74" t="s">
        <v>785</v>
      </c>
      <c r="C296" s="70"/>
      <c r="D296" s="71"/>
      <c r="E296" s="68"/>
      <c r="F296" s="67"/>
      <c r="G296" s="70"/>
      <c r="H296" s="71"/>
      <c r="I296" s="68"/>
      <c r="J296" s="67"/>
      <c r="K296" s="70"/>
      <c r="L296" s="71"/>
      <c r="M296" s="68"/>
      <c r="N296" s="67"/>
      <c r="O296" s="69"/>
      <c r="P296" s="71"/>
      <c r="Q296" s="68"/>
      <c r="R296" s="67"/>
      <c r="S296" s="70"/>
      <c r="T296" s="71"/>
      <c r="U296" s="68"/>
      <c r="V296" s="67"/>
      <c r="W296" s="70"/>
      <c r="X296" s="71"/>
      <c r="Y296" s="72"/>
      <c r="Z296" s="67"/>
      <c r="AA296" s="69"/>
      <c r="AB296" s="71"/>
      <c r="AC296" s="72"/>
      <c r="AD296" s="67"/>
      <c r="AE296" s="69"/>
      <c r="AF296" s="69"/>
      <c r="AG296" s="68">
        <v>2</v>
      </c>
      <c r="AH296" s="67">
        <v>20</v>
      </c>
      <c r="AI296" s="70">
        <v>47</v>
      </c>
      <c r="AJ296" s="71">
        <v>552</v>
      </c>
      <c r="AK296" s="73">
        <f t="shared" si="12"/>
        <v>49</v>
      </c>
      <c r="AL296" s="108">
        <f t="shared" si="13"/>
        <v>572</v>
      </c>
      <c r="AM296" s="110">
        <f t="shared" si="14"/>
        <v>11.673469387755102</v>
      </c>
    </row>
    <row r="297" spans="1:39" ht="18" customHeight="1">
      <c r="A297" s="76">
        <v>295</v>
      </c>
      <c r="B297" s="74" t="s">
        <v>2591</v>
      </c>
      <c r="C297" s="70"/>
      <c r="D297" s="71"/>
      <c r="E297" s="68"/>
      <c r="F297" s="67"/>
      <c r="G297" s="70"/>
      <c r="H297" s="71"/>
      <c r="I297" s="68"/>
      <c r="J297" s="67"/>
      <c r="K297" s="70"/>
      <c r="L297" s="71"/>
      <c r="M297" s="68">
        <v>2</v>
      </c>
      <c r="N297" s="67">
        <v>20</v>
      </c>
      <c r="O297" s="69"/>
      <c r="P297" s="71"/>
      <c r="Q297" s="68">
        <v>6</v>
      </c>
      <c r="R297" s="67">
        <v>70</v>
      </c>
      <c r="S297" s="70">
        <v>17</v>
      </c>
      <c r="T297" s="71">
        <v>218</v>
      </c>
      <c r="U297" s="68">
        <v>24</v>
      </c>
      <c r="V297" s="67">
        <v>247</v>
      </c>
      <c r="W297" s="70"/>
      <c r="X297" s="71"/>
      <c r="Y297" s="72"/>
      <c r="Z297" s="67"/>
      <c r="AA297" s="69"/>
      <c r="AB297" s="71"/>
      <c r="AC297" s="72"/>
      <c r="AD297" s="67"/>
      <c r="AE297" s="69"/>
      <c r="AF297" s="69"/>
      <c r="AG297" s="68"/>
      <c r="AH297" s="67"/>
      <c r="AI297" s="70"/>
      <c r="AJ297" s="71"/>
      <c r="AK297" s="73">
        <f t="shared" si="12"/>
        <v>49</v>
      </c>
      <c r="AL297" s="108">
        <f t="shared" si="13"/>
        <v>555</v>
      </c>
      <c r="AM297" s="110">
        <f t="shared" si="14"/>
        <v>11.326530612244898</v>
      </c>
    </row>
    <row r="298" spans="1:39" ht="18" customHeight="1">
      <c r="A298" s="76">
        <v>296</v>
      </c>
      <c r="B298" s="74" t="s">
        <v>252</v>
      </c>
      <c r="C298" s="70"/>
      <c r="D298" s="71"/>
      <c r="E298" s="68"/>
      <c r="F298" s="67"/>
      <c r="G298" s="70"/>
      <c r="H298" s="71"/>
      <c r="I298" s="68"/>
      <c r="J298" s="67"/>
      <c r="K298" s="70"/>
      <c r="L298" s="71"/>
      <c r="M298" s="68"/>
      <c r="N298" s="67"/>
      <c r="O298" s="69"/>
      <c r="P298" s="71"/>
      <c r="Q298" s="68"/>
      <c r="R298" s="67"/>
      <c r="S298" s="70"/>
      <c r="T298" s="71"/>
      <c r="U298" s="68"/>
      <c r="V298" s="67"/>
      <c r="W298" s="70"/>
      <c r="X298" s="71"/>
      <c r="Y298" s="72"/>
      <c r="Z298" s="67"/>
      <c r="AA298" s="69"/>
      <c r="AB298" s="71"/>
      <c r="AC298" s="72">
        <v>2</v>
      </c>
      <c r="AD298" s="67">
        <v>23</v>
      </c>
      <c r="AE298" s="69">
        <v>2</v>
      </c>
      <c r="AF298" s="69">
        <v>23</v>
      </c>
      <c r="AG298" s="68">
        <v>18</v>
      </c>
      <c r="AH298" s="67">
        <v>203</v>
      </c>
      <c r="AI298" s="70">
        <v>27</v>
      </c>
      <c r="AJ298" s="71">
        <v>301</v>
      </c>
      <c r="AK298" s="73">
        <f t="shared" si="12"/>
        <v>49</v>
      </c>
      <c r="AL298" s="108">
        <f t="shared" si="13"/>
        <v>550</v>
      </c>
      <c r="AM298" s="110">
        <f t="shared" si="14"/>
        <v>11.224489795918368</v>
      </c>
    </row>
    <row r="299" spans="1:39" ht="18" customHeight="1">
      <c r="A299" s="76">
        <v>297</v>
      </c>
      <c r="B299" s="74" t="s">
        <v>960</v>
      </c>
      <c r="C299" s="70"/>
      <c r="D299" s="71"/>
      <c r="E299" s="68"/>
      <c r="F299" s="67"/>
      <c r="G299" s="70">
        <v>11</v>
      </c>
      <c r="H299" s="71">
        <v>107</v>
      </c>
      <c r="I299" s="68">
        <v>19</v>
      </c>
      <c r="J299" s="67">
        <v>186</v>
      </c>
      <c r="K299" s="70">
        <v>7</v>
      </c>
      <c r="L299" s="71">
        <v>76</v>
      </c>
      <c r="M299" s="68">
        <v>10</v>
      </c>
      <c r="N299" s="67">
        <v>102</v>
      </c>
      <c r="O299" s="69"/>
      <c r="P299" s="71"/>
      <c r="Q299" s="68"/>
      <c r="R299" s="67"/>
      <c r="S299" s="70">
        <v>2</v>
      </c>
      <c r="T299" s="71">
        <v>20</v>
      </c>
      <c r="U299" s="68"/>
      <c r="V299" s="67"/>
      <c r="W299" s="70"/>
      <c r="X299" s="71"/>
      <c r="Y299" s="72"/>
      <c r="Z299" s="67"/>
      <c r="AA299" s="69"/>
      <c r="AB299" s="71"/>
      <c r="AC299" s="72"/>
      <c r="AD299" s="67"/>
      <c r="AE299" s="69"/>
      <c r="AF299" s="69"/>
      <c r="AG299" s="68"/>
      <c r="AH299" s="67"/>
      <c r="AI299" s="70"/>
      <c r="AJ299" s="71"/>
      <c r="AK299" s="73">
        <f t="shared" si="12"/>
        <v>49</v>
      </c>
      <c r="AL299" s="108">
        <f t="shared" si="13"/>
        <v>491</v>
      </c>
      <c r="AM299" s="110">
        <f t="shared" si="14"/>
        <v>10.020408163265307</v>
      </c>
    </row>
    <row r="300" spans="1:39" ht="18" customHeight="1">
      <c r="A300" s="76">
        <v>298</v>
      </c>
      <c r="B300" s="74" t="s">
        <v>1185</v>
      </c>
      <c r="C300" s="70"/>
      <c r="D300" s="71"/>
      <c r="E300" s="68"/>
      <c r="F300" s="67"/>
      <c r="G300" s="70"/>
      <c r="H300" s="71"/>
      <c r="I300" s="68"/>
      <c r="J300" s="67"/>
      <c r="K300" s="70"/>
      <c r="L300" s="71"/>
      <c r="M300" s="68"/>
      <c r="N300" s="67"/>
      <c r="O300" s="69"/>
      <c r="P300" s="71"/>
      <c r="Q300" s="68"/>
      <c r="R300" s="67"/>
      <c r="S300" s="70"/>
      <c r="T300" s="71"/>
      <c r="U300" s="68">
        <v>3</v>
      </c>
      <c r="V300" s="67">
        <v>52</v>
      </c>
      <c r="W300" s="70">
        <v>6</v>
      </c>
      <c r="X300" s="71">
        <v>87</v>
      </c>
      <c r="Y300" s="72">
        <v>5</v>
      </c>
      <c r="Z300" s="67">
        <v>84</v>
      </c>
      <c r="AA300" s="69">
        <v>6</v>
      </c>
      <c r="AB300" s="71">
        <v>109</v>
      </c>
      <c r="AC300" s="72">
        <v>5</v>
      </c>
      <c r="AD300" s="67">
        <v>83</v>
      </c>
      <c r="AE300" s="69">
        <v>7</v>
      </c>
      <c r="AF300" s="69">
        <v>76</v>
      </c>
      <c r="AG300" s="68">
        <v>7</v>
      </c>
      <c r="AH300" s="67">
        <v>114</v>
      </c>
      <c r="AI300" s="70">
        <v>9</v>
      </c>
      <c r="AJ300" s="71">
        <v>132</v>
      </c>
      <c r="AK300" s="73">
        <f t="shared" si="12"/>
        <v>48</v>
      </c>
      <c r="AL300" s="108">
        <f t="shared" si="13"/>
        <v>737</v>
      </c>
      <c r="AM300" s="110">
        <f t="shared" si="14"/>
        <v>15.354166666666666</v>
      </c>
    </row>
    <row r="301" spans="1:39" ht="18" customHeight="1">
      <c r="A301" s="76">
        <v>299</v>
      </c>
      <c r="B301" s="74" t="s">
        <v>2106</v>
      </c>
      <c r="C301" s="70"/>
      <c r="D301" s="71"/>
      <c r="E301" s="68"/>
      <c r="F301" s="67"/>
      <c r="G301" s="70"/>
      <c r="H301" s="71"/>
      <c r="I301" s="68"/>
      <c r="J301" s="67"/>
      <c r="K301" s="70"/>
      <c r="L301" s="71"/>
      <c r="M301" s="68"/>
      <c r="N301" s="67"/>
      <c r="O301" s="69"/>
      <c r="P301" s="71"/>
      <c r="Q301" s="68"/>
      <c r="R301" s="67"/>
      <c r="S301" s="70">
        <v>4</v>
      </c>
      <c r="T301" s="71">
        <v>35</v>
      </c>
      <c r="U301" s="68">
        <v>22</v>
      </c>
      <c r="V301" s="67">
        <v>310</v>
      </c>
      <c r="W301" s="70">
        <v>9</v>
      </c>
      <c r="X301" s="71">
        <v>140</v>
      </c>
      <c r="Y301" s="72">
        <v>9</v>
      </c>
      <c r="Z301" s="67">
        <v>109</v>
      </c>
      <c r="AA301" s="69">
        <v>2</v>
      </c>
      <c r="AB301" s="71">
        <v>21</v>
      </c>
      <c r="AC301" s="72">
        <v>2</v>
      </c>
      <c r="AD301" s="67">
        <v>18</v>
      </c>
      <c r="AE301" s="69"/>
      <c r="AF301" s="69"/>
      <c r="AG301" s="68"/>
      <c r="AH301" s="67"/>
      <c r="AI301" s="70"/>
      <c r="AJ301" s="71"/>
      <c r="AK301" s="73">
        <f t="shared" si="12"/>
        <v>48</v>
      </c>
      <c r="AL301" s="108">
        <f t="shared" si="13"/>
        <v>633</v>
      </c>
      <c r="AM301" s="110">
        <f t="shared" si="14"/>
        <v>13.1875</v>
      </c>
    </row>
    <row r="302" spans="1:39" ht="18" customHeight="1">
      <c r="A302" s="76">
        <v>300</v>
      </c>
      <c r="B302" s="74" t="s">
        <v>975</v>
      </c>
      <c r="C302" s="70"/>
      <c r="D302" s="71"/>
      <c r="E302" s="68"/>
      <c r="F302" s="67"/>
      <c r="G302" s="70"/>
      <c r="H302" s="71"/>
      <c r="I302" s="68"/>
      <c r="J302" s="67"/>
      <c r="K302" s="70"/>
      <c r="L302" s="71"/>
      <c r="M302" s="68"/>
      <c r="N302" s="67"/>
      <c r="O302" s="69"/>
      <c r="P302" s="71"/>
      <c r="Q302" s="68"/>
      <c r="R302" s="67"/>
      <c r="S302" s="70"/>
      <c r="T302" s="71"/>
      <c r="U302" s="68"/>
      <c r="V302" s="67"/>
      <c r="W302" s="70"/>
      <c r="X302" s="71"/>
      <c r="Y302" s="72"/>
      <c r="Z302" s="67"/>
      <c r="AA302" s="69"/>
      <c r="AB302" s="71"/>
      <c r="AC302" s="72">
        <v>12</v>
      </c>
      <c r="AD302" s="67">
        <v>140</v>
      </c>
      <c r="AE302" s="69">
        <v>18</v>
      </c>
      <c r="AF302" s="69">
        <v>258</v>
      </c>
      <c r="AG302" s="68">
        <v>18</v>
      </c>
      <c r="AH302" s="67">
        <v>206</v>
      </c>
      <c r="AI302" s="70"/>
      <c r="AJ302" s="71"/>
      <c r="AK302" s="73">
        <f t="shared" si="12"/>
        <v>48</v>
      </c>
      <c r="AL302" s="108">
        <f t="shared" si="13"/>
        <v>604</v>
      </c>
      <c r="AM302" s="110">
        <f t="shared" si="14"/>
        <v>12.583333333333334</v>
      </c>
    </row>
    <row r="303" spans="1:39" ht="18" customHeight="1">
      <c r="A303" s="76">
        <v>301</v>
      </c>
      <c r="B303" s="74" t="s">
        <v>2060</v>
      </c>
      <c r="C303" s="70"/>
      <c r="D303" s="71"/>
      <c r="E303" s="68"/>
      <c r="F303" s="67"/>
      <c r="G303" s="70"/>
      <c r="H303" s="71"/>
      <c r="I303" s="68"/>
      <c r="J303" s="67"/>
      <c r="K303" s="70"/>
      <c r="L303" s="71"/>
      <c r="M303" s="68"/>
      <c r="N303" s="67"/>
      <c r="O303" s="69"/>
      <c r="P303" s="71"/>
      <c r="Q303" s="68">
        <v>1</v>
      </c>
      <c r="R303" s="67">
        <v>7</v>
      </c>
      <c r="S303" s="70">
        <v>10</v>
      </c>
      <c r="T303" s="71">
        <v>95</v>
      </c>
      <c r="U303" s="68">
        <v>10</v>
      </c>
      <c r="V303" s="67">
        <v>105</v>
      </c>
      <c r="W303" s="70">
        <v>5</v>
      </c>
      <c r="X303" s="71">
        <v>57</v>
      </c>
      <c r="Y303" s="72">
        <v>6</v>
      </c>
      <c r="Z303" s="67">
        <v>83</v>
      </c>
      <c r="AA303" s="69">
        <v>10</v>
      </c>
      <c r="AB303" s="71">
        <v>123</v>
      </c>
      <c r="AC303" s="72">
        <v>6</v>
      </c>
      <c r="AD303" s="67">
        <v>68</v>
      </c>
      <c r="AE303" s="69"/>
      <c r="AF303" s="69"/>
      <c r="AG303" s="68"/>
      <c r="AH303" s="67"/>
      <c r="AI303" s="70"/>
      <c r="AJ303" s="71"/>
      <c r="AK303" s="73">
        <f t="shared" si="12"/>
        <v>48</v>
      </c>
      <c r="AL303" s="108">
        <f t="shared" si="13"/>
        <v>538</v>
      </c>
      <c r="AM303" s="110">
        <f t="shared" si="14"/>
        <v>11.208333333333334</v>
      </c>
    </row>
    <row r="304" spans="1:39" ht="18" customHeight="1">
      <c r="A304" s="76">
        <v>302</v>
      </c>
      <c r="B304" s="74" t="s">
        <v>1295</v>
      </c>
      <c r="C304" s="70"/>
      <c r="D304" s="71"/>
      <c r="E304" s="68"/>
      <c r="F304" s="67"/>
      <c r="G304" s="70"/>
      <c r="H304" s="71"/>
      <c r="I304" s="68"/>
      <c r="J304" s="67"/>
      <c r="K304" s="70"/>
      <c r="L304" s="71"/>
      <c r="M304" s="68"/>
      <c r="N304" s="67"/>
      <c r="O304" s="69">
        <v>2</v>
      </c>
      <c r="P304" s="71">
        <v>20</v>
      </c>
      <c r="Q304" s="68">
        <v>9</v>
      </c>
      <c r="R304" s="67">
        <v>110</v>
      </c>
      <c r="S304" s="70">
        <v>9</v>
      </c>
      <c r="T304" s="71">
        <v>154</v>
      </c>
      <c r="U304" s="68">
        <v>3</v>
      </c>
      <c r="V304" s="67">
        <v>87</v>
      </c>
      <c r="W304" s="70">
        <v>5</v>
      </c>
      <c r="X304" s="71">
        <v>116</v>
      </c>
      <c r="Y304" s="72">
        <v>2</v>
      </c>
      <c r="Z304" s="67">
        <v>52</v>
      </c>
      <c r="AA304" s="69">
        <v>6</v>
      </c>
      <c r="AB304" s="71">
        <v>117</v>
      </c>
      <c r="AC304" s="72">
        <v>1</v>
      </c>
      <c r="AD304" s="67">
        <v>42</v>
      </c>
      <c r="AE304" s="69">
        <v>8</v>
      </c>
      <c r="AF304" s="69">
        <v>125</v>
      </c>
      <c r="AG304" s="68">
        <v>2</v>
      </c>
      <c r="AH304" s="67">
        <v>64</v>
      </c>
      <c r="AI304" s="70"/>
      <c r="AJ304" s="71"/>
      <c r="AK304" s="73">
        <f t="shared" si="12"/>
        <v>47</v>
      </c>
      <c r="AL304" s="108">
        <f t="shared" si="13"/>
        <v>887</v>
      </c>
      <c r="AM304" s="110">
        <f t="shared" si="14"/>
        <v>18.872340425531913</v>
      </c>
    </row>
    <row r="305" spans="1:39" ht="18" customHeight="1">
      <c r="A305" s="76">
        <v>303</v>
      </c>
      <c r="B305" s="74" t="s">
        <v>2273</v>
      </c>
      <c r="C305" s="70"/>
      <c r="D305" s="71"/>
      <c r="E305" s="68"/>
      <c r="F305" s="67"/>
      <c r="G305" s="70"/>
      <c r="H305" s="71"/>
      <c r="I305" s="68"/>
      <c r="J305" s="67"/>
      <c r="K305" s="70"/>
      <c r="L305" s="71"/>
      <c r="M305" s="68"/>
      <c r="N305" s="67"/>
      <c r="O305" s="69"/>
      <c r="P305" s="71"/>
      <c r="Q305" s="68"/>
      <c r="R305" s="67"/>
      <c r="S305" s="70"/>
      <c r="T305" s="71"/>
      <c r="U305" s="68"/>
      <c r="V305" s="67"/>
      <c r="W305" s="70"/>
      <c r="X305" s="71"/>
      <c r="Y305" s="72"/>
      <c r="Z305" s="67"/>
      <c r="AA305" s="69"/>
      <c r="AB305" s="71"/>
      <c r="AC305" s="72"/>
      <c r="AD305" s="67"/>
      <c r="AE305" s="69">
        <v>20</v>
      </c>
      <c r="AF305" s="69">
        <v>286</v>
      </c>
      <c r="AG305" s="68">
        <v>12</v>
      </c>
      <c r="AH305" s="67">
        <v>269</v>
      </c>
      <c r="AI305" s="70">
        <v>15</v>
      </c>
      <c r="AJ305" s="71">
        <v>287</v>
      </c>
      <c r="AK305" s="73">
        <f t="shared" si="12"/>
        <v>47</v>
      </c>
      <c r="AL305" s="108">
        <f t="shared" si="13"/>
        <v>842</v>
      </c>
      <c r="AM305" s="110">
        <f t="shared" si="14"/>
        <v>17.914893617021278</v>
      </c>
    </row>
    <row r="306" spans="1:39" ht="18" customHeight="1">
      <c r="A306" s="76">
        <v>304</v>
      </c>
      <c r="B306" s="74" t="s">
        <v>216</v>
      </c>
      <c r="C306" s="70"/>
      <c r="D306" s="71"/>
      <c r="E306" s="68"/>
      <c r="F306" s="67"/>
      <c r="G306" s="70"/>
      <c r="H306" s="71"/>
      <c r="I306" s="68"/>
      <c r="J306" s="67"/>
      <c r="K306" s="70"/>
      <c r="L306" s="71"/>
      <c r="M306" s="68"/>
      <c r="N306" s="67"/>
      <c r="O306" s="69"/>
      <c r="P306" s="71"/>
      <c r="Q306" s="68"/>
      <c r="R306" s="67"/>
      <c r="S306" s="70"/>
      <c r="T306" s="71"/>
      <c r="U306" s="68"/>
      <c r="V306" s="67"/>
      <c r="W306" s="70"/>
      <c r="X306" s="71"/>
      <c r="Y306" s="72"/>
      <c r="Z306" s="67"/>
      <c r="AA306" s="69"/>
      <c r="AB306" s="71"/>
      <c r="AC306" s="72">
        <v>8</v>
      </c>
      <c r="AD306" s="67">
        <v>75</v>
      </c>
      <c r="AE306" s="69">
        <v>14</v>
      </c>
      <c r="AF306" s="69">
        <v>283</v>
      </c>
      <c r="AG306" s="68">
        <v>13</v>
      </c>
      <c r="AH306" s="67">
        <v>267</v>
      </c>
      <c r="AI306" s="70">
        <v>12</v>
      </c>
      <c r="AJ306" s="71">
        <v>207</v>
      </c>
      <c r="AK306" s="73">
        <f t="shared" si="12"/>
        <v>47</v>
      </c>
      <c r="AL306" s="108">
        <f t="shared" si="13"/>
        <v>832</v>
      </c>
      <c r="AM306" s="110">
        <f t="shared" si="14"/>
        <v>17.702127659574469</v>
      </c>
    </row>
    <row r="307" spans="1:39" ht="18" customHeight="1">
      <c r="A307" s="76">
        <v>305</v>
      </c>
      <c r="B307" s="74" t="s">
        <v>1058</v>
      </c>
      <c r="C307" s="70"/>
      <c r="D307" s="71"/>
      <c r="E307" s="68"/>
      <c r="F307" s="67"/>
      <c r="G307" s="70"/>
      <c r="H307" s="71"/>
      <c r="I307" s="68"/>
      <c r="J307" s="67"/>
      <c r="K307" s="70"/>
      <c r="L307" s="71"/>
      <c r="M307" s="68"/>
      <c r="N307" s="67"/>
      <c r="O307" s="69"/>
      <c r="P307" s="71"/>
      <c r="Q307" s="68">
        <v>2</v>
      </c>
      <c r="R307" s="67">
        <v>17</v>
      </c>
      <c r="S307" s="70"/>
      <c r="T307" s="71"/>
      <c r="U307" s="68"/>
      <c r="V307" s="67"/>
      <c r="W307" s="70">
        <v>6</v>
      </c>
      <c r="X307" s="71">
        <v>112</v>
      </c>
      <c r="Y307" s="72">
        <v>7</v>
      </c>
      <c r="Z307" s="67">
        <v>119</v>
      </c>
      <c r="AA307" s="69">
        <v>8</v>
      </c>
      <c r="AB307" s="71">
        <v>129</v>
      </c>
      <c r="AC307" s="72">
        <v>6</v>
      </c>
      <c r="AD307" s="67">
        <v>94</v>
      </c>
      <c r="AE307" s="69">
        <v>5</v>
      </c>
      <c r="AF307" s="69">
        <v>64</v>
      </c>
      <c r="AG307" s="68">
        <v>5</v>
      </c>
      <c r="AH307" s="67">
        <v>57</v>
      </c>
      <c r="AI307" s="70">
        <v>8</v>
      </c>
      <c r="AJ307" s="71">
        <v>80</v>
      </c>
      <c r="AK307" s="73">
        <f t="shared" si="12"/>
        <v>47</v>
      </c>
      <c r="AL307" s="108">
        <f t="shared" si="13"/>
        <v>672</v>
      </c>
      <c r="AM307" s="110">
        <f t="shared" si="14"/>
        <v>14.297872340425531</v>
      </c>
    </row>
    <row r="308" spans="1:39" ht="18" customHeight="1">
      <c r="A308" s="76">
        <v>306</v>
      </c>
      <c r="B308" s="74" t="s">
        <v>1359</v>
      </c>
      <c r="C308" s="70"/>
      <c r="D308" s="71"/>
      <c r="E308" s="68"/>
      <c r="F308" s="67"/>
      <c r="G308" s="70"/>
      <c r="H308" s="71"/>
      <c r="I308" s="68">
        <v>8</v>
      </c>
      <c r="J308" s="67">
        <v>82</v>
      </c>
      <c r="K308" s="70">
        <v>11</v>
      </c>
      <c r="L308" s="71">
        <v>131</v>
      </c>
      <c r="M308" s="68">
        <v>1</v>
      </c>
      <c r="N308" s="67">
        <v>10</v>
      </c>
      <c r="O308" s="69"/>
      <c r="P308" s="71"/>
      <c r="Q308" s="68"/>
      <c r="R308" s="67"/>
      <c r="S308" s="70"/>
      <c r="T308" s="71"/>
      <c r="U308" s="68"/>
      <c r="V308" s="67"/>
      <c r="W308" s="70"/>
      <c r="X308" s="71"/>
      <c r="Y308" s="72">
        <v>6</v>
      </c>
      <c r="Z308" s="67">
        <v>58</v>
      </c>
      <c r="AA308" s="69">
        <v>12</v>
      </c>
      <c r="AB308" s="71">
        <v>158</v>
      </c>
      <c r="AC308" s="72"/>
      <c r="AD308" s="67"/>
      <c r="AE308" s="69">
        <v>1</v>
      </c>
      <c r="AF308" s="69">
        <v>11</v>
      </c>
      <c r="AG308" s="68">
        <v>1</v>
      </c>
      <c r="AH308" s="67">
        <v>18</v>
      </c>
      <c r="AI308" s="70">
        <v>7</v>
      </c>
      <c r="AJ308" s="71">
        <v>69</v>
      </c>
      <c r="AK308" s="73">
        <f t="shared" si="12"/>
        <v>47</v>
      </c>
      <c r="AL308" s="108">
        <f t="shared" si="13"/>
        <v>537</v>
      </c>
      <c r="AM308" s="110">
        <f t="shared" si="14"/>
        <v>11.425531914893616</v>
      </c>
    </row>
    <row r="309" spans="1:39" ht="18" customHeight="1">
      <c r="A309" s="76">
        <v>307</v>
      </c>
      <c r="B309" s="74" t="s">
        <v>2280</v>
      </c>
      <c r="C309" s="70"/>
      <c r="D309" s="71"/>
      <c r="E309" s="68"/>
      <c r="F309" s="67"/>
      <c r="G309" s="70"/>
      <c r="H309" s="71"/>
      <c r="I309" s="68"/>
      <c r="J309" s="67"/>
      <c r="K309" s="70"/>
      <c r="L309" s="71"/>
      <c r="M309" s="68"/>
      <c r="N309" s="67"/>
      <c r="O309" s="69"/>
      <c r="P309" s="71"/>
      <c r="Q309" s="68"/>
      <c r="R309" s="67"/>
      <c r="S309" s="70"/>
      <c r="T309" s="71"/>
      <c r="U309" s="68"/>
      <c r="V309" s="67"/>
      <c r="W309" s="70"/>
      <c r="X309" s="71"/>
      <c r="Y309" s="72"/>
      <c r="Z309" s="67"/>
      <c r="AA309" s="69"/>
      <c r="AB309" s="71"/>
      <c r="AC309" s="72"/>
      <c r="AD309" s="67"/>
      <c r="AE309" s="69">
        <v>17</v>
      </c>
      <c r="AF309" s="69">
        <v>168</v>
      </c>
      <c r="AG309" s="68">
        <v>15</v>
      </c>
      <c r="AH309" s="67">
        <v>176</v>
      </c>
      <c r="AI309" s="70">
        <v>15</v>
      </c>
      <c r="AJ309" s="71">
        <v>159</v>
      </c>
      <c r="AK309" s="73">
        <f t="shared" si="12"/>
        <v>47</v>
      </c>
      <c r="AL309" s="108">
        <f t="shared" si="13"/>
        <v>503</v>
      </c>
      <c r="AM309" s="110">
        <f t="shared" si="14"/>
        <v>10.702127659574469</v>
      </c>
    </row>
    <row r="310" spans="1:39" ht="18" customHeight="1">
      <c r="A310" s="76">
        <v>308</v>
      </c>
      <c r="B310" s="74" t="s">
        <v>583</v>
      </c>
      <c r="C310" s="70"/>
      <c r="D310" s="71"/>
      <c r="E310" s="68"/>
      <c r="F310" s="67"/>
      <c r="G310" s="70"/>
      <c r="H310" s="71"/>
      <c r="I310" s="68"/>
      <c r="J310" s="67"/>
      <c r="K310" s="70"/>
      <c r="L310" s="71"/>
      <c r="M310" s="68"/>
      <c r="N310" s="67"/>
      <c r="O310" s="69"/>
      <c r="P310" s="71"/>
      <c r="Q310" s="68"/>
      <c r="R310" s="67"/>
      <c r="S310" s="70"/>
      <c r="T310" s="71"/>
      <c r="U310" s="68"/>
      <c r="V310" s="67"/>
      <c r="W310" s="70">
        <v>2</v>
      </c>
      <c r="X310" s="71">
        <v>31</v>
      </c>
      <c r="Y310" s="72">
        <v>2</v>
      </c>
      <c r="Z310" s="67">
        <v>19</v>
      </c>
      <c r="AA310" s="69"/>
      <c r="AB310" s="71"/>
      <c r="AC310" s="72"/>
      <c r="AD310" s="67"/>
      <c r="AE310" s="69">
        <v>17</v>
      </c>
      <c r="AF310" s="69">
        <v>170</v>
      </c>
      <c r="AG310" s="68">
        <v>7</v>
      </c>
      <c r="AH310" s="67">
        <v>81</v>
      </c>
      <c r="AI310" s="70">
        <v>19</v>
      </c>
      <c r="AJ310" s="71">
        <v>167</v>
      </c>
      <c r="AK310" s="73">
        <f t="shared" si="12"/>
        <v>47</v>
      </c>
      <c r="AL310" s="108">
        <f t="shared" si="13"/>
        <v>468</v>
      </c>
      <c r="AM310" s="110">
        <f t="shared" si="14"/>
        <v>9.9574468085106389</v>
      </c>
    </row>
    <row r="311" spans="1:39" ht="18" customHeight="1">
      <c r="A311" s="76">
        <v>309</v>
      </c>
      <c r="B311" s="74" t="s">
        <v>1095</v>
      </c>
      <c r="C311" s="70"/>
      <c r="D311" s="71"/>
      <c r="E311" s="68"/>
      <c r="F311" s="67"/>
      <c r="G311" s="70"/>
      <c r="H311" s="71"/>
      <c r="I311" s="68"/>
      <c r="J311" s="67"/>
      <c r="K311" s="70"/>
      <c r="L311" s="71"/>
      <c r="M311" s="68"/>
      <c r="N311" s="67"/>
      <c r="O311" s="69"/>
      <c r="P311" s="71"/>
      <c r="Q311" s="68"/>
      <c r="R311" s="67"/>
      <c r="S311" s="70"/>
      <c r="T311" s="71"/>
      <c r="U311" s="68"/>
      <c r="V311" s="67"/>
      <c r="W311" s="70"/>
      <c r="X311" s="71"/>
      <c r="Y311" s="72"/>
      <c r="Z311" s="67"/>
      <c r="AA311" s="69">
        <v>6</v>
      </c>
      <c r="AB311" s="71">
        <v>44</v>
      </c>
      <c r="AC311" s="72">
        <v>17</v>
      </c>
      <c r="AD311" s="67">
        <v>125</v>
      </c>
      <c r="AE311" s="69">
        <v>15</v>
      </c>
      <c r="AF311" s="69">
        <v>135</v>
      </c>
      <c r="AG311" s="68">
        <v>6</v>
      </c>
      <c r="AH311" s="67">
        <v>50</v>
      </c>
      <c r="AI311" s="70">
        <v>3</v>
      </c>
      <c r="AJ311" s="71">
        <v>32</v>
      </c>
      <c r="AK311" s="73">
        <f t="shared" si="12"/>
        <v>47</v>
      </c>
      <c r="AL311" s="108">
        <f t="shared" si="13"/>
        <v>386</v>
      </c>
      <c r="AM311" s="110">
        <f t="shared" si="14"/>
        <v>8.212765957446809</v>
      </c>
    </row>
    <row r="312" spans="1:39" ht="18" customHeight="1">
      <c r="A312" s="76">
        <v>310</v>
      </c>
      <c r="B312" s="74" t="s">
        <v>554</v>
      </c>
      <c r="C312" s="70"/>
      <c r="D312" s="71"/>
      <c r="E312" s="68"/>
      <c r="F312" s="67"/>
      <c r="G312" s="70"/>
      <c r="H312" s="71"/>
      <c r="I312" s="68"/>
      <c r="J312" s="67"/>
      <c r="K312" s="70"/>
      <c r="L312" s="71"/>
      <c r="M312" s="68"/>
      <c r="N312" s="67"/>
      <c r="O312" s="69"/>
      <c r="P312" s="71"/>
      <c r="Q312" s="68"/>
      <c r="R312" s="67"/>
      <c r="S312" s="70">
        <v>4</v>
      </c>
      <c r="T312" s="71">
        <v>66</v>
      </c>
      <c r="U312" s="68">
        <v>2</v>
      </c>
      <c r="V312" s="67">
        <v>24</v>
      </c>
      <c r="W312" s="70">
        <v>4</v>
      </c>
      <c r="X312" s="71">
        <v>36</v>
      </c>
      <c r="Y312" s="72">
        <v>4</v>
      </c>
      <c r="Z312" s="67">
        <v>85</v>
      </c>
      <c r="AA312" s="69">
        <v>8</v>
      </c>
      <c r="AB312" s="71">
        <v>138</v>
      </c>
      <c r="AC312" s="72">
        <v>6</v>
      </c>
      <c r="AD312" s="67">
        <v>158</v>
      </c>
      <c r="AE312" s="69">
        <v>9</v>
      </c>
      <c r="AF312" s="69">
        <v>278</v>
      </c>
      <c r="AG312" s="68">
        <v>6</v>
      </c>
      <c r="AH312" s="67">
        <v>170</v>
      </c>
      <c r="AI312" s="70">
        <v>3</v>
      </c>
      <c r="AJ312" s="71">
        <v>143</v>
      </c>
      <c r="AK312" s="73">
        <f t="shared" si="12"/>
        <v>46</v>
      </c>
      <c r="AL312" s="108">
        <f t="shared" si="13"/>
        <v>1098</v>
      </c>
      <c r="AM312" s="110">
        <f t="shared" si="14"/>
        <v>23.869565217391305</v>
      </c>
    </row>
    <row r="313" spans="1:39" ht="18" customHeight="1">
      <c r="A313" s="76">
        <v>311</v>
      </c>
      <c r="B313" s="74" t="s">
        <v>2033</v>
      </c>
      <c r="C313" s="70"/>
      <c r="D313" s="71"/>
      <c r="E313" s="68"/>
      <c r="F313" s="67"/>
      <c r="G313" s="70"/>
      <c r="H313" s="71"/>
      <c r="I313" s="68"/>
      <c r="J313" s="67"/>
      <c r="K313" s="70"/>
      <c r="L313" s="71"/>
      <c r="M313" s="68"/>
      <c r="N313" s="67"/>
      <c r="O313" s="69"/>
      <c r="P313" s="71"/>
      <c r="Q313" s="68"/>
      <c r="R313" s="67"/>
      <c r="S313" s="70"/>
      <c r="T313" s="71"/>
      <c r="U313" s="68">
        <v>7</v>
      </c>
      <c r="V313" s="67">
        <v>144</v>
      </c>
      <c r="W313" s="70">
        <v>7</v>
      </c>
      <c r="X313" s="71">
        <v>109</v>
      </c>
      <c r="Y313" s="72">
        <v>7</v>
      </c>
      <c r="Z313" s="67">
        <v>155</v>
      </c>
      <c r="AA313" s="69">
        <v>9</v>
      </c>
      <c r="AB313" s="71">
        <v>213</v>
      </c>
      <c r="AC313" s="72">
        <v>7</v>
      </c>
      <c r="AD313" s="67">
        <v>123</v>
      </c>
      <c r="AE313" s="69">
        <v>3</v>
      </c>
      <c r="AF313" s="69">
        <v>84</v>
      </c>
      <c r="AG313" s="68">
        <v>4</v>
      </c>
      <c r="AH313" s="67">
        <v>114</v>
      </c>
      <c r="AI313" s="70">
        <v>2</v>
      </c>
      <c r="AJ313" s="71">
        <v>63</v>
      </c>
      <c r="AK313" s="73">
        <f t="shared" si="12"/>
        <v>46</v>
      </c>
      <c r="AL313" s="108">
        <f t="shared" si="13"/>
        <v>1005</v>
      </c>
      <c r="AM313" s="110">
        <f t="shared" si="14"/>
        <v>21.847826086956523</v>
      </c>
    </row>
    <row r="314" spans="1:39" ht="18" customHeight="1">
      <c r="A314" s="76">
        <v>312</v>
      </c>
      <c r="B314" s="74" t="s">
        <v>1244</v>
      </c>
      <c r="C314" s="70"/>
      <c r="D314" s="71"/>
      <c r="E314" s="68"/>
      <c r="F314" s="67"/>
      <c r="G314" s="70"/>
      <c r="H314" s="71"/>
      <c r="I314" s="68"/>
      <c r="J314" s="67"/>
      <c r="K314" s="70"/>
      <c r="L314" s="71"/>
      <c r="M314" s="68"/>
      <c r="N314" s="67"/>
      <c r="O314" s="69"/>
      <c r="P314" s="71"/>
      <c r="Q314" s="68"/>
      <c r="R314" s="67"/>
      <c r="S314" s="70"/>
      <c r="T314" s="71"/>
      <c r="U314" s="68"/>
      <c r="V314" s="67"/>
      <c r="W314" s="70"/>
      <c r="X314" s="71"/>
      <c r="Y314" s="72"/>
      <c r="Z314" s="67"/>
      <c r="AA314" s="69">
        <v>18</v>
      </c>
      <c r="AB314" s="71">
        <v>264</v>
      </c>
      <c r="AC314" s="72">
        <v>21</v>
      </c>
      <c r="AD314" s="67">
        <v>377</v>
      </c>
      <c r="AE314" s="69">
        <v>7</v>
      </c>
      <c r="AF314" s="69">
        <v>127</v>
      </c>
      <c r="AG314" s="68"/>
      <c r="AH314" s="67"/>
      <c r="AI314" s="70"/>
      <c r="AJ314" s="71"/>
      <c r="AK314" s="73">
        <f t="shared" si="12"/>
        <v>46</v>
      </c>
      <c r="AL314" s="108">
        <f t="shared" si="13"/>
        <v>768</v>
      </c>
      <c r="AM314" s="110">
        <f t="shared" si="14"/>
        <v>16.695652173913043</v>
      </c>
    </row>
    <row r="315" spans="1:39" ht="18" customHeight="1">
      <c r="A315" s="76">
        <v>313</v>
      </c>
      <c r="B315" s="74" t="s">
        <v>1231</v>
      </c>
      <c r="C315" s="70"/>
      <c r="D315" s="71"/>
      <c r="E315" s="68"/>
      <c r="F315" s="67"/>
      <c r="G315" s="70"/>
      <c r="H315" s="71"/>
      <c r="I315" s="68"/>
      <c r="J315" s="67"/>
      <c r="K315" s="70"/>
      <c r="L315" s="71"/>
      <c r="M315" s="68"/>
      <c r="N315" s="67"/>
      <c r="O315" s="69"/>
      <c r="P315" s="71"/>
      <c r="Q315" s="68"/>
      <c r="R315" s="67"/>
      <c r="S315" s="70"/>
      <c r="T315" s="71"/>
      <c r="U315" s="68"/>
      <c r="V315" s="67"/>
      <c r="W315" s="70"/>
      <c r="X315" s="71"/>
      <c r="Y315" s="72"/>
      <c r="Z315" s="67"/>
      <c r="AA315" s="69">
        <v>12</v>
      </c>
      <c r="AB315" s="71">
        <v>150</v>
      </c>
      <c r="AC315" s="72">
        <v>27</v>
      </c>
      <c r="AD315" s="67">
        <v>450</v>
      </c>
      <c r="AE315" s="69">
        <v>7</v>
      </c>
      <c r="AF315" s="69">
        <v>147</v>
      </c>
      <c r="AG315" s="68"/>
      <c r="AH315" s="67"/>
      <c r="AI315" s="70"/>
      <c r="AJ315" s="71"/>
      <c r="AK315" s="73">
        <f t="shared" si="12"/>
        <v>46</v>
      </c>
      <c r="AL315" s="108">
        <f t="shared" si="13"/>
        <v>747</v>
      </c>
      <c r="AM315" s="110">
        <f t="shared" si="14"/>
        <v>16.239130434782609</v>
      </c>
    </row>
    <row r="316" spans="1:39" ht="18" customHeight="1">
      <c r="A316" s="76">
        <v>314</v>
      </c>
      <c r="B316" s="74" t="s">
        <v>669</v>
      </c>
      <c r="C316" s="70"/>
      <c r="D316" s="71"/>
      <c r="E316" s="68"/>
      <c r="F316" s="67"/>
      <c r="G316" s="70"/>
      <c r="H316" s="71"/>
      <c r="I316" s="68"/>
      <c r="J316" s="67"/>
      <c r="K316" s="70"/>
      <c r="L316" s="71"/>
      <c r="M316" s="68"/>
      <c r="N316" s="67"/>
      <c r="O316" s="69"/>
      <c r="P316" s="71"/>
      <c r="Q316" s="68"/>
      <c r="R316" s="67"/>
      <c r="S316" s="70"/>
      <c r="T316" s="71"/>
      <c r="U316" s="68"/>
      <c r="V316" s="67"/>
      <c r="W316" s="70"/>
      <c r="X316" s="71"/>
      <c r="Y316" s="72"/>
      <c r="Z316" s="67"/>
      <c r="AA316" s="69"/>
      <c r="AB316" s="71"/>
      <c r="AC316" s="72"/>
      <c r="AD316" s="67"/>
      <c r="AE316" s="69"/>
      <c r="AF316" s="69"/>
      <c r="AG316" s="68">
        <v>15</v>
      </c>
      <c r="AH316" s="67">
        <v>239</v>
      </c>
      <c r="AI316" s="70">
        <v>31</v>
      </c>
      <c r="AJ316" s="71">
        <v>499</v>
      </c>
      <c r="AK316" s="73">
        <f t="shared" si="12"/>
        <v>46</v>
      </c>
      <c r="AL316" s="108">
        <f t="shared" si="13"/>
        <v>738</v>
      </c>
      <c r="AM316" s="110">
        <f t="shared" si="14"/>
        <v>16.043478260869566</v>
      </c>
    </row>
    <row r="317" spans="1:39" ht="18" customHeight="1">
      <c r="A317" s="76">
        <v>315</v>
      </c>
      <c r="B317" s="74" t="s">
        <v>1435</v>
      </c>
      <c r="C317" s="70"/>
      <c r="D317" s="71"/>
      <c r="E317" s="68"/>
      <c r="F317" s="67"/>
      <c r="G317" s="70"/>
      <c r="H317" s="71"/>
      <c r="I317" s="68"/>
      <c r="J317" s="67"/>
      <c r="K317" s="70"/>
      <c r="L317" s="71"/>
      <c r="M317" s="68"/>
      <c r="N317" s="67"/>
      <c r="O317" s="69">
        <v>8</v>
      </c>
      <c r="P317" s="71">
        <v>81</v>
      </c>
      <c r="Q317" s="68">
        <v>14</v>
      </c>
      <c r="R317" s="67">
        <v>185</v>
      </c>
      <c r="S317" s="70">
        <v>9</v>
      </c>
      <c r="T317" s="71">
        <v>166</v>
      </c>
      <c r="U317" s="68">
        <v>9</v>
      </c>
      <c r="V317" s="67">
        <v>148</v>
      </c>
      <c r="W317" s="70">
        <v>6</v>
      </c>
      <c r="X317" s="71">
        <v>111</v>
      </c>
      <c r="Y317" s="72"/>
      <c r="Z317" s="67"/>
      <c r="AA317" s="69"/>
      <c r="AB317" s="71"/>
      <c r="AC317" s="72"/>
      <c r="AD317" s="67"/>
      <c r="AE317" s="69"/>
      <c r="AF317" s="69"/>
      <c r="AG317" s="68"/>
      <c r="AH317" s="67"/>
      <c r="AI317" s="70"/>
      <c r="AJ317" s="71"/>
      <c r="AK317" s="73">
        <f t="shared" si="12"/>
        <v>46</v>
      </c>
      <c r="AL317" s="108">
        <f t="shared" si="13"/>
        <v>691</v>
      </c>
      <c r="AM317" s="110">
        <f t="shared" si="14"/>
        <v>15.021739130434783</v>
      </c>
    </row>
    <row r="318" spans="1:39" ht="18" customHeight="1">
      <c r="A318" s="76">
        <v>316</v>
      </c>
      <c r="B318" s="74" t="s">
        <v>1190</v>
      </c>
      <c r="C318" s="70"/>
      <c r="D318" s="71"/>
      <c r="E318" s="68"/>
      <c r="F318" s="67"/>
      <c r="G318" s="70"/>
      <c r="H318" s="71"/>
      <c r="I318" s="68"/>
      <c r="J318" s="67"/>
      <c r="K318" s="70"/>
      <c r="L318" s="71"/>
      <c r="M318" s="68"/>
      <c r="N318" s="67"/>
      <c r="O318" s="69">
        <v>5</v>
      </c>
      <c r="P318" s="71">
        <v>50</v>
      </c>
      <c r="Q318" s="68">
        <v>13</v>
      </c>
      <c r="R318" s="67">
        <v>186</v>
      </c>
      <c r="S318" s="70">
        <v>4</v>
      </c>
      <c r="T318" s="71">
        <v>83</v>
      </c>
      <c r="U318" s="68">
        <v>6</v>
      </c>
      <c r="V318" s="67">
        <v>98</v>
      </c>
      <c r="W318" s="70">
        <v>3</v>
      </c>
      <c r="X318" s="71">
        <v>36</v>
      </c>
      <c r="Y318" s="72">
        <v>3</v>
      </c>
      <c r="Z318" s="67">
        <v>27</v>
      </c>
      <c r="AA318" s="69">
        <v>2</v>
      </c>
      <c r="AB318" s="71">
        <v>63</v>
      </c>
      <c r="AC318" s="72">
        <v>3</v>
      </c>
      <c r="AD318" s="67">
        <v>15</v>
      </c>
      <c r="AE318" s="69">
        <v>2</v>
      </c>
      <c r="AF318" s="69">
        <v>14</v>
      </c>
      <c r="AG318" s="68">
        <v>4</v>
      </c>
      <c r="AH318" s="67">
        <v>81</v>
      </c>
      <c r="AI318" s="70">
        <v>1</v>
      </c>
      <c r="AJ318" s="71">
        <v>5</v>
      </c>
      <c r="AK318" s="73">
        <f t="shared" si="12"/>
        <v>46</v>
      </c>
      <c r="AL318" s="108">
        <f t="shared" si="13"/>
        <v>658</v>
      </c>
      <c r="AM318" s="110">
        <f t="shared" si="14"/>
        <v>14.304347826086957</v>
      </c>
    </row>
    <row r="319" spans="1:39" ht="18" customHeight="1">
      <c r="A319" s="76">
        <v>317</v>
      </c>
      <c r="B319" s="74" t="s">
        <v>1183</v>
      </c>
      <c r="C319" s="70"/>
      <c r="D319" s="71"/>
      <c r="E319" s="68"/>
      <c r="F319" s="67"/>
      <c r="G319" s="70"/>
      <c r="H319" s="71"/>
      <c r="I319" s="68"/>
      <c r="J319" s="67"/>
      <c r="K319" s="70"/>
      <c r="L319" s="71"/>
      <c r="M319" s="68"/>
      <c r="N319" s="67"/>
      <c r="O319" s="69"/>
      <c r="P319" s="71"/>
      <c r="Q319" s="68">
        <v>3</v>
      </c>
      <c r="R319" s="67">
        <v>32</v>
      </c>
      <c r="S319" s="70">
        <v>12</v>
      </c>
      <c r="T319" s="71">
        <v>160</v>
      </c>
      <c r="U319" s="68">
        <v>6</v>
      </c>
      <c r="V319" s="67">
        <v>82</v>
      </c>
      <c r="W319" s="70">
        <v>3</v>
      </c>
      <c r="X319" s="71">
        <v>31</v>
      </c>
      <c r="Y319" s="72">
        <v>4</v>
      </c>
      <c r="Z319" s="67">
        <v>40</v>
      </c>
      <c r="AA319" s="69">
        <v>9</v>
      </c>
      <c r="AB319" s="71">
        <v>114</v>
      </c>
      <c r="AC319" s="72">
        <v>5</v>
      </c>
      <c r="AD319" s="67">
        <v>76</v>
      </c>
      <c r="AE319" s="69">
        <v>2</v>
      </c>
      <c r="AF319" s="69">
        <v>43</v>
      </c>
      <c r="AG319" s="68">
        <v>2</v>
      </c>
      <c r="AH319" s="67">
        <v>34</v>
      </c>
      <c r="AI319" s="70"/>
      <c r="AJ319" s="71"/>
      <c r="AK319" s="73">
        <f t="shared" si="12"/>
        <v>46</v>
      </c>
      <c r="AL319" s="108">
        <f t="shared" si="13"/>
        <v>612</v>
      </c>
      <c r="AM319" s="110">
        <f t="shared" si="14"/>
        <v>13.304347826086957</v>
      </c>
    </row>
    <row r="320" spans="1:39" ht="18" customHeight="1">
      <c r="A320" s="76">
        <v>318</v>
      </c>
      <c r="B320" s="74" t="s">
        <v>655</v>
      </c>
      <c r="C320" s="70"/>
      <c r="D320" s="71"/>
      <c r="E320" s="68"/>
      <c r="F320" s="67"/>
      <c r="G320" s="70"/>
      <c r="H320" s="71"/>
      <c r="I320" s="68"/>
      <c r="J320" s="67"/>
      <c r="K320" s="70"/>
      <c r="L320" s="71"/>
      <c r="M320" s="68"/>
      <c r="N320" s="67"/>
      <c r="O320" s="69"/>
      <c r="P320" s="71"/>
      <c r="Q320" s="68"/>
      <c r="R320" s="67"/>
      <c r="S320" s="70"/>
      <c r="T320" s="71"/>
      <c r="U320" s="68"/>
      <c r="V320" s="67"/>
      <c r="W320" s="70"/>
      <c r="X320" s="71"/>
      <c r="Y320" s="72"/>
      <c r="Z320" s="67"/>
      <c r="AA320" s="69"/>
      <c r="AB320" s="71"/>
      <c r="AC320" s="72"/>
      <c r="AD320" s="67"/>
      <c r="AE320" s="69"/>
      <c r="AF320" s="69"/>
      <c r="AG320" s="68">
        <v>23</v>
      </c>
      <c r="AH320" s="67">
        <v>268</v>
      </c>
      <c r="AI320" s="70">
        <v>23</v>
      </c>
      <c r="AJ320" s="71">
        <v>338</v>
      </c>
      <c r="AK320" s="73">
        <f t="shared" si="12"/>
        <v>46</v>
      </c>
      <c r="AL320" s="108">
        <f t="shared" si="13"/>
        <v>606</v>
      </c>
      <c r="AM320" s="110">
        <f t="shared" si="14"/>
        <v>13.173913043478262</v>
      </c>
    </row>
    <row r="321" spans="1:39" ht="18" customHeight="1">
      <c r="A321" s="76">
        <v>319</v>
      </c>
      <c r="B321" s="74" t="s">
        <v>616</v>
      </c>
      <c r="C321" s="70"/>
      <c r="D321" s="71"/>
      <c r="E321" s="68"/>
      <c r="F321" s="67"/>
      <c r="G321" s="70"/>
      <c r="H321" s="71"/>
      <c r="I321" s="68"/>
      <c r="J321" s="67"/>
      <c r="K321" s="70"/>
      <c r="L321" s="71"/>
      <c r="M321" s="68"/>
      <c r="N321" s="67"/>
      <c r="O321" s="69"/>
      <c r="P321" s="71"/>
      <c r="Q321" s="68"/>
      <c r="R321" s="67"/>
      <c r="S321" s="70">
        <v>1</v>
      </c>
      <c r="T321" s="71">
        <v>10</v>
      </c>
      <c r="U321" s="68">
        <v>19</v>
      </c>
      <c r="V321" s="67">
        <v>269</v>
      </c>
      <c r="W321" s="70">
        <v>13</v>
      </c>
      <c r="X321" s="71">
        <v>151</v>
      </c>
      <c r="Y321" s="72">
        <v>13</v>
      </c>
      <c r="Z321" s="67">
        <v>150</v>
      </c>
      <c r="AA321" s="69"/>
      <c r="AB321" s="71"/>
      <c r="AC321" s="72"/>
      <c r="AD321" s="67"/>
      <c r="AE321" s="69"/>
      <c r="AF321" s="69"/>
      <c r="AG321" s="68"/>
      <c r="AH321" s="67"/>
      <c r="AI321" s="70"/>
      <c r="AJ321" s="71"/>
      <c r="AK321" s="73">
        <f t="shared" si="12"/>
        <v>46</v>
      </c>
      <c r="AL321" s="108">
        <f t="shared" si="13"/>
        <v>580</v>
      </c>
      <c r="AM321" s="110">
        <f t="shared" si="14"/>
        <v>12.608695652173912</v>
      </c>
    </row>
    <row r="322" spans="1:39" ht="18" customHeight="1">
      <c r="A322" s="76">
        <v>320</v>
      </c>
      <c r="B322" s="74" t="s">
        <v>983</v>
      </c>
      <c r="C322" s="70"/>
      <c r="D322" s="71"/>
      <c r="E322" s="68"/>
      <c r="F322" s="67"/>
      <c r="G322" s="70"/>
      <c r="H322" s="71"/>
      <c r="I322" s="68"/>
      <c r="J322" s="67"/>
      <c r="K322" s="70"/>
      <c r="L322" s="71"/>
      <c r="M322" s="68"/>
      <c r="N322" s="67"/>
      <c r="O322" s="69"/>
      <c r="P322" s="71"/>
      <c r="Q322" s="68"/>
      <c r="R322" s="67"/>
      <c r="S322" s="70"/>
      <c r="T322" s="71"/>
      <c r="U322" s="68"/>
      <c r="V322" s="67"/>
      <c r="W322" s="70"/>
      <c r="X322" s="71"/>
      <c r="Y322" s="72"/>
      <c r="Z322" s="67"/>
      <c r="AA322" s="69"/>
      <c r="AB322" s="71"/>
      <c r="AC322" s="72">
        <v>6</v>
      </c>
      <c r="AD322" s="67">
        <v>60</v>
      </c>
      <c r="AE322" s="69">
        <v>16</v>
      </c>
      <c r="AF322" s="69">
        <v>188</v>
      </c>
      <c r="AG322" s="68">
        <v>18</v>
      </c>
      <c r="AH322" s="67">
        <v>199</v>
      </c>
      <c r="AI322" s="70">
        <v>6</v>
      </c>
      <c r="AJ322" s="71">
        <v>54</v>
      </c>
      <c r="AK322" s="73">
        <f t="shared" si="12"/>
        <v>46</v>
      </c>
      <c r="AL322" s="108">
        <f t="shared" si="13"/>
        <v>501</v>
      </c>
      <c r="AM322" s="110">
        <f t="shared" si="14"/>
        <v>10.891304347826088</v>
      </c>
    </row>
    <row r="323" spans="1:39" ht="18" customHeight="1">
      <c r="A323" s="76">
        <v>321</v>
      </c>
      <c r="B323" s="74" t="s">
        <v>651</v>
      </c>
      <c r="C323" s="70"/>
      <c r="D323" s="71"/>
      <c r="E323" s="68"/>
      <c r="F323" s="67"/>
      <c r="G323" s="70"/>
      <c r="H323" s="71"/>
      <c r="I323" s="68"/>
      <c r="J323" s="67"/>
      <c r="K323" s="70"/>
      <c r="L323" s="71"/>
      <c r="M323" s="68"/>
      <c r="N323" s="67"/>
      <c r="O323" s="69"/>
      <c r="P323" s="71"/>
      <c r="Q323" s="68"/>
      <c r="R323" s="67"/>
      <c r="S323" s="70"/>
      <c r="T323" s="71"/>
      <c r="U323" s="68"/>
      <c r="V323" s="67"/>
      <c r="W323" s="70"/>
      <c r="X323" s="71"/>
      <c r="Y323" s="72"/>
      <c r="Z323" s="67"/>
      <c r="AA323" s="69"/>
      <c r="AB323" s="71"/>
      <c r="AC323" s="72"/>
      <c r="AD323" s="67"/>
      <c r="AE323" s="69"/>
      <c r="AF323" s="69"/>
      <c r="AG323" s="68">
        <v>27</v>
      </c>
      <c r="AH323" s="67">
        <v>269</v>
      </c>
      <c r="AI323" s="70">
        <v>19</v>
      </c>
      <c r="AJ323" s="71">
        <v>213</v>
      </c>
      <c r="AK323" s="73">
        <f t="shared" ref="AK323:AK386" si="15">C323+E323+G323+I323+K323+M323+O323+Q323+S323+U323+W323+Y323+AA323+AC323+AE323+AG323+AI323</f>
        <v>46</v>
      </c>
      <c r="AL323" s="108">
        <f t="shared" ref="AL323:AL386" si="16">D323+F323+H323+J323+L323+N323+P323+R323+T323+V323+X323+Z323+AB323+AD323+AF323+AH323+AJ323</f>
        <v>482</v>
      </c>
      <c r="AM323" s="110">
        <f t="shared" si="14"/>
        <v>10.478260869565217</v>
      </c>
    </row>
    <row r="324" spans="1:39" ht="18" customHeight="1">
      <c r="A324" s="76">
        <v>322</v>
      </c>
      <c r="B324" s="74" t="s">
        <v>1069</v>
      </c>
      <c r="C324" s="70"/>
      <c r="D324" s="71"/>
      <c r="E324" s="68"/>
      <c r="F324" s="67"/>
      <c r="G324" s="70"/>
      <c r="H324" s="71"/>
      <c r="I324" s="68"/>
      <c r="J324" s="67"/>
      <c r="K324" s="70"/>
      <c r="L324" s="71"/>
      <c r="M324" s="68"/>
      <c r="N324" s="67"/>
      <c r="O324" s="69"/>
      <c r="P324" s="71"/>
      <c r="Q324" s="68">
        <v>3</v>
      </c>
      <c r="R324" s="67">
        <v>75</v>
      </c>
      <c r="S324" s="70">
        <v>4</v>
      </c>
      <c r="T324" s="71">
        <v>147</v>
      </c>
      <c r="U324" s="68">
        <v>3</v>
      </c>
      <c r="V324" s="67">
        <v>35</v>
      </c>
      <c r="W324" s="70">
        <v>4</v>
      </c>
      <c r="X324" s="71">
        <v>116</v>
      </c>
      <c r="Y324" s="72">
        <v>6</v>
      </c>
      <c r="Z324" s="67">
        <v>131</v>
      </c>
      <c r="AA324" s="69">
        <v>7</v>
      </c>
      <c r="AB324" s="71">
        <v>212</v>
      </c>
      <c r="AC324" s="72">
        <v>5</v>
      </c>
      <c r="AD324" s="67">
        <v>95</v>
      </c>
      <c r="AE324" s="69">
        <v>6</v>
      </c>
      <c r="AF324" s="69">
        <v>179</v>
      </c>
      <c r="AG324" s="68">
        <v>5</v>
      </c>
      <c r="AH324" s="67">
        <v>169</v>
      </c>
      <c r="AI324" s="70">
        <v>2</v>
      </c>
      <c r="AJ324" s="71">
        <v>42</v>
      </c>
      <c r="AK324" s="73">
        <f t="shared" si="15"/>
        <v>45</v>
      </c>
      <c r="AL324" s="108">
        <f t="shared" si="16"/>
        <v>1201</v>
      </c>
      <c r="AM324" s="110">
        <f t="shared" ref="AM324:AM387" si="17">AL324/AK324</f>
        <v>26.68888888888889</v>
      </c>
    </row>
    <row r="325" spans="1:39" ht="18" customHeight="1">
      <c r="A325" s="76">
        <v>323</v>
      </c>
      <c r="B325" s="74" t="s">
        <v>663</v>
      </c>
      <c r="C325" s="70"/>
      <c r="D325" s="71"/>
      <c r="E325" s="68"/>
      <c r="F325" s="67"/>
      <c r="G325" s="70"/>
      <c r="H325" s="71"/>
      <c r="I325" s="68"/>
      <c r="J325" s="67"/>
      <c r="K325" s="70"/>
      <c r="L325" s="71"/>
      <c r="M325" s="68"/>
      <c r="N325" s="67"/>
      <c r="O325" s="69"/>
      <c r="P325" s="71"/>
      <c r="Q325" s="68"/>
      <c r="R325" s="67"/>
      <c r="S325" s="70"/>
      <c r="T325" s="71"/>
      <c r="U325" s="68"/>
      <c r="V325" s="67"/>
      <c r="W325" s="70"/>
      <c r="X325" s="71"/>
      <c r="Y325" s="72"/>
      <c r="Z325" s="67"/>
      <c r="AA325" s="69"/>
      <c r="AB325" s="71"/>
      <c r="AC325" s="72"/>
      <c r="AD325" s="67"/>
      <c r="AE325" s="69"/>
      <c r="AF325" s="69"/>
      <c r="AG325" s="68">
        <v>18</v>
      </c>
      <c r="AH325" s="67">
        <v>162</v>
      </c>
      <c r="AI325" s="70">
        <v>27</v>
      </c>
      <c r="AJ325" s="71">
        <v>393</v>
      </c>
      <c r="AK325" s="73">
        <f t="shared" si="15"/>
        <v>45</v>
      </c>
      <c r="AL325" s="108">
        <f t="shared" si="16"/>
        <v>555</v>
      </c>
      <c r="AM325" s="110">
        <f t="shared" si="17"/>
        <v>12.333333333333334</v>
      </c>
    </row>
    <row r="326" spans="1:39" ht="18" customHeight="1">
      <c r="A326" s="76">
        <v>324</v>
      </c>
      <c r="B326" s="74" t="s">
        <v>2083</v>
      </c>
      <c r="C326" s="70"/>
      <c r="D326" s="71"/>
      <c r="E326" s="68"/>
      <c r="F326" s="67"/>
      <c r="G326" s="70"/>
      <c r="H326" s="71"/>
      <c r="I326" s="68"/>
      <c r="J326" s="67"/>
      <c r="K326" s="70"/>
      <c r="L326" s="71"/>
      <c r="M326" s="68"/>
      <c r="N326" s="67"/>
      <c r="O326" s="69"/>
      <c r="P326" s="71"/>
      <c r="Q326" s="68"/>
      <c r="R326" s="67"/>
      <c r="S326" s="70"/>
      <c r="T326" s="71"/>
      <c r="U326" s="68"/>
      <c r="V326" s="67"/>
      <c r="W326" s="70">
        <v>3</v>
      </c>
      <c r="X326" s="71">
        <v>30</v>
      </c>
      <c r="Y326" s="72">
        <v>10</v>
      </c>
      <c r="Z326" s="67">
        <v>85</v>
      </c>
      <c r="AA326" s="69">
        <v>10</v>
      </c>
      <c r="AB326" s="71">
        <v>105</v>
      </c>
      <c r="AC326" s="72">
        <v>12</v>
      </c>
      <c r="AD326" s="67">
        <v>205</v>
      </c>
      <c r="AE326" s="69">
        <v>4</v>
      </c>
      <c r="AF326" s="69">
        <v>35</v>
      </c>
      <c r="AG326" s="68">
        <v>3</v>
      </c>
      <c r="AH326" s="67">
        <v>38</v>
      </c>
      <c r="AI326" s="70">
        <v>3</v>
      </c>
      <c r="AJ326" s="71">
        <v>24</v>
      </c>
      <c r="AK326" s="73">
        <f t="shared" si="15"/>
        <v>45</v>
      </c>
      <c r="AL326" s="108">
        <f t="shared" si="16"/>
        <v>522</v>
      </c>
      <c r="AM326" s="110">
        <f t="shared" si="17"/>
        <v>11.6</v>
      </c>
    </row>
    <row r="327" spans="1:39" ht="18" customHeight="1">
      <c r="A327" s="76">
        <v>325</v>
      </c>
      <c r="B327" s="74" t="s">
        <v>1397</v>
      </c>
      <c r="C327" s="70"/>
      <c r="D327" s="71"/>
      <c r="E327" s="68"/>
      <c r="F327" s="67"/>
      <c r="G327" s="70"/>
      <c r="H327" s="71"/>
      <c r="I327" s="68">
        <v>10</v>
      </c>
      <c r="J327" s="67">
        <v>129</v>
      </c>
      <c r="K327" s="70">
        <v>13</v>
      </c>
      <c r="L327" s="71">
        <v>159</v>
      </c>
      <c r="M327" s="68">
        <v>4</v>
      </c>
      <c r="N327" s="67">
        <v>39</v>
      </c>
      <c r="O327" s="69"/>
      <c r="P327" s="71"/>
      <c r="Q327" s="68"/>
      <c r="R327" s="67"/>
      <c r="S327" s="70">
        <v>5</v>
      </c>
      <c r="T327" s="71">
        <v>49</v>
      </c>
      <c r="U327" s="68">
        <v>4</v>
      </c>
      <c r="V327" s="67">
        <v>37</v>
      </c>
      <c r="W327" s="70">
        <v>3</v>
      </c>
      <c r="X327" s="71">
        <v>30</v>
      </c>
      <c r="Y327" s="72">
        <v>5</v>
      </c>
      <c r="Z327" s="67">
        <v>54</v>
      </c>
      <c r="AA327" s="69"/>
      <c r="AB327" s="71"/>
      <c r="AC327" s="72"/>
      <c r="AD327" s="67"/>
      <c r="AE327" s="69"/>
      <c r="AF327" s="69"/>
      <c r="AG327" s="68"/>
      <c r="AH327" s="67"/>
      <c r="AI327" s="70">
        <v>1</v>
      </c>
      <c r="AJ327" s="71">
        <v>10</v>
      </c>
      <c r="AK327" s="73">
        <f t="shared" si="15"/>
        <v>45</v>
      </c>
      <c r="AL327" s="108">
        <f t="shared" si="16"/>
        <v>507</v>
      </c>
      <c r="AM327" s="110">
        <f t="shared" si="17"/>
        <v>11.266666666666667</v>
      </c>
    </row>
    <row r="328" spans="1:39" ht="18" customHeight="1">
      <c r="A328" s="76">
        <v>326</v>
      </c>
      <c r="B328" s="74" t="s">
        <v>1261</v>
      </c>
      <c r="C328" s="70"/>
      <c r="D328" s="71"/>
      <c r="E328" s="68"/>
      <c r="F328" s="67"/>
      <c r="G328" s="70"/>
      <c r="H328" s="71"/>
      <c r="I328" s="68"/>
      <c r="J328" s="67"/>
      <c r="K328" s="70">
        <v>13</v>
      </c>
      <c r="L328" s="71">
        <v>136</v>
      </c>
      <c r="M328" s="68">
        <v>32</v>
      </c>
      <c r="N328" s="67">
        <v>368</v>
      </c>
      <c r="O328" s="69"/>
      <c r="P328" s="71"/>
      <c r="Q328" s="68"/>
      <c r="R328" s="67"/>
      <c r="S328" s="70"/>
      <c r="T328" s="71"/>
      <c r="U328" s="68"/>
      <c r="V328" s="67"/>
      <c r="W328" s="70"/>
      <c r="X328" s="71"/>
      <c r="Y328" s="72"/>
      <c r="Z328" s="67"/>
      <c r="AA328" s="69"/>
      <c r="AB328" s="71"/>
      <c r="AC328" s="72"/>
      <c r="AD328" s="67"/>
      <c r="AE328" s="69"/>
      <c r="AF328" s="69"/>
      <c r="AG328" s="68"/>
      <c r="AH328" s="67"/>
      <c r="AI328" s="70"/>
      <c r="AJ328" s="71"/>
      <c r="AK328" s="73">
        <f t="shared" si="15"/>
        <v>45</v>
      </c>
      <c r="AL328" s="108">
        <f t="shared" si="16"/>
        <v>504</v>
      </c>
      <c r="AM328" s="110">
        <f t="shared" si="17"/>
        <v>11.2</v>
      </c>
    </row>
    <row r="329" spans="1:39" ht="18" customHeight="1">
      <c r="A329" s="76">
        <v>327</v>
      </c>
      <c r="B329" s="74" t="s">
        <v>1454</v>
      </c>
      <c r="C329" s="70"/>
      <c r="D329" s="71"/>
      <c r="E329" s="68"/>
      <c r="F329" s="67"/>
      <c r="G329" s="70"/>
      <c r="H329" s="71"/>
      <c r="I329" s="68"/>
      <c r="J329" s="67"/>
      <c r="K329" s="70"/>
      <c r="L329" s="71"/>
      <c r="M329" s="68"/>
      <c r="N329" s="67"/>
      <c r="O329" s="69"/>
      <c r="P329" s="71"/>
      <c r="Q329" s="68"/>
      <c r="R329" s="67"/>
      <c r="S329" s="70"/>
      <c r="T329" s="71"/>
      <c r="U329" s="68"/>
      <c r="V329" s="67"/>
      <c r="W329" s="70"/>
      <c r="X329" s="71"/>
      <c r="Y329" s="72">
        <v>18</v>
      </c>
      <c r="Z329" s="67">
        <v>192</v>
      </c>
      <c r="AA329" s="69">
        <v>21</v>
      </c>
      <c r="AB329" s="71">
        <v>224</v>
      </c>
      <c r="AC329" s="72">
        <v>6</v>
      </c>
      <c r="AD329" s="67">
        <v>73</v>
      </c>
      <c r="AE329" s="69"/>
      <c r="AF329" s="69"/>
      <c r="AG329" s="68"/>
      <c r="AH329" s="67"/>
      <c r="AI329" s="70"/>
      <c r="AJ329" s="71"/>
      <c r="AK329" s="73">
        <f t="shared" si="15"/>
        <v>45</v>
      </c>
      <c r="AL329" s="108">
        <f t="shared" si="16"/>
        <v>489</v>
      </c>
      <c r="AM329" s="110">
        <f t="shared" si="17"/>
        <v>10.866666666666667</v>
      </c>
    </row>
    <row r="330" spans="1:39" ht="18" customHeight="1">
      <c r="A330" s="76">
        <v>328</v>
      </c>
      <c r="B330" s="74" t="s">
        <v>1382</v>
      </c>
      <c r="C330" s="70"/>
      <c r="D330" s="71"/>
      <c r="E330" s="68"/>
      <c r="F330" s="67"/>
      <c r="G330" s="70">
        <v>5</v>
      </c>
      <c r="H330" s="71">
        <v>48</v>
      </c>
      <c r="I330" s="68">
        <v>1</v>
      </c>
      <c r="J330" s="67">
        <v>9</v>
      </c>
      <c r="K330" s="70">
        <v>2</v>
      </c>
      <c r="L330" s="71">
        <v>22</v>
      </c>
      <c r="M330" s="68"/>
      <c r="N330" s="67"/>
      <c r="O330" s="69"/>
      <c r="P330" s="71"/>
      <c r="Q330" s="68"/>
      <c r="R330" s="67"/>
      <c r="S330" s="70"/>
      <c r="T330" s="71"/>
      <c r="U330" s="68">
        <v>10</v>
      </c>
      <c r="V330" s="67">
        <v>101</v>
      </c>
      <c r="W330" s="70">
        <v>16</v>
      </c>
      <c r="X330" s="71">
        <v>167</v>
      </c>
      <c r="Y330" s="72">
        <v>6</v>
      </c>
      <c r="Z330" s="67">
        <v>53</v>
      </c>
      <c r="AA330" s="69">
        <v>5</v>
      </c>
      <c r="AB330" s="71">
        <v>48</v>
      </c>
      <c r="AC330" s="72"/>
      <c r="AD330" s="67"/>
      <c r="AE330" s="69"/>
      <c r="AF330" s="69"/>
      <c r="AG330" s="68"/>
      <c r="AH330" s="67"/>
      <c r="AI330" s="70"/>
      <c r="AJ330" s="71"/>
      <c r="AK330" s="73">
        <f t="shared" si="15"/>
        <v>45</v>
      </c>
      <c r="AL330" s="108">
        <f t="shared" si="16"/>
        <v>448</v>
      </c>
      <c r="AM330" s="110">
        <f t="shared" si="17"/>
        <v>9.9555555555555557</v>
      </c>
    </row>
    <row r="331" spans="1:39" ht="18" customHeight="1">
      <c r="A331" s="76">
        <v>329</v>
      </c>
      <c r="B331" s="74" t="s">
        <v>953</v>
      </c>
      <c r="C331" s="70"/>
      <c r="D331" s="71"/>
      <c r="E331" s="68"/>
      <c r="F331" s="67"/>
      <c r="G331" s="70"/>
      <c r="H331" s="71"/>
      <c r="I331" s="68">
        <v>12</v>
      </c>
      <c r="J331" s="67">
        <v>110</v>
      </c>
      <c r="K331" s="70">
        <v>20</v>
      </c>
      <c r="L331" s="71">
        <v>171</v>
      </c>
      <c r="M331" s="68">
        <v>13</v>
      </c>
      <c r="N331" s="67">
        <v>131</v>
      </c>
      <c r="O331" s="69"/>
      <c r="P331" s="71"/>
      <c r="Q331" s="68"/>
      <c r="R331" s="67"/>
      <c r="S331" s="70"/>
      <c r="T331" s="71"/>
      <c r="U331" s="68"/>
      <c r="V331" s="67"/>
      <c r="W331" s="70"/>
      <c r="X331" s="71"/>
      <c r="Y331" s="72"/>
      <c r="Z331" s="67"/>
      <c r="AA331" s="69"/>
      <c r="AB331" s="71"/>
      <c r="AC331" s="72"/>
      <c r="AD331" s="67"/>
      <c r="AE331" s="69"/>
      <c r="AF331" s="69"/>
      <c r="AG331" s="68"/>
      <c r="AH331" s="67"/>
      <c r="AI331" s="70"/>
      <c r="AJ331" s="71"/>
      <c r="AK331" s="73">
        <f t="shared" si="15"/>
        <v>45</v>
      </c>
      <c r="AL331" s="108">
        <f t="shared" si="16"/>
        <v>412</v>
      </c>
      <c r="AM331" s="110">
        <f t="shared" si="17"/>
        <v>9.155555555555555</v>
      </c>
    </row>
    <row r="332" spans="1:39" ht="18" customHeight="1">
      <c r="A332" s="76">
        <v>330</v>
      </c>
      <c r="B332" s="74" t="s">
        <v>1312</v>
      </c>
      <c r="C332" s="70"/>
      <c r="D332" s="71"/>
      <c r="E332" s="68"/>
      <c r="F332" s="67"/>
      <c r="G332" s="70"/>
      <c r="H332" s="71"/>
      <c r="I332" s="68"/>
      <c r="J332" s="67"/>
      <c r="K332" s="70"/>
      <c r="L332" s="71"/>
      <c r="M332" s="68"/>
      <c r="N332" s="67"/>
      <c r="O332" s="69"/>
      <c r="P332" s="71"/>
      <c r="Q332" s="68"/>
      <c r="R332" s="67"/>
      <c r="S332" s="70"/>
      <c r="T332" s="71"/>
      <c r="U332" s="68"/>
      <c r="V332" s="67"/>
      <c r="W332" s="70">
        <v>12</v>
      </c>
      <c r="X332" s="71">
        <v>153</v>
      </c>
      <c r="Y332" s="72">
        <v>8</v>
      </c>
      <c r="Z332" s="67">
        <v>124</v>
      </c>
      <c r="AA332" s="69">
        <v>7</v>
      </c>
      <c r="AB332" s="71">
        <v>88</v>
      </c>
      <c r="AC332" s="72">
        <v>8</v>
      </c>
      <c r="AD332" s="67">
        <v>101</v>
      </c>
      <c r="AE332" s="69">
        <v>3</v>
      </c>
      <c r="AF332" s="69">
        <v>36</v>
      </c>
      <c r="AG332" s="68">
        <v>2</v>
      </c>
      <c r="AH332" s="67">
        <v>16</v>
      </c>
      <c r="AI332" s="70">
        <v>4</v>
      </c>
      <c r="AJ332" s="71">
        <v>47</v>
      </c>
      <c r="AK332" s="73">
        <f t="shared" si="15"/>
        <v>44</v>
      </c>
      <c r="AL332" s="108">
        <f t="shared" si="16"/>
        <v>565</v>
      </c>
      <c r="AM332" s="110">
        <f t="shared" si="17"/>
        <v>12.840909090909092</v>
      </c>
    </row>
    <row r="333" spans="1:39" ht="18" customHeight="1">
      <c r="A333" s="76">
        <v>331</v>
      </c>
      <c r="B333" s="74" t="s">
        <v>1047</v>
      </c>
      <c r="C333" s="70"/>
      <c r="D333" s="71"/>
      <c r="E333" s="68"/>
      <c r="F333" s="67"/>
      <c r="G333" s="70"/>
      <c r="H333" s="71"/>
      <c r="I333" s="68"/>
      <c r="J333" s="67"/>
      <c r="K333" s="70"/>
      <c r="L333" s="71"/>
      <c r="M333" s="68"/>
      <c r="N333" s="67"/>
      <c r="O333" s="69">
        <v>5</v>
      </c>
      <c r="P333" s="71">
        <v>48</v>
      </c>
      <c r="Q333" s="68">
        <v>19</v>
      </c>
      <c r="R333" s="67">
        <v>208</v>
      </c>
      <c r="S333" s="70">
        <v>16</v>
      </c>
      <c r="T333" s="71">
        <v>217</v>
      </c>
      <c r="U333" s="68">
        <v>2</v>
      </c>
      <c r="V333" s="67">
        <v>20</v>
      </c>
      <c r="W333" s="70">
        <v>1</v>
      </c>
      <c r="X333" s="71">
        <v>10</v>
      </c>
      <c r="Y333" s="72"/>
      <c r="Z333" s="67"/>
      <c r="AA333" s="69">
        <v>1</v>
      </c>
      <c r="AB333" s="71">
        <v>10</v>
      </c>
      <c r="AC333" s="72"/>
      <c r="AD333" s="67"/>
      <c r="AE333" s="69"/>
      <c r="AF333" s="69"/>
      <c r="AG333" s="68"/>
      <c r="AH333" s="67"/>
      <c r="AI333" s="70"/>
      <c r="AJ333" s="71"/>
      <c r="AK333" s="73">
        <f t="shared" si="15"/>
        <v>44</v>
      </c>
      <c r="AL333" s="108">
        <f t="shared" si="16"/>
        <v>513</v>
      </c>
      <c r="AM333" s="110">
        <f t="shared" si="17"/>
        <v>11.659090909090908</v>
      </c>
    </row>
    <row r="334" spans="1:39" ht="18" customHeight="1">
      <c r="A334" s="76">
        <v>332</v>
      </c>
      <c r="B334" s="74" t="s">
        <v>2405</v>
      </c>
      <c r="C334" s="70"/>
      <c r="D334" s="71"/>
      <c r="E334" s="68"/>
      <c r="F334" s="67"/>
      <c r="G334" s="70"/>
      <c r="H334" s="71"/>
      <c r="I334" s="68"/>
      <c r="J334" s="67"/>
      <c r="K334" s="70"/>
      <c r="L334" s="71"/>
      <c r="M334" s="68"/>
      <c r="N334" s="67"/>
      <c r="O334" s="69"/>
      <c r="P334" s="71"/>
      <c r="Q334" s="68"/>
      <c r="R334" s="67"/>
      <c r="S334" s="70"/>
      <c r="T334" s="71"/>
      <c r="U334" s="68"/>
      <c r="V334" s="67"/>
      <c r="W334" s="70"/>
      <c r="X334" s="71"/>
      <c r="Y334" s="72"/>
      <c r="Z334" s="67"/>
      <c r="AA334" s="69"/>
      <c r="AB334" s="71"/>
      <c r="AC334" s="72">
        <v>1</v>
      </c>
      <c r="AD334" s="67">
        <v>21</v>
      </c>
      <c r="AE334" s="69">
        <v>14</v>
      </c>
      <c r="AF334" s="69">
        <v>131</v>
      </c>
      <c r="AG334" s="68">
        <v>21</v>
      </c>
      <c r="AH334" s="67">
        <v>243</v>
      </c>
      <c r="AI334" s="70">
        <v>8</v>
      </c>
      <c r="AJ334" s="71">
        <v>84</v>
      </c>
      <c r="AK334" s="73">
        <f t="shared" si="15"/>
        <v>44</v>
      </c>
      <c r="AL334" s="108">
        <f t="shared" si="16"/>
        <v>479</v>
      </c>
      <c r="AM334" s="110">
        <f t="shared" si="17"/>
        <v>10.886363636363637</v>
      </c>
    </row>
    <row r="335" spans="1:39" ht="18" customHeight="1">
      <c r="A335" s="76">
        <v>333</v>
      </c>
      <c r="B335" s="74" t="s">
        <v>1348</v>
      </c>
      <c r="C335" s="70"/>
      <c r="D335" s="71"/>
      <c r="E335" s="68"/>
      <c r="F335" s="67"/>
      <c r="G335" s="70"/>
      <c r="H335" s="71"/>
      <c r="I335" s="68"/>
      <c r="J335" s="67"/>
      <c r="K335" s="70"/>
      <c r="L335" s="71"/>
      <c r="M335" s="68"/>
      <c r="N335" s="67"/>
      <c r="O335" s="69"/>
      <c r="P335" s="71"/>
      <c r="Q335" s="68">
        <v>16</v>
      </c>
      <c r="R335" s="67">
        <v>158</v>
      </c>
      <c r="S335" s="70">
        <v>17</v>
      </c>
      <c r="T335" s="71">
        <v>167</v>
      </c>
      <c r="U335" s="68">
        <v>10</v>
      </c>
      <c r="V335" s="67">
        <v>90</v>
      </c>
      <c r="W335" s="70">
        <v>1</v>
      </c>
      <c r="X335" s="71">
        <v>10</v>
      </c>
      <c r="Y335" s="72"/>
      <c r="Z335" s="67"/>
      <c r="AA335" s="69"/>
      <c r="AB335" s="71"/>
      <c r="AC335" s="72"/>
      <c r="AD335" s="67"/>
      <c r="AE335" s="69"/>
      <c r="AF335" s="69"/>
      <c r="AG335" s="68"/>
      <c r="AH335" s="67"/>
      <c r="AI335" s="70"/>
      <c r="AJ335" s="71"/>
      <c r="AK335" s="73">
        <f t="shared" si="15"/>
        <v>44</v>
      </c>
      <c r="AL335" s="108">
        <f t="shared" si="16"/>
        <v>425</v>
      </c>
      <c r="AM335" s="110">
        <f t="shared" si="17"/>
        <v>9.6590909090909083</v>
      </c>
    </row>
    <row r="336" spans="1:39" ht="18" customHeight="1">
      <c r="A336" s="76">
        <v>334</v>
      </c>
      <c r="B336" s="74" t="s">
        <v>1206</v>
      </c>
      <c r="C336" s="70"/>
      <c r="D336" s="71"/>
      <c r="E336" s="68"/>
      <c r="F336" s="67"/>
      <c r="G336" s="70"/>
      <c r="H336" s="71"/>
      <c r="I336" s="68"/>
      <c r="J336" s="67"/>
      <c r="K336" s="70"/>
      <c r="L336" s="71"/>
      <c r="M336" s="68">
        <v>12</v>
      </c>
      <c r="N336" s="67">
        <v>231</v>
      </c>
      <c r="O336" s="69"/>
      <c r="P336" s="71"/>
      <c r="Q336" s="68">
        <v>3</v>
      </c>
      <c r="R336" s="67">
        <v>36</v>
      </c>
      <c r="S336" s="70">
        <v>3</v>
      </c>
      <c r="T336" s="71">
        <v>30</v>
      </c>
      <c r="U336" s="68">
        <v>10</v>
      </c>
      <c r="V336" s="67">
        <v>161</v>
      </c>
      <c r="W336" s="70">
        <v>4</v>
      </c>
      <c r="X336" s="71">
        <v>40</v>
      </c>
      <c r="Y336" s="72">
        <v>7</v>
      </c>
      <c r="Z336" s="67">
        <v>66</v>
      </c>
      <c r="AA336" s="69">
        <v>3</v>
      </c>
      <c r="AB336" s="71">
        <v>42</v>
      </c>
      <c r="AC336" s="72"/>
      <c r="AD336" s="67"/>
      <c r="AE336" s="69"/>
      <c r="AF336" s="69"/>
      <c r="AG336" s="68"/>
      <c r="AH336" s="67"/>
      <c r="AI336" s="70">
        <v>1</v>
      </c>
      <c r="AJ336" s="71">
        <v>18</v>
      </c>
      <c r="AK336" s="73">
        <f t="shared" si="15"/>
        <v>43</v>
      </c>
      <c r="AL336" s="108">
        <f t="shared" si="16"/>
        <v>624</v>
      </c>
      <c r="AM336" s="110">
        <f t="shared" si="17"/>
        <v>14.511627906976743</v>
      </c>
    </row>
    <row r="337" spans="1:39" ht="18" customHeight="1">
      <c r="A337" s="76">
        <v>335</v>
      </c>
      <c r="B337" s="74" t="s">
        <v>2104</v>
      </c>
      <c r="C337" s="70"/>
      <c r="D337" s="71"/>
      <c r="E337" s="68"/>
      <c r="F337" s="67"/>
      <c r="G337" s="70"/>
      <c r="H337" s="71"/>
      <c r="I337" s="68"/>
      <c r="J337" s="67"/>
      <c r="K337" s="70"/>
      <c r="L337" s="71"/>
      <c r="M337" s="68"/>
      <c r="N337" s="67"/>
      <c r="O337" s="69"/>
      <c r="P337" s="71"/>
      <c r="Q337" s="68"/>
      <c r="R337" s="67"/>
      <c r="S337" s="70">
        <v>5</v>
      </c>
      <c r="T337" s="71">
        <v>77</v>
      </c>
      <c r="U337" s="68">
        <v>1</v>
      </c>
      <c r="V337" s="67">
        <v>21</v>
      </c>
      <c r="W337" s="70">
        <v>5</v>
      </c>
      <c r="X337" s="71">
        <v>59</v>
      </c>
      <c r="Y337" s="72">
        <v>3</v>
      </c>
      <c r="Z337" s="67">
        <v>46</v>
      </c>
      <c r="AA337" s="69">
        <v>8</v>
      </c>
      <c r="AB337" s="71">
        <v>100</v>
      </c>
      <c r="AC337" s="72">
        <v>9</v>
      </c>
      <c r="AD337" s="67">
        <v>117</v>
      </c>
      <c r="AE337" s="69">
        <v>6</v>
      </c>
      <c r="AF337" s="69">
        <v>87</v>
      </c>
      <c r="AG337" s="68">
        <v>4</v>
      </c>
      <c r="AH337" s="67">
        <v>36</v>
      </c>
      <c r="AI337" s="70">
        <v>2</v>
      </c>
      <c r="AJ337" s="71">
        <v>16</v>
      </c>
      <c r="AK337" s="73">
        <f t="shared" si="15"/>
        <v>43</v>
      </c>
      <c r="AL337" s="108">
        <f t="shared" si="16"/>
        <v>559</v>
      </c>
      <c r="AM337" s="110">
        <f t="shared" si="17"/>
        <v>13</v>
      </c>
    </row>
    <row r="338" spans="1:39" ht="18" customHeight="1">
      <c r="A338" s="76">
        <v>336</v>
      </c>
      <c r="B338" s="74" t="s">
        <v>1187</v>
      </c>
      <c r="C338" s="70"/>
      <c r="D338" s="71"/>
      <c r="E338" s="68"/>
      <c r="F338" s="67"/>
      <c r="G338" s="70"/>
      <c r="H338" s="71"/>
      <c r="I338" s="68"/>
      <c r="J338" s="67"/>
      <c r="K338" s="70"/>
      <c r="L338" s="71"/>
      <c r="M338" s="68"/>
      <c r="N338" s="67"/>
      <c r="O338" s="69"/>
      <c r="P338" s="71"/>
      <c r="Q338" s="68"/>
      <c r="R338" s="67"/>
      <c r="S338" s="70"/>
      <c r="T338" s="71"/>
      <c r="U338" s="68"/>
      <c r="V338" s="67"/>
      <c r="W338" s="70"/>
      <c r="X338" s="71"/>
      <c r="Y338" s="72">
        <v>18</v>
      </c>
      <c r="Z338" s="67">
        <v>179</v>
      </c>
      <c r="AA338" s="69">
        <v>6</v>
      </c>
      <c r="AB338" s="71">
        <v>115</v>
      </c>
      <c r="AC338" s="72">
        <v>8</v>
      </c>
      <c r="AD338" s="67">
        <v>125</v>
      </c>
      <c r="AE338" s="69">
        <v>2</v>
      </c>
      <c r="AF338" s="69">
        <v>31</v>
      </c>
      <c r="AG338" s="68">
        <v>5</v>
      </c>
      <c r="AH338" s="67">
        <v>63</v>
      </c>
      <c r="AI338" s="70">
        <v>4</v>
      </c>
      <c r="AJ338" s="71">
        <v>35</v>
      </c>
      <c r="AK338" s="73">
        <f t="shared" si="15"/>
        <v>43</v>
      </c>
      <c r="AL338" s="108">
        <f t="shared" si="16"/>
        <v>548</v>
      </c>
      <c r="AM338" s="110">
        <f t="shared" si="17"/>
        <v>12.744186046511627</v>
      </c>
    </row>
    <row r="339" spans="1:39" ht="18" customHeight="1">
      <c r="A339" s="76">
        <v>337</v>
      </c>
      <c r="B339" s="74" t="s">
        <v>1105</v>
      </c>
      <c r="C339" s="70"/>
      <c r="D339" s="71"/>
      <c r="E339" s="68"/>
      <c r="F339" s="67"/>
      <c r="G339" s="70"/>
      <c r="H339" s="71"/>
      <c r="I339" s="68"/>
      <c r="J339" s="67"/>
      <c r="K339" s="70"/>
      <c r="L339" s="71"/>
      <c r="M339" s="68"/>
      <c r="N339" s="67"/>
      <c r="O339" s="69"/>
      <c r="P339" s="71"/>
      <c r="Q339" s="68"/>
      <c r="R339" s="67"/>
      <c r="S339" s="70"/>
      <c r="T339" s="71"/>
      <c r="U339" s="68"/>
      <c r="V339" s="67"/>
      <c r="W339" s="70"/>
      <c r="X339" s="71"/>
      <c r="Y339" s="72"/>
      <c r="Z339" s="67"/>
      <c r="AA339" s="69"/>
      <c r="AB339" s="71"/>
      <c r="AC339" s="72">
        <v>5</v>
      </c>
      <c r="AD339" s="67">
        <v>50</v>
      </c>
      <c r="AE339" s="69">
        <v>13</v>
      </c>
      <c r="AF339" s="69">
        <v>141</v>
      </c>
      <c r="AG339" s="68">
        <v>7</v>
      </c>
      <c r="AH339" s="67">
        <v>90</v>
      </c>
      <c r="AI339" s="70">
        <v>18</v>
      </c>
      <c r="AJ339" s="71">
        <v>231</v>
      </c>
      <c r="AK339" s="73">
        <f t="shared" si="15"/>
        <v>43</v>
      </c>
      <c r="AL339" s="108">
        <f t="shared" si="16"/>
        <v>512</v>
      </c>
      <c r="AM339" s="110">
        <f t="shared" si="17"/>
        <v>11.906976744186046</v>
      </c>
    </row>
    <row r="340" spans="1:39" ht="18" customHeight="1">
      <c r="A340" s="76">
        <v>338</v>
      </c>
      <c r="B340" s="74" t="s">
        <v>560</v>
      </c>
      <c r="C340" s="70"/>
      <c r="D340" s="71"/>
      <c r="E340" s="68"/>
      <c r="F340" s="67"/>
      <c r="G340" s="70"/>
      <c r="H340" s="71"/>
      <c r="I340" s="68"/>
      <c r="J340" s="67"/>
      <c r="K340" s="70"/>
      <c r="L340" s="71"/>
      <c r="M340" s="68"/>
      <c r="N340" s="67"/>
      <c r="O340" s="69"/>
      <c r="P340" s="71"/>
      <c r="Q340" s="68"/>
      <c r="R340" s="67"/>
      <c r="S340" s="70"/>
      <c r="T340" s="71"/>
      <c r="U340" s="68"/>
      <c r="V340" s="67"/>
      <c r="W340" s="70">
        <v>12</v>
      </c>
      <c r="X340" s="71">
        <v>122</v>
      </c>
      <c r="Y340" s="72">
        <v>18</v>
      </c>
      <c r="Z340" s="67">
        <v>215</v>
      </c>
      <c r="AA340" s="69">
        <v>13</v>
      </c>
      <c r="AB340" s="71">
        <v>165</v>
      </c>
      <c r="AC340" s="72"/>
      <c r="AD340" s="67"/>
      <c r="AE340" s="69"/>
      <c r="AF340" s="69"/>
      <c r="AG340" s="68"/>
      <c r="AH340" s="67"/>
      <c r="AI340" s="70"/>
      <c r="AJ340" s="71"/>
      <c r="AK340" s="73">
        <f t="shared" si="15"/>
        <v>43</v>
      </c>
      <c r="AL340" s="108">
        <f t="shared" si="16"/>
        <v>502</v>
      </c>
      <c r="AM340" s="110">
        <f t="shared" si="17"/>
        <v>11.674418604651162</v>
      </c>
    </row>
    <row r="341" spans="1:39" ht="18" customHeight="1">
      <c r="A341" s="76">
        <v>339</v>
      </c>
      <c r="B341" s="74" t="s">
        <v>661</v>
      </c>
      <c r="C341" s="70"/>
      <c r="D341" s="71"/>
      <c r="E341" s="68"/>
      <c r="F341" s="67"/>
      <c r="G341" s="70"/>
      <c r="H341" s="71"/>
      <c r="I341" s="68"/>
      <c r="J341" s="67"/>
      <c r="K341" s="70"/>
      <c r="L341" s="71"/>
      <c r="M341" s="68"/>
      <c r="N341" s="67"/>
      <c r="O341" s="69"/>
      <c r="P341" s="71"/>
      <c r="Q341" s="68"/>
      <c r="R341" s="67"/>
      <c r="S341" s="70"/>
      <c r="T341" s="71"/>
      <c r="U341" s="68"/>
      <c r="V341" s="67"/>
      <c r="W341" s="70"/>
      <c r="X341" s="71"/>
      <c r="Y341" s="72"/>
      <c r="Z341" s="67"/>
      <c r="AA341" s="69"/>
      <c r="AB341" s="71"/>
      <c r="AC341" s="72"/>
      <c r="AD341" s="67"/>
      <c r="AE341" s="69"/>
      <c r="AF341" s="69"/>
      <c r="AG341" s="68">
        <v>19</v>
      </c>
      <c r="AH341" s="67">
        <v>207</v>
      </c>
      <c r="AI341" s="70">
        <v>24</v>
      </c>
      <c r="AJ341" s="71">
        <v>287</v>
      </c>
      <c r="AK341" s="73">
        <f t="shared" si="15"/>
        <v>43</v>
      </c>
      <c r="AL341" s="108">
        <f t="shared" si="16"/>
        <v>494</v>
      </c>
      <c r="AM341" s="110">
        <f t="shared" si="17"/>
        <v>11.488372093023257</v>
      </c>
    </row>
    <row r="342" spans="1:39" ht="18" customHeight="1">
      <c r="A342" s="76">
        <v>340</v>
      </c>
      <c r="B342" s="74" t="s">
        <v>565</v>
      </c>
      <c r="C342" s="70"/>
      <c r="D342" s="71"/>
      <c r="E342" s="68"/>
      <c r="F342" s="67"/>
      <c r="G342" s="70"/>
      <c r="H342" s="71"/>
      <c r="I342" s="68"/>
      <c r="J342" s="67"/>
      <c r="K342" s="70"/>
      <c r="L342" s="71"/>
      <c r="M342" s="68"/>
      <c r="N342" s="67"/>
      <c r="O342" s="69"/>
      <c r="P342" s="71"/>
      <c r="Q342" s="68">
        <v>5</v>
      </c>
      <c r="R342" s="67">
        <v>147</v>
      </c>
      <c r="S342" s="70">
        <v>12</v>
      </c>
      <c r="T342" s="71">
        <v>245</v>
      </c>
      <c r="U342" s="68">
        <v>12</v>
      </c>
      <c r="V342" s="67">
        <v>242</v>
      </c>
      <c r="W342" s="70">
        <v>4</v>
      </c>
      <c r="X342" s="71">
        <v>85</v>
      </c>
      <c r="Y342" s="72">
        <v>4</v>
      </c>
      <c r="Z342" s="67">
        <v>97</v>
      </c>
      <c r="AA342" s="69">
        <v>4</v>
      </c>
      <c r="AB342" s="71">
        <v>97</v>
      </c>
      <c r="AC342" s="72">
        <v>1</v>
      </c>
      <c r="AD342" s="67">
        <v>42</v>
      </c>
      <c r="AE342" s="69"/>
      <c r="AF342" s="69"/>
      <c r="AG342" s="68"/>
      <c r="AH342" s="67"/>
      <c r="AI342" s="70"/>
      <c r="AJ342" s="71"/>
      <c r="AK342" s="73">
        <f t="shared" si="15"/>
        <v>42</v>
      </c>
      <c r="AL342" s="108">
        <f t="shared" si="16"/>
        <v>955</v>
      </c>
      <c r="AM342" s="110">
        <f t="shared" si="17"/>
        <v>22.738095238095237</v>
      </c>
    </row>
    <row r="343" spans="1:39" ht="18" customHeight="1">
      <c r="A343" s="76">
        <v>341</v>
      </c>
      <c r="B343" s="74" t="s">
        <v>1243</v>
      </c>
      <c r="C343" s="70"/>
      <c r="D343" s="71"/>
      <c r="E343" s="68"/>
      <c r="F343" s="67"/>
      <c r="G343" s="70"/>
      <c r="H343" s="71"/>
      <c r="I343" s="68"/>
      <c r="J343" s="67"/>
      <c r="K343" s="70"/>
      <c r="L343" s="71"/>
      <c r="M343" s="68"/>
      <c r="N343" s="67"/>
      <c r="O343" s="69"/>
      <c r="P343" s="71"/>
      <c r="Q343" s="68"/>
      <c r="R343" s="67"/>
      <c r="S343" s="70"/>
      <c r="T343" s="71"/>
      <c r="U343" s="68"/>
      <c r="V343" s="67"/>
      <c r="W343" s="70"/>
      <c r="X343" s="71"/>
      <c r="Y343" s="72"/>
      <c r="Z343" s="67"/>
      <c r="AA343" s="69">
        <v>4</v>
      </c>
      <c r="AB343" s="71">
        <v>57</v>
      </c>
      <c r="AC343" s="72">
        <v>6</v>
      </c>
      <c r="AD343" s="67">
        <v>89</v>
      </c>
      <c r="AE343" s="69">
        <v>9</v>
      </c>
      <c r="AF343" s="69">
        <v>153</v>
      </c>
      <c r="AG343" s="68">
        <v>10</v>
      </c>
      <c r="AH343" s="67">
        <v>216</v>
      </c>
      <c r="AI343" s="70">
        <v>13</v>
      </c>
      <c r="AJ343" s="71">
        <v>221</v>
      </c>
      <c r="AK343" s="73">
        <f t="shared" si="15"/>
        <v>42</v>
      </c>
      <c r="AL343" s="108">
        <f t="shared" si="16"/>
        <v>736</v>
      </c>
      <c r="AM343" s="110">
        <f t="shared" si="17"/>
        <v>17.523809523809526</v>
      </c>
    </row>
    <row r="344" spans="1:39" ht="18" customHeight="1">
      <c r="A344" s="76">
        <v>342</v>
      </c>
      <c r="B344" s="74" t="s">
        <v>894</v>
      </c>
      <c r="C344" s="70"/>
      <c r="D344" s="71"/>
      <c r="E344" s="68"/>
      <c r="F344" s="67"/>
      <c r="G344" s="70"/>
      <c r="H344" s="71"/>
      <c r="I344" s="68">
        <v>1</v>
      </c>
      <c r="J344" s="67">
        <v>3</v>
      </c>
      <c r="K344" s="70"/>
      <c r="L344" s="71"/>
      <c r="M344" s="68">
        <v>4</v>
      </c>
      <c r="N344" s="67">
        <v>82</v>
      </c>
      <c r="O344" s="69"/>
      <c r="P344" s="71"/>
      <c r="Q344" s="68"/>
      <c r="R344" s="67"/>
      <c r="S344" s="70">
        <v>25</v>
      </c>
      <c r="T344" s="71">
        <v>360</v>
      </c>
      <c r="U344" s="68">
        <v>12</v>
      </c>
      <c r="V344" s="67">
        <v>171</v>
      </c>
      <c r="W344" s="70"/>
      <c r="X344" s="71"/>
      <c r="Y344" s="72"/>
      <c r="Z344" s="67"/>
      <c r="AA344" s="69"/>
      <c r="AB344" s="71"/>
      <c r="AC344" s="72"/>
      <c r="AD344" s="67"/>
      <c r="AE344" s="69"/>
      <c r="AF344" s="69"/>
      <c r="AG344" s="68"/>
      <c r="AH344" s="67"/>
      <c r="AI344" s="70"/>
      <c r="AJ344" s="71"/>
      <c r="AK344" s="73">
        <f t="shared" si="15"/>
        <v>42</v>
      </c>
      <c r="AL344" s="108">
        <f t="shared" si="16"/>
        <v>616</v>
      </c>
      <c r="AM344" s="110">
        <f t="shared" si="17"/>
        <v>14.666666666666666</v>
      </c>
    </row>
    <row r="345" spans="1:39" ht="18" customHeight="1">
      <c r="A345" s="76">
        <v>343</v>
      </c>
      <c r="B345" s="74" t="s">
        <v>1325</v>
      </c>
      <c r="C345" s="70"/>
      <c r="D345" s="71"/>
      <c r="E345" s="68"/>
      <c r="F345" s="67"/>
      <c r="G345" s="70"/>
      <c r="H345" s="71"/>
      <c r="I345" s="68"/>
      <c r="J345" s="67"/>
      <c r="K345" s="70"/>
      <c r="L345" s="71"/>
      <c r="M345" s="68"/>
      <c r="N345" s="67"/>
      <c r="O345" s="69"/>
      <c r="P345" s="71"/>
      <c r="Q345" s="68"/>
      <c r="R345" s="67"/>
      <c r="S345" s="70"/>
      <c r="T345" s="71"/>
      <c r="U345" s="68"/>
      <c r="V345" s="67"/>
      <c r="W345" s="70"/>
      <c r="X345" s="71"/>
      <c r="Y345" s="72"/>
      <c r="Z345" s="67"/>
      <c r="AA345" s="69">
        <v>8</v>
      </c>
      <c r="AB345" s="71">
        <v>114</v>
      </c>
      <c r="AC345" s="72">
        <v>16</v>
      </c>
      <c r="AD345" s="67">
        <v>266</v>
      </c>
      <c r="AE345" s="69">
        <v>11</v>
      </c>
      <c r="AF345" s="69">
        <v>129</v>
      </c>
      <c r="AG345" s="68">
        <v>6</v>
      </c>
      <c r="AH345" s="67">
        <v>61</v>
      </c>
      <c r="AI345" s="70">
        <v>1</v>
      </c>
      <c r="AJ345" s="71">
        <v>10</v>
      </c>
      <c r="AK345" s="73">
        <f t="shared" si="15"/>
        <v>42</v>
      </c>
      <c r="AL345" s="108">
        <f t="shared" si="16"/>
        <v>580</v>
      </c>
      <c r="AM345" s="110">
        <f t="shared" si="17"/>
        <v>13.80952380952381</v>
      </c>
    </row>
    <row r="346" spans="1:39" ht="18" customHeight="1">
      <c r="A346" s="76">
        <v>344</v>
      </c>
      <c r="B346" s="74" t="s">
        <v>922</v>
      </c>
      <c r="C346" s="70"/>
      <c r="D346" s="71"/>
      <c r="E346" s="68"/>
      <c r="F346" s="67"/>
      <c r="G346" s="70"/>
      <c r="H346" s="71"/>
      <c r="I346" s="68"/>
      <c r="J346" s="67"/>
      <c r="K346" s="70"/>
      <c r="L346" s="71"/>
      <c r="M346" s="68"/>
      <c r="N346" s="67"/>
      <c r="O346" s="69"/>
      <c r="P346" s="71"/>
      <c r="Q346" s="68">
        <v>12</v>
      </c>
      <c r="R346" s="67">
        <v>147</v>
      </c>
      <c r="S346" s="70">
        <v>12</v>
      </c>
      <c r="T346" s="71">
        <v>213</v>
      </c>
      <c r="U346" s="68">
        <v>12</v>
      </c>
      <c r="V346" s="67">
        <v>137</v>
      </c>
      <c r="W346" s="70">
        <v>5</v>
      </c>
      <c r="X346" s="71">
        <v>42</v>
      </c>
      <c r="Y346" s="72"/>
      <c r="Z346" s="67"/>
      <c r="AA346" s="69"/>
      <c r="AB346" s="71"/>
      <c r="AC346" s="72"/>
      <c r="AD346" s="67"/>
      <c r="AE346" s="69"/>
      <c r="AF346" s="69"/>
      <c r="AG346" s="68"/>
      <c r="AH346" s="67"/>
      <c r="AI346" s="70">
        <v>1</v>
      </c>
      <c r="AJ346" s="71">
        <v>13</v>
      </c>
      <c r="AK346" s="73">
        <f t="shared" si="15"/>
        <v>42</v>
      </c>
      <c r="AL346" s="108">
        <f t="shared" si="16"/>
        <v>552</v>
      </c>
      <c r="AM346" s="110">
        <f t="shared" si="17"/>
        <v>13.142857142857142</v>
      </c>
    </row>
    <row r="347" spans="1:39" ht="18" customHeight="1">
      <c r="A347" s="76">
        <v>345</v>
      </c>
      <c r="B347" s="74" t="s">
        <v>1266</v>
      </c>
      <c r="C347" s="70"/>
      <c r="D347" s="71"/>
      <c r="E347" s="68"/>
      <c r="F347" s="67"/>
      <c r="G347" s="70"/>
      <c r="H347" s="71"/>
      <c r="I347" s="68"/>
      <c r="J347" s="67"/>
      <c r="K347" s="70"/>
      <c r="L347" s="71"/>
      <c r="M347" s="68"/>
      <c r="N347" s="67"/>
      <c r="O347" s="69"/>
      <c r="P347" s="71"/>
      <c r="Q347" s="68"/>
      <c r="R347" s="67"/>
      <c r="S347" s="70"/>
      <c r="T347" s="71"/>
      <c r="U347" s="68"/>
      <c r="V347" s="67"/>
      <c r="W347" s="70"/>
      <c r="X347" s="71"/>
      <c r="Y347" s="72"/>
      <c r="Z347" s="67"/>
      <c r="AA347" s="69">
        <v>3</v>
      </c>
      <c r="AB347" s="71">
        <v>31</v>
      </c>
      <c r="AC347" s="72">
        <v>9</v>
      </c>
      <c r="AD347" s="67">
        <v>137</v>
      </c>
      <c r="AE347" s="69">
        <v>7</v>
      </c>
      <c r="AF347" s="69">
        <v>82</v>
      </c>
      <c r="AG347" s="68">
        <v>11</v>
      </c>
      <c r="AH347" s="67">
        <v>107</v>
      </c>
      <c r="AI347" s="70">
        <v>12</v>
      </c>
      <c r="AJ347" s="71">
        <v>120</v>
      </c>
      <c r="AK347" s="73">
        <f t="shared" si="15"/>
        <v>42</v>
      </c>
      <c r="AL347" s="108">
        <f t="shared" si="16"/>
        <v>477</v>
      </c>
      <c r="AM347" s="110">
        <f t="shared" si="17"/>
        <v>11.357142857142858</v>
      </c>
    </row>
    <row r="348" spans="1:39" ht="18" customHeight="1">
      <c r="A348" s="76">
        <v>346</v>
      </c>
      <c r="B348" s="74" t="s">
        <v>948</v>
      </c>
      <c r="C348" s="70"/>
      <c r="D348" s="71"/>
      <c r="E348" s="68"/>
      <c r="F348" s="67"/>
      <c r="G348" s="70">
        <v>7</v>
      </c>
      <c r="H348" s="71">
        <v>84</v>
      </c>
      <c r="I348" s="68">
        <v>22</v>
      </c>
      <c r="J348" s="67">
        <v>238</v>
      </c>
      <c r="K348" s="70">
        <v>13</v>
      </c>
      <c r="L348" s="71">
        <v>145</v>
      </c>
      <c r="M348" s="68"/>
      <c r="N348" s="67"/>
      <c r="O348" s="69"/>
      <c r="P348" s="71"/>
      <c r="Q348" s="68"/>
      <c r="R348" s="67"/>
      <c r="S348" s="70"/>
      <c r="T348" s="71"/>
      <c r="U348" s="68"/>
      <c r="V348" s="67"/>
      <c r="W348" s="70"/>
      <c r="X348" s="71"/>
      <c r="Y348" s="72"/>
      <c r="Z348" s="67"/>
      <c r="AA348" s="69"/>
      <c r="AB348" s="71"/>
      <c r="AC348" s="72"/>
      <c r="AD348" s="67"/>
      <c r="AE348" s="69"/>
      <c r="AF348" s="69"/>
      <c r="AG348" s="68"/>
      <c r="AH348" s="67"/>
      <c r="AI348" s="70"/>
      <c r="AJ348" s="71"/>
      <c r="AK348" s="73">
        <f t="shared" si="15"/>
        <v>42</v>
      </c>
      <c r="AL348" s="108">
        <f t="shared" si="16"/>
        <v>467</v>
      </c>
      <c r="AM348" s="110">
        <f t="shared" si="17"/>
        <v>11.119047619047619</v>
      </c>
    </row>
    <row r="349" spans="1:39" ht="18" customHeight="1">
      <c r="A349" s="76">
        <v>347</v>
      </c>
      <c r="B349" s="74" t="s">
        <v>2290</v>
      </c>
      <c r="C349" s="70"/>
      <c r="D349" s="71"/>
      <c r="E349" s="68"/>
      <c r="F349" s="67"/>
      <c r="G349" s="70"/>
      <c r="H349" s="71"/>
      <c r="I349" s="68"/>
      <c r="J349" s="67"/>
      <c r="K349" s="70"/>
      <c r="L349" s="71"/>
      <c r="M349" s="68"/>
      <c r="N349" s="67"/>
      <c r="O349" s="69"/>
      <c r="P349" s="71"/>
      <c r="Q349" s="68"/>
      <c r="R349" s="67"/>
      <c r="S349" s="70"/>
      <c r="T349" s="71"/>
      <c r="U349" s="68"/>
      <c r="V349" s="67"/>
      <c r="W349" s="70"/>
      <c r="X349" s="71"/>
      <c r="Y349" s="72"/>
      <c r="Z349" s="67"/>
      <c r="AA349" s="69"/>
      <c r="AB349" s="71"/>
      <c r="AC349" s="72"/>
      <c r="AD349" s="67"/>
      <c r="AE349" s="69">
        <v>14</v>
      </c>
      <c r="AF349" s="69">
        <v>141</v>
      </c>
      <c r="AG349" s="68">
        <v>13</v>
      </c>
      <c r="AH349" s="67">
        <v>128</v>
      </c>
      <c r="AI349" s="70">
        <v>15</v>
      </c>
      <c r="AJ349" s="71">
        <v>194</v>
      </c>
      <c r="AK349" s="73">
        <f t="shared" si="15"/>
        <v>42</v>
      </c>
      <c r="AL349" s="108">
        <f t="shared" si="16"/>
        <v>463</v>
      </c>
      <c r="AM349" s="110">
        <f t="shared" si="17"/>
        <v>11.023809523809524</v>
      </c>
    </row>
    <row r="350" spans="1:39" ht="18" customHeight="1">
      <c r="A350" s="76">
        <v>348</v>
      </c>
      <c r="B350" s="74" t="s">
        <v>2314</v>
      </c>
      <c r="C350" s="70"/>
      <c r="D350" s="71"/>
      <c r="E350" s="68"/>
      <c r="F350" s="67"/>
      <c r="G350" s="70"/>
      <c r="H350" s="71"/>
      <c r="I350" s="68"/>
      <c r="J350" s="67"/>
      <c r="K350" s="70"/>
      <c r="L350" s="71"/>
      <c r="M350" s="68"/>
      <c r="N350" s="67"/>
      <c r="O350" s="69"/>
      <c r="P350" s="71"/>
      <c r="Q350" s="68"/>
      <c r="R350" s="67"/>
      <c r="S350" s="70"/>
      <c r="T350" s="71"/>
      <c r="U350" s="68"/>
      <c r="V350" s="67"/>
      <c r="W350" s="70"/>
      <c r="X350" s="71"/>
      <c r="Y350" s="72"/>
      <c r="Z350" s="67"/>
      <c r="AA350" s="69"/>
      <c r="AB350" s="71"/>
      <c r="AC350" s="72"/>
      <c r="AD350" s="67"/>
      <c r="AE350" s="69">
        <v>8</v>
      </c>
      <c r="AF350" s="69">
        <v>88</v>
      </c>
      <c r="AG350" s="68">
        <v>20</v>
      </c>
      <c r="AH350" s="67">
        <v>223</v>
      </c>
      <c r="AI350" s="70">
        <v>14</v>
      </c>
      <c r="AJ350" s="71">
        <v>147</v>
      </c>
      <c r="AK350" s="73">
        <f t="shared" si="15"/>
        <v>42</v>
      </c>
      <c r="AL350" s="108">
        <f t="shared" si="16"/>
        <v>458</v>
      </c>
      <c r="AM350" s="110">
        <f t="shared" si="17"/>
        <v>10.904761904761905</v>
      </c>
    </row>
    <row r="351" spans="1:39" ht="18" customHeight="1">
      <c r="A351" s="76">
        <v>349</v>
      </c>
      <c r="B351" s="74" t="s">
        <v>2108</v>
      </c>
      <c r="C351" s="70"/>
      <c r="D351" s="71"/>
      <c r="E351" s="68"/>
      <c r="F351" s="67"/>
      <c r="G351" s="70"/>
      <c r="H351" s="71"/>
      <c r="I351" s="68"/>
      <c r="J351" s="67"/>
      <c r="K351" s="70"/>
      <c r="L351" s="71"/>
      <c r="M351" s="68"/>
      <c r="N351" s="67"/>
      <c r="O351" s="69"/>
      <c r="P351" s="71"/>
      <c r="Q351" s="68">
        <v>2</v>
      </c>
      <c r="R351" s="67">
        <v>27</v>
      </c>
      <c r="S351" s="70">
        <v>14</v>
      </c>
      <c r="T351" s="71">
        <v>140</v>
      </c>
      <c r="U351" s="68">
        <v>9</v>
      </c>
      <c r="V351" s="67">
        <v>95</v>
      </c>
      <c r="W351" s="70">
        <v>2</v>
      </c>
      <c r="X351" s="71">
        <v>29</v>
      </c>
      <c r="Y351" s="72">
        <v>3</v>
      </c>
      <c r="Z351" s="67">
        <v>43</v>
      </c>
      <c r="AA351" s="69"/>
      <c r="AB351" s="71"/>
      <c r="AC351" s="72"/>
      <c r="AD351" s="67"/>
      <c r="AE351" s="69">
        <v>7</v>
      </c>
      <c r="AF351" s="69">
        <v>59</v>
      </c>
      <c r="AG351" s="68">
        <v>3</v>
      </c>
      <c r="AH351" s="67">
        <v>23</v>
      </c>
      <c r="AI351" s="70">
        <v>2</v>
      </c>
      <c r="AJ351" s="71">
        <v>36</v>
      </c>
      <c r="AK351" s="73">
        <f t="shared" si="15"/>
        <v>42</v>
      </c>
      <c r="AL351" s="108">
        <f t="shared" si="16"/>
        <v>452</v>
      </c>
      <c r="AM351" s="110">
        <f t="shared" si="17"/>
        <v>10.761904761904763</v>
      </c>
    </row>
    <row r="352" spans="1:39" ht="18" customHeight="1">
      <c r="A352" s="76">
        <v>350</v>
      </c>
      <c r="B352" s="74" t="s">
        <v>2118</v>
      </c>
      <c r="C352" s="70"/>
      <c r="D352" s="71"/>
      <c r="E352" s="68"/>
      <c r="F352" s="67"/>
      <c r="G352" s="70"/>
      <c r="H352" s="71"/>
      <c r="I352" s="68"/>
      <c r="J352" s="67"/>
      <c r="K352" s="70"/>
      <c r="L352" s="71"/>
      <c r="M352" s="68"/>
      <c r="N352" s="67"/>
      <c r="O352" s="69"/>
      <c r="P352" s="71"/>
      <c r="Q352" s="68"/>
      <c r="R352" s="67"/>
      <c r="S352" s="70"/>
      <c r="T352" s="71"/>
      <c r="U352" s="68">
        <v>2</v>
      </c>
      <c r="V352" s="67">
        <v>20</v>
      </c>
      <c r="W352" s="70">
        <v>3</v>
      </c>
      <c r="X352" s="71">
        <v>30</v>
      </c>
      <c r="Y352" s="72">
        <v>6</v>
      </c>
      <c r="Z352" s="67">
        <v>53</v>
      </c>
      <c r="AA352" s="69">
        <v>7</v>
      </c>
      <c r="AB352" s="71">
        <v>55</v>
      </c>
      <c r="AC352" s="72">
        <v>6</v>
      </c>
      <c r="AD352" s="67">
        <v>48</v>
      </c>
      <c r="AE352" s="69">
        <v>7</v>
      </c>
      <c r="AF352" s="69">
        <v>80</v>
      </c>
      <c r="AG352" s="68">
        <v>5</v>
      </c>
      <c r="AH352" s="67">
        <v>65</v>
      </c>
      <c r="AI352" s="70">
        <v>6</v>
      </c>
      <c r="AJ352" s="71">
        <v>88</v>
      </c>
      <c r="AK352" s="73">
        <f t="shared" si="15"/>
        <v>42</v>
      </c>
      <c r="AL352" s="108">
        <f t="shared" si="16"/>
        <v>439</v>
      </c>
      <c r="AM352" s="110">
        <f t="shared" si="17"/>
        <v>10.452380952380953</v>
      </c>
    </row>
    <row r="353" spans="1:39" ht="18" customHeight="1">
      <c r="A353" s="76">
        <v>351</v>
      </c>
      <c r="B353" s="74" t="s">
        <v>11</v>
      </c>
      <c r="C353" s="70"/>
      <c r="D353" s="71"/>
      <c r="E353" s="68"/>
      <c r="F353" s="67"/>
      <c r="G353" s="70"/>
      <c r="H353" s="71"/>
      <c r="I353" s="68"/>
      <c r="J353" s="67"/>
      <c r="K353" s="70"/>
      <c r="L353" s="71"/>
      <c r="M353" s="68"/>
      <c r="N353" s="67"/>
      <c r="O353" s="69">
        <v>7</v>
      </c>
      <c r="P353" s="71">
        <v>70</v>
      </c>
      <c r="Q353" s="68">
        <v>18</v>
      </c>
      <c r="R353" s="67">
        <v>147</v>
      </c>
      <c r="S353" s="70">
        <v>16</v>
      </c>
      <c r="T353" s="71">
        <v>149</v>
      </c>
      <c r="U353" s="68">
        <v>1</v>
      </c>
      <c r="V353" s="67">
        <v>9</v>
      </c>
      <c r="W353" s="70"/>
      <c r="X353" s="71"/>
      <c r="Y353" s="72"/>
      <c r="Z353" s="67"/>
      <c r="AA353" s="69"/>
      <c r="AB353" s="71"/>
      <c r="AC353" s="72"/>
      <c r="AD353" s="67"/>
      <c r="AE353" s="69"/>
      <c r="AF353" s="69"/>
      <c r="AG353" s="68"/>
      <c r="AH353" s="67"/>
      <c r="AI353" s="70"/>
      <c r="AJ353" s="71"/>
      <c r="AK353" s="73">
        <f t="shared" si="15"/>
        <v>42</v>
      </c>
      <c r="AL353" s="108">
        <f t="shared" si="16"/>
        <v>375</v>
      </c>
      <c r="AM353" s="110">
        <f t="shared" si="17"/>
        <v>8.9285714285714288</v>
      </c>
    </row>
    <row r="354" spans="1:39" ht="18" customHeight="1">
      <c r="A354" s="76">
        <v>352</v>
      </c>
      <c r="B354" s="74" t="s">
        <v>1344</v>
      </c>
      <c r="C354" s="70">
        <v>4</v>
      </c>
      <c r="D354" s="71">
        <v>27</v>
      </c>
      <c r="E354" s="68">
        <v>17</v>
      </c>
      <c r="F354" s="67">
        <v>110</v>
      </c>
      <c r="G354" s="70">
        <v>8</v>
      </c>
      <c r="H354" s="71">
        <v>78</v>
      </c>
      <c r="I354" s="68">
        <v>1</v>
      </c>
      <c r="J354" s="67">
        <v>4</v>
      </c>
      <c r="K354" s="70"/>
      <c r="L354" s="71"/>
      <c r="M354" s="68"/>
      <c r="N354" s="67"/>
      <c r="O354" s="69"/>
      <c r="P354" s="71"/>
      <c r="Q354" s="68">
        <v>6</v>
      </c>
      <c r="R354" s="67">
        <v>50</v>
      </c>
      <c r="S354" s="70">
        <v>5</v>
      </c>
      <c r="T354" s="71">
        <v>42</v>
      </c>
      <c r="U354" s="68"/>
      <c r="V354" s="67"/>
      <c r="W354" s="70">
        <v>1</v>
      </c>
      <c r="X354" s="71">
        <v>5</v>
      </c>
      <c r="Y354" s="72"/>
      <c r="Z354" s="67"/>
      <c r="AA354" s="69"/>
      <c r="AB354" s="71"/>
      <c r="AC354" s="72"/>
      <c r="AD354" s="67"/>
      <c r="AE354" s="69"/>
      <c r="AF354" s="69"/>
      <c r="AG354" s="68"/>
      <c r="AH354" s="67"/>
      <c r="AI354" s="70"/>
      <c r="AJ354" s="71"/>
      <c r="AK354" s="73">
        <f t="shared" si="15"/>
        <v>42</v>
      </c>
      <c r="AL354" s="108">
        <f t="shared" si="16"/>
        <v>316</v>
      </c>
      <c r="AM354" s="110">
        <f t="shared" si="17"/>
        <v>7.5238095238095237</v>
      </c>
    </row>
    <row r="355" spans="1:39" ht="18" customHeight="1">
      <c r="A355" s="76">
        <v>353</v>
      </c>
      <c r="B355" s="74" t="s">
        <v>2299</v>
      </c>
      <c r="C355" s="70"/>
      <c r="D355" s="71"/>
      <c r="E355" s="68"/>
      <c r="F355" s="67"/>
      <c r="G355" s="70"/>
      <c r="H355" s="71"/>
      <c r="I355" s="68"/>
      <c r="J355" s="67"/>
      <c r="K355" s="70"/>
      <c r="L355" s="71"/>
      <c r="M355" s="68"/>
      <c r="N355" s="67"/>
      <c r="O355" s="69"/>
      <c r="P355" s="71"/>
      <c r="Q355" s="68"/>
      <c r="R355" s="67"/>
      <c r="S355" s="70"/>
      <c r="T355" s="71"/>
      <c r="U355" s="68"/>
      <c r="V355" s="67"/>
      <c r="W355" s="70"/>
      <c r="X355" s="71"/>
      <c r="Y355" s="72"/>
      <c r="Z355" s="67"/>
      <c r="AA355" s="69"/>
      <c r="AB355" s="71"/>
      <c r="AC355" s="72"/>
      <c r="AD355" s="67"/>
      <c r="AE355" s="69">
        <v>13</v>
      </c>
      <c r="AF355" s="69">
        <v>84</v>
      </c>
      <c r="AG355" s="68">
        <v>12</v>
      </c>
      <c r="AH355" s="67">
        <v>91</v>
      </c>
      <c r="AI355" s="70">
        <v>17</v>
      </c>
      <c r="AJ355" s="71">
        <v>95</v>
      </c>
      <c r="AK355" s="73">
        <f t="shared" si="15"/>
        <v>42</v>
      </c>
      <c r="AL355" s="108">
        <f t="shared" si="16"/>
        <v>270</v>
      </c>
      <c r="AM355" s="110">
        <f t="shared" si="17"/>
        <v>6.4285714285714288</v>
      </c>
    </row>
    <row r="356" spans="1:39" ht="18" customHeight="1">
      <c r="A356" s="76">
        <v>354</v>
      </c>
      <c r="B356" s="74" t="s">
        <v>680</v>
      </c>
      <c r="C356" s="70"/>
      <c r="D356" s="71"/>
      <c r="E356" s="68"/>
      <c r="F356" s="67"/>
      <c r="G356" s="70"/>
      <c r="H356" s="71"/>
      <c r="I356" s="68"/>
      <c r="J356" s="67"/>
      <c r="K356" s="70"/>
      <c r="L356" s="71"/>
      <c r="M356" s="68"/>
      <c r="N356" s="67"/>
      <c r="O356" s="69"/>
      <c r="P356" s="71"/>
      <c r="Q356" s="68"/>
      <c r="R356" s="67"/>
      <c r="S356" s="70"/>
      <c r="T356" s="71"/>
      <c r="U356" s="68"/>
      <c r="V356" s="67"/>
      <c r="W356" s="70"/>
      <c r="X356" s="71"/>
      <c r="Y356" s="72"/>
      <c r="Z356" s="67"/>
      <c r="AA356" s="69"/>
      <c r="AB356" s="71"/>
      <c r="AC356" s="72"/>
      <c r="AD356" s="67"/>
      <c r="AE356" s="69"/>
      <c r="AF356" s="69"/>
      <c r="AG356" s="68">
        <v>11</v>
      </c>
      <c r="AH356" s="67">
        <v>147</v>
      </c>
      <c r="AI356" s="70">
        <v>30</v>
      </c>
      <c r="AJ356" s="71">
        <v>485</v>
      </c>
      <c r="AK356" s="73">
        <f t="shared" si="15"/>
        <v>41</v>
      </c>
      <c r="AL356" s="108">
        <f t="shared" si="16"/>
        <v>632</v>
      </c>
      <c r="AM356" s="110">
        <f t="shared" si="17"/>
        <v>15.414634146341463</v>
      </c>
    </row>
    <row r="357" spans="1:39" ht="18" customHeight="1">
      <c r="A357" s="76">
        <v>355</v>
      </c>
      <c r="B357" s="74" t="s">
        <v>185</v>
      </c>
      <c r="C357" s="70"/>
      <c r="D357" s="71"/>
      <c r="E357" s="68"/>
      <c r="F357" s="67"/>
      <c r="G357" s="70"/>
      <c r="H357" s="71"/>
      <c r="I357" s="68"/>
      <c r="J357" s="67"/>
      <c r="K357" s="70"/>
      <c r="L357" s="71"/>
      <c r="M357" s="68"/>
      <c r="N357" s="67"/>
      <c r="O357" s="69"/>
      <c r="P357" s="71"/>
      <c r="Q357" s="68"/>
      <c r="R357" s="67"/>
      <c r="S357" s="70"/>
      <c r="T357" s="71"/>
      <c r="U357" s="68"/>
      <c r="V357" s="67"/>
      <c r="W357" s="70"/>
      <c r="X357" s="71"/>
      <c r="Y357" s="72"/>
      <c r="Z357" s="67"/>
      <c r="AA357" s="69"/>
      <c r="AB357" s="71"/>
      <c r="AC357" s="72">
        <v>14</v>
      </c>
      <c r="AD357" s="67">
        <v>171</v>
      </c>
      <c r="AE357" s="69">
        <v>12</v>
      </c>
      <c r="AF357" s="69">
        <v>161</v>
      </c>
      <c r="AG357" s="68">
        <v>15</v>
      </c>
      <c r="AH357" s="67">
        <v>184</v>
      </c>
      <c r="AI357" s="70"/>
      <c r="AJ357" s="71"/>
      <c r="AK357" s="73">
        <f t="shared" si="15"/>
        <v>41</v>
      </c>
      <c r="AL357" s="108">
        <f t="shared" si="16"/>
        <v>516</v>
      </c>
      <c r="AM357" s="110">
        <f t="shared" si="17"/>
        <v>12.585365853658537</v>
      </c>
    </row>
    <row r="358" spans="1:39" ht="18" customHeight="1">
      <c r="A358" s="76">
        <v>356</v>
      </c>
      <c r="B358" s="74" t="s">
        <v>1329</v>
      </c>
      <c r="C358" s="70"/>
      <c r="D358" s="71"/>
      <c r="E358" s="68"/>
      <c r="F358" s="67"/>
      <c r="G358" s="70"/>
      <c r="H358" s="71"/>
      <c r="I358" s="68"/>
      <c r="J358" s="67"/>
      <c r="K358" s="70"/>
      <c r="L358" s="71"/>
      <c r="M358" s="68"/>
      <c r="N358" s="67"/>
      <c r="O358" s="69"/>
      <c r="P358" s="71"/>
      <c r="Q358" s="68"/>
      <c r="R358" s="67"/>
      <c r="S358" s="70"/>
      <c r="T358" s="71"/>
      <c r="U358" s="68"/>
      <c r="V358" s="67"/>
      <c r="W358" s="70"/>
      <c r="X358" s="71"/>
      <c r="Y358" s="72"/>
      <c r="Z358" s="67"/>
      <c r="AA358" s="69"/>
      <c r="AB358" s="71"/>
      <c r="AC358" s="72">
        <v>16</v>
      </c>
      <c r="AD358" s="67">
        <v>171</v>
      </c>
      <c r="AE358" s="69">
        <v>13</v>
      </c>
      <c r="AF358" s="69">
        <v>185</v>
      </c>
      <c r="AG358" s="68">
        <v>9</v>
      </c>
      <c r="AH358" s="67">
        <v>127</v>
      </c>
      <c r="AI358" s="70">
        <v>3</v>
      </c>
      <c r="AJ358" s="71">
        <v>23</v>
      </c>
      <c r="AK358" s="73">
        <f t="shared" si="15"/>
        <v>41</v>
      </c>
      <c r="AL358" s="108">
        <f t="shared" si="16"/>
        <v>506</v>
      </c>
      <c r="AM358" s="110">
        <f t="shared" si="17"/>
        <v>12.341463414634147</v>
      </c>
    </row>
    <row r="359" spans="1:39" ht="18" customHeight="1">
      <c r="A359" s="76">
        <v>357</v>
      </c>
      <c r="B359" s="74" t="s">
        <v>61</v>
      </c>
      <c r="C359" s="70"/>
      <c r="D359" s="71"/>
      <c r="E359" s="68"/>
      <c r="F359" s="67"/>
      <c r="G359" s="70"/>
      <c r="H359" s="71"/>
      <c r="I359" s="68"/>
      <c r="J359" s="67"/>
      <c r="K359" s="70"/>
      <c r="L359" s="71"/>
      <c r="M359" s="68"/>
      <c r="N359" s="67"/>
      <c r="O359" s="69"/>
      <c r="P359" s="71"/>
      <c r="Q359" s="68"/>
      <c r="R359" s="67"/>
      <c r="S359" s="70"/>
      <c r="T359" s="71"/>
      <c r="U359" s="68"/>
      <c r="V359" s="67"/>
      <c r="W359" s="70"/>
      <c r="X359" s="71"/>
      <c r="Y359" s="72"/>
      <c r="Z359" s="67"/>
      <c r="AA359" s="69">
        <v>11</v>
      </c>
      <c r="AB359" s="71">
        <v>130</v>
      </c>
      <c r="AC359" s="72">
        <v>16</v>
      </c>
      <c r="AD359" s="67">
        <v>206</v>
      </c>
      <c r="AE359" s="69">
        <v>7</v>
      </c>
      <c r="AF359" s="69">
        <v>80</v>
      </c>
      <c r="AG359" s="68">
        <v>1</v>
      </c>
      <c r="AH359" s="67">
        <v>10</v>
      </c>
      <c r="AI359" s="70">
        <v>6</v>
      </c>
      <c r="AJ359" s="71">
        <v>44</v>
      </c>
      <c r="AK359" s="73">
        <f t="shared" si="15"/>
        <v>41</v>
      </c>
      <c r="AL359" s="108">
        <f t="shared" si="16"/>
        <v>470</v>
      </c>
      <c r="AM359" s="110">
        <f t="shared" si="17"/>
        <v>11.463414634146341</v>
      </c>
    </row>
    <row r="360" spans="1:39" ht="18" customHeight="1">
      <c r="A360" s="76">
        <v>358</v>
      </c>
      <c r="B360" s="74" t="s">
        <v>1252</v>
      </c>
      <c r="C360" s="70"/>
      <c r="D360" s="71"/>
      <c r="E360" s="68"/>
      <c r="F360" s="67"/>
      <c r="G360" s="70"/>
      <c r="H360" s="71"/>
      <c r="I360" s="68"/>
      <c r="J360" s="67"/>
      <c r="K360" s="70"/>
      <c r="L360" s="71"/>
      <c r="M360" s="68"/>
      <c r="N360" s="67"/>
      <c r="O360" s="69"/>
      <c r="P360" s="71"/>
      <c r="Q360" s="68"/>
      <c r="R360" s="67"/>
      <c r="S360" s="70"/>
      <c r="T360" s="71"/>
      <c r="U360" s="68">
        <v>10</v>
      </c>
      <c r="V360" s="67">
        <v>105</v>
      </c>
      <c r="W360" s="70">
        <v>3</v>
      </c>
      <c r="X360" s="71">
        <v>37</v>
      </c>
      <c r="Y360" s="72">
        <v>14</v>
      </c>
      <c r="Z360" s="67">
        <v>161</v>
      </c>
      <c r="AA360" s="69">
        <v>8</v>
      </c>
      <c r="AB360" s="71">
        <v>100</v>
      </c>
      <c r="AC360" s="72">
        <v>4</v>
      </c>
      <c r="AD360" s="67">
        <v>43</v>
      </c>
      <c r="AE360" s="69">
        <v>2</v>
      </c>
      <c r="AF360" s="69">
        <v>23</v>
      </c>
      <c r="AG360" s="68"/>
      <c r="AH360" s="67"/>
      <c r="AI360" s="70"/>
      <c r="AJ360" s="71"/>
      <c r="AK360" s="73">
        <f t="shared" si="15"/>
        <v>41</v>
      </c>
      <c r="AL360" s="108">
        <f t="shared" si="16"/>
        <v>469</v>
      </c>
      <c r="AM360" s="110">
        <f t="shared" si="17"/>
        <v>11.439024390243903</v>
      </c>
    </row>
    <row r="361" spans="1:39" ht="18" customHeight="1">
      <c r="A361" s="76">
        <v>359</v>
      </c>
      <c r="B361" s="74" t="s">
        <v>744</v>
      </c>
      <c r="C361" s="70"/>
      <c r="D361" s="71"/>
      <c r="E361" s="68"/>
      <c r="F361" s="67"/>
      <c r="G361" s="70"/>
      <c r="H361" s="71"/>
      <c r="I361" s="68"/>
      <c r="J361" s="67"/>
      <c r="K361" s="70"/>
      <c r="L361" s="71"/>
      <c r="M361" s="68"/>
      <c r="N361" s="67"/>
      <c r="O361" s="69"/>
      <c r="P361" s="71"/>
      <c r="Q361" s="68"/>
      <c r="R361" s="67"/>
      <c r="S361" s="70"/>
      <c r="T361" s="71"/>
      <c r="U361" s="68"/>
      <c r="V361" s="67"/>
      <c r="W361" s="70"/>
      <c r="X361" s="71"/>
      <c r="Y361" s="72"/>
      <c r="Z361" s="67"/>
      <c r="AA361" s="69"/>
      <c r="AB361" s="71"/>
      <c r="AC361" s="72"/>
      <c r="AD361" s="67"/>
      <c r="AE361" s="69"/>
      <c r="AF361" s="69"/>
      <c r="AG361" s="68">
        <v>4</v>
      </c>
      <c r="AH361" s="67">
        <v>41</v>
      </c>
      <c r="AI361" s="70">
        <v>37</v>
      </c>
      <c r="AJ361" s="71">
        <v>391</v>
      </c>
      <c r="AK361" s="73">
        <f t="shared" si="15"/>
        <v>41</v>
      </c>
      <c r="AL361" s="108">
        <f t="shared" si="16"/>
        <v>432</v>
      </c>
      <c r="AM361" s="110">
        <f t="shared" si="17"/>
        <v>10.536585365853659</v>
      </c>
    </row>
    <row r="362" spans="1:39" ht="18" customHeight="1">
      <c r="A362" s="76">
        <v>360</v>
      </c>
      <c r="B362" s="74" t="s">
        <v>2356</v>
      </c>
      <c r="C362" s="70"/>
      <c r="D362" s="71"/>
      <c r="E362" s="68"/>
      <c r="F362" s="67"/>
      <c r="G362" s="70"/>
      <c r="H362" s="71"/>
      <c r="I362" s="68"/>
      <c r="J362" s="67"/>
      <c r="K362" s="70"/>
      <c r="L362" s="71"/>
      <c r="M362" s="68"/>
      <c r="N362" s="67"/>
      <c r="O362" s="69"/>
      <c r="P362" s="71"/>
      <c r="Q362" s="68"/>
      <c r="R362" s="67"/>
      <c r="S362" s="70"/>
      <c r="T362" s="71"/>
      <c r="U362" s="68"/>
      <c r="V362" s="67"/>
      <c r="W362" s="70"/>
      <c r="X362" s="71"/>
      <c r="Y362" s="72"/>
      <c r="Z362" s="67"/>
      <c r="AA362" s="69"/>
      <c r="AB362" s="71"/>
      <c r="AC362" s="72"/>
      <c r="AD362" s="67"/>
      <c r="AE362" s="69">
        <v>4</v>
      </c>
      <c r="AF362" s="69">
        <v>40</v>
      </c>
      <c r="AG362" s="68">
        <v>10</v>
      </c>
      <c r="AH362" s="67">
        <v>115</v>
      </c>
      <c r="AI362" s="70">
        <v>27</v>
      </c>
      <c r="AJ362" s="71">
        <v>238</v>
      </c>
      <c r="AK362" s="73">
        <f t="shared" si="15"/>
        <v>41</v>
      </c>
      <c r="AL362" s="108">
        <f t="shared" si="16"/>
        <v>393</v>
      </c>
      <c r="AM362" s="110">
        <f t="shared" si="17"/>
        <v>9.5853658536585371</v>
      </c>
    </row>
    <row r="363" spans="1:39" ht="18" customHeight="1">
      <c r="A363" s="76">
        <v>361</v>
      </c>
      <c r="B363" s="74" t="s">
        <v>1346</v>
      </c>
      <c r="C363" s="70"/>
      <c r="D363" s="71"/>
      <c r="E363" s="68"/>
      <c r="F363" s="67"/>
      <c r="G363" s="70"/>
      <c r="H363" s="71"/>
      <c r="I363" s="68"/>
      <c r="J363" s="67"/>
      <c r="K363" s="70"/>
      <c r="L363" s="71"/>
      <c r="M363" s="68"/>
      <c r="N363" s="67"/>
      <c r="O363" s="69"/>
      <c r="P363" s="71"/>
      <c r="Q363" s="68"/>
      <c r="R363" s="67"/>
      <c r="S363" s="70"/>
      <c r="T363" s="71"/>
      <c r="U363" s="68"/>
      <c r="V363" s="67"/>
      <c r="W363" s="70">
        <v>4</v>
      </c>
      <c r="X363" s="71">
        <v>64</v>
      </c>
      <c r="Y363" s="72">
        <v>14</v>
      </c>
      <c r="Z363" s="67">
        <v>255</v>
      </c>
      <c r="AA363" s="69">
        <v>14</v>
      </c>
      <c r="AB363" s="71">
        <v>246</v>
      </c>
      <c r="AC363" s="72">
        <v>4</v>
      </c>
      <c r="AD363" s="67">
        <v>34</v>
      </c>
      <c r="AE363" s="69">
        <v>2</v>
      </c>
      <c r="AF363" s="69">
        <v>20</v>
      </c>
      <c r="AG363" s="68"/>
      <c r="AH363" s="67"/>
      <c r="AI363" s="70">
        <v>2</v>
      </c>
      <c r="AJ363" s="71">
        <v>18</v>
      </c>
      <c r="AK363" s="73">
        <f t="shared" si="15"/>
        <v>40</v>
      </c>
      <c r="AL363" s="108">
        <f t="shared" si="16"/>
        <v>637</v>
      </c>
      <c r="AM363" s="110">
        <f t="shared" si="17"/>
        <v>15.925000000000001</v>
      </c>
    </row>
    <row r="364" spans="1:39" ht="18" customHeight="1">
      <c r="A364" s="76">
        <v>362</v>
      </c>
      <c r="B364" s="74" t="s">
        <v>2287</v>
      </c>
      <c r="C364" s="70"/>
      <c r="D364" s="71"/>
      <c r="E364" s="68"/>
      <c r="F364" s="67"/>
      <c r="G364" s="70"/>
      <c r="H364" s="71"/>
      <c r="I364" s="68"/>
      <c r="J364" s="67"/>
      <c r="K364" s="70"/>
      <c r="L364" s="71"/>
      <c r="M364" s="68"/>
      <c r="N364" s="67"/>
      <c r="O364" s="69"/>
      <c r="P364" s="71"/>
      <c r="Q364" s="68"/>
      <c r="R364" s="67"/>
      <c r="S364" s="70"/>
      <c r="T364" s="71"/>
      <c r="U364" s="68"/>
      <c r="V364" s="67"/>
      <c r="W364" s="70"/>
      <c r="X364" s="71"/>
      <c r="Y364" s="72"/>
      <c r="Z364" s="67"/>
      <c r="AA364" s="69"/>
      <c r="AB364" s="71"/>
      <c r="AC364" s="72"/>
      <c r="AD364" s="67"/>
      <c r="AE364" s="69">
        <v>15</v>
      </c>
      <c r="AF364" s="69">
        <v>208</v>
      </c>
      <c r="AG364" s="68">
        <v>15</v>
      </c>
      <c r="AH364" s="67">
        <v>226</v>
      </c>
      <c r="AI364" s="70">
        <v>10</v>
      </c>
      <c r="AJ364" s="71">
        <v>157</v>
      </c>
      <c r="AK364" s="73">
        <f t="shared" si="15"/>
        <v>40</v>
      </c>
      <c r="AL364" s="108">
        <f t="shared" si="16"/>
        <v>591</v>
      </c>
      <c r="AM364" s="110">
        <f t="shared" si="17"/>
        <v>14.775</v>
      </c>
    </row>
    <row r="365" spans="1:39" ht="18" customHeight="1">
      <c r="A365" s="76">
        <v>363</v>
      </c>
      <c r="B365" s="74" t="s">
        <v>2286</v>
      </c>
      <c r="C365" s="70"/>
      <c r="D365" s="71"/>
      <c r="E365" s="68"/>
      <c r="F365" s="67"/>
      <c r="G365" s="70"/>
      <c r="H365" s="71"/>
      <c r="I365" s="68"/>
      <c r="J365" s="67"/>
      <c r="K365" s="70"/>
      <c r="L365" s="71"/>
      <c r="M365" s="68"/>
      <c r="N365" s="67"/>
      <c r="O365" s="69"/>
      <c r="P365" s="71"/>
      <c r="Q365" s="68"/>
      <c r="R365" s="67"/>
      <c r="S365" s="70"/>
      <c r="T365" s="71"/>
      <c r="U365" s="68"/>
      <c r="V365" s="67"/>
      <c r="W365" s="70"/>
      <c r="X365" s="71"/>
      <c r="Y365" s="72"/>
      <c r="Z365" s="67"/>
      <c r="AA365" s="69"/>
      <c r="AB365" s="71"/>
      <c r="AC365" s="72"/>
      <c r="AD365" s="67"/>
      <c r="AE365" s="69">
        <v>15</v>
      </c>
      <c r="AF365" s="69">
        <v>245</v>
      </c>
      <c r="AG365" s="68">
        <v>18</v>
      </c>
      <c r="AH365" s="67">
        <v>231</v>
      </c>
      <c r="AI365" s="70">
        <v>7</v>
      </c>
      <c r="AJ365" s="71">
        <v>92</v>
      </c>
      <c r="AK365" s="73">
        <f t="shared" si="15"/>
        <v>40</v>
      </c>
      <c r="AL365" s="108">
        <f t="shared" si="16"/>
        <v>568</v>
      </c>
      <c r="AM365" s="110">
        <f t="shared" si="17"/>
        <v>14.2</v>
      </c>
    </row>
    <row r="366" spans="1:39" ht="18" customHeight="1">
      <c r="A366" s="76">
        <v>364</v>
      </c>
      <c r="B366" s="74" t="s">
        <v>1350</v>
      </c>
      <c r="C366" s="70"/>
      <c r="D366" s="71"/>
      <c r="E366" s="68"/>
      <c r="F366" s="67"/>
      <c r="G366" s="70">
        <v>1</v>
      </c>
      <c r="H366" s="71">
        <v>42</v>
      </c>
      <c r="I366" s="68">
        <v>13</v>
      </c>
      <c r="J366" s="67">
        <v>215</v>
      </c>
      <c r="K366" s="70">
        <v>14</v>
      </c>
      <c r="L366" s="71">
        <v>164</v>
      </c>
      <c r="M366" s="68">
        <v>1</v>
      </c>
      <c r="N366" s="67">
        <v>12</v>
      </c>
      <c r="O366" s="69"/>
      <c r="P366" s="71"/>
      <c r="Q366" s="68"/>
      <c r="R366" s="67"/>
      <c r="S366" s="70">
        <v>1</v>
      </c>
      <c r="T366" s="71">
        <v>10</v>
      </c>
      <c r="U366" s="68">
        <v>5</v>
      </c>
      <c r="V366" s="67">
        <v>49</v>
      </c>
      <c r="W366" s="70">
        <v>3</v>
      </c>
      <c r="X366" s="71">
        <v>32</v>
      </c>
      <c r="Y366" s="72">
        <v>2</v>
      </c>
      <c r="Z366" s="67">
        <v>22</v>
      </c>
      <c r="AA366" s="69"/>
      <c r="AB366" s="71"/>
      <c r="AC366" s="72"/>
      <c r="AD366" s="67"/>
      <c r="AE366" s="69"/>
      <c r="AF366" s="69"/>
      <c r="AG366" s="68"/>
      <c r="AH366" s="67"/>
      <c r="AI366" s="70"/>
      <c r="AJ366" s="71"/>
      <c r="AK366" s="73">
        <f t="shared" si="15"/>
        <v>40</v>
      </c>
      <c r="AL366" s="108">
        <f t="shared" si="16"/>
        <v>546</v>
      </c>
      <c r="AM366" s="110">
        <f t="shared" si="17"/>
        <v>13.65</v>
      </c>
    </row>
    <row r="367" spans="1:39" ht="18" customHeight="1">
      <c r="A367" s="76">
        <v>365</v>
      </c>
      <c r="B367" s="74" t="s">
        <v>2061</v>
      </c>
      <c r="C367" s="70"/>
      <c r="D367" s="71"/>
      <c r="E367" s="68"/>
      <c r="F367" s="67"/>
      <c r="G367" s="70"/>
      <c r="H367" s="71"/>
      <c r="I367" s="68"/>
      <c r="J367" s="67"/>
      <c r="K367" s="70"/>
      <c r="L367" s="71"/>
      <c r="M367" s="68"/>
      <c r="N367" s="67"/>
      <c r="O367" s="69"/>
      <c r="P367" s="71"/>
      <c r="Q367" s="68"/>
      <c r="R367" s="67"/>
      <c r="S367" s="70"/>
      <c r="T367" s="71"/>
      <c r="U367" s="68"/>
      <c r="V367" s="67"/>
      <c r="W367" s="70">
        <v>4</v>
      </c>
      <c r="X367" s="71">
        <v>41</v>
      </c>
      <c r="Y367" s="72">
        <v>8</v>
      </c>
      <c r="Z367" s="67">
        <v>90</v>
      </c>
      <c r="AA367" s="69">
        <v>7</v>
      </c>
      <c r="AB367" s="71">
        <v>78</v>
      </c>
      <c r="AC367" s="72">
        <v>6</v>
      </c>
      <c r="AD367" s="67">
        <v>74</v>
      </c>
      <c r="AE367" s="69">
        <v>5</v>
      </c>
      <c r="AF367" s="69">
        <v>46</v>
      </c>
      <c r="AG367" s="68">
        <v>4</v>
      </c>
      <c r="AH367" s="67">
        <v>41</v>
      </c>
      <c r="AI367" s="70">
        <v>6</v>
      </c>
      <c r="AJ367" s="71">
        <v>101</v>
      </c>
      <c r="AK367" s="73">
        <f t="shared" si="15"/>
        <v>40</v>
      </c>
      <c r="AL367" s="108">
        <f t="shared" si="16"/>
        <v>471</v>
      </c>
      <c r="AM367" s="110">
        <f t="shared" si="17"/>
        <v>11.775</v>
      </c>
    </row>
    <row r="368" spans="1:39" ht="18" customHeight="1">
      <c r="A368" s="76">
        <v>366</v>
      </c>
      <c r="B368" s="74" t="s">
        <v>951</v>
      </c>
      <c r="C368" s="70"/>
      <c r="D368" s="71"/>
      <c r="E368" s="68"/>
      <c r="F368" s="67"/>
      <c r="G368" s="70"/>
      <c r="H368" s="71"/>
      <c r="I368" s="68"/>
      <c r="J368" s="67"/>
      <c r="K368" s="70"/>
      <c r="L368" s="71"/>
      <c r="M368" s="68"/>
      <c r="N368" s="67"/>
      <c r="O368" s="69"/>
      <c r="P368" s="71"/>
      <c r="Q368" s="68"/>
      <c r="R368" s="67"/>
      <c r="S368" s="70"/>
      <c r="T368" s="71"/>
      <c r="U368" s="68">
        <v>13</v>
      </c>
      <c r="V368" s="67">
        <v>136</v>
      </c>
      <c r="W368" s="70">
        <v>6</v>
      </c>
      <c r="X368" s="71">
        <v>70</v>
      </c>
      <c r="Y368" s="72">
        <v>15</v>
      </c>
      <c r="Z368" s="67">
        <v>168</v>
      </c>
      <c r="AA368" s="69">
        <v>4</v>
      </c>
      <c r="AB368" s="71">
        <v>40</v>
      </c>
      <c r="AC368" s="72">
        <v>2</v>
      </c>
      <c r="AD368" s="67">
        <v>42</v>
      </c>
      <c r="AE368" s="69"/>
      <c r="AF368" s="69"/>
      <c r="AG368" s="68"/>
      <c r="AH368" s="67"/>
      <c r="AI368" s="70"/>
      <c r="AJ368" s="71"/>
      <c r="AK368" s="73">
        <f t="shared" si="15"/>
        <v>40</v>
      </c>
      <c r="AL368" s="108">
        <f t="shared" si="16"/>
        <v>456</v>
      </c>
      <c r="AM368" s="110">
        <f t="shared" si="17"/>
        <v>11.4</v>
      </c>
    </row>
    <row r="369" spans="1:39" ht="18" customHeight="1">
      <c r="A369" s="76">
        <v>367</v>
      </c>
      <c r="B369" s="74" t="s">
        <v>659</v>
      </c>
      <c r="C369" s="70"/>
      <c r="D369" s="71"/>
      <c r="E369" s="68"/>
      <c r="F369" s="67"/>
      <c r="G369" s="70"/>
      <c r="H369" s="71"/>
      <c r="I369" s="68"/>
      <c r="J369" s="67"/>
      <c r="K369" s="70"/>
      <c r="L369" s="71"/>
      <c r="M369" s="68"/>
      <c r="N369" s="67"/>
      <c r="O369" s="69"/>
      <c r="P369" s="71"/>
      <c r="Q369" s="68"/>
      <c r="R369" s="67"/>
      <c r="S369" s="70"/>
      <c r="T369" s="71"/>
      <c r="U369" s="68"/>
      <c r="V369" s="67"/>
      <c r="W369" s="70"/>
      <c r="X369" s="71"/>
      <c r="Y369" s="72"/>
      <c r="Z369" s="67"/>
      <c r="AA369" s="69"/>
      <c r="AB369" s="71"/>
      <c r="AC369" s="72"/>
      <c r="AD369" s="67"/>
      <c r="AE369" s="69"/>
      <c r="AF369" s="69"/>
      <c r="AG369" s="68">
        <v>20</v>
      </c>
      <c r="AH369" s="67">
        <v>197</v>
      </c>
      <c r="AI369" s="70">
        <v>20</v>
      </c>
      <c r="AJ369" s="71">
        <v>226</v>
      </c>
      <c r="AK369" s="73">
        <f t="shared" si="15"/>
        <v>40</v>
      </c>
      <c r="AL369" s="108">
        <f t="shared" si="16"/>
        <v>423</v>
      </c>
      <c r="AM369" s="110">
        <f t="shared" si="17"/>
        <v>10.574999999999999</v>
      </c>
    </row>
    <row r="370" spans="1:39" ht="18" customHeight="1">
      <c r="A370" s="76">
        <v>368</v>
      </c>
      <c r="B370" s="74" t="s">
        <v>20</v>
      </c>
      <c r="C370" s="70"/>
      <c r="D370" s="71"/>
      <c r="E370" s="68"/>
      <c r="F370" s="67"/>
      <c r="G370" s="70"/>
      <c r="H370" s="71"/>
      <c r="I370" s="68"/>
      <c r="J370" s="67"/>
      <c r="K370" s="70"/>
      <c r="L370" s="71"/>
      <c r="M370" s="68"/>
      <c r="N370" s="67"/>
      <c r="O370" s="69"/>
      <c r="P370" s="71"/>
      <c r="Q370" s="68"/>
      <c r="R370" s="67"/>
      <c r="S370" s="70"/>
      <c r="T370" s="71"/>
      <c r="U370" s="68"/>
      <c r="V370" s="67"/>
      <c r="W370" s="70"/>
      <c r="X370" s="71"/>
      <c r="Y370" s="72"/>
      <c r="Z370" s="67"/>
      <c r="AA370" s="69"/>
      <c r="AB370" s="71"/>
      <c r="AC370" s="72"/>
      <c r="AD370" s="67"/>
      <c r="AE370" s="69">
        <v>16</v>
      </c>
      <c r="AF370" s="69">
        <v>161</v>
      </c>
      <c r="AG370" s="68">
        <v>16</v>
      </c>
      <c r="AH370" s="67">
        <v>160</v>
      </c>
      <c r="AI370" s="70">
        <v>8</v>
      </c>
      <c r="AJ370" s="71">
        <v>74</v>
      </c>
      <c r="AK370" s="73">
        <f t="shared" si="15"/>
        <v>40</v>
      </c>
      <c r="AL370" s="108">
        <f t="shared" si="16"/>
        <v>395</v>
      </c>
      <c r="AM370" s="110">
        <f t="shared" si="17"/>
        <v>9.875</v>
      </c>
    </row>
    <row r="371" spans="1:39" ht="18" customHeight="1">
      <c r="A371" s="76">
        <v>369</v>
      </c>
      <c r="B371" s="74" t="s">
        <v>32</v>
      </c>
      <c r="C371" s="70"/>
      <c r="D371" s="71"/>
      <c r="E371" s="68"/>
      <c r="F371" s="67"/>
      <c r="G371" s="70"/>
      <c r="H371" s="71"/>
      <c r="I371" s="68"/>
      <c r="J371" s="67"/>
      <c r="K371" s="70"/>
      <c r="L371" s="71"/>
      <c r="M371" s="68"/>
      <c r="N371" s="67"/>
      <c r="O371" s="69"/>
      <c r="P371" s="71"/>
      <c r="Q371" s="68"/>
      <c r="R371" s="67"/>
      <c r="S371" s="70"/>
      <c r="T371" s="71"/>
      <c r="U371" s="68"/>
      <c r="V371" s="67"/>
      <c r="W371" s="70"/>
      <c r="X371" s="71"/>
      <c r="Y371" s="72">
        <v>1</v>
      </c>
      <c r="Z371" s="67">
        <v>10</v>
      </c>
      <c r="AA371" s="69">
        <v>11</v>
      </c>
      <c r="AB371" s="71">
        <v>125</v>
      </c>
      <c r="AC371" s="72"/>
      <c r="AD371" s="67"/>
      <c r="AE371" s="69"/>
      <c r="AF371" s="69"/>
      <c r="AG371" s="68">
        <v>3</v>
      </c>
      <c r="AH371" s="67">
        <v>41</v>
      </c>
      <c r="AI371" s="70">
        <v>24</v>
      </c>
      <c r="AJ371" s="71">
        <v>340</v>
      </c>
      <c r="AK371" s="73">
        <f t="shared" si="15"/>
        <v>39</v>
      </c>
      <c r="AL371" s="108">
        <f t="shared" si="16"/>
        <v>516</v>
      </c>
      <c r="AM371" s="110">
        <f t="shared" si="17"/>
        <v>13.23076923076923</v>
      </c>
    </row>
    <row r="372" spans="1:39" ht="18" customHeight="1">
      <c r="A372" s="76">
        <v>370</v>
      </c>
      <c r="B372" s="74" t="s">
        <v>2431</v>
      </c>
      <c r="C372" s="70"/>
      <c r="D372" s="71"/>
      <c r="E372" s="68"/>
      <c r="F372" s="67"/>
      <c r="G372" s="70"/>
      <c r="H372" s="71"/>
      <c r="I372" s="68"/>
      <c r="J372" s="67"/>
      <c r="K372" s="70"/>
      <c r="L372" s="71"/>
      <c r="M372" s="68"/>
      <c r="N372" s="67"/>
      <c r="O372" s="69"/>
      <c r="P372" s="71"/>
      <c r="Q372" s="68"/>
      <c r="R372" s="67"/>
      <c r="S372" s="70"/>
      <c r="T372" s="71"/>
      <c r="U372" s="68"/>
      <c r="V372" s="67"/>
      <c r="W372" s="70"/>
      <c r="X372" s="71"/>
      <c r="Y372" s="72"/>
      <c r="Z372" s="67"/>
      <c r="AA372" s="69"/>
      <c r="AB372" s="71"/>
      <c r="AC372" s="72"/>
      <c r="AD372" s="67"/>
      <c r="AE372" s="69">
        <v>2</v>
      </c>
      <c r="AF372" s="69">
        <v>20</v>
      </c>
      <c r="AG372" s="68">
        <v>21</v>
      </c>
      <c r="AH372" s="67">
        <v>223</v>
      </c>
      <c r="AI372" s="70">
        <v>16</v>
      </c>
      <c r="AJ372" s="71">
        <v>269</v>
      </c>
      <c r="AK372" s="73">
        <f t="shared" si="15"/>
        <v>39</v>
      </c>
      <c r="AL372" s="108">
        <f t="shared" si="16"/>
        <v>512</v>
      </c>
      <c r="AM372" s="110">
        <f t="shared" si="17"/>
        <v>13.128205128205128</v>
      </c>
    </row>
    <row r="373" spans="1:39" ht="18" customHeight="1">
      <c r="A373" s="76">
        <v>371</v>
      </c>
      <c r="B373" s="74" t="s">
        <v>2266</v>
      </c>
      <c r="C373" s="70"/>
      <c r="D373" s="71"/>
      <c r="E373" s="68"/>
      <c r="F373" s="67"/>
      <c r="G373" s="70"/>
      <c r="H373" s="71"/>
      <c r="I373" s="68"/>
      <c r="J373" s="67"/>
      <c r="K373" s="70"/>
      <c r="L373" s="71"/>
      <c r="M373" s="68"/>
      <c r="N373" s="67"/>
      <c r="O373" s="69"/>
      <c r="P373" s="71"/>
      <c r="Q373" s="68"/>
      <c r="R373" s="67"/>
      <c r="S373" s="70"/>
      <c r="T373" s="71"/>
      <c r="U373" s="68"/>
      <c r="V373" s="67"/>
      <c r="W373" s="70"/>
      <c r="X373" s="71"/>
      <c r="Y373" s="72"/>
      <c r="Z373" s="67"/>
      <c r="AA373" s="69"/>
      <c r="AB373" s="71"/>
      <c r="AC373" s="72"/>
      <c r="AD373" s="67"/>
      <c r="AE373" s="69">
        <v>28</v>
      </c>
      <c r="AF373" s="69">
        <v>388</v>
      </c>
      <c r="AG373" s="68">
        <v>9</v>
      </c>
      <c r="AH373" s="67">
        <v>84</v>
      </c>
      <c r="AI373" s="70">
        <v>2</v>
      </c>
      <c r="AJ373" s="71">
        <v>32</v>
      </c>
      <c r="AK373" s="73">
        <f t="shared" si="15"/>
        <v>39</v>
      </c>
      <c r="AL373" s="108">
        <f t="shared" si="16"/>
        <v>504</v>
      </c>
      <c r="AM373" s="110">
        <f t="shared" si="17"/>
        <v>12.923076923076923</v>
      </c>
    </row>
    <row r="374" spans="1:39" ht="18" customHeight="1">
      <c r="A374" s="76">
        <v>372</v>
      </c>
      <c r="B374" s="74" t="s">
        <v>2355</v>
      </c>
      <c r="C374" s="70"/>
      <c r="D374" s="71"/>
      <c r="E374" s="68"/>
      <c r="F374" s="67"/>
      <c r="G374" s="70"/>
      <c r="H374" s="71"/>
      <c r="I374" s="68"/>
      <c r="J374" s="67"/>
      <c r="K374" s="70"/>
      <c r="L374" s="71"/>
      <c r="M374" s="68"/>
      <c r="N374" s="67"/>
      <c r="O374" s="69"/>
      <c r="P374" s="71"/>
      <c r="Q374" s="68"/>
      <c r="R374" s="67"/>
      <c r="S374" s="70"/>
      <c r="T374" s="71"/>
      <c r="U374" s="68"/>
      <c r="V374" s="67"/>
      <c r="W374" s="70"/>
      <c r="X374" s="71"/>
      <c r="Y374" s="72"/>
      <c r="Z374" s="67"/>
      <c r="AA374" s="69"/>
      <c r="AB374" s="71"/>
      <c r="AC374" s="72"/>
      <c r="AD374" s="67"/>
      <c r="AE374" s="69">
        <v>4</v>
      </c>
      <c r="AF374" s="69">
        <v>41</v>
      </c>
      <c r="AG374" s="68">
        <v>15</v>
      </c>
      <c r="AH374" s="67">
        <v>172</v>
      </c>
      <c r="AI374" s="70">
        <v>20</v>
      </c>
      <c r="AJ374" s="71">
        <v>237</v>
      </c>
      <c r="AK374" s="73">
        <f t="shared" si="15"/>
        <v>39</v>
      </c>
      <c r="AL374" s="108">
        <f t="shared" si="16"/>
        <v>450</v>
      </c>
      <c r="AM374" s="110">
        <f t="shared" si="17"/>
        <v>11.538461538461538</v>
      </c>
    </row>
    <row r="375" spans="1:39" ht="18" customHeight="1">
      <c r="A375" s="76">
        <v>373</v>
      </c>
      <c r="B375" s="74" t="s">
        <v>1497</v>
      </c>
      <c r="C375" s="70"/>
      <c r="D375" s="71"/>
      <c r="E375" s="68"/>
      <c r="F375" s="67"/>
      <c r="G375" s="70"/>
      <c r="H375" s="71"/>
      <c r="I375" s="68"/>
      <c r="J375" s="67"/>
      <c r="K375" s="70"/>
      <c r="L375" s="71"/>
      <c r="M375" s="68"/>
      <c r="N375" s="67"/>
      <c r="O375" s="69"/>
      <c r="P375" s="71"/>
      <c r="Q375" s="68"/>
      <c r="R375" s="67"/>
      <c r="S375" s="70"/>
      <c r="T375" s="71"/>
      <c r="U375" s="68"/>
      <c r="V375" s="67"/>
      <c r="W375" s="70"/>
      <c r="X375" s="71"/>
      <c r="Y375" s="72"/>
      <c r="Z375" s="67"/>
      <c r="AA375" s="69"/>
      <c r="AB375" s="71"/>
      <c r="AC375" s="72"/>
      <c r="AD375" s="67"/>
      <c r="AE375" s="69"/>
      <c r="AF375" s="69"/>
      <c r="AG375" s="68"/>
      <c r="AH375" s="67"/>
      <c r="AI375" s="70">
        <v>39</v>
      </c>
      <c r="AJ375" s="71">
        <v>449</v>
      </c>
      <c r="AK375" s="73">
        <f t="shared" si="15"/>
        <v>39</v>
      </c>
      <c r="AL375" s="108">
        <f t="shared" si="16"/>
        <v>449</v>
      </c>
      <c r="AM375" s="110">
        <f t="shared" si="17"/>
        <v>11.512820512820513</v>
      </c>
    </row>
    <row r="376" spans="1:39" ht="18" customHeight="1">
      <c r="A376" s="76">
        <v>374</v>
      </c>
      <c r="B376" s="74" t="s">
        <v>1339</v>
      </c>
      <c r="C376" s="70"/>
      <c r="D376" s="71"/>
      <c r="E376" s="68"/>
      <c r="F376" s="67"/>
      <c r="G376" s="70"/>
      <c r="H376" s="71"/>
      <c r="I376" s="68"/>
      <c r="J376" s="67"/>
      <c r="K376" s="70"/>
      <c r="L376" s="71"/>
      <c r="M376" s="68"/>
      <c r="N376" s="67"/>
      <c r="O376" s="69"/>
      <c r="P376" s="71"/>
      <c r="Q376" s="68"/>
      <c r="R376" s="67"/>
      <c r="S376" s="70"/>
      <c r="T376" s="71"/>
      <c r="U376" s="68">
        <v>9</v>
      </c>
      <c r="V376" s="67">
        <v>86</v>
      </c>
      <c r="W376" s="70">
        <v>14</v>
      </c>
      <c r="X376" s="71">
        <v>135</v>
      </c>
      <c r="Y376" s="72">
        <v>11</v>
      </c>
      <c r="Z376" s="67">
        <v>113</v>
      </c>
      <c r="AA376" s="69"/>
      <c r="AB376" s="71"/>
      <c r="AC376" s="72"/>
      <c r="AD376" s="67"/>
      <c r="AE376" s="69"/>
      <c r="AF376" s="69"/>
      <c r="AG376" s="68"/>
      <c r="AH376" s="67"/>
      <c r="AI376" s="70">
        <v>5</v>
      </c>
      <c r="AJ376" s="71">
        <v>61</v>
      </c>
      <c r="AK376" s="73">
        <f t="shared" si="15"/>
        <v>39</v>
      </c>
      <c r="AL376" s="108">
        <f t="shared" si="16"/>
        <v>395</v>
      </c>
      <c r="AM376" s="110">
        <f t="shared" si="17"/>
        <v>10.128205128205128</v>
      </c>
    </row>
    <row r="377" spans="1:39" ht="18" customHeight="1">
      <c r="A377" s="76">
        <v>375</v>
      </c>
      <c r="B377" s="74" t="s">
        <v>581</v>
      </c>
      <c r="C377" s="70"/>
      <c r="D377" s="71"/>
      <c r="E377" s="68"/>
      <c r="F377" s="67"/>
      <c r="G377" s="70"/>
      <c r="H377" s="71"/>
      <c r="I377" s="68"/>
      <c r="J377" s="67"/>
      <c r="K377" s="70"/>
      <c r="L377" s="71"/>
      <c r="M377" s="68"/>
      <c r="N377" s="67"/>
      <c r="O377" s="69"/>
      <c r="P377" s="71"/>
      <c r="Q377" s="68"/>
      <c r="R377" s="67"/>
      <c r="S377" s="70"/>
      <c r="T377" s="71"/>
      <c r="U377" s="68"/>
      <c r="V377" s="67"/>
      <c r="W377" s="70"/>
      <c r="X377" s="71"/>
      <c r="Y377" s="72"/>
      <c r="Z377" s="67"/>
      <c r="AA377" s="69"/>
      <c r="AB377" s="71"/>
      <c r="AC377" s="72">
        <v>5</v>
      </c>
      <c r="AD377" s="67">
        <v>62</v>
      </c>
      <c r="AE377" s="69">
        <v>8</v>
      </c>
      <c r="AF377" s="69">
        <v>76</v>
      </c>
      <c r="AG377" s="68">
        <v>12</v>
      </c>
      <c r="AH377" s="67">
        <v>128</v>
      </c>
      <c r="AI377" s="70">
        <v>13</v>
      </c>
      <c r="AJ377" s="71">
        <v>209</v>
      </c>
      <c r="AK377" s="73">
        <f t="shared" si="15"/>
        <v>38</v>
      </c>
      <c r="AL377" s="108">
        <f t="shared" si="16"/>
        <v>475</v>
      </c>
      <c r="AM377" s="110">
        <f t="shared" si="17"/>
        <v>12.5</v>
      </c>
    </row>
    <row r="378" spans="1:39" ht="18" customHeight="1">
      <c r="A378" s="76">
        <v>376</v>
      </c>
      <c r="B378" s="74" t="s">
        <v>2275</v>
      </c>
      <c r="C378" s="70"/>
      <c r="D378" s="71"/>
      <c r="E378" s="68"/>
      <c r="F378" s="67"/>
      <c r="G378" s="70"/>
      <c r="H378" s="71"/>
      <c r="I378" s="68"/>
      <c r="J378" s="67"/>
      <c r="K378" s="70"/>
      <c r="L378" s="71"/>
      <c r="M378" s="68"/>
      <c r="N378" s="67"/>
      <c r="O378" s="69"/>
      <c r="P378" s="71"/>
      <c r="Q378" s="68"/>
      <c r="R378" s="67"/>
      <c r="S378" s="70"/>
      <c r="T378" s="71"/>
      <c r="U378" s="68"/>
      <c r="V378" s="67"/>
      <c r="W378" s="70"/>
      <c r="X378" s="71"/>
      <c r="Y378" s="72"/>
      <c r="Z378" s="67"/>
      <c r="AA378" s="69"/>
      <c r="AB378" s="71"/>
      <c r="AC378" s="72"/>
      <c r="AD378" s="67"/>
      <c r="AE378" s="69">
        <v>19</v>
      </c>
      <c r="AF378" s="69">
        <v>191</v>
      </c>
      <c r="AG378" s="68">
        <v>14</v>
      </c>
      <c r="AH378" s="67">
        <v>185</v>
      </c>
      <c r="AI378" s="70">
        <v>5</v>
      </c>
      <c r="AJ378" s="71">
        <v>93</v>
      </c>
      <c r="AK378" s="73">
        <f t="shared" si="15"/>
        <v>38</v>
      </c>
      <c r="AL378" s="108">
        <f t="shared" si="16"/>
        <v>469</v>
      </c>
      <c r="AM378" s="110">
        <f t="shared" si="17"/>
        <v>12.342105263157896</v>
      </c>
    </row>
    <row r="379" spans="1:39" ht="18" customHeight="1">
      <c r="A379" s="76">
        <v>377</v>
      </c>
      <c r="B379" s="74" t="s">
        <v>1386</v>
      </c>
      <c r="C379" s="70"/>
      <c r="D379" s="71"/>
      <c r="E379" s="68"/>
      <c r="F379" s="67"/>
      <c r="G379" s="70"/>
      <c r="H379" s="71"/>
      <c r="I379" s="68"/>
      <c r="J379" s="67"/>
      <c r="K379" s="70"/>
      <c r="L379" s="71"/>
      <c r="M379" s="68"/>
      <c r="N379" s="67"/>
      <c r="O379" s="69"/>
      <c r="P379" s="71"/>
      <c r="Q379" s="68"/>
      <c r="R379" s="67"/>
      <c r="S379" s="70"/>
      <c r="T379" s="71"/>
      <c r="U379" s="68"/>
      <c r="V379" s="67"/>
      <c r="W379" s="70">
        <v>6</v>
      </c>
      <c r="X379" s="71">
        <v>52</v>
      </c>
      <c r="Y379" s="72">
        <v>8</v>
      </c>
      <c r="Z379" s="67">
        <v>91</v>
      </c>
      <c r="AA379" s="69">
        <v>10</v>
      </c>
      <c r="AB379" s="71">
        <v>159</v>
      </c>
      <c r="AC379" s="72">
        <v>5</v>
      </c>
      <c r="AD379" s="67">
        <v>70</v>
      </c>
      <c r="AE379" s="69">
        <v>4</v>
      </c>
      <c r="AF379" s="69">
        <v>46</v>
      </c>
      <c r="AG379" s="68">
        <v>5</v>
      </c>
      <c r="AH379" s="67">
        <v>48</v>
      </c>
      <c r="AI379" s="70"/>
      <c r="AJ379" s="71"/>
      <c r="AK379" s="73">
        <f t="shared" si="15"/>
        <v>38</v>
      </c>
      <c r="AL379" s="108">
        <f t="shared" si="16"/>
        <v>466</v>
      </c>
      <c r="AM379" s="110">
        <f t="shared" si="17"/>
        <v>12.263157894736842</v>
      </c>
    </row>
    <row r="380" spans="1:39" ht="18" customHeight="1">
      <c r="A380" s="76">
        <v>378</v>
      </c>
      <c r="B380" s="74" t="s">
        <v>1498</v>
      </c>
      <c r="C380" s="70"/>
      <c r="D380" s="71"/>
      <c r="E380" s="68"/>
      <c r="F380" s="67"/>
      <c r="G380" s="70"/>
      <c r="H380" s="71"/>
      <c r="I380" s="68"/>
      <c r="J380" s="67"/>
      <c r="K380" s="70"/>
      <c r="L380" s="71"/>
      <c r="M380" s="68"/>
      <c r="N380" s="67"/>
      <c r="O380" s="69"/>
      <c r="P380" s="71"/>
      <c r="Q380" s="68"/>
      <c r="R380" s="67"/>
      <c r="S380" s="70"/>
      <c r="T380" s="71"/>
      <c r="U380" s="68"/>
      <c r="V380" s="67"/>
      <c r="W380" s="70"/>
      <c r="X380" s="71"/>
      <c r="Y380" s="72"/>
      <c r="Z380" s="67"/>
      <c r="AA380" s="69"/>
      <c r="AB380" s="71"/>
      <c r="AC380" s="72"/>
      <c r="AD380" s="67"/>
      <c r="AE380" s="69"/>
      <c r="AF380" s="69"/>
      <c r="AG380" s="68"/>
      <c r="AH380" s="67"/>
      <c r="AI380" s="70">
        <v>38</v>
      </c>
      <c r="AJ380" s="71">
        <v>384</v>
      </c>
      <c r="AK380" s="73">
        <f t="shared" si="15"/>
        <v>38</v>
      </c>
      <c r="AL380" s="108">
        <f t="shared" si="16"/>
        <v>384</v>
      </c>
      <c r="AM380" s="110">
        <f t="shared" si="17"/>
        <v>10.105263157894736</v>
      </c>
    </row>
    <row r="381" spans="1:39" ht="18" customHeight="1">
      <c r="A381" s="76">
        <v>379</v>
      </c>
      <c r="B381" s="74" t="s">
        <v>1158</v>
      </c>
      <c r="C381" s="70"/>
      <c r="D381" s="71"/>
      <c r="E381" s="68"/>
      <c r="F381" s="67"/>
      <c r="G381" s="70"/>
      <c r="H381" s="71"/>
      <c r="I381" s="68"/>
      <c r="J381" s="67"/>
      <c r="K381" s="70"/>
      <c r="L381" s="71"/>
      <c r="M381" s="68"/>
      <c r="N381" s="67"/>
      <c r="O381" s="69"/>
      <c r="P381" s="71"/>
      <c r="Q381" s="68">
        <v>3</v>
      </c>
      <c r="R381" s="67">
        <v>68</v>
      </c>
      <c r="S381" s="70">
        <v>7</v>
      </c>
      <c r="T381" s="71">
        <v>116</v>
      </c>
      <c r="U381" s="68">
        <v>4</v>
      </c>
      <c r="V381" s="67">
        <v>82</v>
      </c>
      <c r="W381" s="70">
        <v>2</v>
      </c>
      <c r="X381" s="71">
        <v>63</v>
      </c>
      <c r="Y381" s="72">
        <v>4</v>
      </c>
      <c r="Z381" s="67">
        <v>94</v>
      </c>
      <c r="AA381" s="69">
        <v>4</v>
      </c>
      <c r="AB381" s="71">
        <v>64</v>
      </c>
      <c r="AC381" s="72">
        <v>4</v>
      </c>
      <c r="AD381" s="67">
        <v>84</v>
      </c>
      <c r="AE381" s="69">
        <v>3</v>
      </c>
      <c r="AF381" s="69">
        <v>73</v>
      </c>
      <c r="AG381" s="68">
        <v>3</v>
      </c>
      <c r="AH381" s="67">
        <v>73</v>
      </c>
      <c r="AI381" s="70">
        <v>3</v>
      </c>
      <c r="AJ381" s="71">
        <v>73</v>
      </c>
      <c r="AK381" s="73">
        <f t="shared" si="15"/>
        <v>37</v>
      </c>
      <c r="AL381" s="108">
        <f t="shared" si="16"/>
        <v>790</v>
      </c>
      <c r="AM381" s="110">
        <f t="shared" si="17"/>
        <v>21.351351351351351</v>
      </c>
    </row>
    <row r="382" spans="1:39" ht="18" customHeight="1">
      <c r="A382" s="76">
        <v>380</v>
      </c>
      <c r="B382" s="74" t="s">
        <v>628</v>
      </c>
      <c r="C382" s="70"/>
      <c r="D382" s="71"/>
      <c r="E382" s="68"/>
      <c r="F382" s="67"/>
      <c r="G382" s="70"/>
      <c r="H382" s="71"/>
      <c r="I382" s="68"/>
      <c r="J382" s="67"/>
      <c r="K382" s="70"/>
      <c r="L382" s="71"/>
      <c r="M382" s="68"/>
      <c r="N382" s="67"/>
      <c r="O382" s="69">
        <v>8</v>
      </c>
      <c r="P382" s="71">
        <v>105</v>
      </c>
      <c r="Q382" s="68">
        <v>16</v>
      </c>
      <c r="R382" s="67">
        <v>266</v>
      </c>
      <c r="S382" s="70">
        <v>9</v>
      </c>
      <c r="T382" s="71">
        <v>195</v>
      </c>
      <c r="U382" s="68">
        <v>1</v>
      </c>
      <c r="V382" s="67">
        <v>42</v>
      </c>
      <c r="W382" s="70">
        <v>3</v>
      </c>
      <c r="X382" s="71">
        <v>105</v>
      </c>
      <c r="Y382" s="72"/>
      <c r="Z382" s="67"/>
      <c r="AA382" s="69"/>
      <c r="AB382" s="71"/>
      <c r="AC382" s="72"/>
      <c r="AD382" s="67"/>
      <c r="AE382" s="69"/>
      <c r="AF382" s="69"/>
      <c r="AG382" s="68"/>
      <c r="AH382" s="67"/>
      <c r="AI382" s="70"/>
      <c r="AJ382" s="71"/>
      <c r="AK382" s="73">
        <f t="shared" si="15"/>
        <v>37</v>
      </c>
      <c r="AL382" s="108">
        <f t="shared" si="16"/>
        <v>713</v>
      </c>
      <c r="AM382" s="110">
        <f t="shared" si="17"/>
        <v>19.27027027027027</v>
      </c>
    </row>
    <row r="383" spans="1:39" ht="18" customHeight="1">
      <c r="A383" s="76">
        <v>381</v>
      </c>
      <c r="B383" s="74" t="s">
        <v>977</v>
      </c>
      <c r="C383" s="70"/>
      <c r="D383" s="71"/>
      <c r="E383" s="68"/>
      <c r="F383" s="67"/>
      <c r="G383" s="70"/>
      <c r="H383" s="71"/>
      <c r="I383" s="68">
        <v>2</v>
      </c>
      <c r="J383" s="67">
        <v>22</v>
      </c>
      <c r="K383" s="70">
        <v>1</v>
      </c>
      <c r="L383" s="71">
        <v>12</v>
      </c>
      <c r="M383" s="68">
        <v>6</v>
      </c>
      <c r="N383" s="67">
        <v>128</v>
      </c>
      <c r="O383" s="69"/>
      <c r="P383" s="71"/>
      <c r="Q383" s="68"/>
      <c r="R383" s="67"/>
      <c r="S383" s="70">
        <v>17</v>
      </c>
      <c r="T383" s="71">
        <v>262</v>
      </c>
      <c r="U383" s="68">
        <v>11</v>
      </c>
      <c r="V383" s="67">
        <v>179</v>
      </c>
      <c r="W383" s="70"/>
      <c r="X383" s="71"/>
      <c r="Y383" s="72"/>
      <c r="Z383" s="67"/>
      <c r="AA383" s="69"/>
      <c r="AB383" s="71"/>
      <c r="AC383" s="72"/>
      <c r="AD383" s="67"/>
      <c r="AE383" s="69"/>
      <c r="AF383" s="69"/>
      <c r="AG383" s="68"/>
      <c r="AH383" s="67"/>
      <c r="AI383" s="70"/>
      <c r="AJ383" s="71"/>
      <c r="AK383" s="73">
        <f t="shared" si="15"/>
        <v>37</v>
      </c>
      <c r="AL383" s="108">
        <f t="shared" si="16"/>
        <v>603</v>
      </c>
      <c r="AM383" s="110">
        <f t="shared" si="17"/>
        <v>16.297297297297298</v>
      </c>
    </row>
    <row r="384" spans="1:39" ht="18" customHeight="1">
      <c r="A384" s="76">
        <v>382</v>
      </c>
      <c r="B384" s="74" t="s">
        <v>772</v>
      </c>
      <c r="C384" s="70"/>
      <c r="D384" s="71"/>
      <c r="E384" s="68"/>
      <c r="F384" s="67"/>
      <c r="G384" s="70"/>
      <c r="H384" s="71"/>
      <c r="I384" s="68"/>
      <c r="J384" s="67"/>
      <c r="K384" s="70"/>
      <c r="L384" s="71"/>
      <c r="M384" s="68"/>
      <c r="N384" s="67"/>
      <c r="O384" s="69"/>
      <c r="P384" s="71"/>
      <c r="Q384" s="68"/>
      <c r="R384" s="67"/>
      <c r="S384" s="70"/>
      <c r="T384" s="71"/>
      <c r="U384" s="68"/>
      <c r="V384" s="67"/>
      <c r="W384" s="70"/>
      <c r="X384" s="71"/>
      <c r="Y384" s="72"/>
      <c r="Z384" s="67"/>
      <c r="AA384" s="69"/>
      <c r="AB384" s="71"/>
      <c r="AC384" s="72"/>
      <c r="AD384" s="67"/>
      <c r="AE384" s="69"/>
      <c r="AF384" s="69"/>
      <c r="AG384" s="68">
        <v>2</v>
      </c>
      <c r="AH384" s="67">
        <v>52</v>
      </c>
      <c r="AI384" s="70">
        <v>35</v>
      </c>
      <c r="AJ384" s="71">
        <v>544</v>
      </c>
      <c r="AK384" s="73">
        <f t="shared" si="15"/>
        <v>37</v>
      </c>
      <c r="AL384" s="108">
        <f t="shared" si="16"/>
        <v>596</v>
      </c>
      <c r="AM384" s="110">
        <f t="shared" si="17"/>
        <v>16.108108108108109</v>
      </c>
    </row>
    <row r="385" spans="1:39" ht="18" customHeight="1">
      <c r="A385" s="76">
        <v>383</v>
      </c>
      <c r="B385" s="74" t="s">
        <v>2282</v>
      </c>
      <c r="C385" s="70"/>
      <c r="D385" s="71"/>
      <c r="E385" s="68"/>
      <c r="F385" s="67"/>
      <c r="G385" s="70"/>
      <c r="H385" s="71"/>
      <c r="I385" s="68"/>
      <c r="J385" s="67"/>
      <c r="K385" s="70"/>
      <c r="L385" s="71"/>
      <c r="M385" s="68"/>
      <c r="N385" s="67"/>
      <c r="O385" s="69"/>
      <c r="P385" s="71"/>
      <c r="Q385" s="68"/>
      <c r="R385" s="67"/>
      <c r="S385" s="70"/>
      <c r="T385" s="71"/>
      <c r="U385" s="68"/>
      <c r="V385" s="67"/>
      <c r="W385" s="70"/>
      <c r="X385" s="71"/>
      <c r="Y385" s="72"/>
      <c r="Z385" s="67"/>
      <c r="AA385" s="69"/>
      <c r="AB385" s="71"/>
      <c r="AC385" s="72"/>
      <c r="AD385" s="67"/>
      <c r="AE385" s="69">
        <v>16</v>
      </c>
      <c r="AF385" s="69">
        <v>274</v>
      </c>
      <c r="AG385" s="68">
        <v>8</v>
      </c>
      <c r="AH385" s="67">
        <v>108</v>
      </c>
      <c r="AI385" s="70">
        <v>13</v>
      </c>
      <c r="AJ385" s="71">
        <v>207</v>
      </c>
      <c r="AK385" s="73">
        <f t="shared" si="15"/>
        <v>37</v>
      </c>
      <c r="AL385" s="108">
        <f t="shared" si="16"/>
        <v>589</v>
      </c>
      <c r="AM385" s="110">
        <f t="shared" si="17"/>
        <v>15.918918918918919</v>
      </c>
    </row>
    <row r="386" spans="1:39" ht="18" customHeight="1">
      <c r="A386" s="76">
        <v>384</v>
      </c>
      <c r="B386" s="74" t="s">
        <v>1372</v>
      </c>
      <c r="C386" s="70"/>
      <c r="D386" s="71"/>
      <c r="E386" s="68"/>
      <c r="F386" s="67"/>
      <c r="G386" s="70"/>
      <c r="H386" s="71"/>
      <c r="I386" s="68"/>
      <c r="J386" s="67"/>
      <c r="K386" s="70"/>
      <c r="L386" s="71"/>
      <c r="M386" s="68"/>
      <c r="N386" s="67"/>
      <c r="O386" s="69"/>
      <c r="P386" s="71"/>
      <c r="Q386" s="68"/>
      <c r="R386" s="67"/>
      <c r="S386" s="70"/>
      <c r="T386" s="71"/>
      <c r="U386" s="68"/>
      <c r="V386" s="67"/>
      <c r="W386" s="70"/>
      <c r="X386" s="71"/>
      <c r="Y386" s="72"/>
      <c r="Z386" s="67"/>
      <c r="AA386" s="69">
        <v>10</v>
      </c>
      <c r="AB386" s="71">
        <v>187</v>
      </c>
      <c r="AC386" s="72">
        <v>11</v>
      </c>
      <c r="AD386" s="67">
        <v>197</v>
      </c>
      <c r="AE386" s="69">
        <v>4</v>
      </c>
      <c r="AF386" s="69">
        <v>64</v>
      </c>
      <c r="AG386" s="68">
        <v>5</v>
      </c>
      <c r="AH386" s="67">
        <v>56</v>
      </c>
      <c r="AI386" s="70">
        <v>7</v>
      </c>
      <c r="AJ386" s="71">
        <v>79</v>
      </c>
      <c r="AK386" s="73">
        <f t="shared" si="15"/>
        <v>37</v>
      </c>
      <c r="AL386" s="108">
        <f t="shared" si="16"/>
        <v>583</v>
      </c>
      <c r="AM386" s="110">
        <f t="shared" si="17"/>
        <v>15.756756756756756</v>
      </c>
    </row>
    <row r="387" spans="1:39" ht="18" customHeight="1">
      <c r="A387" s="76">
        <v>385</v>
      </c>
      <c r="B387" s="74" t="s">
        <v>697</v>
      </c>
      <c r="C387" s="70"/>
      <c r="D387" s="71"/>
      <c r="E387" s="68"/>
      <c r="F387" s="67"/>
      <c r="G387" s="70"/>
      <c r="H387" s="71"/>
      <c r="I387" s="68"/>
      <c r="J387" s="67"/>
      <c r="K387" s="70"/>
      <c r="L387" s="71"/>
      <c r="M387" s="68"/>
      <c r="N387" s="67"/>
      <c r="O387" s="69"/>
      <c r="P387" s="71"/>
      <c r="Q387" s="68"/>
      <c r="R387" s="67"/>
      <c r="S387" s="70"/>
      <c r="T387" s="71"/>
      <c r="U387" s="68"/>
      <c r="V387" s="67"/>
      <c r="W387" s="70"/>
      <c r="X387" s="71"/>
      <c r="Y387" s="72"/>
      <c r="Z387" s="67"/>
      <c r="AA387" s="69"/>
      <c r="AB387" s="71"/>
      <c r="AC387" s="72"/>
      <c r="AD387" s="67"/>
      <c r="AE387" s="69"/>
      <c r="AF387" s="69"/>
      <c r="AG387" s="68">
        <v>8</v>
      </c>
      <c r="AH387" s="67">
        <v>117</v>
      </c>
      <c r="AI387" s="70">
        <v>29</v>
      </c>
      <c r="AJ387" s="71">
        <v>464</v>
      </c>
      <c r="AK387" s="73">
        <f t="shared" ref="AK387:AK450" si="18">C387+E387+G387+I387+K387+M387+O387+Q387+S387+U387+W387+Y387+AA387+AC387+AE387+AG387+AI387</f>
        <v>37</v>
      </c>
      <c r="AL387" s="108">
        <f t="shared" ref="AL387:AL450" si="19">D387+F387+H387+J387+L387+N387+P387+R387+T387+V387+X387+Z387+AB387+AD387+AF387+AH387+AJ387</f>
        <v>581</v>
      </c>
      <c r="AM387" s="110">
        <f t="shared" si="17"/>
        <v>15.702702702702704</v>
      </c>
    </row>
    <row r="388" spans="1:39" ht="18" customHeight="1">
      <c r="A388" s="76">
        <v>386</v>
      </c>
      <c r="B388" s="74" t="s">
        <v>1131</v>
      </c>
      <c r="C388" s="70"/>
      <c r="D388" s="71"/>
      <c r="E388" s="68"/>
      <c r="F388" s="67"/>
      <c r="G388" s="70"/>
      <c r="H388" s="71"/>
      <c r="I388" s="68"/>
      <c r="J388" s="67"/>
      <c r="K388" s="70"/>
      <c r="L388" s="71"/>
      <c r="M388" s="68"/>
      <c r="N388" s="67"/>
      <c r="O388" s="69"/>
      <c r="P388" s="71"/>
      <c r="Q388" s="68"/>
      <c r="R388" s="67"/>
      <c r="S388" s="70"/>
      <c r="T388" s="71"/>
      <c r="U388" s="68"/>
      <c r="V388" s="67"/>
      <c r="W388" s="70"/>
      <c r="X388" s="71"/>
      <c r="Y388" s="72"/>
      <c r="Z388" s="67"/>
      <c r="AA388" s="69"/>
      <c r="AB388" s="71"/>
      <c r="AC388" s="72">
        <v>11</v>
      </c>
      <c r="AD388" s="67">
        <v>180</v>
      </c>
      <c r="AE388" s="69">
        <v>16</v>
      </c>
      <c r="AF388" s="69">
        <v>263</v>
      </c>
      <c r="AG388" s="68">
        <v>9</v>
      </c>
      <c r="AH388" s="67">
        <v>100</v>
      </c>
      <c r="AI388" s="70">
        <v>1</v>
      </c>
      <c r="AJ388" s="71">
        <v>10</v>
      </c>
      <c r="AK388" s="73">
        <f t="shared" si="18"/>
        <v>37</v>
      </c>
      <c r="AL388" s="108">
        <f t="shared" si="19"/>
        <v>553</v>
      </c>
      <c r="AM388" s="110">
        <f t="shared" ref="AM388:AM451" si="20">AL388/AK388</f>
        <v>14.945945945945946</v>
      </c>
    </row>
    <row r="389" spans="1:39" ht="18" customHeight="1">
      <c r="A389" s="76">
        <v>387</v>
      </c>
      <c r="B389" s="74" t="s">
        <v>1128</v>
      </c>
      <c r="C389" s="70"/>
      <c r="D389" s="71"/>
      <c r="E389" s="68"/>
      <c r="F389" s="67"/>
      <c r="G389" s="70"/>
      <c r="H389" s="71"/>
      <c r="I389" s="68"/>
      <c r="J389" s="67"/>
      <c r="K389" s="70"/>
      <c r="L389" s="71"/>
      <c r="M389" s="68"/>
      <c r="N389" s="67"/>
      <c r="O389" s="69"/>
      <c r="P389" s="71"/>
      <c r="Q389" s="68"/>
      <c r="R389" s="67"/>
      <c r="S389" s="70"/>
      <c r="T389" s="71"/>
      <c r="U389" s="68"/>
      <c r="V389" s="67"/>
      <c r="W389" s="70"/>
      <c r="X389" s="71"/>
      <c r="Y389" s="72"/>
      <c r="Z389" s="67"/>
      <c r="AA389" s="69">
        <v>9</v>
      </c>
      <c r="AB389" s="71">
        <v>103</v>
      </c>
      <c r="AC389" s="72">
        <v>13</v>
      </c>
      <c r="AD389" s="67">
        <v>210</v>
      </c>
      <c r="AE389" s="69">
        <v>9</v>
      </c>
      <c r="AF389" s="69">
        <v>123</v>
      </c>
      <c r="AG389" s="68">
        <v>6</v>
      </c>
      <c r="AH389" s="67">
        <v>79</v>
      </c>
      <c r="AI389" s="70"/>
      <c r="AJ389" s="71"/>
      <c r="AK389" s="73">
        <f t="shared" si="18"/>
        <v>37</v>
      </c>
      <c r="AL389" s="108">
        <f t="shared" si="19"/>
        <v>515</v>
      </c>
      <c r="AM389" s="110">
        <f t="shared" si="20"/>
        <v>13.918918918918919</v>
      </c>
    </row>
    <row r="390" spans="1:39" ht="18" customHeight="1">
      <c r="A390" s="76">
        <v>388</v>
      </c>
      <c r="B390" s="74" t="s">
        <v>678</v>
      </c>
      <c r="C390" s="70"/>
      <c r="D390" s="71"/>
      <c r="E390" s="68"/>
      <c r="F390" s="67"/>
      <c r="G390" s="70"/>
      <c r="H390" s="71"/>
      <c r="I390" s="68"/>
      <c r="J390" s="67"/>
      <c r="K390" s="70"/>
      <c r="L390" s="71"/>
      <c r="M390" s="68"/>
      <c r="N390" s="67"/>
      <c r="O390" s="69"/>
      <c r="P390" s="71"/>
      <c r="Q390" s="68"/>
      <c r="R390" s="67"/>
      <c r="S390" s="70"/>
      <c r="T390" s="71"/>
      <c r="U390" s="68"/>
      <c r="V390" s="67"/>
      <c r="W390" s="70"/>
      <c r="X390" s="71"/>
      <c r="Y390" s="72"/>
      <c r="Z390" s="67"/>
      <c r="AA390" s="69"/>
      <c r="AB390" s="71"/>
      <c r="AC390" s="72"/>
      <c r="AD390" s="67"/>
      <c r="AE390" s="69"/>
      <c r="AF390" s="69"/>
      <c r="AG390" s="68">
        <v>12</v>
      </c>
      <c r="AH390" s="67">
        <v>127</v>
      </c>
      <c r="AI390" s="70">
        <v>25</v>
      </c>
      <c r="AJ390" s="71">
        <v>387</v>
      </c>
      <c r="AK390" s="73">
        <f t="shared" si="18"/>
        <v>37</v>
      </c>
      <c r="AL390" s="108">
        <f t="shared" si="19"/>
        <v>514</v>
      </c>
      <c r="AM390" s="110">
        <f t="shared" si="20"/>
        <v>13.891891891891891</v>
      </c>
    </row>
    <row r="391" spans="1:39" ht="18" customHeight="1">
      <c r="A391" s="76">
        <v>389</v>
      </c>
      <c r="B391" s="74" t="s">
        <v>2432</v>
      </c>
      <c r="C391" s="70"/>
      <c r="D391" s="71"/>
      <c r="E391" s="68"/>
      <c r="F391" s="67"/>
      <c r="G391" s="70"/>
      <c r="H391" s="71"/>
      <c r="I391" s="68"/>
      <c r="J391" s="67"/>
      <c r="K391" s="70"/>
      <c r="L391" s="71"/>
      <c r="M391" s="68"/>
      <c r="N391" s="67"/>
      <c r="O391" s="69"/>
      <c r="P391" s="71"/>
      <c r="Q391" s="68"/>
      <c r="R391" s="67"/>
      <c r="S391" s="70"/>
      <c r="T391" s="71"/>
      <c r="U391" s="68"/>
      <c r="V391" s="67"/>
      <c r="W391" s="70"/>
      <c r="X391" s="71"/>
      <c r="Y391" s="72"/>
      <c r="Z391" s="67"/>
      <c r="AA391" s="69"/>
      <c r="AB391" s="71"/>
      <c r="AC391" s="72"/>
      <c r="AD391" s="67"/>
      <c r="AE391" s="69">
        <v>2</v>
      </c>
      <c r="AF391" s="69">
        <v>20</v>
      </c>
      <c r="AG391" s="68">
        <v>20</v>
      </c>
      <c r="AH391" s="67">
        <v>213</v>
      </c>
      <c r="AI391" s="70">
        <v>15</v>
      </c>
      <c r="AJ391" s="71">
        <v>254</v>
      </c>
      <c r="AK391" s="73">
        <f t="shared" si="18"/>
        <v>37</v>
      </c>
      <c r="AL391" s="108">
        <f t="shared" si="19"/>
        <v>487</v>
      </c>
      <c r="AM391" s="110">
        <f t="shared" si="20"/>
        <v>13.162162162162161</v>
      </c>
    </row>
    <row r="392" spans="1:39" ht="18" customHeight="1">
      <c r="A392" s="76">
        <v>390</v>
      </c>
      <c r="B392" s="74" t="s">
        <v>2403</v>
      </c>
      <c r="C392" s="70"/>
      <c r="D392" s="71"/>
      <c r="E392" s="68"/>
      <c r="F392" s="67"/>
      <c r="G392" s="70"/>
      <c r="H392" s="71"/>
      <c r="I392" s="68"/>
      <c r="J392" s="67"/>
      <c r="K392" s="70"/>
      <c r="L392" s="71"/>
      <c r="M392" s="68"/>
      <c r="N392" s="67"/>
      <c r="O392" s="69"/>
      <c r="P392" s="71"/>
      <c r="Q392" s="68"/>
      <c r="R392" s="67"/>
      <c r="S392" s="70"/>
      <c r="T392" s="71"/>
      <c r="U392" s="68"/>
      <c r="V392" s="67"/>
      <c r="W392" s="70"/>
      <c r="X392" s="71"/>
      <c r="Y392" s="72"/>
      <c r="Z392" s="67"/>
      <c r="AA392" s="69"/>
      <c r="AB392" s="71"/>
      <c r="AC392" s="72"/>
      <c r="AD392" s="67"/>
      <c r="AE392" s="69">
        <v>16</v>
      </c>
      <c r="AF392" s="69">
        <v>204</v>
      </c>
      <c r="AG392" s="68">
        <v>5</v>
      </c>
      <c r="AH392" s="67">
        <v>42</v>
      </c>
      <c r="AI392" s="70">
        <v>16</v>
      </c>
      <c r="AJ392" s="71">
        <v>217</v>
      </c>
      <c r="AK392" s="73">
        <f t="shared" si="18"/>
        <v>37</v>
      </c>
      <c r="AL392" s="108">
        <f t="shared" si="19"/>
        <v>463</v>
      </c>
      <c r="AM392" s="110">
        <f t="shared" si="20"/>
        <v>12.513513513513514</v>
      </c>
    </row>
    <row r="393" spans="1:39" ht="18" customHeight="1">
      <c r="A393" s="76">
        <v>391</v>
      </c>
      <c r="B393" s="74" t="s">
        <v>673</v>
      </c>
      <c r="C393" s="70"/>
      <c r="D393" s="71"/>
      <c r="E393" s="68"/>
      <c r="F393" s="67"/>
      <c r="G393" s="70"/>
      <c r="H393" s="71"/>
      <c r="I393" s="68"/>
      <c r="J393" s="67"/>
      <c r="K393" s="70"/>
      <c r="L393" s="71"/>
      <c r="M393" s="68"/>
      <c r="N393" s="67"/>
      <c r="O393" s="69"/>
      <c r="P393" s="71"/>
      <c r="Q393" s="68"/>
      <c r="R393" s="67"/>
      <c r="S393" s="70"/>
      <c r="T393" s="71"/>
      <c r="U393" s="68"/>
      <c r="V393" s="67"/>
      <c r="W393" s="70"/>
      <c r="X393" s="71"/>
      <c r="Y393" s="72"/>
      <c r="Z393" s="67"/>
      <c r="AA393" s="69"/>
      <c r="AB393" s="71"/>
      <c r="AC393" s="72"/>
      <c r="AD393" s="67"/>
      <c r="AE393" s="69"/>
      <c r="AF393" s="69"/>
      <c r="AG393" s="68">
        <v>13</v>
      </c>
      <c r="AH393" s="67">
        <v>149</v>
      </c>
      <c r="AI393" s="70">
        <v>24</v>
      </c>
      <c r="AJ393" s="71">
        <v>301</v>
      </c>
      <c r="AK393" s="73">
        <f t="shared" si="18"/>
        <v>37</v>
      </c>
      <c r="AL393" s="108">
        <f t="shared" si="19"/>
        <v>450</v>
      </c>
      <c r="AM393" s="110">
        <f t="shared" si="20"/>
        <v>12.162162162162161</v>
      </c>
    </row>
    <row r="394" spans="1:39" ht="18" customHeight="1">
      <c r="A394" s="76">
        <v>392</v>
      </c>
      <c r="B394" s="74" t="s">
        <v>1461</v>
      </c>
      <c r="C394" s="70"/>
      <c r="D394" s="71"/>
      <c r="E394" s="68"/>
      <c r="F394" s="67"/>
      <c r="G394" s="70"/>
      <c r="H394" s="71"/>
      <c r="I394" s="68"/>
      <c r="J394" s="67"/>
      <c r="K394" s="70"/>
      <c r="L394" s="71"/>
      <c r="M394" s="68"/>
      <c r="N394" s="67"/>
      <c r="O394" s="69">
        <v>3</v>
      </c>
      <c r="P394" s="71">
        <v>30</v>
      </c>
      <c r="Q394" s="68">
        <v>10</v>
      </c>
      <c r="R394" s="67">
        <v>135</v>
      </c>
      <c r="S394" s="70">
        <v>3</v>
      </c>
      <c r="T394" s="71">
        <v>62</v>
      </c>
      <c r="U394" s="68">
        <v>5</v>
      </c>
      <c r="V394" s="67">
        <v>40</v>
      </c>
      <c r="W394" s="70">
        <v>3</v>
      </c>
      <c r="X394" s="71">
        <v>26</v>
      </c>
      <c r="Y394" s="72">
        <v>3</v>
      </c>
      <c r="Z394" s="67">
        <v>18</v>
      </c>
      <c r="AA394" s="69">
        <v>3</v>
      </c>
      <c r="AB394" s="71">
        <v>21</v>
      </c>
      <c r="AC394" s="72">
        <v>4</v>
      </c>
      <c r="AD394" s="67">
        <v>26</v>
      </c>
      <c r="AE394" s="69">
        <v>2</v>
      </c>
      <c r="AF394" s="69">
        <v>15</v>
      </c>
      <c r="AG394" s="68"/>
      <c r="AH394" s="67"/>
      <c r="AI394" s="70">
        <v>1</v>
      </c>
      <c r="AJ394" s="71">
        <v>10</v>
      </c>
      <c r="AK394" s="73">
        <f t="shared" si="18"/>
        <v>37</v>
      </c>
      <c r="AL394" s="108">
        <f t="shared" si="19"/>
        <v>383</v>
      </c>
      <c r="AM394" s="110">
        <f t="shared" si="20"/>
        <v>10.351351351351351</v>
      </c>
    </row>
    <row r="395" spans="1:39" ht="18" customHeight="1">
      <c r="A395" s="76">
        <v>393</v>
      </c>
      <c r="B395" s="74" t="s">
        <v>232</v>
      </c>
      <c r="C395" s="70"/>
      <c r="D395" s="71"/>
      <c r="E395" s="68"/>
      <c r="F395" s="67"/>
      <c r="G395" s="70"/>
      <c r="H395" s="71"/>
      <c r="I395" s="68"/>
      <c r="J395" s="67"/>
      <c r="K395" s="70"/>
      <c r="L395" s="71"/>
      <c r="M395" s="68"/>
      <c r="N395" s="67"/>
      <c r="O395" s="69"/>
      <c r="P395" s="71"/>
      <c r="Q395" s="68"/>
      <c r="R395" s="67"/>
      <c r="S395" s="70"/>
      <c r="T395" s="71"/>
      <c r="U395" s="68"/>
      <c r="V395" s="67"/>
      <c r="W395" s="70"/>
      <c r="X395" s="71"/>
      <c r="Y395" s="72"/>
      <c r="Z395" s="67"/>
      <c r="AA395" s="69"/>
      <c r="AB395" s="71"/>
      <c r="AC395" s="72">
        <v>9</v>
      </c>
      <c r="AD395" s="67">
        <v>81</v>
      </c>
      <c r="AE395" s="69">
        <v>6</v>
      </c>
      <c r="AF395" s="69">
        <v>65</v>
      </c>
      <c r="AG395" s="68">
        <v>7</v>
      </c>
      <c r="AH395" s="67">
        <v>80</v>
      </c>
      <c r="AI395" s="70">
        <v>15</v>
      </c>
      <c r="AJ395" s="71">
        <v>149</v>
      </c>
      <c r="AK395" s="73">
        <f t="shared" si="18"/>
        <v>37</v>
      </c>
      <c r="AL395" s="108">
        <f t="shared" si="19"/>
        <v>375</v>
      </c>
      <c r="AM395" s="110">
        <f t="shared" si="20"/>
        <v>10.135135135135135</v>
      </c>
    </row>
    <row r="396" spans="1:39" ht="18" customHeight="1">
      <c r="A396" s="76">
        <v>394</v>
      </c>
      <c r="B396" s="74" t="s">
        <v>955</v>
      </c>
      <c r="C396" s="70"/>
      <c r="D396" s="71"/>
      <c r="E396" s="68"/>
      <c r="F396" s="67"/>
      <c r="G396" s="70"/>
      <c r="H396" s="71"/>
      <c r="I396" s="68"/>
      <c r="J396" s="67"/>
      <c r="K396" s="70"/>
      <c r="L396" s="71"/>
      <c r="M396" s="68"/>
      <c r="N396" s="67"/>
      <c r="O396" s="69"/>
      <c r="P396" s="71"/>
      <c r="Q396" s="68"/>
      <c r="R396" s="67"/>
      <c r="S396" s="70"/>
      <c r="T396" s="71"/>
      <c r="U396" s="68"/>
      <c r="V396" s="67"/>
      <c r="W396" s="70">
        <v>5</v>
      </c>
      <c r="X396" s="71">
        <v>34</v>
      </c>
      <c r="Y396" s="72">
        <v>6</v>
      </c>
      <c r="Z396" s="67">
        <v>43</v>
      </c>
      <c r="AA396" s="69">
        <v>13</v>
      </c>
      <c r="AB396" s="71">
        <v>108</v>
      </c>
      <c r="AC396" s="72">
        <v>9</v>
      </c>
      <c r="AD396" s="67">
        <v>86</v>
      </c>
      <c r="AE396" s="69">
        <v>4</v>
      </c>
      <c r="AF396" s="69">
        <v>32</v>
      </c>
      <c r="AG396" s="68"/>
      <c r="AH396" s="67"/>
      <c r="AI396" s="70"/>
      <c r="AJ396" s="71"/>
      <c r="AK396" s="73">
        <f t="shared" si="18"/>
        <v>37</v>
      </c>
      <c r="AL396" s="108">
        <f t="shared" si="19"/>
        <v>303</v>
      </c>
      <c r="AM396" s="110">
        <f t="shared" si="20"/>
        <v>8.1891891891891895</v>
      </c>
    </row>
    <row r="397" spans="1:39" ht="18" customHeight="1">
      <c r="A397" s="76">
        <v>395</v>
      </c>
      <c r="B397" s="74" t="s">
        <v>1444</v>
      </c>
      <c r="C397" s="70"/>
      <c r="D397" s="71"/>
      <c r="E397" s="68"/>
      <c r="F397" s="67"/>
      <c r="G397" s="70"/>
      <c r="H397" s="71"/>
      <c r="I397" s="68"/>
      <c r="J397" s="67"/>
      <c r="K397" s="70"/>
      <c r="L397" s="71"/>
      <c r="M397" s="68"/>
      <c r="N397" s="67"/>
      <c r="O397" s="69"/>
      <c r="P397" s="71"/>
      <c r="Q397" s="68"/>
      <c r="R397" s="67"/>
      <c r="S397" s="70"/>
      <c r="T397" s="71"/>
      <c r="U397" s="68"/>
      <c r="V397" s="67"/>
      <c r="W397" s="70"/>
      <c r="X397" s="71"/>
      <c r="Y397" s="72">
        <v>8</v>
      </c>
      <c r="Z397" s="67">
        <v>119</v>
      </c>
      <c r="AA397" s="69">
        <v>9</v>
      </c>
      <c r="AB397" s="71">
        <v>133</v>
      </c>
      <c r="AC397" s="72">
        <v>10</v>
      </c>
      <c r="AD397" s="67">
        <v>186</v>
      </c>
      <c r="AE397" s="69">
        <v>7</v>
      </c>
      <c r="AF397" s="69">
        <v>109</v>
      </c>
      <c r="AG397" s="68">
        <v>2</v>
      </c>
      <c r="AH397" s="67">
        <v>26</v>
      </c>
      <c r="AI397" s="70"/>
      <c r="AJ397" s="71"/>
      <c r="AK397" s="73">
        <f t="shared" si="18"/>
        <v>36</v>
      </c>
      <c r="AL397" s="108">
        <f t="shared" si="19"/>
        <v>573</v>
      </c>
      <c r="AM397" s="110">
        <f t="shared" si="20"/>
        <v>15.916666666666666</v>
      </c>
    </row>
    <row r="398" spans="1:39" ht="18" customHeight="1">
      <c r="A398" s="76">
        <v>396</v>
      </c>
      <c r="B398" s="74" t="s">
        <v>2302</v>
      </c>
      <c r="C398" s="70"/>
      <c r="D398" s="71"/>
      <c r="E398" s="68"/>
      <c r="F398" s="67"/>
      <c r="G398" s="70"/>
      <c r="H398" s="71"/>
      <c r="I398" s="68"/>
      <c r="J398" s="67"/>
      <c r="K398" s="70"/>
      <c r="L398" s="71"/>
      <c r="M398" s="68"/>
      <c r="N398" s="67"/>
      <c r="O398" s="69"/>
      <c r="P398" s="71"/>
      <c r="Q398" s="68"/>
      <c r="R398" s="67"/>
      <c r="S398" s="70"/>
      <c r="T398" s="71"/>
      <c r="U398" s="68"/>
      <c r="V398" s="67"/>
      <c r="W398" s="70"/>
      <c r="X398" s="71"/>
      <c r="Y398" s="72"/>
      <c r="Z398" s="67"/>
      <c r="AA398" s="69"/>
      <c r="AB398" s="71"/>
      <c r="AC398" s="72"/>
      <c r="AD398" s="67"/>
      <c r="AE398" s="69">
        <v>11</v>
      </c>
      <c r="AF398" s="69">
        <v>145</v>
      </c>
      <c r="AG398" s="68">
        <v>12</v>
      </c>
      <c r="AH398" s="67">
        <v>191</v>
      </c>
      <c r="AI398" s="70">
        <v>13</v>
      </c>
      <c r="AJ398" s="71">
        <v>190</v>
      </c>
      <c r="AK398" s="73">
        <f t="shared" si="18"/>
        <v>36</v>
      </c>
      <c r="AL398" s="108">
        <f t="shared" si="19"/>
        <v>526</v>
      </c>
      <c r="AM398" s="110">
        <f t="shared" si="20"/>
        <v>14.611111111111111</v>
      </c>
    </row>
    <row r="399" spans="1:39" ht="18" customHeight="1">
      <c r="A399" s="76">
        <v>397</v>
      </c>
      <c r="B399" s="74" t="s">
        <v>53</v>
      </c>
      <c r="C399" s="70"/>
      <c r="D399" s="71"/>
      <c r="E399" s="68"/>
      <c r="F399" s="67"/>
      <c r="G399" s="70"/>
      <c r="H399" s="71"/>
      <c r="I399" s="68"/>
      <c r="J399" s="67"/>
      <c r="K399" s="70"/>
      <c r="L399" s="71"/>
      <c r="M399" s="68"/>
      <c r="N399" s="67"/>
      <c r="O399" s="69">
        <v>7</v>
      </c>
      <c r="P399" s="71">
        <v>113</v>
      </c>
      <c r="Q399" s="68">
        <v>7</v>
      </c>
      <c r="R399" s="67">
        <v>110</v>
      </c>
      <c r="S399" s="70"/>
      <c r="T399" s="71"/>
      <c r="U399" s="68"/>
      <c r="V399" s="67"/>
      <c r="W399" s="70"/>
      <c r="X399" s="71"/>
      <c r="Y399" s="72"/>
      <c r="Z399" s="67"/>
      <c r="AA399" s="69">
        <v>15</v>
      </c>
      <c r="AB399" s="71">
        <v>181</v>
      </c>
      <c r="AC399" s="72">
        <v>7</v>
      </c>
      <c r="AD399" s="67">
        <v>66</v>
      </c>
      <c r="AE399" s="69"/>
      <c r="AF399" s="69"/>
      <c r="AG399" s="68"/>
      <c r="AH399" s="67"/>
      <c r="AI399" s="70"/>
      <c r="AJ399" s="71"/>
      <c r="AK399" s="73">
        <f t="shared" si="18"/>
        <v>36</v>
      </c>
      <c r="AL399" s="108">
        <f t="shared" si="19"/>
        <v>470</v>
      </c>
      <c r="AM399" s="110">
        <f t="shared" si="20"/>
        <v>13.055555555555555</v>
      </c>
    </row>
    <row r="400" spans="1:39" ht="18" customHeight="1">
      <c r="A400" s="76">
        <v>398</v>
      </c>
      <c r="B400" s="74" t="s">
        <v>2408</v>
      </c>
      <c r="C400" s="70"/>
      <c r="D400" s="71"/>
      <c r="E400" s="68"/>
      <c r="F400" s="67"/>
      <c r="G400" s="70"/>
      <c r="H400" s="71"/>
      <c r="I400" s="68"/>
      <c r="J400" s="67"/>
      <c r="K400" s="70"/>
      <c r="L400" s="71"/>
      <c r="M400" s="68"/>
      <c r="N400" s="67"/>
      <c r="O400" s="69"/>
      <c r="P400" s="71"/>
      <c r="Q400" s="68"/>
      <c r="R400" s="67"/>
      <c r="S400" s="70"/>
      <c r="T400" s="71"/>
      <c r="U400" s="68"/>
      <c r="V400" s="67"/>
      <c r="W400" s="70"/>
      <c r="X400" s="71"/>
      <c r="Y400" s="72"/>
      <c r="Z400" s="67"/>
      <c r="AA400" s="69"/>
      <c r="AB400" s="71"/>
      <c r="AC400" s="72"/>
      <c r="AD400" s="67"/>
      <c r="AE400" s="69">
        <v>2</v>
      </c>
      <c r="AF400" s="69">
        <v>24</v>
      </c>
      <c r="AG400" s="68">
        <v>15</v>
      </c>
      <c r="AH400" s="67">
        <v>208</v>
      </c>
      <c r="AI400" s="70">
        <v>19</v>
      </c>
      <c r="AJ400" s="71">
        <v>227</v>
      </c>
      <c r="AK400" s="73">
        <f t="shared" si="18"/>
        <v>36</v>
      </c>
      <c r="AL400" s="108">
        <f t="shared" si="19"/>
        <v>459</v>
      </c>
      <c r="AM400" s="110">
        <f t="shared" si="20"/>
        <v>12.75</v>
      </c>
    </row>
    <row r="401" spans="1:39" ht="18" customHeight="1">
      <c r="A401" s="76">
        <v>399</v>
      </c>
      <c r="B401" s="74" t="s">
        <v>989</v>
      </c>
      <c r="C401" s="70"/>
      <c r="D401" s="71"/>
      <c r="E401" s="68"/>
      <c r="F401" s="67"/>
      <c r="G401" s="70"/>
      <c r="H401" s="71"/>
      <c r="I401" s="68"/>
      <c r="J401" s="67"/>
      <c r="K401" s="70"/>
      <c r="L401" s="71"/>
      <c r="M401" s="68"/>
      <c r="N401" s="67"/>
      <c r="O401" s="69"/>
      <c r="P401" s="71"/>
      <c r="Q401" s="68"/>
      <c r="R401" s="67"/>
      <c r="S401" s="70"/>
      <c r="T401" s="71"/>
      <c r="U401" s="68"/>
      <c r="V401" s="67"/>
      <c r="W401" s="70"/>
      <c r="X401" s="71"/>
      <c r="Y401" s="72"/>
      <c r="Z401" s="67"/>
      <c r="AA401" s="69"/>
      <c r="AB401" s="71"/>
      <c r="AC401" s="72">
        <v>10</v>
      </c>
      <c r="AD401" s="67">
        <v>126</v>
      </c>
      <c r="AE401" s="69">
        <v>25</v>
      </c>
      <c r="AF401" s="69">
        <v>275</v>
      </c>
      <c r="AG401" s="68">
        <v>1</v>
      </c>
      <c r="AH401" s="67">
        <v>10</v>
      </c>
      <c r="AI401" s="70"/>
      <c r="AJ401" s="71"/>
      <c r="AK401" s="73">
        <f t="shared" si="18"/>
        <v>36</v>
      </c>
      <c r="AL401" s="108">
        <f t="shared" si="19"/>
        <v>411</v>
      </c>
      <c r="AM401" s="110">
        <f t="shared" si="20"/>
        <v>11.416666666666666</v>
      </c>
    </row>
    <row r="402" spans="1:39" ht="18" customHeight="1">
      <c r="A402" s="76">
        <v>400</v>
      </c>
      <c r="B402" s="74" t="s">
        <v>1327</v>
      </c>
      <c r="C402" s="70"/>
      <c r="D402" s="71"/>
      <c r="E402" s="68"/>
      <c r="F402" s="67"/>
      <c r="G402" s="70"/>
      <c r="H402" s="71"/>
      <c r="I402" s="68"/>
      <c r="J402" s="67"/>
      <c r="K402" s="70"/>
      <c r="L402" s="71"/>
      <c r="M402" s="68"/>
      <c r="N402" s="67"/>
      <c r="O402" s="69">
        <v>18</v>
      </c>
      <c r="P402" s="71">
        <v>176</v>
      </c>
      <c r="Q402" s="68">
        <v>15</v>
      </c>
      <c r="R402" s="67">
        <v>179</v>
      </c>
      <c r="S402" s="70">
        <v>3</v>
      </c>
      <c r="T402" s="71">
        <v>41</v>
      </c>
      <c r="U402" s="68"/>
      <c r="V402" s="67"/>
      <c r="W402" s="70"/>
      <c r="X402" s="71"/>
      <c r="Y402" s="72"/>
      <c r="Z402" s="67"/>
      <c r="AA402" s="69"/>
      <c r="AB402" s="71"/>
      <c r="AC402" s="72"/>
      <c r="AD402" s="67"/>
      <c r="AE402" s="69"/>
      <c r="AF402" s="69"/>
      <c r="AG402" s="68"/>
      <c r="AH402" s="67"/>
      <c r="AI402" s="70"/>
      <c r="AJ402" s="71"/>
      <c r="AK402" s="73">
        <f t="shared" si="18"/>
        <v>36</v>
      </c>
      <c r="AL402" s="108">
        <f t="shared" si="19"/>
        <v>396</v>
      </c>
      <c r="AM402" s="110">
        <f t="shared" si="20"/>
        <v>11</v>
      </c>
    </row>
    <row r="403" spans="1:39" ht="18" customHeight="1">
      <c r="A403" s="76">
        <v>401</v>
      </c>
      <c r="B403" s="74" t="s">
        <v>1200</v>
      </c>
      <c r="C403" s="70"/>
      <c r="D403" s="71"/>
      <c r="E403" s="68"/>
      <c r="F403" s="67"/>
      <c r="G403" s="70"/>
      <c r="H403" s="71"/>
      <c r="I403" s="68"/>
      <c r="J403" s="67"/>
      <c r="K403" s="70"/>
      <c r="L403" s="71"/>
      <c r="M403" s="68"/>
      <c r="N403" s="67"/>
      <c r="O403" s="69"/>
      <c r="P403" s="71"/>
      <c r="Q403" s="68"/>
      <c r="R403" s="67"/>
      <c r="S403" s="70"/>
      <c r="T403" s="71"/>
      <c r="U403" s="68"/>
      <c r="V403" s="67"/>
      <c r="W403" s="70">
        <v>6</v>
      </c>
      <c r="X403" s="71">
        <v>63</v>
      </c>
      <c r="Y403" s="72">
        <v>14</v>
      </c>
      <c r="Z403" s="67">
        <v>126</v>
      </c>
      <c r="AA403" s="69">
        <v>8</v>
      </c>
      <c r="AB403" s="71">
        <v>83</v>
      </c>
      <c r="AC403" s="72"/>
      <c r="AD403" s="67"/>
      <c r="AE403" s="69"/>
      <c r="AF403" s="69"/>
      <c r="AG403" s="68">
        <v>5</v>
      </c>
      <c r="AH403" s="67">
        <v>46</v>
      </c>
      <c r="AI403" s="70">
        <v>3</v>
      </c>
      <c r="AJ403" s="71">
        <v>21</v>
      </c>
      <c r="AK403" s="73">
        <f t="shared" si="18"/>
        <v>36</v>
      </c>
      <c r="AL403" s="108">
        <f t="shared" si="19"/>
        <v>339</v>
      </c>
      <c r="AM403" s="110">
        <f t="shared" si="20"/>
        <v>9.4166666666666661</v>
      </c>
    </row>
    <row r="404" spans="1:39" ht="18" customHeight="1">
      <c r="A404" s="76">
        <v>402</v>
      </c>
      <c r="B404" s="74" t="s">
        <v>1090</v>
      </c>
      <c r="C404" s="70"/>
      <c r="D404" s="71"/>
      <c r="E404" s="68"/>
      <c r="F404" s="67"/>
      <c r="G404" s="70"/>
      <c r="H404" s="71"/>
      <c r="I404" s="68"/>
      <c r="J404" s="67"/>
      <c r="K404" s="70"/>
      <c r="L404" s="71"/>
      <c r="M404" s="68"/>
      <c r="N404" s="67"/>
      <c r="O404" s="69"/>
      <c r="P404" s="71"/>
      <c r="Q404" s="68"/>
      <c r="R404" s="67"/>
      <c r="S404" s="70"/>
      <c r="T404" s="71"/>
      <c r="U404" s="68">
        <v>11</v>
      </c>
      <c r="V404" s="67">
        <v>253</v>
      </c>
      <c r="W404" s="70">
        <v>14</v>
      </c>
      <c r="X404" s="71">
        <v>327</v>
      </c>
      <c r="Y404" s="72">
        <v>8</v>
      </c>
      <c r="Z404" s="67">
        <v>270</v>
      </c>
      <c r="AA404" s="69"/>
      <c r="AB404" s="71"/>
      <c r="AC404" s="72"/>
      <c r="AD404" s="67"/>
      <c r="AE404" s="69"/>
      <c r="AF404" s="69"/>
      <c r="AG404" s="68"/>
      <c r="AH404" s="67"/>
      <c r="AI404" s="70">
        <v>2</v>
      </c>
      <c r="AJ404" s="71">
        <v>23</v>
      </c>
      <c r="AK404" s="73">
        <f t="shared" si="18"/>
        <v>35</v>
      </c>
      <c r="AL404" s="108">
        <f t="shared" si="19"/>
        <v>873</v>
      </c>
      <c r="AM404" s="110">
        <f t="shared" si="20"/>
        <v>24.942857142857143</v>
      </c>
    </row>
    <row r="405" spans="1:39" ht="18" customHeight="1">
      <c r="A405" s="76">
        <v>403</v>
      </c>
      <c r="B405" s="74" t="s">
        <v>2537</v>
      </c>
      <c r="C405" s="70">
        <v>1</v>
      </c>
      <c r="D405" s="71">
        <v>42</v>
      </c>
      <c r="E405" s="68">
        <v>3</v>
      </c>
      <c r="F405" s="67">
        <v>66</v>
      </c>
      <c r="G405" s="70">
        <v>4</v>
      </c>
      <c r="H405" s="71">
        <v>53</v>
      </c>
      <c r="I405" s="68">
        <v>3</v>
      </c>
      <c r="J405" s="67">
        <v>28</v>
      </c>
      <c r="K405" s="70">
        <v>2</v>
      </c>
      <c r="L405" s="71">
        <v>63</v>
      </c>
      <c r="M405" s="68">
        <v>2</v>
      </c>
      <c r="N405" s="67">
        <v>63</v>
      </c>
      <c r="O405" s="69">
        <v>6</v>
      </c>
      <c r="P405" s="71">
        <v>96</v>
      </c>
      <c r="Q405" s="68">
        <v>5</v>
      </c>
      <c r="R405" s="67">
        <v>101</v>
      </c>
      <c r="S405" s="70">
        <v>5</v>
      </c>
      <c r="T405" s="71">
        <v>62</v>
      </c>
      <c r="U405" s="68">
        <v>1</v>
      </c>
      <c r="V405" s="67">
        <v>5</v>
      </c>
      <c r="W405" s="70">
        <v>3</v>
      </c>
      <c r="X405" s="71">
        <v>39</v>
      </c>
      <c r="Y405" s="72"/>
      <c r="Z405" s="67"/>
      <c r="AA405" s="69"/>
      <c r="AB405" s="71"/>
      <c r="AC405" s="72"/>
      <c r="AD405" s="67"/>
      <c r="AE405" s="69"/>
      <c r="AF405" s="69"/>
      <c r="AG405" s="68"/>
      <c r="AH405" s="67"/>
      <c r="AI405" s="70"/>
      <c r="AJ405" s="71"/>
      <c r="AK405" s="73">
        <f t="shared" si="18"/>
        <v>35</v>
      </c>
      <c r="AL405" s="108">
        <f t="shared" si="19"/>
        <v>618</v>
      </c>
      <c r="AM405" s="110">
        <f t="shared" si="20"/>
        <v>17.657142857142858</v>
      </c>
    </row>
    <row r="406" spans="1:39" ht="18" customHeight="1">
      <c r="A406" s="76">
        <v>404</v>
      </c>
      <c r="B406" s="74" t="s">
        <v>1416</v>
      </c>
      <c r="C406" s="70"/>
      <c r="D406" s="71"/>
      <c r="E406" s="68"/>
      <c r="F406" s="67"/>
      <c r="G406" s="70"/>
      <c r="H406" s="71"/>
      <c r="I406" s="68"/>
      <c r="J406" s="67"/>
      <c r="K406" s="70"/>
      <c r="L406" s="71"/>
      <c r="M406" s="68"/>
      <c r="N406" s="67"/>
      <c r="O406" s="69"/>
      <c r="P406" s="71"/>
      <c r="Q406" s="68"/>
      <c r="R406" s="67"/>
      <c r="S406" s="70"/>
      <c r="T406" s="71"/>
      <c r="U406" s="68"/>
      <c r="V406" s="67"/>
      <c r="W406" s="70"/>
      <c r="X406" s="71"/>
      <c r="Y406" s="72"/>
      <c r="Z406" s="67"/>
      <c r="AA406" s="69">
        <v>13</v>
      </c>
      <c r="AB406" s="71">
        <v>161</v>
      </c>
      <c r="AC406" s="72">
        <v>9</v>
      </c>
      <c r="AD406" s="67">
        <v>157</v>
      </c>
      <c r="AE406" s="69">
        <v>11</v>
      </c>
      <c r="AF406" s="69">
        <v>176</v>
      </c>
      <c r="AG406" s="68">
        <v>2</v>
      </c>
      <c r="AH406" s="67">
        <v>39</v>
      </c>
      <c r="AI406" s="70"/>
      <c r="AJ406" s="71"/>
      <c r="AK406" s="73">
        <f t="shared" si="18"/>
        <v>35</v>
      </c>
      <c r="AL406" s="108">
        <f t="shared" si="19"/>
        <v>533</v>
      </c>
      <c r="AM406" s="110">
        <f t="shared" si="20"/>
        <v>15.228571428571428</v>
      </c>
    </row>
    <row r="407" spans="1:39" ht="18" customHeight="1">
      <c r="A407" s="76">
        <v>405</v>
      </c>
      <c r="B407" s="74" t="s">
        <v>596</v>
      </c>
      <c r="C407" s="70"/>
      <c r="D407" s="71"/>
      <c r="E407" s="68"/>
      <c r="F407" s="67"/>
      <c r="G407" s="70"/>
      <c r="H407" s="71"/>
      <c r="I407" s="68"/>
      <c r="J407" s="67"/>
      <c r="K407" s="70"/>
      <c r="L407" s="71"/>
      <c r="M407" s="68"/>
      <c r="N407" s="67"/>
      <c r="O407" s="69"/>
      <c r="P407" s="71"/>
      <c r="Q407" s="68"/>
      <c r="R407" s="67"/>
      <c r="S407" s="70"/>
      <c r="T407" s="71"/>
      <c r="U407" s="68"/>
      <c r="V407" s="67"/>
      <c r="W407" s="70"/>
      <c r="X407" s="71"/>
      <c r="Y407" s="72"/>
      <c r="Z407" s="67"/>
      <c r="AA407" s="69"/>
      <c r="AB407" s="71"/>
      <c r="AC407" s="72">
        <v>6</v>
      </c>
      <c r="AD407" s="67">
        <v>67</v>
      </c>
      <c r="AE407" s="69">
        <v>6</v>
      </c>
      <c r="AF407" s="69">
        <v>66</v>
      </c>
      <c r="AG407" s="68">
        <v>10</v>
      </c>
      <c r="AH407" s="67">
        <v>157</v>
      </c>
      <c r="AI407" s="70">
        <v>13</v>
      </c>
      <c r="AJ407" s="71">
        <v>219</v>
      </c>
      <c r="AK407" s="73">
        <f t="shared" si="18"/>
        <v>35</v>
      </c>
      <c r="AL407" s="108">
        <f t="shared" si="19"/>
        <v>509</v>
      </c>
      <c r="AM407" s="110">
        <f t="shared" si="20"/>
        <v>14.542857142857143</v>
      </c>
    </row>
    <row r="408" spans="1:39" ht="18" customHeight="1">
      <c r="A408" s="76">
        <v>406</v>
      </c>
      <c r="B408" s="74" t="s">
        <v>1283</v>
      </c>
      <c r="C408" s="70"/>
      <c r="D408" s="71"/>
      <c r="E408" s="68"/>
      <c r="F408" s="67"/>
      <c r="G408" s="70"/>
      <c r="H408" s="71"/>
      <c r="I408" s="68"/>
      <c r="J408" s="67"/>
      <c r="K408" s="70"/>
      <c r="L408" s="71"/>
      <c r="M408" s="68"/>
      <c r="N408" s="67"/>
      <c r="O408" s="69"/>
      <c r="P408" s="71"/>
      <c r="Q408" s="68"/>
      <c r="R408" s="67"/>
      <c r="S408" s="70"/>
      <c r="T408" s="71"/>
      <c r="U408" s="68"/>
      <c r="V408" s="67"/>
      <c r="W408" s="70"/>
      <c r="X408" s="71"/>
      <c r="Y408" s="72"/>
      <c r="Z408" s="67"/>
      <c r="AA408" s="69"/>
      <c r="AB408" s="71"/>
      <c r="AC408" s="72">
        <v>5</v>
      </c>
      <c r="AD408" s="67">
        <v>49</v>
      </c>
      <c r="AE408" s="69">
        <v>17</v>
      </c>
      <c r="AF408" s="69">
        <v>202</v>
      </c>
      <c r="AG408" s="68">
        <v>8</v>
      </c>
      <c r="AH408" s="67">
        <v>118</v>
      </c>
      <c r="AI408" s="70">
        <v>5</v>
      </c>
      <c r="AJ408" s="71">
        <v>95</v>
      </c>
      <c r="AK408" s="73">
        <f t="shared" si="18"/>
        <v>35</v>
      </c>
      <c r="AL408" s="108">
        <f t="shared" si="19"/>
        <v>464</v>
      </c>
      <c r="AM408" s="110">
        <f t="shared" si="20"/>
        <v>13.257142857142858</v>
      </c>
    </row>
    <row r="409" spans="1:39" ht="18" customHeight="1">
      <c r="A409" s="76">
        <v>407</v>
      </c>
      <c r="B409" s="74" t="s">
        <v>913</v>
      </c>
      <c r="C409" s="70"/>
      <c r="D409" s="71"/>
      <c r="E409" s="68"/>
      <c r="F409" s="67"/>
      <c r="G409" s="70"/>
      <c r="H409" s="71"/>
      <c r="I409" s="68"/>
      <c r="J409" s="67"/>
      <c r="K409" s="70"/>
      <c r="L409" s="71"/>
      <c r="M409" s="68"/>
      <c r="N409" s="67"/>
      <c r="O409" s="69"/>
      <c r="P409" s="71"/>
      <c r="Q409" s="68"/>
      <c r="R409" s="67"/>
      <c r="S409" s="70"/>
      <c r="T409" s="71"/>
      <c r="U409" s="68"/>
      <c r="V409" s="67"/>
      <c r="W409" s="70"/>
      <c r="X409" s="71"/>
      <c r="Y409" s="72">
        <v>4</v>
      </c>
      <c r="Z409" s="67">
        <v>39</v>
      </c>
      <c r="AA409" s="69">
        <v>9</v>
      </c>
      <c r="AB409" s="71">
        <v>114</v>
      </c>
      <c r="AC409" s="72">
        <v>9</v>
      </c>
      <c r="AD409" s="67">
        <v>109</v>
      </c>
      <c r="AE409" s="69">
        <v>10</v>
      </c>
      <c r="AF409" s="69">
        <v>121</v>
      </c>
      <c r="AG409" s="68">
        <v>3</v>
      </c>
      <c r="AH409" s="67">
        <v>75</v>
      </c>
      <c r="AI409" s="70"/>
      <c r="AJ409" s="71"/>
      <c r="AK409" s="73">
        <f t="shared" si="18"/>
        <v>35</v>
      </c>
      <c r="AL409" s="108">
        <f t="shared" si="19"/>
        <v>458</v>
      </c>
      <c r="AM409" s="110">
        <f t="shared" si="20"/>
        <v>13.085714285714285</v>
      </c>
    </row>
    <row r="410" spans="1:39" ht="18" customHeight="1">
      <c r="A410" s="76">
        <v>408</v>
      </c>
      <c r="B410" s="74" t="s">
        <v>681</v>
      </c>
      <c r="C410" s="70"/>
      <c r="D410" s="71"/>
      <c r="E410" s="68"/>
      <c r="F410" s="67"/>
      <c r="G410" s="70"/>
      <c r="H410" s="71"/>
      <c r="I410" s="68"/>
      <c r="J410" s="67"/>
      <c r="K410" s="70"/>
      <c r="L410" s="71"/>
      <c r="M410" s="68"/>
      <c r="N410" s="67"/>
      <c r="O410" s="69"/>
      <c r="P410" s="71"/>
      <c r="Q410" s="68"/>
      <c r="R410" s="67"/>
      <c r="S410" s="70"/>
      <c r="T410" s="71"/>
      <c r="U410" s="68"/>
      <c r="V410" s="67"/>
      <c r="W410" s="70"/>
      <c r="X410" s="71"/>
      <c r="Y410" s="72"/>
      <c r="Z410" s="67"/>
      <c r="AA410" s="69"/>
      <c r="AB410" s="71"/>
      <c r="AC410" s="72"/>
      <c r="AD410" s="67"/>
      <c r="AE410" s="69"/>
      <c r="AF410" s="69"/>
      <c r="AG410" s="68">
        <v>11</v>
      </c>
      <c r="AH410" s="67">
        <v>142</v>
      </c>
      <c r="AI410" s="70">
        <v>24</v>
      </c>
      <c r="AJ410" s="71">
        <v>287</v>
      </c>
      <c r="AK410" s="73">
        <f t="shared" si="18"/>
        <v>35</v>
      </c>
      <c r="AL410" s="108">
        <f t="shared" si="19"/>
        <v>429</v>
      </c>
      <c r="AM410" s="110">
        <f t="shared" si="20"/>
        <v>12.257142857142858</v>
      </c>
    </row>
    <row r="411" spans="1:39" ht="18" customHeight="1">
      <c r="A411" s="76">
        <v>409</v>
      </c>
      <c r="B411" s="74" t="s">
        <v>72</v>
      </c>
      <c r="C411" s="70"/>
      <c r="D411" s="71"/>
      <c r="E411" s="68"/>
      <c r="F411" s="67"/>
      <c r="G411" s="70"/>
      <c r="H411" s="71"/>
      <c r="I411" s="68"/>
      <c r="J411" s="67"/>
      <c r="K411" s="70"/>
      <c r="L411" s="71"/>
      <c r="M411" s="68"/>
      <c r="N411" s="67"/>
      <c r="O411" s="69"/>
      <c r="P411" s="71"/>
      <c r="Q411" s="68"/>
      <c r="R411" s="67"/>
      <c r="S411" s="70"/>
      <c r="T411" s="71"/>
      <c r="U411" s="68"/>
      <c r="V411" s="67"/>
      <c r="W411" s="70"/>
      <c r="X411" s="71"/>
      <c r="Y411" s="72"/>
      <c r="Z411" s="67"/>
      <c r="AA411" s="69">
        <v>8</v>
      </c>
      <c r="AB411" s="71">
        <v>78</v>
      </c>
      <c r="AC411" s="72">
        <v>12</v>
      </c>
      <c r="AD411" s="67">
        <v>158</v>
      </c>
      <c r="AE411" s="69">
        <v>6</v>
      </c>
      <c r="AF411" s="69">
        <v>56</v>
      </c>
      <c r="AG411" s="68">
        <v>5</v>
      </c>
      <c r="AH411" s="67">
        <v>89</v>
      </c>
      <c r="AI411" s="70">
        <v>4</v>
      </c>
      <c r="AJ411" s="71">
        <v>45</v>
      </c>
      <c r="AK411" s="73">
        <f t="shared" si="18"/>
        <v>35</v>
      </c>
      <c r="AL411" s="108">
        <f t="shared" si="19"/>
        <v>426</v>
      </c>
      <c r="AM411" s="110">
        <f t="shared" si="20"/>
        <v>12.171428571428571</v>
      </c>
    </row>
    <row r="412" spans="1:39" ht="18" customHeight="1">
      <c r="A412" s="76">
        <v>410</v>
      </c>
      <c r="B412" s="74" t="s">
        <v>706</v>
      </c>
      <c r="C412" s="70"/>
      <c r="D412" s="71"/>
      <c r="E412" s="68"/>
      <c r="F412" s="67"/>
      <c r="G412" s="70"/>
      <c r="H412" s="71"/>
      <c r="I412" s="68"/>
      <c r="J412" s="67"/>
      <c r="K412" s="70"/>
      <c r="L412" s="71"/>
      <c r="M412" s="68"/>
      <c r="N412" s="67"/>
      <c r="O412" s="69"/>
      <c r="P412" s="71"/>
      <c r="Q412" s="68"/>
      <c r="R412" s="67"/>
      <c r="S412" s="70"/>
      <c r="T412" s="71"/>
      <c r="U412" s="68"/>
      <c r="V412" s="67"/>
      <c r="W412" s="70"/>
      <c r="X412" s="71"/>
      <c r="Y412" s="72"/>
      <c r="Z412" s="67"/>
      <c r="AA412" s="69"/>
      <c r="AB412" s="71"/>
      <c r="AC412" s="72"/>
      <c r="AD412" s="67"/>
      <c r="AE412" s="69"/>
      <c r="AF412" s="69"/>
      <c r="AG412" s="68">
        <v>7</v>
      </c>
      <c r="AH412" s="67">
        <v>68</v>
      </c>
      <c r="AI412" s="70">
        <v>28</v>
      </c>
      <c r="AJ412" s="71">
        <v>310</v>
      </c>
      <c r="AK412" s="73">
        <f t="shared" si="18"/>
        <v>35</v>
      </c>
      <c r="AL412" s="108">
        <f t="shared" si="19"/>
        <v>378</v>
      </c>
      <c r="AM412" s="110">
        <f t="shared" si="20"/>
        <v>10.8</v>
      </c>
    </row>
    <row r="413" spans="1:39" ht="18" customHeight="1">
      <c r="A413" s="76">
        <v>411</v>
      </c>
      <c r="B413" s="74" t="s">
        <v>1041</v>
      </c>
      <c r="C413" s="70"/>
      <c r="D413" s="71"/>
      <c r="E413" s="68"/>
      <c r="F413" s="67"/>
      <c r="G413" s="70"/>
      <c r="H413" s="71"/>
      <c r="I413" s="68"/>
      <c r="J413" s="67"/>
      <c r="K413" s="70"/>
      <c r="L413" s="71"/>
      <c r="M413" s="68"/>
      <c r="N413" s="67"/>
      <c r="O413" s="69"/>
      <c r="P413" s="71"/>
      <c r="Q413" s="68"/>
      <c r="R413" s="67"/>
      <c r="S413" s="70">
        <v>5</v>
      </c>
      <c r="T413" s="71">
        <v>45</v>
      </c>
      <c r="U413" s="68">
        <v>8</v>
      </c>
      <c r="V413" s="67">
        <v>89</v>
      </c>
      <c r="W413" s="70">
        <v>4</v>
      </c>
      <c r="X413" s="71">
        <v>51</v>
      </c>
      <c r="Y413" s="72">
        <v>2</v>
      </c>
      <c r="Z413" s="67">
        <v>31</v>
      </c>
      <c r="AA413" s="69">
        <v>3</v>
      </c>
      <c r="AB413" s="71">
        <v>31</v>
      </c>
      <c r="AC413" s="72">
        <v>9</v>
      </c>
      <c r="AD413" s="67">
        <v>86</v>
      </c>
      <c r="AE413" s="69">
        <v>2</v>
      </c>
      <c r="AF413" s="69">
        <v>23</v>
      </c>
      <c r="AG413" s="68">
        <v>2</v>
      </c>
      <c r="AH413" s="67">
        <v>15</v>
      </c>
      <c r="AI413" s="70"/>
      <c r="AJ413" s="71"/>
      <c r="AK413" s="73">
        <f t="shared" si="18"/>
        <v>35</v>
      </c>
      <c r="AL413" s="108">
        <f t="shared" si="19"/>
        <v>371</v>
      </c>
      <c r="AM413" s="110">
        <f t="shared" si="20"/>
        <v>10.6</v>
      </c>
    </row>
    <row r="414" spans="1:39" ht="18" customHeight="1">
      <c r="A414" s="76">
        <v>412</v>
      </c>
      <c r="B414" s="74" t="s">
        <v>716</v>
      </c>
      <c r="C414" s="70"/>
      <c r="D414" s="71"/>
      <c r="E414" s="68"/>
      <c r="F414" s="67"/>
      <c r="G414" s="70"/>
      <c r="H414" s="71"/>
      <c r="I414" s="68"/>
      <c r="J414" s="67"/>
      <c r="K414" s="70"/>
      <c r="L414" s="71"/>
      <c r="M414" s="68"/>
      <c r="N414" s="67"/>
      <c r="O414" s="69"/>
      <c r="P414" s="71"/>
      <c r="Q414" s="68"/>
      <c r="R414" s="67"/>
      <c r="S414" s="70"/>
      <c r="T414" s="71"/>
      <c r="U414" s="68"/>
      <c r="V414" s="67"/>
      <c r="W414" s="70"/>
      <c r="X414" s="71"/>
      <c r="Y414" s="72"/>
      <c r="Z414" s="67"/>
      <c r="AA414" s="69"/>
      <c r="AB414" s="71"/>
      <c r="AC414" s="72"/>
      <c r="AD414" s="67"/>
      <c r="AE414" s="69"/>
      <c r="AF414" s="69"/>
      <c r="AG414" s="68">
        <v>6</v>
      </c>
      <c r="AH414" s="67">
        <v>56</v>
      </c>
      <c r="AI414" s="70">
        <v>29</v>
      </c>
      <c r="AJ414" s="71">
        <v>315</v>
      </c>
      <c r="AK414" s="73">
        <f t="shared" si="18"/>
        <v>35</v>
      </c>
      <c r="AL414" s="108">
        <f t="shared" si="19"/>
        <v>371</v>
      </c>
      <c r="AM414" s="110">
        <f t="shared" si="20"/>
        <v>10.6</v>
      </c>
    </row>
    <row r="415" spans="1:39" ht="18" customHeight="1">
      <c r="A415" s="76">
        <v>413</v>
      </c>
      <c r="B415" s="74" t="s">
        <v>1384</v>
      </c>
      <c r="C415" s="70"/>
      <c r="D415" s="71"/>
      <c r="E415" s="68"/>
      <c r="F415" s="67"/>
      <c r="G415" s="70"/>
      <c r="H415" s="71"/>
      <c r="I415" s="68"/>
      <c r="J415" s="67"/>
      <c r="K415" s="70"/>
      <c r="L415" s="71"/>
      <c r="M415" s="68"/>
      <c r="N415" s="67"/>
      <c r="O415" s="69"/>
      <c r="P415" s="71"/>
      <c r="Q415" s="68"/>
      <c r="R415" s="67"/>
      <c r="S415" s="70"/>
      <c r="T415" s="71"/>
      <c r="U415" s="68"/>
      <c r="V415" s="67"/>
      <c r="W415" s="70"/>
      <c r="X415" s="71"/>
      <c r="Y415" s="72">
        <v>3</v>
      </c>
      <c r="Z415" s="67">
        <v>30</v>
      </c>
      <c r="AA415" s="69">
        <v>16</v>
      </c>
      <c r="AB415" s="71">
        <v>131</v>
      </c>
      <c r="AC415" s="72">
        <v>16</v>
      </c>
      <c r="AD415" s="67">
        <v>148</v>
      </c>
      <c r="AE415" s="69"/>
      <c r="AF415" s="69"/>
      <c r="AG415" s="68"/>
      <c r="AH415" s="67"/>
      <c r="AI415" s="70"/>
      <c r="AJ415" s="71"/>
      <c r="AK415" s="73">
        <f t="shared" si="18"/>
        <v>35</v>
      </c>
      <c r="AL415" s="108">
        <f t="shared" si="19"/>
        <v>309</v>
      </c>
      <c r="AM415" s="110">
        <f t="shared" si="20"/>
        <v>8.8285714285714292</v>
      </c>
    </row>
    <row r="416" spans="1:39" ht="18" customHeight="1">
      <c r="A416" s="76">
        <v>414</v>
      </c>
      <c r="B416" s="74" t="s">
        <v>539</v>
      </c>
      <c r="C416" s="70"/>
      <c r="D416" s="71"/>
      <c r="E416" s="68"/>
      <c r="F416" s="67"/>
      <c r="G416" s="70"/>
      <c r="H416" s="71"/>
      <c r="I416" s="68"/>
      <c r="J416" s="67"/>
      <c r="K416" s="70"/>
      <c r="L416" s="71"/>
      <c r="M416" s="68"/>
      <c r="N416" s="67"/>
      <c r="O416" s="69"/>
      <c r="P416" s="71"/>
      <c r="Q416" s="68"/>
      <c r="R416" s="67"/>
      <c r="S416" s="70"/>
      <c r="T416" s="71"/>
      <c r="U416" s="68"/>
      <c r="V416" s="67"/>
      <c r="W416" s="70"/>
      <c r="X416" s="71"/>
      <c r="Y416" s="72"/>
      <c r="Z416" s="67"/>
      <c r="AA416" s="69"/>
      <c r="AB416" s="71"/>
      <c r="AC416" s="72">
        <v>8</v>
      </c>
      <c r="AD416" s="67">
        <v>107</v>
      </c>
      <c r="AE416" s="69">
        <v>7</v>
      </c>
      <c r="AF416" s="69">
        <v>99</v>
      </c>
      <c r="AG416" s="68">
        <v>8</v>
      </c>
      <c r="AH416" s="67">
        <v>145</v>
      </c>
      <c r="AI416" s="70">
        <v>11</v>
      </c>
      <c r="AJ416" s="71">
        <v>205</v>
      </c>
      <c r="AK416" s="73">
        <f t="shared" si="18"/>
        <v>34</v>
      </c>
      <c r="AL416" s="108">
        <f t="shared" si="19"/>
        <v>556</v>
      </c>
      <c r="AM416" s="110">
        <f t="shared" si="20"/>
        <v>16.352941176470587</v>
      </c>
    </row>
    <row r="417" spans="1:39" ht="18" customHeight="1">
      <c r="A417" s="76">
        <v>415</v>
      </c>
      <c r="B417" s="74" t="s">
        <v>1209</v>
      </c>
      <c r="C417" s="70"/>
      <c r="D417" s="71"/>
      <c r="E417" s="68"/>
      <c r="F417" s="67"/>
      <c r="G417" s="70"/>
      <c r="H417" s="71"/>
      <c r="I417" s="68"/>
      <c r="J417" s="67"/>
      <c r="K417" s="70"/>
      <c r="L417" s="71"/>
      <c r="M417" s="68"/>
      <c r="N417" s="67"/>
      <c r="O417" s="69"/>
      <c r="P417" s="71"/>
      <c r="Q417" s="68"/>
      <c r="R417" s="67"/>
      <c r="S417" s="70"/>
      <c r="T417" s="71"/>
      <c r="U417" s="68"/>
      <c r="V417" s="67"/>
      <c r="W417" s="70"/>
      <c r="X417" s="71"/>
      <c r="Y417" s="72">
        <v>16</v>
      </c>
      <c r="Z417" s="67">
        <v>168</v>
      </c>
      <c r="AA417" s="69">
        <v>14</v>
      </c>
      <c r="AB417" s="71">
        <v>279</v>
      </c>
      <c r="AC417" s="72">
        <v>4</v>
      </c>
      <c r="AD417" s="67">
        <v>68</v>
      </c>
      <c r="AE417" s="69"/>
      <c r="AF417" s="69"/>
      <c r="AG417" s="68"/>
      <c r="AH417" s="67"/>
      <c r="AI417" s="70"/>
      <c r="AJ417" s="71"/>
      <c r="AK417" s="73">
        <f t="shared" si="18"/>
        <v>34</v>
      </c>
      <c r="AL417" s="108">
        <f t="shared" si="19"/>
        <v>515</v>
      </c>
      <c r="AM417" s="110">
        <f t="shared" si="20"/>
        <v>15.147058823529411</v>
      </c>
    </row>
    <row r="418" spans="1:39" ht="18" customHeight="1">
      <c r="A418" s="76">
        <v>416</v>
      </c>
      <c r="B418" s="74" t="s">
        <v>1060</v>
      </c>
      <c r="C418" s="70"/>
      <c r="D418" s="71"/>
      <c r="E418" s="68"/>
      <c r="F418" s="67"/>
      <c r="G418" s="70"/>
      <c r="H418" s="71"/>
      <c r="I418" s="68"/>
      <c r="J418" s="67"/>
      <c r="K418" s="70"/>
      <c r="L418" s="71"/>
      <c r="M418" s="68">
        <v>9</v>
      </c>
      <c r="N418" s="67">
        <v>117</v>
      </c>
      <c r="O418" s="69"/>
      <c r="P418" s="71"/>
      <c r="Q418" s="68"/>
      <c r="R418" s="67"/>
      <c r="S418" s="70">
        <v>4</v>
      </c>
      <c r="T418" s="71">
        <v>43</v>
      </c>
      <c r="U418" s="68">
        <v>10</v>
      </c>
      <c r="V418" s="67">
        <v>147</v>
      </c>
      <c r="W418" s="70">
        <v>6</v>
      </c>
      <c r="X418" s="71">
        <v>103</v>
      </c>
      <c r="Y418" s="72">
        <v>2</v>
      </c>
      <c r="Z418" s="67">
        <v>20</v>
      </c>
      <c r="AA418" s="69">
        <v>3</v>
      </c>
      <c r="AB418" s="71">
        <v>54</v>
      </c>
      <c r="AC418" s="72"/>
      <c r="AD418" s="67"/>
      <c r="AE418" s="69"/>
      <c r="AF418" s="69"/>
      <c r="AG418" s="68"/>
      <c r="AH418" s="67"/>
      <c r="AI418" s="70"/>
      <c r="AJ418" s="71"/>
      <c r="AK418" s="73">
        <f t="shared" si="18"/>
        <v>34</v>
      </c>
      <c r="AL418" s="108">
        <f t="shared" si="19"/>
        <v>484</v>
      </c>
      <c r="AM418" s="110">
        <f t="shared" si="20"/>
        <v>14.235294117647058</v>
      </c>
    </row>
    <row r="419" spans="1:39" ht="18" customHeight="1">
      <c r="A419" s="76">
        <v>417</v>
      </c>
      <c r="B419" s="74" t="s">
        <v>2022</v>
      </c>
      <c r="C419" s="70"/>
      <c r="D419" s="71"/>
      <c r="E419" s="68"/>
      <c r="F419" s="67"/>
      <c r="G419" s="70"/>
      <c r="H419" s="71"/>
      <c r="I419" s="68"/>
      <c r="J419" s="67"/>
      <c r="K419" s="70"/>
      <c r="L419" s="71"/>
      <c r="M419" s="68"/>
      <c r="N419" s="67"/>
      <c r="O419" s="69"/>
      <c r="P419" s="71"/>
      <c r="Q419" s="68"/>
      <c r="R419" s="67"/>
      <c r="S419" s="70">
        <v>8</v>
      </c>
      <c r="T419" s="71">
        <v>78</v>
      </c>
      <c r="U419" s="68">
        <v>7</v>
      </c>
      <c r="V419" s="67">
        <v>83</v>
      </c>
      <c r="W419" s="70">
        <v>10</v>
      </c>
      <c r="X419" s="71">
        <v>150</v>
      </c>
      <c r="Y419" s="72">
        <v>7</v>
      </c>
      <c r="Z419" s="67">
        <v>88</v>
      </c>
      <c r="AA419" s="69">
        <v>1</v>
      </c>
      <c r="AB419" s="71">
        <v>5</v>
      </c>
      <c r="AC419" s="72">
        <v>1</v>
      </c>
      <c r="AD419" s="67">
        <v>13</v>
      </c>
      <c r="AE419" s="69"/>
      <c r="AF419" s="69"/>
      <c r="AG419" s="68"/>
      <c r="AH419" s="67"/>
      <c r="AI419" s="70"/>
      <c r="AJ419" s="71"/>
      <c r="AK419" s="73">
        <f t="shared" si="18"/>
        <v>34</v>
      </c>
      <c r="AL419" s="108">
        <f t="shared" si="19"/>
        <v>417</v>
      </c>
      <c r="AM419" s="110">
        <f t="shared" si="20"/>
        <v>12.264705882352942</v>
      </c>
    </row>
    <row r="420" spans="1:39" ht="18" customHeight="1">
      <c r="A420" s="76">
        <v>418</v>
      </c>
      <c r="B420" s="74" t="s">
        <v>1045</v>
      </c>
      <c r="C420" s="70"/>
      <c r="D420" s="71"/>
      <c r="E420" s="68"/>
      <c r="F420" s="67"/>
      <c r="G420" s="70"/>
      <c r="H420" s="71"/>
      <c r="I420" s="68"/>
      <c r="J420" s="67"/>
      <c r="K420" s="70"/>
      <c r="L420" s="71"/>
      <c r="M420" s="68"/>
      <c r="N420" s="67"/>
      <c r="O420" s="69"/>
      <c r="P420" s="71"/>
      <c r="Q420" s="68">
        <v>5</v>
      </c>
      <c r="R420" s="67">
        <v>65</v>
      </c>
      <c r="S420" s="70">
        <v>8</v>
      </c>
      <c r="T420" s="71">
        <v>62</v>
      </c>
      <c r="U420" s="68">
        <v>7</v>
      </c>
      <c r="V420" s="67">
        <v>105</v>
      </c>
      <c r="W420" s="70">
        <v>9</v>
      </c>
      <c r="X420" s="71">
        <v>134</v>
      </c>
      <c r="Y420" s="72"/>
      <c r="Z420" s="67"/>
      <c r="AA420" s="69">
        <v>3</v>
      </c>
      <c r="AB420" s="71">
        <v>29</v>
      </c>
      <c r="AC420" s="72">
        <v>2</v>
      </c>
      <c r="AD420" s="67">
        <v>18</v>
      </c>
      <c r="AE420" s="69"/>
      <c r="AF420" s="69"/>
      <c r="AG420" s="68"/>
      <c r="AH420" s="67"/>
      <c r="AI420" s="70"/>
      <c r="AJ420" s="71"/>
      <c r="AK420" s="73">
        <f t="shared" si="18"/>
        <v>34</v>
      </c>
      <c r="AL420" s="108">
        <f t="shared" si="19"/>
        <v>413</v>
      </c>
      <c r="AM420" s="110">
        <f t="shared" si="20"/>
        <v>12.147058823529411</v>
      </c>
    </row>
    <row r="421" spans="1:39" ht="18" customHeight="1">
      <c r="A421" s="76">
        <v>419</v>
      </c>
      <c r="B421" s="74" t="s">
        <v>1067</v>
      </c>
      <c r="C421" s="70"/>
      <c r="D421" s="71"/>
      <c r="E421" s="68"/>
      <c r="F421" s="67"/>
      <c r="G421" s="70"/>
      <c r="H421" s="71"/>
      <c r="I421" s="68"/>
      <c r="J421" s="67"/>
      <c r="K421" s="70"/>
      <c r="L421" s="71"/>
      <c r="M421" s="68"/>
      <c r="N421" s="67"/>
      <c r="O421" s="69"/>
      <c r="P421" s="71"/>
      <c r="Q421" s="68"/>
      <c r="R421" s="67"/>
      <c r="S421" s="70">
        <v>1</v>
      </c>
      <c r="T421" s="71">
        <v>10</v>
      </c>
      <c r="U421" s="68">
        <v>20</v>
      </c>
      <c r="V421" s="67">
        <v>254</v>
      </c>
      <c r="W421" s="70">
        <v>6</v>
      </c>
      <c r="X421" s="71">
        <v>56</v>
      </c>
      <c r="Y421" s="72">
        <v>4</v>
      </c>
      <c r="Z421" s="67">
        <v>45</v>
      </c>
      <c r="AA421" s="69">
        <v>2</v>
      </c>
      <c r="AB421" s="71">
        <v>20</v>
      </c>
      <c r="AC421" s="72"/>
      <c r="AD421" s="67"/>
      <c r="AE421" s="69"/>
      <c r="AF421" s="69"/>
      <c r="AG421" s="68">
        <v>1</v>
      </c>
      <c r="AH421" s="67">
        <v>10</v>
      </c>
      <c r="AI421" s="70"/>
      <c r="AJ421" s="71"/>
      <c r="AK421" s="73">
        <f t="shared" si="18"/>
        <v>34</v>
      </c>
      <c r="AL421" s="108">
        <f t="shared" si="19"/>
        <v>395</v>
      </c>
      <c r="AM421" s="110">
        <f t="shared" si="20"/>
        <v>11.617647058823529</v>
      </c>
    </row>
    <row r="422" spans="1:39" ht="18" customHeight="1">
      <c r="A422" s="76">
        <v>420</v>
      </c>
      <c r="B422" s="74" t="s">
        <v>963</v>
      </c>
      <c r="C422" s="70"/>
      <c r="D422" s="71"/>
      <c r="E422" s="68"/>
      <c r="F422" s="67"/>
      <c r="G422" s="70"/>
      <c r="H422" s="71"/>
      <c r="I422" s="68"/>
      <c r="J422" s="67"/>
      <c r="K422" s="70"/>
      <c r="L422" s="71"/>
      <c r="M422" s="68"/>
      <c r="N422" s="67"/>
      <c r="O422" s="69"/>
      <c r="P422" s="71"/>
      <c r="Q422" s="68"/>
      <c r="R422" s="67"/>
      <c r="S422" s="70"/>
      <c r="T422" s="71"/>
      <c r="U422" s="68"/>
      <c r="V422" s="67"/>
      <c r="W422" s="70"/>
      <c r="X422" s="71"/>
      <c r="Y422" s="72">
        <v>7</v>
      </c>
      <c r="Z422" s="67">
        <v>61</v>
      </c>
      <c r="AA422" s="69">
        <v>27</v>
      </c>
      <c r="AB422" s="71">
        <v>318</v>
      </c>
      <c r="AC422" s="72"/>
      <c r="AD422" s="67"/>
      <c r="AE422" s="69"/>
      <c r="AF422" s="69"/>
      <c r="AG422" s="68"/>
      <c r="AH422" s="67"/>
      <c r="AI422" s="70"/>
      <c r="AJ422" s="71"/>
      <c r="AK422" s="73">
        <f t="shared" si="18"/>
        <v>34</v>
      </c>
      <c r="AL422" s="108">
        <f t="shared" si="19"/>
        <v>379</v>
      </c>
      <c r="AM422" s="110">
        <f t="shared" si="20"/>
        <v>11.147058823529411</v>
      </c>
    </row>
    <row r="423" spans="1:39" ht="18" customHeight="1">
      <c r="A423" s="76">
        <v>421</v>
      </c>
      <c r="B423" s="74" t="s">
        <v>2316</v>
      </c>
      <c r="C423" s="70"/>
      <c r="D423" s="71"/>
      <c r="E423" s="68"/>
      <c r="F423" s="67"/>
      <c r="G423" s="70"/>
      <c r="H423" s="71"/>
      <c r="I423" s="68"/>
      <c r="J423" s="67"/>
      <c r="K423" s="70"/>
      <c r="L423" s="71"/>
      <c r="M423" s="68"/>
      <c r="N423" s="67"/>
      <c r="O423" s="69"/>
      <c r="P423" s="71"/>
      <c r="Q423" s="68"/>
      <c r="R423" s="67"/>
      <c r="S423" s="70"/>
      <c r="T423" s="71"/>
      <c r="U423" s="68"/>
      <c r="V423" s="67"/>
      <c r="W423" s="70"/>
      <c r="X423" s="71"/>
      <c r="Y423" s="72"/>
      <c r="Z423" s="67"/>
      <c r="AA423" s="69"/>
      <c r="AB423" s="71"/>
      <c r="AC423" s="72"/>
      <c r="AD423" s="67"/>
      <c r="AE423" s="69">
        <v>8</v>
      </c>
      <c r="AF423" s="69">
        <v>83</v>
      </c>
      <c r="AG423" s="68">
        <v>14</v>
      </c>
      <c r="AH423" s="67">
        <v>147</v>
      </c>
      <c r="AI423" s="70">
        <v>12</v>
      </c>
      <c r="AJ423" s="71">
        <v>115</v>
      </c>
      <c r="AK423" s="73">
        <f t="shared" si="18"/>
        <v>34</v>
      </c>
      <c r="AL423" s="108">
        <f t="shared" si="19"/>
        <v>345</v>
      </c>
      <c r="AM423" s="110">
        <f t="shared" si="20"/>
        <v>10.147058823529411</v>
      </c>
    </row>
    <row r="424" spans="1:39" ht="18" customHeight="1">
      <c r="A424" s="76">
        <v>422</v>
      </c>
      <c r="B424" s="74" t="s">
        <v>1133</v>
      </c>
      <c r="C424" s="70"/>
      <c r="D424" s="71"/>
      <c r="E424" s="68"/>
      <c r="F424" s="67"/>
      <c r="G424" s="70"/>
      <c r="H424" s="71"/>
      <c r="I424" s="68"/>
      <c r="J424" s="67"/>
      <c r="K424" s="70"/>
      <c r="L424" s="71"/>
      <c r="M424" s="68"/>
      <c r="N424" s="67"/>
      <c r="O424" s="69">
        <v>10</v>
      </c>
      <c r="P424" s="71">
        <v>80</v>
      </c>
      <c r="Q424" s="68">
        <v>20</v>
      </c>
      <c r="R424" s="67">
        <v>197</v>
      </c>
      <c r="S424" s="70">
        <v>4</v>
      </c>
      <c r="T424" s="71">
        <v>34</v>
      </c>
      <c r="U424" s="68"/>
      <c r="V424" s="67"/>
      <c r="W424" s="70"/>
      <c r="X424" s="71"/>
      <c r="Y424" s="72"/>
      <c r="Z424" s="67"/>
      <c r="AA424" s="69"/>
      <c r="AB424" s="71"/>
      <c r="AC424" s="72"/>
      <c r="AD424" s="67"/>
      <c r="AE424" s="69"/>
      <c r="AF424" s="69"/>
      <c r="AG424" s="68"/>
      <c r="AH424" s="67"/>
      <c r="AI424" s="70"/>
      <c r="AJ424" s="71"/>
      <c r="AK424" s="73">
        <f t="shared" si="18"/>
        <v>34</v>
      </c>
      <c r="AL424" s="108">
        <f t="shared" si="19"/>
        <v>311</v>
      </c>
      <c r="AM424" s="110">
        <f t="shared" si="20"/>
        <v>9.1470588235294112</v>
      </c>
    </row>
    <row r="425" spans="1:39" ht="18" customHeight="1">
      <c r="A425" s="76">
        <v>423</v>
      </c>
      <c r="B425" s="74" t="s">
        <v>1499</v>
      </c>
      <c r="C425" s="70"/>
      <c r="D425" s="71"/>
      <c r="E425" s="68"/>
      <c r="F425" s="67"/>
      <c r="G425" s="70"/>
      <c r="H425" s="71"/>
      <c r="I425" s="68"/>
      <c r="J425" s="67"/>
      <c r="K425" s="70"/>
      <c r="L425" s="71"/>
      <c r="M425" s="68"/>
      <c r="N425" s="67"/>
      <c r="O425" s="69"/>
      <c r="P425" s="71"/>
      <c r="Q425" s="68"/>
      <c r="R425" s="67"/>
      <c r="S425" s="70"/>
      <c r="T425" s="71"/>
      <c r="U425" s="68"/>
      <c r="V425" s="67"/>
      <c r="W425" s="70"/>
      <c r="X425" s="71"/>
      <c r="Y425" s="72"/>
      <c r="Z425" s="67"/>
      <c r="AA425" s="69"/>
      <c r="AB425" s="71"/>
      <c r="AC425" s="72"/>
      <c r="AD425" s="67"/>
      <c r="AE425" s="69"/>
      <c r="AF425" s="69"/>
      <c r="AG425" s="68"/>
      <c r="AH425" s="67"/>
      <c r="AI425" s="70">
        <v>34</v>
      </c>
      <c r="AJ425" s="71">
        <v>310</v>
      </c>
      <c r="AK425" s="73">
        <f t="shared" si="18"/>
        <v>34</v>
      </c>
      <c r="AL425" s="108">
        <f t="shared" si="19"/>
        <v>310</v>
      </c>
      <c r="AM425" s="110">
        <f t="shared" si="20"/>
        <v>9.117647058823529</v>
      </c>
    </row>
    <row r="426" spans="1:39" ht="18" customHeight="1">
      <c r="A426" s="76">
        <v>424</v>
      </c>
      <c r="B426" s="74" t="s">
        <v>1448</v>
      </c>
      <c r="C426" s="70"/>
      <c r="D426" s="71"/>
      <c r="E426" s="68"/>
      <c r="F426" s="67"/>
      <c r="G426" s="70"/>
      <c r="H426" s="71"/>
      <c r="I426" s="68"/>
      <c r="J426" s="67"/>
      <c r="K426" s="70"/>
      <c r="L426" s="71"/>
      <c r="M426" s="68"/>
      <c r="N426" s="67"/>
      <c r="O426" s="69"/>
      <c r="P426" s="71"/>
      <c r="Q426" s="68"/>
      <c r="R426" s="67"/>
      <c r="S426" s="70"/>
      <c r="T426" s="71"/>
      <c r="U426" s="68"/>
      <c r="V426" s="67"/>
      <c r="W426" s="70"/>
      <c r="X426" s="71"/>
      <c r="Y426" s="72">
        <v>1</v>
      </c>
      <c r="Z426" s="67">
        <v>5</v>
      </c>
      <c r="AA426" s="69">
        <v>14</v>
      </c>
      <c r="AB426" s="71">
        <v>169</v>
      </c>
      <c r="AC426" s="72">
        <v>14</v>
      </c>
      <c r="AD426" s="67">
        <v>265</v>
      </c>
      <c r="AE426" s="69">
        <v>4</v>
      </c>
      <c r="AF426" s="69">
        <v>95</v>
      </c>
      <c r="AG426" s="68"/>
      <c r="AH426" s="67"/>
      <c r="AI426" s="70"/>
      <c r="AJ426" s="71"/>
      <c r="AK426" s="73">
        <f t="shared" si="18"/>
        <v>33</v>
      </c>
      <c r="AL426" s="108">
        <f t="shared" si="19"/>
        <v>534</v>
      </c>
      <c r="AM426" s="110">
        <f t="shared" si="20"/>
        <v>16.181818181818183</v>
      </c>
    </row>
    <row r="427" spans="1:39" ht="18" customHeight="1">
      <c r="A427" s="76">
        <v>425</v>
      </c>
      <c r="B427" s="74" t="s">
        <v>1085</v>
      </c>
      <c r="C427" s="70"/>
      <c r="D427" s="71"/>
      <c r="E427" s="68"/>
      <c r="F427" s="67"/>
      <c r="G427" s="70"/>
      <c r="H427" s="71"/>
      <c r="I427" s="68"/>
      <c r="J427" s="67"/>
      <c r="K427" s="70"/>
      <c r="L427" s="71"/>
      <c r="M427" s="68"/>
      <c r="N427" s="67"/>
      <c r="O427" s="69"/>
      <c r="P427" s="71"/>
      <c r="Q427" s="68"/>
      <c r="R427" s="67"/>
      <c r="S427" s="70"/>
      <c r="T427" s="71"/>
      <c r="U427" s="68"/>
      <c r="V427" s="67"/>
      <c r="W427" s="70"/>
      <c r="X427" s="71"/>
      <c r="Y427" s="72"/>
      <c r="Z427" s="67"/>
      <c r="AA427" s="69"/>
      <c r="AB427" s="71"/>
      <c r="AC427" s="72">
        <v>5</v>
      </c>
      <c r="AD427" s="67">
        <v>62</v>
      </c>
      <c r="AE427" s="69">
        <v>6</v>
      </c>
      <c r="AF427" s="69">
        <v>70</v>
      </c>
      <c r="AG427" s="68">
        <v>12</v>
      </c>
      <c r="AH427" s="67">
        <v>208</v>
      </c>
      <c r="AI427" s="70">
        <v>10</v>
      </c>
      <c r="AJ427" s="71">
        <v>183</v>
      </c>
      <c r="AK427" s="73">
        <f t="shared" si="18"/>
        <v>33</v>
      </c>
      <c r="AL427" s="108">
        <f t="shared" si="19"/>
        <v>523</v>
      </c>
      <c r="AM427" s="110">
        <f t="shared" si="20"/>
        <v>15.848484848484848</v>
      </c>
    </row>
    <row r="428" spans="1:39" ht="18" customHeight="1">
      <c r="A428" s="76">
        <v>426</v>
      </c>
      <c r="B428" s="74" t="s">
        <v>1037</v>
      </c>
      <c r="C428" s="70"/>
      <c r="D428" s="71"/>
      <c r="E428" s="68"/>
      <c r="F428" s="67"/>
      <c r="G428" s="70"/>
      <c r="H428" s="71"/>
      <c r="I428" s="68"/>
      <c r="J428" s="67"/>
      <c r="K428" s="70"/>
      <c r="L428" s="71"/>
      <c r="M428" s="68"/>
      <c r="N428" s="67"/>
      <c r="O428" s="69"/>
      <c r="P428" s="71"/>
      <c r="Q428" s="68"/>
      <c r="R428" s="67"/>
      <c r="S428" s="70"/>
      <c r="T428" s="71"/>
      <c r="U428" s="68"/>
      <c r="V428" s="67"/>
      <c r="W428" s="70"/>
      <c r="X428" s="71"/>
      <c r="Y428" s="72"/>
      <c r="Z428" s="67"/>
      <c r="AA428" s="69">
        <v>9</v>
      </c>
      <c r="AB428" s="71">
        <v>132</v>
      </c>
      <c r="AC428" s="72">
        <v>8</v>
      </c>
      <c r="AD428" s="67">
        <v>130</v>
      </c>
      <c r="AE428" s="69">
        <v>6</v>
      </c>
      <c r="AF428" s="69">
        <v>97</v>
      </c>
      <c r="AG428" s="68">
        <v>5</v>
      </c>
      <c r="AH428" s="67">
        <v>55</v>
      </c>
      <c r="AI428" s="70">
        <v>5</v>
      </c>
      <c r="AJ428" s="71">
        <v>55</v>
      </c>
      <c r="AK428" s="73">
        <f t="shared" si="18"/>
        <v>33</v>
      </c>
      <c r="AL428" s="108">
        <f t="shared" si="19"/>
        <v>469</v>
      </c>
      <c r="AM428" s="110">
        <f t="shared" si="20"/>
        <v>14.212121212121213</v>
      </c>
    </row>
    <row r="429" spans="1:39" ht="18" customHeight="1">
      <c r="A429" s="76">
        <v>427</v>
      </c>
      <c r="B429" s="74" t="s">
        <v>1500</v>
      </c>
      <c r="C429" s="70"/>
      <c r="D429" s="71"/>
      <c r="E429" s="68"/>
      <c r="F429" s="67"/>
      <c r="G429" s="70"/>
      <c r="H429" s="71"/>
      <c r="I429" s="68"/>
      <c r="J429" s="67"/>
      <c r="K429" s="70"/>
      <c r="L429" s="71"/>
      <c r="M429" s="68"/>
      <c r="N429" s="67"/>
      <c r="O429" s="69"/>
      <c r="P429" s="71"/>
      <c r="Q429" s="68"/>
      <c r="R429" s="67"/>
      <c r="S429" s="70"/>
      <c r="T429" s="71"/>
      <c r="U429" s="68"/>
      <c r="V429" s="67"/>
      <c r="W429" s="70"/>
      <c r="X429" s="71"/>
      <c r="Y429" s="72"/>
      <c r="Z429" s="67"/>
      <c r="AA429" s="69"/>
      <c r="AB429" s="71"/>
      <c r="AC429" s="72"/>
      <c r="AD429" s="67"/>
      <c r="AE429" s="69"/>
      <c r="AF429" s="69"/>
      <c r="AG429" s="68"/>
      <c r="AH429" s="67"/>
      <c r="AI429" s="70">
        <v>33</v>
      </c>
      <c r="AJ429" s="71">
        <v>463</v>
      </c>
      <c r="AK429" s="73">
        <f t="shared" si="18"/>
        <v>33</v>
      </c>
      <c r="AL429" s="108">
        <f t="shared" si="19"/>
        <v>463</v>
      </c>
      <c r="AM429" s="110">
        <f t="shared" si="20"/>
        <v>14.030303030303031</v>
      </c>
    </row>
    <row r="430" spans="1:39" ht="18" customHeight="1">
      <c r="A430" s="76">
        <v>428</v>
      </c>
      <c r="B430" s="74" t="s">
        <v>627</v>
      </c>
      <c r="C430" s="70"/>
      <c r="D430" s="71"/>
      <c r="E430" s="68"/>
      <c r="F430" s="67"/>
      <c r="G430" s="70"/>
      <c r="H430" s="71"/>
      <c r="I430" s="68"/>
      <c r="J430" s="67"/>
      <c r="K430" s="70"/>
      <c r="L430" s="71"/>
      <c r="M430" s="68"/>
      <c r="N430" s="67"/>
      <c r="O430" s="69"/>
      <c r="P430" s="71"/>
      <c r="Q430" s="68"/>
      <c r="R430" s="67"/>
      <c r="S430" s="70"/>
      <c r="T430" s="71"/>
      <c r="U430" s="68"/>
      <c r="V430" s="67"/>
      <c r="W430" s="70"/>
      <c r="X430" s="71"/>
      <c r="Y430" s="72"/>
      <c r="Z430" s="67"/>
      <c r="AA430" s="69">
        <v>6</v>
      </c>
      <c r="AB430" s="71">
        <v>61</v>
      </c>
      <c r="AC430" s="72">
        <v>8</v>
      </c>
      <c r="AD430" s="67">
        <v>97</v>
      </c>
      <c r="AE430" s="69">
        <v>6</v>
      </c>
      <c r="AF430" s="69">
        <v>77</v>
      </c>
      <c r="AG430" s="68">
        <v>9</v>
      </c>
      <c r="AH430" s="67">
        <v>111</v>
      </c>
      <c r="AI430" s="70">
        <v>4</v>
      </c>
      <c r="AJ430" s="71">
        <v>59</v>
      </c>
      <c r="AK430" s="73">
        <f t="shared" si="18"/>
        <v>33</v>
      </c>
      <c r="AL430" s="108">
        <f t="shared" si="19"/>
        <v>405</v>
      </c>
      <c r="AM430" s="110">
        <f t="shared" si="20"/>
        <v>12.272727272727273</v>
      </c>
    </row>
    <row r="431" spans="1:39" ht="18" customHeight="1">
      <c r="A431" s="76">
        <v>429</v>
      </c>
      <c r="B431" s="74" t="s">
        <v>1122</v>
      </c>
      <c r="C431" s="70"/>
      <c r="D431" s="71"/>
      <c r="E431" s="68"/>
      <c r="F431" s="67"/>
      <c r="G431" s="70"/>
      <c r="H431" s="71"/>
      <c r="I431" s="68"/>
      <c r="J431" s="67"/>
      <c r="K431" s="70"/>
      <c r="L431" s="71"/>
      <c r="M431" s="68"/>
      <c r="N431" s="67"/>
      <c r="O431" s="69"/>
      <c r="P431" s="71"/>
      <c r="Q431" s="68">
        <v>5</v>
      </c>
      <c r="R431" s="67">
        <v>43</v>
      </c>
      <c r="S431" s="70">
        <v>10</v>
      </c>
      <c r="T431" s="71">
        <v>113</v>
      </c>
      <c r="U431" s="68">
        <v>8</v>
      </c>
      <c r="V431" s="67">
        <v>98</v>
      </c>
      <c r="W431" s="70">
        <v>2</v>
      </c>
      <c r="X431" s="71">
        <v>31</v>
      </c>
      <c r="Y431" s="72">
        <v>4</v>
      </c>
      <c r="Z431" s="67">
        <v>36</v>
      </c>
      <c r="AA431" s="69">
        <v>4</v>
      </c>
      <c r="AB431" s="71">
        <v>51</v>
      </c>
      <c r="AC431" s="72"/>
      <c r="AD431" s="67"/>
      <c r="AE431" s="69"/>
      <c r="AF431" s="69"/>
      <c r="AG431" s="68"/>
      <c r="AH431" s="67"/>
      <c r="AI431" s="70"/>
      <c r="AJ431" s="71"/>
      <c r="AK431" s="73">
        <f t="shared" si="18"/>
        <v>33</v>
      </c>
      <c r="AL431" s="108">
        <f t="shared" si="19"/>
        <v>372</v>
      </c>
      <c r="AM431" s="110">
        <f t="shared" si="20"/>
        <v>11.272727272727273</v>
      </c>
    </row>
    <row r="432" spans="1:39" ht="18" customHeight="1">
      <c r="A432" s="76">
        <v>430</v>
      </c>
      <c r="B432" s="74" t="s">
        <v>658</v>
      </c>
      <c r="C432" s="70"/>
      <c r="D432" s="71"/>
      <c r="E432" s="68"/>
      <c r="F432" s="67"/>
      <c r="G432" s="70"/>
      <c r="H432" s="71"/>
      <c r="I432" s="68"/>
      <c r="J432" s="67"/>
      <c r="K432" s="70"/>
      <c r="L432" s="71"/>
      <c r="M432" s="68"/>
      <c r="N432" s="67"/>
      <c r="O432" s="69"/>
      <c r="P432" s="71"/>
      <c r="Q432" s="68"/>
      <c r="R432" s="67"/>
      <c r="S432" s="70"/>
      <c r="T432" s="71"/>
      <c r="U432" s="68"/>
      <c r="V432" s="67"/>
      <c r="W432" s="70"/>
      <c r="X432" s="71"/>
      <c r="Y432" s="72"/>
      <c r="Z432" s="67"/>
      <c r="AA432" s="69"/>
      <c r="AB432" s="71"/>
      <c r="AC432" s="72"/>
      <c r="AD432" s="67"/>
      <c r="AE432" s="69"/>
      <c r="AF432" s="69"/>
      <c r="AG432" s="68">
        <v>20</v>
      </c>
      <c r="AH432" s="67">
        <v>221</v>
      </c>
      <c r="AI432" s="70">
        <v>13</v>
      </c>
      <c r="AJ432" s="71">
        <v>138</v>
      </c>
      <c r="AK432" s="73">
        <f t="shared" si="18"/>
        <v>33</v>
      </c>
      <c r="AL432" s="108">
        <f t="shared" si="19"/>
        <v>359</v>
      </c>
      <c r="AM432" s="110">
        <f t="shared" si="20"/>
        <v>10.878787878787879</v>
      </c>
    </row>
    <row r="433" spans="1:39" ht="18" customHeight="1">
      <c r="A433" s="76">
        <v>431</v>
      </c>
      <c r="B433" s="74" t="s">
        <v>687</v>
      </c>
      <c r="C433" s="70"/>
      <c r="D433" s="71"/>
      <c r="E433" s="68"/>
      <c r="F433" s="67"/>
      <c r="G433" s="70"/>
      <c r="H433" s="71"/>
      <c r="I433" s="68"/>
      <c r="J433" s="67"/>
      <c r="K433" s="70"/>
      <c r="L433" s="71"/>
      <c r="M433" s="68"/>
      <c r="N433" s="67"/>
      <c r="O433" s="69"/>
      <c r="P433" s="71"/>
      <c r="Q433" s="68"/>
      <c r="R433" s="67"/>
      <c r="S433" s="70"/>
      <c r="T433" s="71"/>
      <c r="U433" s="68"/>
      <c r="V433" s="67"/>
      <c r="W433" s="70"/>
      <c r="X433" s="71"/>
      <c r="Y433" s="72"/>
      <c r="Z433" s="67"/>
      <c r="AA433" s="69"/>
      <c r="AB433" s="71"/>
      <c r="AC433" s="72"/>
      <c r="AD433" s="67"/>
      <c r="AE433" s="69"/>
      <c r="AF433" s="69"/>
      <c r="AG433" s="68">
        <v>10</v>
      </c>
      <c r="AH433" s="67">
        <v>101</v>
      </c>
      <c r="AI433" s="70">
        <v>23</v>
      </c>
      <c r="AJ433" s="71">
        <v>218</v>
      </c>
      <c r="AK433" s="73">
        <f t="shared" si="18"/>
        <v>33</v>
      </c>
      <c r="AL433" s="108">
        <f t="shared" si="19"/>
        <v>319</v>
      </c>
      <c r="AM433" s="110">
        <f t="shared" si="20"/>
        <v>9.6666666666666661</v>
      </c>
    </row>
    <row r="434" spans="1:39" ht="18" customHeight="1">
      <c r="A434" s="76">
        <v>432</v>
      </c>
      <c r="B434" s="74" t="s">
        <v>1132</v>
      </c>
      <c r="C434" s="70"/>
      <c r="D434" s="71"/>
      <c r="E434" s="68"/>
      <c r="F434" s="67"/>
      <c r="G434" s="70"/>
      <c r="H434" s="71"/>
      <c r="I434" s="68"/>
      <c r="J434" s="67"/>
      <c r="K434" s="70"/>
      <c r="L434" s="71"/>
      <c r="M434" s="68"/>
      <c r="N434" s="67"/>
      <c r="O434" s="69">
        <v>9</v>
      </c>
      <c r="P434" s="71">
        <v>73</v>
      </c>
      <c r="Q434" s="68">
        <v>10</v>
      </c>
      <c r="R434" s="67">
        <v>112</v>
      </c>
      <c r="S434" s="70">
        <v>1</v>
      </c>
      <c r="T434" s="71">
        <v>10</v>
      </c>
      <c r="U434" s="68">
        <v>5</v>
      </c>
      <c r="V434" s="67">
        <v>39</v>
      </c>
      <c r="W434" s="70">
        <v>6</v>
      </c>
      <c r="X434" s="71">
        <v>54</v>
      </c>
      <c r="Y434" s="72">
        <v>2</v>
      </c>
      <c r="Z434" s="67">
        <v>15</v>
      </c>
      <c r="AA434" s="69"/>
      <c r="AB434" s="71"/>
      <c r="AC434" s="72"/>
      <c r="AD434" s="67"/>
      <c r="AE434" s="69"/>
      <c r="AF434" s="69"/>
      <c r="AG434" s="68"/>
      <c r="AH434" s="67"/>
      <c r="AI434" s="70"/>
      <c r="AJ434" s="71"/>
      <c r="AK434" s="73">
        <f t="shared" si="18"/>
        <v>33</v>
      </c>
      <c r="AL434" s="108">
        <f t="shared" si="19"/>
        <v>303</v>
      </c>
      <c r="AM434" s="110">
        <f t="shared" si="20"/>
        <v>9.1818181818181817</v>
      </c>
    </row>
    <row r="435" spans="1:39" ht="18" customHeight="1">
      <c r="A435" s="76">
        <v>433</v>
      </c>
      <c r="B435" s="74" t="s">
        <v>1162</v>
      </c>
      <c r="C435" s="70"/>
      <c r="D435" s="71"/>
      <c r="E435" s="68"/>
      <c r="F435" s="67"/>
      <c r="G435" s="70"/>
      <c r="H435" s="71"/>
      <c r="I435" s="68"/>
      <c r="J435" s="67"/>
      <c r="K435" s="70"/>
      <c r="L435" s="71"/>
      <c r="M435" s="68"/>
      <c r="N435" s="67"/>
      <c r="O435" s="69"/>
      <c r="P435" s="71"/>
      <c r="Q435" s="68"/>
      <c r="R435" s="67"/>
      <c r="S435" s="70">
        <v>4</v>
      </c>
      <c r="T435" s="71">
        <v>41</v>
      </c>
      <c r="U435" s="68">
        <v>6</v>
      </c>
      <c r="V435" s="67">
        <v>48</v>
      </c>
      <c r="W435" s="70">
        <v>13</v>
      </c>
      <c r="X435" s="71">
        <v>95</v>
      </c>
      <c r="Y435" s="72">
        <v>7</v>
      </c>
      <c r="Z435" s="67">
        <v>48</v>
      </c>
      <c r="AA435" s="69">
        <v>3</v>
      </c>
      <c r="AB435" s="71">
        <v>18</v>
      </c>
      <c r="AC435" s="72"/>
      <c r="AD435" s="67"/>
      <c r="AE435" s="69"/>
      <c r="AF435" s="69"/>
      <c r="AG435" s="68"/>
      <c r="AH435" s="67"/>
      <c r="AI435" s="70"/>
      <c r="AJ435" s="71"/>
      <c r="AK435" s="73">
        <f t="shared" si="18"/>
        <v>33</v>
      </c>
      <c r="AL435" s="108">
        <f t="shared" si="19"/>
        <v>250</v>
      </c>
      <c r="AM435" s="110">
        <f t="shared" si="20"/>
        <v>7.5757575757575761</v>
      </c>
    </row>
    <row r="436" spans="1:39" ht="18" customHeight="1">
      <c r="A436" s="76">
        <v>434</v>
      </c>
      <c r="B436" s="74" t="s">
        <v>2285</v>
      </c>
      <c r="C436" s="70"/>
      <c r="D436" s="71"/>
      <c r="E436" s="68"/>
      <c r="F436" s="67"/>
      <c r="G436" s="70"/>
      <c r="H436" s="71"/>
      <c r="I436" s="68"/>
      <c r="J436" s="67"/>
      <c r="K436" s="70"/>
      <c r="L436" s="71"/>
      <c r="M436" s="68"/>
      <c r="N436" s="67"/>
      <c r="O436" s="69"/>
      <c r="P436" s="71"/>
      <c r="Q436" s="68"/>
      <c r="R436" s="67"/>
      <c r="S436" s="70"/>
      <c r="T436" s="71"/>
      <c r="U436" s="68"/>
      <c r="V436" s="67"/>
      <c r="W436" s="70"/>
      <c r="X436" s="71"/>
      <c r="Y436" s="72"/>
      <c r="Z436" s="67"/>
      <c r="AA436" s="69"/>
      <c r="AB436" s="71"/>
      <c r="AC436" s="72"/>
      <c r="AD436" s="67"/>
      <c r="AE436" s="69">
        <v>16</v>
      </c>
      <c r="AF436" s="69">
        <v>144</v>
      </c>
      <c r="AG436" s="68">
        <v>14</v>
      </c>
      <c r="AH436" s="67">
        <v>306</v>
      </c>
      <c r="AI436" s="70">
        <v>2</v>
      </c>
      <c r="AJ436" s="71">
        <v>26</v>
      </c>
      <c r="AK436" s="73">
        <f t="shared" si="18"/>
        <v>32</v>
      </c>
      <c r="AL436" s="108">
        <f t="shared" si="19"/>
        <v>476</v>
      </c>
      <c r="AM436" s="110">
        <f t="shared" si="20"/>
        <v>14.875</v>
      </c>
    </row>
    <row r="437" spans="1:39" ht="18" customHeight="1">
      <c r="A437" s="76">
        <v>435</v>
      </c>
      <c r="B437" s="74" t="s">
        <v>589</v>
      </c>
      <c r="C437" s="70"/>
      <c r="D437" s="71"/>
      <c r="E437" s="68"/>
      <c r="F437" s="67"/>
      <c r="G437" s="70"/>
      <c r="H437" s="71"/>
      <c r="I437" s="68"/>
      <c r="J437" s="67"/>
      <c r="K437" s="70"/>
      <c r="L437" s="71"/>
      <c r="M437" s="68"/>
      <c r="N437" s="67"/>
      <c r="O437" s="69"/>
      <c r="P437" s="71"/>
      <c r="Q437" s="68"/>
      <c r="R437" s="67"/>
      <c r="S437" s="70"/>
      <c r="T437" s="71"/>
      <c r="U437" s="68"/>
      <c r="V437" s="67"/>
      <c r="W437" s="70">
        <v>21</v>
      </c>
      <c r="X437" s="71">
        <v>320</v>
      </c>
      <c r="Y437" s="72">
        <v>11</v>
      </c>
      <c r="Z437" s="67">
        <v>155</v>
      </c>
      <c r="AA437" s="69"/>
      <c r="AB437" s="71"/>
      <c r="AC437" s="72"/>
      <c r="AD437" s="67"/>
      <c r="AE437" s="69"/>
      <c r="AF437" s="69"/>
      <c r="AG437" s="68"/>
      <c r="AH437" s="67"/>
      <c r="AI437" s="70"/>
      <c r="AJ437" s="71"/>
      <c r="AK437" s="73">
        <f t="shared" si="18"/>
        <v>32</v>
      </c>
      <c r="AL437" s="108">
        <f t="shared" si="19"/>
        <v>475</v>
      </c>
      <c r="AM437" s="110">
        <f t="shared" si="20"/>
        <v>14.84375</v>
      </c>
    </row>
    <row r="438" spans="1:39" ht="18" customHeight="1">
      <c r="A438" s="76">
        <v>436</v>
      </c>
      <c r="B438" s="74" t="s">
        <v>1218</v>
      </c>
      <c r="C438" s="70"/>
      <c r="D438" s="71"/>
      <c r="E438" s="68"/>
      <c r="F438" s="67"/>
      <c r="G438" s="70"/>
      <c r="H438" s="71"/>
      <c r="I438" s="68"/>
      <c r="J438" s="67"/>
      <c r="K438" s="70"/>
      <c r="L438" s="71"/>
      <c r="M438" s="68"/>
      <c r="N438" s="67"/>
      <c r="O438" s="69"/>
      <c r="P438" s="71"/>
      <c r="Q438" s="68"/>
      <c r="R438" s="67"/>
      <c r="S438" s="70"/>
      <c r="T438" s="71"/>
      <c r="U438" s="68"/>
      <c r="V438" s="67"/>
      <c r="W438" s="70"/>
      <c r="X438" s="71"/>
      <c r="Y438" s="72"/>
      <c r="Z438" s="67"/>
      <c r="AA438" s="69">
        <v>2</v>
      </c>
      <c r="AB438" s="71">
        <v>17</v>
      </c>
      <c r="AC438" s="72">
        <v>6</v>
      </c>
      <c r="AD438" s="67">
        <v>85</v>
      </c>
      <c r="AE438" s="69">
        <v>7</v>
      </c>
      <c r="AF438" s="69">
        <v>104</v>
      </c>
      <c r="AG438" s="68">
        <v>8</v>
      </c>
      <c r="AH438" s="67">
        <v>118</v>
      </c>
      <c r="AI438" s="70">
        <v>9</v>
      </c>
      <c r="AJ438" s="71">
        <v>122</v>
      </c>
      <c r="AK438" s="73">
        <f t="shared" si="18"/>
        <v>32</v>
      </c>
      <c r="AL438" s="108">
        <f t="shared" si="19"/>
        <v>446</v>
      </c>
      <c r="AM438" s="110">
        <f t="shared" si="20"/>
        <v>13.9375</v>
      </c>
    </row>
    <row r="439" spans="1:39" ht="18" customHeight="1">
      <c r="A439" s="76">
        <v>437</v>
      </c>
      <c r="B439" s="74" t="s">
        <v>582</v>
      </c>
      <c r="C439" s="70"/>
      <c r="D439" s="71"/>
      <c r="E439" s="68"/>
      <c r="F439" s="67"/>
      <c r="G439" s="70"/>
      <c r="H439" s="71"/>
      <c r="I439" s="68">
        <v>12</v>
      </c>
      <c r="J439" s="67">
        <v>131</v>
      </c>
      <c r="K439" s="70">
        <v>2</v>
      </c>
      <c r="L439" s="71">
        <v>43</v>
      </c>
      <c r="M439" s="68"/>
      <c r="N439" s="67"/>
      <c r="O439" s="69">
        <v>10</v>
      </c>
      <c r="P439" s="71">
        <v>90</v>
      </c>
      <c r="Q439" s="68">
        <v>5</v>
      </c>
      <c r="R439" s="67">
        <v>88</v>
      </c>
      <c r="S439" s="70">
        <v>1</v>
      </c>
      <c r="T439" s="71">
        <v>42</v>
      </c>
      <c r="U439" s="68"/>
      <c r="V439" s="67"/>
      <c r="W439" s="70"/>
      <c r="X439" s="71"/>
      <c r="Y439" s="72">
        <v>2</v>
      </c>
      <c r="Z439" s="67">
        <v>33</v>
      </c>
      <c r="AA439" s="69"/>
      <c r="AB439" s="71"/>
      <c r="AC439" s="72"/>
      <c r="AD439" s="67"/>
      <c r="AE439" s="69"/>
      <c r="AF439" s="69"/>
      <c r="AG439" s="68"/>
      <c r="AH439" s="67"/>
      <c r="AI439" s="70"/>
      <c r="AJ439" s="71"/>
      <c r="AK439" s="73">
        <f t="shared" si="18"/>
        <v>32</v>
      </c>
      <c r="AL439" s="108">
        <f t="shared" si="19"/>
        <v>427</v>
      </c>
      <c r="AM439" s="110">
        <f t="shared" si="20"/>
        <v>13.34375</v>
      </c>
    </row>
    <row r="440" spans="1:39" ht="18" customHeight="1">
      <c r="A440" s="76">
        <v>438</v>
      </c>
      <c r="B440" s="74" t="s">
        <v>1228</v>
      </c>
      <c r="C440" s="70"/>
      <c r="D440" s="71"/>
      <c r="E440" s="68"/>
      <c r="F440" s="67"/>
      <c r="G440" s="70"/>
      <c r="H440" s="71"/>
      <c r="I440" s="68"/>
      <c r="J440" s="67"/>
      <c r="K440" s="70"/>
      <c r="L440" s="71"/>
      <c r="M440" s="68"/>
      <c r="N440" s="67"/>
      <c r="O440" s="69"/>
      <c r="P440" s="71"/>
      <c r="Q440" s="68"/>
      <c r="R440" s="67"/>
      <c r="S440" s="70"/>
      <c r="T440" s="71"/>
      <c r="U440" s="68"/>
      <c r="V440" s="67"/>
      <c r="W440" s="70"/>
      <c r="X440" s="71"/>
      <c r="Y440" s="72"/>
      <c r="Z440" s="67"/>
      <c r="AA440" s="69">
        <v>3</v>
      </c>
      <c r="AB440" s="71">
        <v>26</v>
      </c>
      <c r="AC440" s="72">
        <v>7</v>
      </c>
      <c r="AD440" s="67">
        <v>75</v>
      </c>
      <c r="AE440" s="69">
        <v>10</v>
      </c>
      <c r="AF440" s="69">
        <v>119</v>
      </c>
      <c r="AG440" s="68">
        <v>6</v>
      </c>
      <c r="AH440" s="67">
        <v>122</v>
      </c>
      <c r="AI440" s="70">
        <v>6</v>
      </c>
      <c r="AJ440" s="71">
        <v>60</v>
      </c>
      <c r="AK440" s="73">
        <f t="shared" si="18"/>
        <v>32</v>
      </c>
      <c r="AL440" s="108">
        <f t="shared" si="19"/>
        <v>402</v>
      </c>
      <c r="AM440" s="110">
        <f t="shared" si="20"/>
        <v>12.5625</v>
      </c>
    </row>
    <row r="441" spans="1:39" ht="18" customHeight="1">
      <c r="A441" s="76">
        <v>439</v>
      </c>
      <c r="B441" s="74" t="s">
        <v>2324</v>
      </c>
      <c r="C441" s="70"/>
      <c r="D441" s="71"/>
      <c r="E441" s="68"/>
      <c r="F441" s="67"/>
      <c r="G441" s="70"/>
      <c r="H441" s="71"/>
      <c r="I441" s="68"/>
      <c r="J441" s="67"/>
      <c r="K441" s="70"/>
      <c r="L441" s="71"/>
      <c r="M441" s="68"/>
      <c r="N441" s="67"/>
      <c r="O441" s="69"/>
      <c r="P441" s="71"/>
      <c r="Q441" s="68"/>
      <c r="R441" s="67"/>
      <c r="S441" s="70"/>
      <c r="T441" s="71"/>
      <c r="U441" s="68"/>
      <c r="V441" s="67"/>
      <c r="W441" s="70"/>
      <c r="X441" s="71"/>
      <c r="Y441" s="72"/>
      <c r="Z441" s="67"/>
      <c r="AA441" s="69"/>
      <c r="AB441" s="71"/>
      <c r="AC441" s="72"/>
      <c r="AD441" s="67"/>
      <c r="AE441" s="69">
        <v>7</v>
      </c>
      <c r="AF441" s="69">
        <v>63</v>
      </c>
      <c r="AG441" s="68">
        <v>15</v>
      </c>
      <c r="AH441" s="67">
        <v>186</v>
      </c>
      <c r="AI441" s="70">
        <v>10</v>
      </c>
      <c r="AJ441" s="71">
        <v>149</v>
      </c>
      <c r="AK441" s="73">
        <f t="shared" si="18"/>
        <v>32</v>
      </c>
      <c r="AL441" s="108">
        <f t="shared" si="19"/>
        <v>398</v>
      </c>
      <c r="AM441" s="110">
        <f t="shared" si="20"/>
        <v>12.4375</v>
      </c>
    </row>
    <row r="442" spans="1:39" ht="18" customHeight="1">
      <c r="A442" s="76">
        <v>440</v>
      </c>
      <c r="B442" s="74" t="s">
        <v>968</v>
      </c>
      <c r="C442" s="70"/>
      <c r="D442" s="71"/>
      <c r="E442" s="68"/>
      <c r="F442" s="67"/>
      <c r="G442" s="70"/>
      <c r="H442" s="71"/>
      <c r="I442" s="68"/>
      <c r="J442" s="67"/>
      <c r="K442" s="70"/>
      <c r="L442" s="71"/>
      <c r="M442" s="68"/>
      <c r="N442" s="67"/>
      <c r="O442" s="69"/>
      <c r="P442" s="71"/>
      <c r="Q442" s="68"/>
      <c r="R442" s="67"/>
      <c r="S442" s="70"/>
      <c r="T442" s="71"/>
      <c r="U442" s="68">
        <v>14</v>
      </c>
      <c r="V442" s="67">
        <v>170</v>
      </c>
      <c r="W442" s="70">
        <v>7</v>
      </c>
      <c r="X442" s="71">
        <v>97</v>
      </c>
      <c r="Y442" s="72">
        <v>9</v>
      </c>
      <c r="Z442" s="67">
        <v>109</v>
      </c>
      <c r="AA442" s="69">
        <v>2</v>
      </c>
      <c r="AB442" s="71">
        <v>21</v>
      </c>
      <c r="AC442" s="72"/>
      <c r="AD442" s="67"/>
      <c r="AE442" s="69"/>
      <c r="AF442" s="69"/>
      <c r="AG442" s="68"/>
      <c r="AH442" s="67"/>
      <c r="AI442" s="70"/>
      <c r="AJ442" s="71"/>
      <c r="AK442" s="73">
        <f t="shared" si="18"/>
        <v>32</v>
      </c>
      <c r="AL442" s="108">
        <f t="shared" si="19"/>
        <v>397</v>
      </c>
      <c r="AM442" s="110">
        <f t="shared" si="20"/>
        <v>12.40625</v>
      </c>
    </row>
    <row r="443" spans="1:39" ht="18" customHeight="1">
      <c r="A443" s="76">
        <v>441</v>
      </c>
      <c r="B443" s="74" t="s">
        <v>1501</v>
      </c>
      <c r="C443" s="70"/>
      <c r="D443" s="71"/>
      <c r="E443" s="68"/>
      <c r="F443" s="67"/>
      <c r="G443" s="70"/>
      <c r="H443" s="71"/>
      <c r="I443" s="68"/>
      <c r="J443" s="67"/>
      <c r="K443" s="70"/>
      <c r="L443" s="71"/>
      <c r="M443" s="68"/>
      <c r="N443" s="67"/>
      <c r="O443" s="69"/>
      <c r="P443" s="71"/>
      <c r="Q443" s="68"/>
      <c r="R443" s="67"/>
      <c r="S443" s="70"/>
      <c r="T443" s="71"/>
      <c r="U443" s="68"/>
      <c r="V443" s="67"/>
      <c r="W443" s="70"/>
      <c r="X443" s="71"/>
      <c r="Y443" s="72"/>
      <c r="Z443" s="67"/>
      <c r="AA443" s="69"/>
      <c r="AB443" s="71"/>
      <c r="AC443" s="72"/>
      <c r="AD443" s="67"/>
      <c r="AE443" s="69"/>
      <c r="AF443" s="69"/>
      <c r="AG443" s="68"/>
      <c r="AH443" s="67"/>
      <c r="AI443" s="70">
        <v>32</v>
      </c>
      <c r="AJ443" s="71">
        <v>388</v>
      </c>
      <c r="AK443" s="73">
        <f t="shared" si="18"/>
        <v>32</v>
      </c>
      <c r="AL443" s="108">
        <f t="shared" si="19"/>
        <v>388</v>
      </c>
      <c r="AM443" s="110">
        <f t="shared" si="20"/>
        <v>12.125</v>
      </c>
    </row>
    <row r="444" spans="1:39" ht="18" customHeight="1">
      <c r="A444" s="76">
        <v>442</v>
      </c>
      <c r="B444" s="74" t="s">
        <v>927</v>
      </c>
      <c r="C444" s="70"/>
      <c r="D444" s="71"/>
      <c r="E444" s="68"/>
      <c r="F444" s="67"/>
      <c r="G444" s="70"/>
      <c r="H444" s="71"/>
      <c r="I444" s="68"/>
      <c r="J444" s="67"/>
      <c r="K444" s="70"/>
      <c r="L444" s="71"/>
      <c r="M444" s="68"/>
      <c r="N444" s="67"/>
      <c r="O444" s="69"/>
      <c r="P444" s="71"/>
      <c r="Q444" s="68"/>
      <c r="R444" s="67"/>
      <c r="S444" s="70"/>
      <c r="T444" s="71"/>
      <c r="U444" s="68"/>
      <c r="V444" s="67"/>
      <c r="W444" s="70">
        <v>6</v>
      </c>
      <c r="X444" s="71">
        <v>61</v>
      </c>
      <c r="Y444" s="72">
        <v>4</v>
      </c>
      <c r="Z444" s="67">
        <v>35</v>
      </c>
      <c r="AA444" s="69">
        <v>2</v>
      </c>
      <c r="AB444" s="71">
        <v>60</v>
      </c>
      <c r="AC444" s="72">
        <v>7</v>
      </c>
      <c r="AD444" s="67">
        <v>73</v>
      </c>
      <c r="AE444" s="69">
        <v>6</v>
      </c>
      <c r="AF444" s="69">
        <v>63</v>
      </c>
      <c r="AG444" s="68">
        <v>2</v>
      </c>
      <c r="AH444" s="67">
        <v>20</v>
      </c>
      <c r="AI444" s="70">
        <v>5</v>
      </c>
      <c r="AJ444" s="71">
        <v>53</v>
      </c>
      <c r="AK444" s="73">
        <f t="shared" si="18"/>
        <v>32</v>
      </c>
      <c r="AL444" s="108">
        <f t="shared" si="19"/>
        <v>365</v>
      </c>
      <c r="AM444" s="110">
        <f t="shared" si="20"/>
        <v>11.40625</v>
      </c>
    </row>
    <row r="445" spans="1:39" ht="18" customHeight="1">
      <c r="A445" s="76">
        <v>443</v>
      </c>
      <c r="B445" s="74" t="s">
        <v>2074</v>
      </c>
      <c r="C445" s="70"/>
      <c r="D445" s="71"/>
      <c r="E445" s="68"/>
      <c r="F445" s="67"/>
      <c r="G445" s="70"/>
      <c r="H445" s="71"/>
      <c r="I445" s="68"/>
      <c r="J445" s="67"/>
      <c r="K445" s="70"/>
      <c r="L445" s="71"/>
      <c r="M445" s="68"/>
      <c r="N445" s="67"/>
      <c r="O445" s="69"/>
      <c r="P445" s="71"/>
      <c r="Q445" s="68"/>
      <c r="R445" s="67"/>
      <c r="S445" s="70"/>
      <c r="T445" s="71"/>
      <c r="U445" s="68">
        <v>2</v>
      </c>
      <c r="V445" s="67">
        <v>20</v>
      </c>
      <c r="W445" s="70">
        <v>3</v>
      </c>
      <c r="X445" s="71">
        <v>25</v>
      </c>
      <c r="Y445" s="72">
        <v>5</v>
      </c>
      <c r="Z445" s="67">
        <v>47</v>
      </c>
      <c r="AA445" s="69">
        <v>3</v>
      </c>
      <c r="AB445" s="71">
        <v>23</v>
      </c>
      <c r="AC445" s="72">
        <v>3</v>
      </c>
      <c r="AD445" s="67">
        <v>28</v>
      </c>
      <c r="AE445" s="69">
        <v>3</v>
      </c>
      <c r="AF445" s="69">
        <v>33</v>
      </c>
      <c r="AG445" s="68">
        <v>6</v>
      </c>
      <c r="AH445" s="67">
        <v>78</v>
      </c>
      <c r="AI445" s="70">
        <v>7</v>
      </c>
      <c r="AJ445" s="71">
        <v>103</v>
      </c>
      <c r="AK445" s="73">
        <f t="shared" si="18"/>
        <v>32</v>
      </c>
      <c r="AL445" s="108">
        <f t="shared" si="19"/>
        <v>357</v>
      </c>
      <c r="AM445" s="110">
        <f t="shared" si="20"/>
        <v>11.15625</v>
      </c>
    </row>
    <row r="446" spans="1:39" ht="18" customHeight="1">
      <c r="A446" s="76">
        <v>444</v>
      </c>
      <c r="B446" s="74" t="s">
        <v>1502</v>
      </c>
      <c r="C446" s="70"/>
      <c r="D446" s="71"/>
      <c r="E446" s="68"/>
      <c r="F446" s="67"/>
      <c r="G446" s="70"/>
      <c r="H446" s="71"/>
      <c r="I446" s="68"/>
      <c r="J446" s="67"/>
      <c r="K446" s="70"/>
      <c r="L446" s="71"/>
      <c r="M446" s="68"/>
      <c r="N446" s="67"/>
      <c r="O446" s="69"/>
      <c r="P446" s="71"/>
      <c r="Q446" s="68"/>
      <c r="R446" s="67"/>
      <c r="S446" s="70"/>
      <c r="T446" s="71"/>
      <c r="U446" s="68"/>
      <c r="V446" s="67"/>
      <c r="W446" s="70"/>
      <c r="X446" s="71"/>
      <c r="Y446" s="72"/>
      <c r="Z446" s="67"/>
      <c r="AA446" s="69"/>
      <c r="AB446" s="71"/>
      <c r="AC446" s="72"/>
      <c r="AD446" s="67"/>
      <c r="AE446" s="69"/>
      <c r="AF446" s="69"/>
      <c r="AG446" s="68"/>
      <c r="AH446" s="67"/>
      <c r="AI446" s="70">
        <v>32</v>
      </c>
      <c r="AJ446" s="71">
        <v>338</v>
      </c>
      <c r="AK446" s="73">
        <f t="shared" si="18"/>
        <v>32</v>
      </c>
      <c r="AL446" s="108">
        <f t="shared" si="19"/>
        <v>338</v>
      </c>
      <c r="AM446" s="110">
        <f t="shared" si="20"/>
        <v>10.5625</v>
      </c>
    </row>
    <row r="447" spans="1:39" ht="18" customHeight="1">
      <c r="A447" s="76">
        <v>445</v>
      </c>
      <c r="B447" s="74" t="s">
        <v>2334</v>
      </c>
      <c r="C447" s="70"/>
      <c r="D447" s="71"/>
      <c r="E447" s="68"/>
      <c r="F447" s="67"/>
      <c r="G447" s="70"/>
      <c r="H447" s="71"/>
      <c r="I447" s="68"/>
      <c r="J447" s="67"/>
      <c r="K447" s="70"/>
      <c r="L447" s="71"/>
      <c r="M447" s="68"/>
      <c r="N447" s="67"/>
      <c r="O447" s="69"/>
      <c r="P447" s="71"/>
      <c r="Q447" s="68"/>
      <c r="R447" s="67"/>
      <c r="S447" s="70"/>
      <c r="T447" s="71"/>
      <c r="U447" s="68"/>
      <c r="V447" s="67"/>
      <c r="W447" s="70"/>
      <c r="X447" s="71"/>
      <c r="Y447" s="72"/>
      <c r="Z447" s="67"/>
      <c r="AA447" s="69"/>
      <c r="AB447" s="71"/>
      <c r="AC447" s="72"/>
      <c r="AD447" s="67"/>
      <c r="AE447" s="69">
        <v>6</v>
      </c>
      <c r="AF447" s="69">
        <v>45</v>
      </c>
      <c r="AG447" s="68">
        <v>13</v>
      </c>
      <c r="AH447" s="67">
        <v>140</v>
      </c>
      <c r="AI447" s="70">
        <v>13</v>
      </c>
      <c r="AJ447" s="71">
        <v>134</v>
      </c>
      <c r="AK447" s="73">
        <f t="shared" si="18"/>
        <v>32</v>
      </c>
      <c r="AL447" s="108">
        <f t="shared" si="19"/>
        <v>319</v>
      </c>
      <c r="AM447" s="110">
        <f t="shared" si="20"/>
        <v>9.96875</v>
      </c>
    </row>
    <row r="448" spans="1:39" ht="18" customHeight="1">
      <c r="A448" s="76">
        <v>446</v>
      </c>
      <c r="B448" s="74" t="s">
        <v>2364</v>
      </c>
      <c r="C448" s="70"/>
      <c r="D448" s="71"/>
      <c r="E448" s="68"/>
      <c r="F448" s="67"/>
      <c r="G448" s="70"/>
      <c r="H448" s="71"/>
      <c r="I448" s="68"/>
      <c r="J448" s="67"/>
      <c r="K448" s="70"/>
      <c r="L448" s="71"/>
      <c r="M448" s="68"/>
      <c r="N448" s="67"/>
      <c r="O448" s="69"/>
      <c r="P448" s="71"/>
      <c r="Q448" s="68"/>
      <c r="R448" s="67"/>
      <c r="S448" s="70"/>
      <c r="T448" s="71"/>
      <c r="U448" s="68"/>
      <c r="V448" s="67"/>
      <c r="W448" s="70"/>
      <c r="X448" s="71"/>
      <c r="Y448" s="72"/>
      <c r="Z448" s="67"/>
      <c r="AA448" s="69"/>
      <c r="AB448" s="71"/>
      <c r="AC448" s="72"/>
      <c r="AD448" s="67"/>
      <c r="AE448" s="69">
        <v>4</v>
      </c>
      <c r="AF448" s="69">
        <v>28</v>
      </c>
      <c r="AG448" s="68">
        <v>18</v>
      </c>
      <c r="AH448" s="67">
        <v>180</v>
      </c>
      <c r="AI448" s="70">
        <v>10</v>
      </c>
      <c r="AJ448" s="71">
        <v>108</v>
      </c>
      <c r="AK448" s="73">
        <f t="shared" si="18"/>
        <v>32</v>
      </c>
      <c r="AL448" s="108">
        <f t="shared" si="19"/>
        <v>316</v>
      </c>
      <c r="AM448" s="110">
        <f t="shared" si="20"/>
        <v>9.875</v>
      </c>
    </row>
    <row r="449" spans="1:39" ht="18" customHeight="1">
      <c r="A449" s="76">
        <v>447</v>
      </c>
      <c r="B449" s="74" t="s">
        <v>1418</v>
      </c>
      <c r="C449" s="70"/>
      <c r="D449" s="71"/>
      <c r="E449" s="68"/>
      <c r="F449" s="67"/>
      <c r="G449" s="70"/>
      <c r="H449" s="71"/>
      <c r="I449" s="68"/>
      <c r="J449" s="67"/>
      <c r="K449" s="70"/>
      <c r="L449" s="71"/>
      <c r="M449" s="68"/>
      <c r="N449" s="67"/>
      <c r="O449" s="69"/>
      <c r="P449" s="71"/>
      <c r="Q449" s="68"/>
      <c r="R449" s="67"/>
      <c r="S449" s="70"/>
      <c r="T449" s="71"/>
      <c r="U449" s="68">
        <v>2</v>
      </c>
      <c r="V449" s="67">
        <v>20</v>
      </c>
      <c r="W449" s="70">
        <v>4</v>
      </c>
      <c r="X449" s="71">
        <v>36</v>
      </c>
      <c r="Y449" s="72">
        <v>8</v>
      </c>
      <c r="Z449" s="67">
        <v>84</v>
      </c>
      <c r="AA449" s="69">
        <v>7</v>
      </c>
      <c r="AB449" s="71">
        <v>70</v>
      </c>
      <c r="AC449" s="72">
        <v>3</v>
      </c>
      <c r="AD449" s="67">
        <v>15</v>
      </c>
      <c r="AE449" s="69">
        <v>3</v>
      </c>
      <c r="AF449" s="69">
        <v>25</v>
      </c>
      <c r="AG449" s="68">
        <v>4</v>
      </c>
      <c r="AH449" s="67">
        <v>45</v>
      </c>
      <c r="AI449" s="70">
        <v>1</v>
      </c>
      <c r="AJ449" s="71">
        <v>10</v>
      </c>
      <c r="AK449" s="73">
        <f t="shared" si="18"/>
        <v>32</v>
      </c>
      <c r="AL449" s="108">
        <f t="shared" si="19"/>
        <v>305</v>
      </c>
      <c r="AM449" s="110">
        <f t="shared" si="20"/>
        <v>9.53125</v>
      </c>
    </row>
    <row r="450" spans="1:39" ht="18" customHeight="1">
      <c r="A450" s="76">
        <v>448</v>
      </c>
      <c r="B450" s="74" t="s">
        <v>2278</v>
      </c>
      <c r="C450" s="70"/>
      <c r="D450" s="71"/>
      <c r="E450" s="68"/>
      <c r="F450" s="67"/>
      <c r="G450" s="70"/>
      <c r="H450" s="71"/>
      <c r="I450" s="68"/>
      <c r="J450" s="67"/>
      <c r="K450" s="70"/>
      <c r="L450" s="71"/>
      <c r="M450" s="68"/>
      <c r="N450" s="67"/>
      <c r="O450" s="69"/>
      <c r="P450" s="71"/>
      <c r="Q450" s="68"/>
      <c r="R450" s="67"/>
      <c r="S450" s="70"/>
      <c r="T450" s="71"/>
      <c r="U450" s="68"/>
      <c r="V450" s="67"/>
      <c r="W450" s="70"/>
      <c r="X450" s="71"/>
      <c r="Y450" s="72"/>
      <c r="Z450" s="67"/>
      <c r="AA450" s="69"/>
      <c r="AB450" s="71"/>
      <c r="AC450" s="72"/>
      <c r="AD450" s="67"/>
      <c r="AE450" s="69">
        <v>17</v>
      </c>
      <c r="AF450" s="69">
        <v>313</v>
      </c>
      <c r="AG450" s="68">
        <v>9</v>
      </c>
      <c r="AH450" s="67">
        <v>190</v>
      </c>
      <c r="AI450" s="70">
        <v>5</v>
      </c>
      <c r="AJ450" s="71">
        <v>117</v>
      </c>
      <c r="AK450" s="73">
        <f t="shared" si="18"/>
        <v>31</v>
      </c>
      <c r="AL450" s="108">
        <f t="shared" si="19"/>
        <v>620</v>
      </c>
      <c r="AM450" s="110">
        <f t="shared" si="20"/>
        <v>20</v>
      </c>
    </row>
    <row r="451" spans="1:39" ht="18" customHeight="1">
      <c r="A451" s="76">
        <v>449</v>
      </c>
      <c r="B451" s="74" t="s">
        <v>657</v>
      </c>
      <c r="C451" s="70"/>
      <c r="D451" s="71"/>
      <c r="E451" s="68"/>
      <c r="F451" s="67"/>
      <c r="G451" s="70"/>
      <c r="H451" s="71"/>
      <c r="I451" s="68"/>
      <c r="J451" s="67"/>
      <c r="K451" s="70"/>
      <c r="L451" s="71"/>
      <c r="M451" s="68"/>
      <c r="N451" s="67"/>
      <c r="O451" s="69"/>
      <c r="P451" s="71"/>
      <c r="Q451" s="68"/>
      <c r="R451" s="67"/>
      <c r="S451" s="70"/>
      <c r="T451" s="71"/>
      <c r="U451" s="68"/>
      <c r="V451" s="67"/>
      <c r="W451" s="70"/>
      <c r="X451" s="71"/>
      <c r="Y451" s="72"/>
      <c r="Z451" s="67"/>
      <c r="AA451" s="69"/>
      <c r="AB451" s="71"/>
      <c r="AC451" s="72"/>
      <c r="AD451" s="67"/>
      <c r="AE451" s="69"/>
      <c r="AF451" s="69"/>
      <c r="AG451" s="68">
        <v>22</v>
      </c>
      <c r="AH451" s="67">
        <v>403</v>
      </c>
      <c r="AI451" s="70">
        <v>9</v>
      </c>
      <c r="AJ451" s="71">
        <v>184</v>
      </c>
      <c r="AK451" s="73">
        <f t="shared" ref="AK451:AK514" si="21">C451+E451+G451+I451+K451+M451+O451+Q451+S451+U451+W451+Y451+AA451+AC451+AE451+AG451+AI451</f>
        <v>31</v>
      </c>
      <c r="AL451" s="108">
        <f t="shared" ref="AL451:AL514" si="22">D451+F451+H451+J451+L451+N451+P451+R451+T451+V451+X451+Z451+AB451+AD451+AF451+AH451+AJ451</f>
        <v>587</v>
      </c>
      <c r="AM451" s="110">
        <f t="shared" si="20"/>
        <v>18.93548387096774</v>
      </c>
    </row>
    <row r="452" spans="1:39" ht="18" customHeight="1">
      <c r="A452" s="76">
        <v>450</v>
      </c>
      <c r="B452" s="74" t="s">
        <v>674</v>
      </c>
      <c r="C452" s="70"/>
      <c r="D452" s="71"/>
      <c r="E452" s="68"/>
      <c r="F452" s="67"/>
      <c r="G452" s="70"/>
      <c r="H452" s="71"/>
      <c r="I452" s="68"/>
      <c r="J452" s="67"/>
      <c r="K452" s="70"/>
      <c r="L452" s="71"/>
      <c r="M452" s="68"/>
      <c r="N452" s="67"/>
      <c r="O452" s="69"/>
      <c r="P452" s="71"/>
      <c r="Q452" s="68"/>
      <c r="R452" s="67"/>
      <c r="S452" s="70"/>
      <c r="T452" s="71"/>
      <c r="U452" s="68"/>
      <c r="V452" s="67"/>
      <c r="W452" s="70"/>
      <c r="X452" s="71"/>
      <c r="Y452" s="72"/>
      <c r="Z452" s="67"/>
      <c r="AA452" s="69"/>
      <c r="AB452" s="71"/>
      <c r="AC452" s="72"/>
      <c r="AD452" s="67"/>
      <c r="AE452" s="69"/>
      <c r="AF452" s="69"/>
      <c r="AG452" s="68">
        <v>12</v>
      </c>
      <c r="AH452" s="67">
        <v>207</v>
      </c>
      <c r="AI452" s="70">
        <v>19</v>
      </c>
      <c r="AJ452" s="71">
        <v>348</v>
      </c>
      <c r="AK452" s="73">
        <f t="shared" si="21"/>
        <v>31</v>
      </c>
      <c r="AL452" s="108">
        <f t="shared" si="22"/>
        <v>555</v>
      </c>
      <c r="AM452" s="110">
        <f t="shared" ref="AM452:AM515" si="23">AL452/AK452</f>
        <v>17.903225806451612</v>
      </c>
    </row>
    <row r="453" spans="1:39" ht="18" customHeight="1">
      <c r="A453" s="76">
        <v>451</v>
      </c>
      <c r="B453" s="74" t="s">
        <v>2321</v>
      </c>
      <c r="C453" s="70"/>
      <c r="D453" s="71"/>
      <c r="E453" s="68"/>
      <c r="F453" s="67"/>
      <c r="G453" s="70"/>
      <c r="H453" s="71"/>
      <c r="I453" s="68"/>
      <c r="J453" s="67"/>
      <c r="K453" s="70"/>
      <c r="L453" s="71"/>
      <c r="M453" s="68"/>
      <c r="N453" s="67"/>
      <c r="O453" s="69"/>
      <c r="P453" s="71"/>
      <c r="Q453" s="68"/>
      <c r="R453" s="67"/>
      <c r="S453" s="70"/>
      <c r="T453" s="71"/>
      <c r="U453" s="68"/>
      <c r="V453" s="67"/>
      <c r="W453" s="70"/>
      <c r="X453" s="71"/>
      <c r="Y453" s="72"/>
      <c r="Z453" s="67"/>
      <c r="AA453" s="69"/>
      <c r="AB453" s="71"/>
      <c r="AC453" s="72"/>
      <c r="AD453" s="67"/>
      <c r="AE453" s="69">
        <v>7</v>
      </c>
      <c r="AF453" s="69">
        <v>96</v>
      </c>
      <c r="AG453" s="68">
        <v>13</v>
      </c>
      <c r="AH453" s="67">
        <v>212</v>
      </c>
      <c r="AI453" s="70">
        <v>11</v>
      </c>
      <c r="AJ453" s="71">
        <v>162</v>
      </c>
      <c r="AK453" s="73">
        <f t="shared" si="21"/>
        <v>31</v>
      </c>
      <c r="AL453" s="108">
        <f t="shared" si="22"/>
        <v>470</v>
      </c>
      <c r="AM453" s="110">
        <f t="shared" si="23"/>
        <v>15.161290322580646</v>
      </c>
    </row>
    <row r="454" spans="1:39" ht="18" customHeight="1">
      <c r="A454" s="76">
        <v>452</v>
      </c>
      <c r="B454" s="74" t="s">
        <v>691</v>
      </c>
      <c r="C454" s="70"/>
      <c r="D454" s="71"/>
      <c r="E454" s="68"/>
      <c r="F454" s="67"/>
      <c r="G454" s="70"/>
      <c r="H454" s="71"/>
      <c r="I454" s="68"/>
      <c r="J454" s="67"/>
      <c r="K454" s="70"/>
      <c r="L454" s="71"/>
      <c r="M454" s="68"/>
      <c r="N454" s="67"/>
      <c r="O454" s="69"/>
      <c r="P454" s="71"/>
      <c r="Q454" s="68"/>
      <c r="R454" s="67"/>
      <c r="S454" s="70"/>
      <c r="T454" s="71"/>
      <c r="U454" s="68"/>
      <c r="V454" s="67"/>
      <c r="W454" s="70"/>
      <c r="X454" s="71"/>
      <c r="Y454" s="72"/>
      <c r="Z454" s="67"/>
      <c r="AA454" s="69"/>
      <c r="AB454" s="71"/>
      <c r="AC454" s="72"/>
      <c r="AD454" s="67"/>
      <c r="AE454" s="69"/>
      <c r="AF454" s="69"/>
      <c r="AG454" s="68">
        <v>9</v>
      </c>
      <c r="AH454" s="67">
        <v>112</v>
      </c>
      <c r="AI454" s="70">
        <v>22</v>
      </c>
      <c r="AJ454" s="71">
        <v>296</v>
      </c>
      <c r="AK454" s="73">
        <f t="shared" si="21"/>
        <v>31</v>
      </c>
      <c r="AL454" s="108">
        <f t="shared" si="22"/>
        <v>408</v>
      </c>
      <c r="AM454" s="110">
        <f t="shared" si="23"/>
        <v>13.161290322580646</v>
      </c>
    </row>
    <row r="455" spans="1:39" ht="18" customHeight="1">
      <c r="A455" s="76">
        <v>453</v>
      </c>
      <c r="B455" s="74" t="s">
        <v>972</v>
      </c>
      <c r="C455" s="70"/>
      <c r="D455" s="71"/>
      <c r="E455" s="68"/>
      <c r="F455" s="67"/>
      <c r="G455" s="70"/>
      <c r="H455" s="71"/>
      <c r="I455" s="68"/>
      <c r="J455" s="67"/>
      <c r="K455" s="70"/>
      <c r="L455" s="71"/>
      <c r="M455" s="68"/>
      <c r="N455" s="67"/>
      <c r="O455" s="69"/>
      <c r="P455" s="71"/>
      <c r="Q455" s="68"/>
      <c r="R455" s="67"/>
      <c r="S455" s="70">
        <v>14</v>
      </c>
      <c r="T455" s="71">
        <v>189</v>
      </c>
      <c r="U455" s="68">
        <v>17</v>
      </c>
      <c r="V455" s="67">
        <v>194</v>
      </c>
      <c r="W455" s="70"/>
      <c r="X455" s="71"/>
      <c r="Y455" s="72"/>
      <c r="Z455" s="67"/>
      <c r="AA455" s="69"/>
      <c r="AB455" s="71"/>
      <c r="AC455" s="72"/>
      <c r="AD455" s="67"/>
      <c r="AE455" s="69"/>
      <c r="AF455" s="69"/>
      <c r="AG455" s="68"/>
      <c r="AH455" s="67"/>
      <c r="AI455" s="70"/>
      <c r="AJ455" s="71"/>
      <c r="AK455" s="73">
        <f t="shared" si="21"/>
        <v>31</v>
      </c>
      <c r="AL455" s="108">
        <f t="shared" si="22"/>
        <v>383</v>
      </c>
      <c r="AM455" s="110">
        <f t="shared" si="23"/>
        <v>12.35483870967742</v>
      </c>
    </row>
    <row r="456" spans="1:39" ht="18" customHeight="1">
      <c r="A456" s="76">
        <v>454</v>
      </c>
      <c r="B456" s="74" t="s">
        <v>577</v>
      </c>
      <c r="C456" s="70"/>
      <c r="D456" s="71"/>
      <c r="E456" s="68"/>
      <c r="F456" s="67"/>
      <c r="G456" s="70"/>
      <c r="H456" s="71"/>
      <c r="I456" s="68"/>
      <c r="J456" s="67"/>
      <c r="K456" s="70"/>
      <c r="L456" s="71"/>
      <c r="M456" s="68"/>
      <c r="N456" s="67"/>
      <c r="O456" s="69"/>
      <c r="P456" s="71"/>
      <c r="Q456" s="68"/>
      <c r="R456" s="67"/>
      <c r="S456" s="70"/>
      <c r="T456" s="71"/>
      <c r="U456" s="68"/>
      <c r="V456" s="67"/>
      <c r="W456" s="70"/>
      <c r="X456" s="71"/>
      <c r="Y456" s="72"/>
      <c r="Z456" s="67"/>
      <c r="AA456" s="69">
        <v>2</v>
      </c>
      <c r="AB456" s="71">
        <v>23</v>
      </c>
      <c r="AC456" s="72">
        <v>14</v>
      </c>
      <c r="AD456" s="67">
        <v>180</v>
      </c>
      <c r="AE456" s="69">
        <v>15</v>
      </c>
      <c r="AF456" s="69">
        <v>149</v>
      </c>
      <c r="AG456" s="68"/>
      <c r="AH456" s="67"/>
      <c r="AI456" s="70"/>
      <c r="AJ456" s="71"/>
      <c r="AK456" s="73">
        <f t="shared" si="21"/>
        <v>31</v>
      </c>
      <c r="AL456" s="108">
        <f t="shared" si="22"/>
        <v>352</v>
      </c>
      <c r="AM456" s="110">
        <f t="shared" si="23"/>
        <v>11.35483870967742</v>
      </c>
    </row>
    <row r="457" spans="1:39" ht="18" customHeight="1">
      <c r="A457" s="76">
        <v>455</v>
      </c>
      <c r="B457" s="74" t="s">
        <v>552</v>
      </c>
      <c r="C457" s="70">
        <v>6</v>
      </c>
      <c r="D457" s="71">
        <v>62</v>
      </c>
      <c r="E457" s="68">
        <v>7</v>
      </c>
      <c r="F457" s="67">
        <v>44</v>
      </c>
      <c r="G457" s="70"/>
      <c r="H457" s="71"/>
      <c r="I457" s="68">
        <v>2</v>
      </c>
      <c r="J457" s="67">
        <v>10</v>
      </c>
      <c r="K457" s="70"/>
      <c r="L457" s="71"/>
      <c r="M457" s="68">
        <v>2</v>
      </c>
      <c r="N457" s="67">
        <v>9</v>
      </c>
      <c r="O457" s="69">
        <v>1</v>
      </c>
      <c r="P457" s="71">
        <v>10</v>
      </c>
      <c r="Q457" s="68">
        <v>2</v>
      </c>
      <c r="R457" s="67">
        <v>63</v>
      </c>
      <c r="S457" s="70">
        <v>1</v>
      </c>
      <c r="T457" s="71">
        <v>42</v>
      </c>
      <c r="U457" s="68">
        <v>2</v>
      </c>
      <c r="V457" s="67">
        <v>31</v>
      </c>
      <c r="W457" s="70"/>
      <c r="X457" s="71"/>
      <c r="Y457" s="72"/>
      <c r="Z457" s="67"/>
      <c r="AA457" s="69">
        <v>1</v>
      </c>
      <c r="AB457" s="71">
        <v>21</v>
      </c>
      <c r="AC457" s="72">
        <v>5</v>
      </c>
      <c r="AD457" s="67">
        <v>39</v>
      </c>
      <c r="AE457" s="69">
        <v>1</v>
      </c>
      <c r="AF457" s="69">
        <v>7</v>
      </c>
      <c r="AG457" s="68"/>
      <c r="AH457" s="67"/>
      <c r="AI457" s="70">
        <v>1</v>
      </c>
      <c r="AJ457" s="71">
        <v>10</v>
      </c>
      <c r="AK457" s="73">
        <f t="shared" si="21"/>
        <v>31</v>
      </c>
      <c r="AL457" s="108">
        <f t="shared" si="22"/>
        <v>348</v>
      </c>
      <c r="AM457" s="110">
        <f t="shared" si="23"/>
        <v>11.225806451612904</v>
      </c>
    </row>
    <row r="458" spans="1:39" ht="18" customHeight="1">
      <c r="A458" s="76">
        <v>456</v>
      </c>
      <c r="B458" s="74" t="s">
        <v>191</v>
      </c>
      <c r="C458" s="70"/>
      <c r="D458" s="71"/>
      <c r="E458" s="68"/>
      <c r="F458" s="67"/>
      <c r="G458" s="70"/>
      <c r="H458" s="71"/>
      <c r="I458" s="68"/>
      <c r="J458" s="67"/>
      <c r="K458" s="70"/>
      <c r="L458" s="71"/>
      <c r="M458" s="68"/>
      <c r="N458" s="67"/>
      <c r="O458" s="69"/>
      <c r="P458" s="71"/>
      <c r="Q458" s="68"/>
      <c r="R458" s="67"/>
      <c r="S458" s="70"/>
      <c r="T458" s="71"/>
      <c r="U458" s="68"/>
      <c r="V458" s="67"/>
      <c r="W458" s="70"/>
      <c r="X458" s="71"/>
      <c r="Y458" s="72"/>
      <c r="Z458" s="67"/>
      <c r="AA458" s="69"/>
      <c r="AB458" s="71"/>
      <c r="AC458" s="72">
        <v>13</v>
      </c>
      <c r="AD458" s="67">
        <v>130</v>
      </c>
      <c r="AE458" s="69">
        <v>4</v>
      </c>
      <c r="AF458" s="69">
        <v>32</v>
      </c>
      <c r="AG458" s="68">
        <v>5</v>
      </c>
      <c r="AH458" s="67">
        <v>47</v>
      </c>
      <c r="AI458" s="70">
        <v>9</v>
      </c>
      <c r="AJ458" s="71">
        <v>132</v>
      </c>
      <c r="AK458" s="73">
        <f t="shared" si="21"/>
        <v>31</v>
      </c>
      <c r="AL458" s="108">
        <f t="shared" si="22"/>
        <v>341</v>
      </c>
      <c r="AM458" s="110">
        <f t="shared" si="23"/>
        <v>11</v>
      </c>
    </row>
    <row r="459" spans="1:39" ht="18" customHeight="1">
      <c r="A459" s="76">
        <v>457</v>
      </c>
      <c r="B459" s="74" t="s">
        <v>1235</v>
      </c>
      <c r="C459" s="70"/>
      <c r="D459" s="71"/>
      <c r="E459" s="68"/>
      <c r="F459" s="67"/>
      <c r="G459" s="70"/>
      <c r="H459" s="71"/>
      <c r="I459" s="68"/>
      <c r="J459" s="67"/>
      <c r="K459" s="70"/>
      <c r="L459" s="71"/>
      <c r="M459" s="68"/>
      <c r="N459" s="67"/>
      <c r="O459" s="69"/>
      <c r="P459" s="71"/>
      <c r="Q459" s="68"/>
      <c r="R459" s="67"/>
      <c r="S459" s="70"/>
      <c r="T459" s="71"/>
      <c r="U459" s="68"/>
      <c r="V459" s="67"/>
      <c r="W459" s="70"/>
      <c r="X459" s="71"/>
      <c r="Y459" s="72">
        <v>4</v>
      </c>
      <c r="Z459" s="67">
        <v>39</v>
      </c>
      <c r="AA459" s="69">
        <v>27</v>
      </c>
      <c r="AB459" s="71">
        <v>293</v>
      </c>
      <c r="AC459" s="72"/>
      <c r="AD459" s="67"/>
      <c r="AE459" s="69"/>
      <c r="AF459" s="69"/>
      <c r="AG459" s="68"/>
      <c r="AH459" s="67"/>
      <c r="AI459" s="70"/>
      <c r="AJ459" s="71"/>
      <c r="AK459" s="73">
        <f t="shared" si="21"/>
        <v>31</v>
      </c>
      <c r="AL459" s="108">
        <f t="shared" si="22"/>
        <v>332</v>
      </c>
      <c r="AM459" s="110">
        <f t="shared" si="23"/>
        <v>10.709677419354838</v>
      </c>
    </row>
    <row r="460" spans="1:39" ht="18" customHeight="1">
      <c r="A460" s="76">
        <v>458</v>
      </c>
      <c r="B460" s="74" t="s">
        <v>2304</v>
      </c>
      <c r="C460" s="70"/>
      <c r="D460" s="71"/>
      <c r="E460" s="68"/>
      <c r="F460" s="67"/>
      <c r="G460" s="70"/>
      <c r="H460" s="71"/>
      <c r="I460" s="68"/>
      <c r="J460" s="67"/>
      <c r="K460" s="70"/>
      <c r="L460" s="71"/>
      <c r="M460" s="68"/>
      <c r="N460" s="67"/>
      <c r="O460" s="69"/>
      <c r="P460" s="71"/>
      <c r="Q460" s="68"/>
      <c r="R460" s="67"/>
      <c r="S460" s="70"/>
      <c r="T460" s="71"/>
      <c r="U460" s="68"/>
      <c r="V460" s="67"/>
      <c r="W460" s="70"/>
      <c r="X460" s="71"/>
      <c r="Y460" s="72"/>
      <c r="Z460" s="67"/>
      <c r="AA460" s="69"/>
      <c r="AB460" s="71"/>
      <c r="AC460" s="72"/>
      <c r="AD460" s="67"/>
      <c r="AE460" s="69">
        <v>11</v>
      </c>
      <c r="AF460" s="69">
        <v>97</v>
      </c>
      <c r="AG460" s="68">
        <v>13</v>
      </c>
      <c r="AH460" s="67">
        <v>155</v>
      </c>
      <c r="AI460" s="70">
        <v>7</v>
      </c>
      <c r="AJ460" s="71">
        <v>60</v>
      </c>
      <c r="AK460" s="73">
        <f t="shared" si="21"/>
        <v>31</v>
      </c>
      <c r="AL460" s="108">
        <f t="shared" si="22"/>
        <v>312</v>
      </c>
      <c r="AM460" s="110">
        <f t="shared" si="23"/>
        <v>10.064516129032258</v>
      </c>
    </row>
    <row r="461" spans="1:39" ht="18" customHeight="1">
      <c r="A461" s="76">
        <v>459</v>
      </c>
      <c r="B461" s="74" t="s">
        <v>923</v>
      </c>
      <c r="C461" s="70"/>
      <c r="D461" s="71"/>
      <c r="E461" s="68"/>
      <c r="F461" s="67"/>
      <c r="G461" s="70"/>
      <c r="H461" s="71"/>
      <c r="I461" s="68"/>
      <c r="J461" s="67"/>
      <c r="K461" s="70"/>
      <c r="L461" s="71"/>
      <c r="M461" s="68"/>
      <c r="N461" s="67"/>
      <c r="O461" s="69"/>
      <c r="P461" s="71"/>
      <c r="Q461" s="68"/>
      <c r="R461" s="67"/>
      <c r="S461" s="70"/>
      <c r="T461" s="71"/>
      <c r="U461" s="68"/>
      <c r="V461" s="67"/>
      <c r="W461" s="70"/>
      <c r="X461" s="71"/>
      <c r="Y461" s="72"/>
      <c r="Z461" s="67"/>
      <c r="AA461" s="69"/>
      <c r="AB461" s="71"/>
      <c r="AC461" s="72">
        <v>8</v>
      </c>
      <c r="AD461" s="67">
        <v>150</v>
      </c>
      <c r="AE461" s="69">
        <v>3</v>
      </c>
      <c r="AF461" s="69">
        <v>63</v>
      </c>
      <c r="AG461" s="68">
        <v>11</v>
      </c>
      <c r="AH461" s="67">
        <v>263</v>
      </c>
      <c r="AI461" s="70">
        <v>8</v>
      </c>
      <c r="AJ461" s="71">
        <v>177</v>
      </c>
      <c r="AK461" s="73">
        <f t="shared" si="21"/>
        <v>30</v>
      </c>
      <c r="AL461" s="108">
        <f t="shared" si="22"/>
        <v>653</v>
      </c>
      <c r="AM461" s="110">
        <f t="shared" si="23"/>
        <v>21.766666666666666</v>
      </c>
    </row>
    <row r="462" spans="1:39" ht="18" customHeight="1">
      <c r="A462" s="76">
        <v>460</v>
      </c>
      <c r="B462" s="74" t="s">
        <v>630</v>
      </c>
      <c r="C462" s="70"/>
      <c r="D462" s="71"/>
      <c r="E462" s="68"/>
      <c r="F462" s="67"/>
      <c r="G462" s="70"/>
      <c r="H462" s="71"/>
      <c r="I462" s="68"/>
      <c r="J462" s="67"/>
      <c r="K462" s="70"/>
      <c r="L462" s="71"/>
      <c r="M462" s="68"/>
      <c r="N462" s="67"/>
      <c r="O462" s="69"/>
      <c r="P462" s="71"/>
      <c r="Q462" s="68"/>
      <c r="R462" s="67"/>
      <c r="S462" s="70"/>
      <c r="T462" s="71"/>
      <c r="U462" s="68">
        <v>5</v>
      </c>
      <c r="V462" s="67">
        <v>55</v>
      </c>
      <c r="W462" s="70">
        <v>9</v>
      </c>
      <c r="X462" s="71">
        <v>124</v>
      </c>
      <c r="Y462" s="72">
        <v>3</v>
      </c>
      <c r="Z462" s="67">
        <v>94</v>
      </c>
      <c r="AA462" s="69">
        <v>4</v>
      </c>
      <c r="AB462" s="71">
        <v>116</v>
      </c>
      <c r="AC462" s="72">
        <v>4</v>
      </c>
      <c r="AD462" s="67">
        <v>84</v>
      </c>
      <c r="AE462" s="69">
        <v>3</v>
      </c>
      <c r="AF462" s="69">
        <v>74</v>
      </c>
      <c r="AG462" s="68">
        <v>2</v>
      </c>
      <c r="AH462" s="67">
        <v>63</v>
      </c>
      <c r="AI462" s="70"/>
      <c r="AJ462" s="71"/>
      <c r="AK462" s="73">
        <f t="shared" si="21"/>
        <v>30</v>
      </c>
      <c r="AL462" s="108">
        <f t="shared" si="22"/>
        <v>610</v>
      </c>
      <c r="AM462" s="110">
        <f t="shared" si="23"/>
        <v>20.333333333333332</v>
      </c>
    </row>
    <row r="463" spans="1:39" ht="18" customHeight="1">
      <c r="A463" s="76">
        <v>461</v>
      </c>
      <c r="B463" s="74" t="s">
        <v>648</v>
      </c>
      <c r="C463" s="70"/>
      <c r="D463" s="71"/>
      <c r="E463" s="68"/>
      <c r="F463" s="67"/>
      <c r="G463" s="70"/>
      <c r="H463" s="71"/>
      <c r="I463" s="68"/>
      <c r="J463" s="67"/>
      <c r="K463" s="70"/>
      <c r="L463" s="71"/>
      <c r="M463" s="68"/>
      <c r="N463" s="67"/>
      <c r="O463" s="69"/>
      <c r="P463" s="71"/>
      <c r="Q463" s="68"/>
      <c r="R463" s="67"/>
      <c r="S463" s="70"/>
      <c r="T463" s="71"/>
      <c r="U463" s="68"/>
      <c r="V463" s="67"/>
      <c r="W463" s="70"/>
      <c r="X463" s="71"/>
      <c r="Y463" s="72"/>
      <c r="Z463" s="67"/>
      <c r="AA463" s="69"/>
      <c r="AB463" s="71"/>
      <c r="AC463" s="72"/>
      <c r="AD463" s="67"/>
      <c r="AE463" s="69"/>
      <c r="AF463" s="69"/>
      <c r="AG463" s="68">
        <v>30</v>
      </c>
      <c r="AH463" s="67">
        <v>525</v>
      </c>
      <c r="AI463" s="70"/>
      <c r="AJ463" s="71"/>
      <c r="AK463" s="73">
        <f t="shared" si="21"/>
        <v>30</v>
      </c>
      <c r="AL463" s="108">
        <f t="shared" si="22"/>
        <v>525</v>
      </c>
      <c r="AM463" s="110">
        <f t="shared" si="23"/>
        <v>17.5</v>
      </c>
    </row>
    <row r="464" spans="1:39" ht="18" customHeight="1">
      <c r="A464" s="76">
        <v>462</v>
      </c>
      <c r="B464" s="74" t="s">
        <v>1349</v>
      </c>
      <c r="C464" s="70"/>
      <c r="D464" s="71"/>
      <c r="E464" s="68"/>
      <c r="F464" s="67"/>
      <c r="G464" s="70"/>
      <c r="H464" s="71"/>
      <c r="I464" s="68"/>
      <c r="J464" s="67"/>
      <c r="K464" s="70"/>
      <c r="L464" s="71"/>
      <c r="M464" s="68"/>
      <c r="N464" s="67"/>
      <c r="O464" s="69"/>
      <c r="P464" s="71"/>
      <c r="Q464" s="68">
        <v>2</v>
      </c>
      <c r="R464" s="67">
        <v>33</v>
      </c>
      <c r="S464" s="70"/>
      <c r="T464" s="71"/>
      <c r="U464" s="68">
        <v>1</v>
      </c>
      <c r="V464" s="67">
        <v>14</v>
      </c>
      <c r="W464" s="70"/>
      <c r="X464" s="71"/>
      <c r="Y464" s="72">
        <v>1</v>
      </c>
      <c r="Z464" s="67">
        <v>21</v>
      </c>
      <c r="AA464" s="69">
        <v>4</v>
      </c>
      <c r="AB464" s="71">
        <v>65</v>
      </c>
      <c r="AC464" s="72">
        <v>5</v>
      </c>
      <c r="AD464" s="67">
        <v>106</v>
      </c>
      <c r="AE464" s="69">
        <v>7</v>
      </c>
      <c r="AF464" s="69">
        <v>123</v>
      </c>
      <c r="AG464" s="68">
        <v>5</v>
      </c>
      <c r="AH464" s="67">
        <v>64</v>
      </c>
      <c r="AI464" s="70">
        <v>5</v>
      </c>
      <c r="AJ464" s="71">
        <v>93</v>
      </c>
      <c r="AK464" s="73">
        <f t="shared" si="21"/>
        <v>30</v>
      </c>
      <c r="AL464" s="108">
        <f t="shared" si="22"/>
        <v>519</v>
      </c>
      <c r="AM464" s="110">
        <f t="shared" si="23"/>
        <v>17.3</v>
      </c>
    </row>
    <row r="465" spans="1:39" ht="18" customHeight="1">
      <c r="A465" s="76">
        <v>463</v>
      </c>
      <c r="B465" s="74" t="s">
        <v>881</v>
      </c>
      <c r="C465" s="70"/>
      <c r="D465" s="71"/>
      <c r="E465" s="68"/>
      <c r="F465" s="67"/>
      <c r="G465" s="70"/>
      <c r="H465" s="71"/>
      <c r="I465" s="68">
        <v>15</v>
      </c>
      <c r="J465" s="67">
        <v>195</v>
      </c>
      <c r="K465" s="70">
        <v>9</v>
      </c>
      <c r="L465" s="71">
        <v>176</v>
      </c>
      <c r="M465" s="68">
        <v>6</v>
      </c>
      <c r="N465" s="67">
        <v>78</v>
      </c>
      <c r="O465" s="69"/>
      <c r="P465" s="71"/>
      <c r="Q465" s="68"/>
      <c r="R465" s="67"/>
      <c r="S465" s="70"/>
      <c r="T465" s="71"/>
      <c r="U465" s="68"/>
      <c r="V465" s="67"/>
      <c r="W465" s="70"/>
      <c r="X465" s="71"/>
      <c r="Y465" s="72"/>
      <c r="Z465" s="67"/>
      <c r="AA465" s="69"/>
      <c r="AB465" s="71"/>
      <c r="AC465" s="72"/>
      <c r="AD465" s="67"/>
      <c r="AE465" s="69"/>
      <c r="AF465" s="69"/>
      <c r="AG465" s="68"/>
      <c r="AH465" s="67"/>
      <c r="AI465" s="70"/>
      <c r="AJ465" s="71"/>
      <c r="AK465" s="73">
        <f t="shared" si="21"/>
        <v>30</v>
      </c>
      <c r="AL465" s="108">
        <f t="shared" si="22"/>
        <v>449</v>
      </c>
      <c r="AM465" s="110">
        <f t="shared" si="23"/>
        <v>14.966666666666667</v>
      </c>
    </row>
    <row r="466" spans="1:39" ht="18" customHeight="1">
      <c r="A466" s="76">
        <v>464</v>
      </c>
      <c r="B466" s="74" t="s">
        <v>925</v>
      </c>
      <c r="C466" s="70"/>
      <c r="D466" s="71"/>
      <c r="E466" s="68"/>
      <c r="F466" s="67"/>
      <c r="G466" s="70">
        <v>9</v>
      </c>
      <c r="H466" s="71">
        <v>118</v>
      </c>
      <c r="I466" s="68">
        <v>12</v>
      </c>
      <c r="J466" s="67">
        <v>179</v>
      </c>
      <c r="K466" s="70">
        <v>3</v>
      </c>
      <c r="L466" s="71">
        <v>44</v>
      </c>
      <c r="M466" s="68">
        <v>1</v>
      </c>
      <c r="N466" s="67">
        <v>10</v>
      </c>
      <c r="O466" s="69"/>
      <c r="P466" s="71"/>
      <c r="Q466" s="68"/>
      <c r="R466" s="67"/>
      <c r="S466" s="70"/>
      <c r="T466" s="71"/>
      <c r="U466" s="68"/>
      <c r="V466" s="67"/>
      <c r="W466" s="70">
        <v>3</v>
      </c>
      <c r="X466" s="71">
        <v>28</v>
      </c>
      <c r="Y466" s="72">
        <v>1</v>
      </c>
      <c r="Z466" s="67">
        <v>12</v>
      </c>
      <c r="AA466" s="69"/>
      <c r="AB466" s="71"/>
      <c r="AC466" s="72">
        <v>1</v>
      </c>
      <c r="AD466" s="67">
        <v>10</v>
      </c>
      <c r="AE466" s="69"/>
      <c r="AF466" s="69"/>
      <c r="AG466" s="68"/>
      <c r="AH466" s="67"/>
      <c r="AI466" s="70"/>
      <c r="AJ466" s="71"/>
      <c r="AK466" s="73">
        <f t="shared" si="21"/>
        <v>30</v>
      </c>
      <c r="AL466" s="108">
        <f t="shared" si="22"/>
        <v>401</v>
      </c>
      <c r="AM466" s="110">
        <f t="shared" si="23"/>
        <v>13.366666666666667</v>
      </c>
    </row>
    <row r="467" spans="1:39" ht="18" customHeight="1">
      <c r="A467" s="76">
        <v>465</v>
      </c>
      <c r="B467" s="74" t="s">
        <v>2322</v>
      </c>
      <c r="C467" s="70"/>
      <c r="D467" s="71"/>
      <c r="E467" s="68"/>
      <c r="F467" s="67"/>
      <c r="G467" s="70"/>
      <c r="H467" s="71"/>
      <c r="I467" s="68"/>
      <c r="J467" s="67"/>
      <c r="K467" s="70"/>
      <c r="L467" s="71"/>
      <c r="M467" s="68"/>
      <c r="N467" s="67"/>
      <c r="O467" s="69"/>
      <c r="P467" s="71"/>
      <c r="Q467" s="68"/>
      <c r="R467" s="67"/>
      <c r="S467" s="70"/>
      <c r="T467" s="71"/>
      <c r="U467" s="68"/>
      <c r="V467" s="67"/>
      <c r="W467" s="70"/>
      <c r="X467" s="71"/>
      <c r="Y467" s="72"/>
      <c r="Z467" s="67"/>
      <c r="AA467" s="69"/>
      <c r="AB467" s="71"/>
      <c r="AC467" s="72"/>
      <c r="AD467" s="67"/>
      <c r="AE467" s="69">
        <v>7</v>
      </c>
      <c r="AF467" s="69">
        <v>91</v>
      </c>
      <c r="AG467" s="68">
        <v>7</v>
      </c>
      <c r="AH467" s="67">
        <v>104</v>
      </c>
      <c r="AI467" s="70">
        <v>16</v>
      </c>
      <c r="AJ467" s="71">
        <v>195</v>
      </c>
      <c r="AK467" s="73">
        <f t="shared" si="21"/>
        <v>30</v>
      </c>
      <c r="AL467" s="108">
        <f t="shared" si="22"/>
        <v>390</v>
      </c>
      <c r="AM467" s="110">
        <f t="shared" si="23"/>
        <v>13</v>
      </c>
    </row>
    <row r="468" spans="1:39" ht="18" customHeight="1">
      <c r="A468" s="76">
        <v>466</v>
      </c>
      <c r="B468" s="74" t="s">
        <v>2359</v>
      </c>
      <c r="C468" s="70"/>
      <c r="D468" s="71"/>
      <c r="E468" s="68"/>
      <c r="F468" s="67"/>
      <c r="G468" s="70"/>
      <c r="H468" s="71"/>
      <c r="I468" s="68"/>
      <c r="J468" s="67"/>
      <c r="K468" s="70"/>
      <c r="L468" s="71"/>
      <c r="M468" s="68"/>
      <c r="N468" s="67"/>
      <c r="O468" s="69"/>
      <c r="P468" s="71"/>
      <c r="Q468" s="68"/>
      <c r="R468" s="67"/>
      <c r="S468" s="70"/>
      <c r="T468" s="71"/>
      <c r="U468" s="68"/>
      <c r="V468" s="67"/>
      <c r="W468" s="70"/>
      <c r="X468" s="71"/>
      <c r="Y468" s="72"/>
      <c r="Z468" s="67"/>
      <c r="AA468" s="69"/>
      <c r="AB468" s="71"/>
      <c r="AC468" s="72"/>
      <c r="AD468" s="67"/>
      <c r="AE468" s="69">
        <v>4</v>
      </c>
      <c r="AF468" s="69">
        <v>37</v>
      </c>
      <c r="AG468" s="68">
        <v>18</v>
      </c>
      <c r="AH468" s="67">
        <v>185</v>
      </c>
      <c r="AI468" s="70">
        <v>8</v>
      </c>
      <c r="AJ468" s="71">
        <v>162</v>
      </c>
      <c r="AK468" s="73">
        <f t="shared" si="21"/>
        <v>30</v>
      </c>
      <c r="AL468" s="108">
        <f t="shared" si="22"/>
        <v>384</v>
      </c>
      <c r="AM468" s="110">
        <f t="shared" si="23"/>
        <v>12.8</v>
      </c>
    </row>
    <row r="469" spans="1:39" ht="18" customHeight="1">
      <c r="A469" s="76">
        <v>467</v>
      </c>
      <c r="B469" s="74" t="s">
        <v>666</v>
      </c>
      <c r="C469" s="70"/>
      <c r="D469" s="71"/>
      <c r="E469" s="68"/>
      <c r="F469" s="67"/>
      <c r="G469" s="70"/>
      <c r="H469" s="71"/>
      <c r="I469" s="68"/>
      <c r="J469" s="67"/>
      <c r="K469" s="70"/>
      <c r="L469" s="71"/>
      <c r="M469" s="68"/>
      <c r="N469" s="67"/>
      <c r="O469" s="69"/>
      <c r="P469" s="71"/>
      <c r="Q469" s="68"/>
      <c r="R469" s="67"/>
      <c r="S469" s="70"/>
      <c r="T469" s="71"/>
      <c r="U469" s="68"/>
      <c r="V469" s="67"/>
      <c r="W469" s="70"/>
      <c r="X469" s="71"/>
      <c r="Y469" s="72"/>
      <c r="Z469" s="67"/>
      <c r="AA469" s="69"/>
      <c r="AB469" s="71"/>
      <c r="AC469" s="72"/>
      <c r="AD469" s="67"/>
      <c r="AE469" s="69"/>
      <c r="AF469" s="69"/>
      <c r="AG469" s="68">
        <v>16</v>
      </c>
      <c r="AH469" s="67">
        <v>191</v>
      </c>
      <c r="AI469" s="70">
        <v>14</v>
      </c>
      <c r="AJ469" s="71">
        <v>183</v>
      </c>
      <c r="AK469" s="73">
        <f t="shared" si="21"/>
        <v>30</v>
      </c>
      <c r="AL469" s="108">
        <f t="shared" si="22"/>
        <v>374</v>
      </c>
      <c r="AM469" s="110">
        <f t="shared" si="23"/>
        <v>12.466666666666667</v>
      </c>
    </row>
    <row r="470" spans="1:39" ht="18" customHeight="1">
      <c r="A470" s="76">
        <v>468</v>
      </c>
      <c r="B470" s="74" t="s">
        <v>1155</v>
      </c>
      <c r="C470" s="70"/>
      <c r="D470" s="71"/>
      <c r="E470" s="68"/>
      <c r="F470" s="67"/>
      <c r="G470" s="70"/>
      <c r="H470" s="71"/>
      <c r="I470" s="68">
        <v>4</v>
      </c>
      <c r="J470" s="67">
        <v>44</v>
      </c>
      <c r="K470" s="70">
        <v>5</v>
      </c>
      <c r="L470" s="71">
        <v>73</v>
      </c>
      <c r="M470" s="68">
        <v>1</v>
      </c>
      <c r="N470" s="67">
        <v>21</v>
      </c>
      <c r="O470" s="69"/>
      <c r="P470" s="71"/>
      <c r="Q470" s="68">
        <v>4</v>
      </c>
      <c r="R470" s="67">
        <v>53</v>
      </c>
      <c r="S470" s="70">
        <v>3</v>
      </c>
      <c r="T470" s="71">
        <v>27</v>
      </c>
      <c r="U470" s="68">
        <v>7</v>
      </c>
      <c r="V470" s="67">
        <v>85</v>
      </c>
      <c r="W470" s="70">
        <v>5</v>
      </c>
      <c r="X470" s="71">
        <v>60</v>
      </c>
      <c r="Y470" s="72">
        <v>1</v>
      </c>
      <c r="Z470" s="67">
        <v>10</v>
      </c>
      <c r="AA470" s="69"/>
      <c r="AB470" s="71"/>
      <c r="AC470" s="72"/>
      <c r="AD470" s="67"/>
      <c r="AE470" s="69"/>
      <c r="AF470" s="69"/>
      <c r="AG470" s="68"/>
      <c r="AH470" s="67"/>
      <c r="AI470" s="70"/>
      <c r="AJ470" s="71"/>
      <c r="AK470" s="73">
        <f t="shared" si="21"/>
        <v>30</v>
      </c>
      <c r="AL470" s="108">
        <f t="shared" si="22"/>
        <v>373</v>
      </c>
      <c r="AM470" s="110">
        <f t="shared" si="23"/>
        <v>12.433333333333334</v>
      </c>
    </row>
    <row r="471" spans="1:39" ht="18" customHeight="1">
      <c r="A471" s="76">
        <v>469</v>
      </c>
      <c r="B471" s="74" t="s">
        <v>1102</v>
      </c>
      <c r="C471" s="70"/>
      <c r="D471" s="71"/>
      <c r="E471" s="68"/>
      <c r="F471" s="67"/>
      <c r="G471" s="70"/>
      <c r="H471" s="71"/>
      <c r="I471" s="68"/>
      <c r="J471" s="67"/>
      <c r="K471" s="70"/>
      <c r="L471" s="71"/>
      <c r="M471" s="68"/>
      <c r="N471" s="67"/>
      <c r="O471" s="69"/>
      <c r="P471" s="71"/>
      <c r="Q471" s="68"/>
      <c r="R471" s="67"/>
      <c r="S471" s="70">
        <v>8</v>
      </c>
      <c r="T471" s="71">
        <v>80</v>
      </c>
      <c r="U471" s="68">
        <v>4</v>
      </c>
      <c r="V471" s="67">
        <v>34</v>
      </c>
      <c r="W471" s="70">
        <v>3</v>
      </c>
      <c r="X471" s="71">
        <v>62</v>
      </c>
      <c r="Y471" s="72">
        <v>4</v>
      </c>
      <c r="Z471" s="67">
        <v>40</v>
      </c>
      <c r="AA471" s="69">
        <v>4</v>
      </c>
      <c r="AB471" s="71">
        <v>43</v>
      </c>
      <c r="AC471" s="72"/>
      <c r="AD471" s="67"/>
      <c r="AE471" s="69"/>
      <c r="AF471" s="69"/>
      <c r="AG471" s="68"/>
      <c r="AH471" s="67"/>
      <c r="AI471" s="70">
        <v>7</v>
      </c>
      <c r="AJ471" s="71">
        <v>93</v>
      </c>
      <c r="AK471" s="73">
        <f t="shared" si="21"/>
        <v>30</v>
      </c>
      <c r="AL471" s="108">
        <f t="shared" si="22"/>
        <v>352</v>
      </c>
      <c r="AM471" s="110">
        <f t="shared" si="23"/>
        <v>11.733333333333333</v>
      </c>
    </row>
    <row r="472" spans="1:39" ht="18" customHeight="1">
      <c r="A472" s="76">
        <v>470</v>
      </c>
      <c r="B472" s="74" t="s">
        <v>2202</v>
      </c>
      <c r="C472" s="70"/>
      <c r="D472" s="71"/>
      <c r="E472" s="68"/>
      <c r="F472" s="67"/>
      <c r="G472" s="70"/>
      <c r="H472" s="71"/>
      <c r="I472" s="68"/>
      <c r="J472" s="67"/>
      <c r="K472" s="70"/>
      <c r="L472" s="71"/>
      <c r="M472" s="68"/>
      <c r="N472" s="67"/>
      <c r="O472" s="69"/>
      <c r="P472" s="71"/>
      <c r="Q472" s="68"/>
      <c r="R472" s="67"/>
      <c r="S472" s="70"/>
      <c r="T472" s="71"/>
      <c r="U472" s="68"/>
      <c r="V472" s="67"/>
      <c r="W472" s="70">
        <v>2</v>
      </c>
      <c r="X472" s="71">
        <v>31</v>
      </c>
      <c r="Y472" s="72">
        <v>1</v>
      </c>
      <c r="Z472" s="67">
        <v>21</v>
      </c>
      <c r="AA472" s="69">
        <v>2</v>
      </c>
      <c r="AB472" s="71">
        <v>31</v>
      </c>
      <c r="AC472" s="72">
        <v>15</v>
      </c>
      <c r="AD472" s="67">
        <v>179</v>
      </c>
      <c r="AE472" s="69">
        <v>5</v>
      </c>
      <c r="AF472" s="69">
        <v>47</v>
      </c>
      <c r="AG472" s="68">
        <v>1</v>
      </c>
      <c r="AH472" s="67">
        <v>5</v>
      </c>
      <c r="AI472" s="70">
        <v>4</v>
      </c>
      <c r="AJ472" s="71">
        <v>35</v>
      </c>
      <c r="AK472" s="73">
        <f t="shared" si="21"/>
        <v>30</v>
      </c>
      <c r="AL472" s="108">
        <f t="shared" si="22"/>
        <v>349</v>
      </c>
      <c r="AM472" s="110">
        <f t="shared" si="23"/>
        <v>11.633333333333333</v>
      </c>
    </row>
    <row r="473" spans="1:39" ht="18" customHeight="1">
      <c r="A473" s="76">
        <v>471</v>
      </c>
      <c r="B473" s="74" t="s">
        <v>664</v>
      </c>
      <c r="C473" s="70"/>
      <c r="D473" s="71"/>
      <c r="E473" s="68"/>
      <c r="F473" s="67"/>
      <c r="G473" s="70"/>
      <c r="H473" s="71"/>
      <c r="I473" s="68"/>
      <c r="J473" s="67"/>
      <c r="K473" s="70"/>
      <c r="L473" s="71"/>
      <c r="M473" s="68"/>
      <c r="N473" s="67"/>
      <c r="O473" s="69"/>
      <c r="P473" s="71"/>
      <c r="Q473" s="68"/>
      <c r="R473" s="67"/>
      <c r="S473" s="70"/>
      <c r="T473" s="71"/>
      <c r="U473" s="68"/>
      <c r="V473" s="67"/>
      <c r="W473" s="70"/>
      <c r="X473" s="71"/>
      <c r="Y473" s="72"/>
      <c r="Z473" s="67"/>
      <c r="AA473" s="69"/>
      <c r="AB473" s="71"/>
      <c r="AC473" s="72"/>
      <c r="AD473" s="67"/>
      <c r="AE473" s="69"/>
      <c r="AF473" s="69"/>
      <c r="AG473" s="68">
        <v>17</v>
      </c>
      <c r="AH473" s="67">
        <v>198</v>
      </c>
      <c r="AI473" s="70">
        <v>13</v>
      </c>
      <c r="AJ473" s="71">
        <v>133</v>
      </c>
      <c r="AK473" s="73">
        <f t="shared" si="21"/>
        <v>30</v>
      </c>
      <c r="AL473" s="108">
        <f t="shared" si="22"/>
        <v>331</v>
      </c>
      <c r="AM473" s="110">
        <f t="shared" si="23"/>
        <v>11.033333333333333</v>
      </c>
    </row>
    <row r="474" spans="1:39" ht="18" customHeight="1">
      <c r="A474" s="76">
        <v>472</v>
      </c>
      <c r="B474" s="74" t="s">
        <v>1250</v>
      </c>
      <c r="C474" s="70"/>
      <c r="D474" s="71"/>
      <c r="E474" s="68"/>
      <c r="F474" s="67"/>
      <c r="G474" s="70"/>
      <c r="H474" s="71"/>
      <c r="I474" s="68"/>
      <c r="J474" s="67"/>
      <c r="K474" s="70"/>
      <c r="L474" s="71"/>
      <c r="M474" s="68"/>
      <c r="N474" s="67"/>
      <c r="O474" s="69"/>
      <c r="P474" s="71"/>
      <c r="Q474" s="68"/>
      <c r="R474" s="67"/>
      <c r="S474" s="70"/>
      <c r="T474" s="71"/>
      <c r="U474" s="68"/>
      <c r="V474" s="67"/>
      <c r="W474" s="70"/>
      <c r="X474" s="71"/>
      <c r="Y474" s="72">
        <v>11</v>
      </c>
      <c r="Z474" s="67">
        <v>115</v>
      </c>
      <c r="AA474" s="69">
        <v>11</v>
      </c>
      <c r="AB474" s="71">
        <v>121</v>
      </c>
      <c r="AC474" s="72">
        <v>4</v>
      </c>
      <c r="AD474" s="67">
        <v>38</v>
      </c>
      <c r="AE474" s="69"/>
      <c r="AF474" s="69"/>
      <c r="AG474" s="68">
        <v>1</v>
      </c>
      <c r="AH474" s="67">
        <v>10</v>
      </c>
      <c r="AI474" s="70">
        <v>3</v>
      </c>
      <c r="AJ474" s="71">
        <v>41</v>
      </c>
      <c r="AK474" s="73">
        <f t="shared" si="21"/>
        <v>30</v>
      </c>
      <c r="AL474" s="108">
        <f t="shared" si="22"/>
        <v>325</v>
      </c>
      <c r="AM474" s="110">
        <f t="shared" si="23"/>
        <v>10.833333333333334</v>
      </c>
    </row>
    <row r="475" spans="1:39" ht="18" customHeight="1">
      <c r="A475" s="76">
        <v>473</v>
      </c>
      <c r="B475" s="74" t="s">
        <v>1156</v>
      </c>
      <c r="C475" s="70"/>
      <c r="D475" s="71"/>
      <c r="E475" s="68"/>
      <c r="F475" s="67"/>
      <c r="G475" s="70">
        <v>1</v>
      </c>
      <c r="H475" s="71">
        <v>6</v>
      </c>
      <c r="I475" s="68">
        <v>13</v>
      </c>
      <c r="J475" s="67">
        <v>127</v>
      </c>
      <c r="K475" s="70">
        <v>10</v>
      </c>
      <c r="L475" s="71">
        <v>104</v>
      </c>
      <c r="M475" s="68">
        <v>6</v>
      </c>
      <c r="N475" s="67">
        <v>70</v>
      </c>
      <c r="O475" s="69"/>
      <c r="P475" s="71"/>
      <c r="Q475" s="68"/>
      <c r="R475" s="67"/>
      <c r="S475" s="70"/>
      <c r="T475" s="71"/>
      <c r="U475" s="68"/>
      <c r="V475" s="67"/>
      <c r="W475" s="70"/>
      <c r="X475" s="71"/>
      <c r="Y475" s="72"/>
      <c r="Z475" s="67"/>
      <c r="AA475" s="69"/>
      <c r="AB475" s="71"/>
      <c r="AC475" s="72"/>
      <c r="AD475" s="67"/>
      <c r="AE475" s="69"/>
      <c r="AF475" s="69"/>
      <c r="AG475" s="68"/>
      <c r="AH475" s="67"/>
      <c r="AI475" s="70"/>
      <c r="AJ475" s="71"/>
      <c r="AK475" s="73">
        <f t="shared" si="21"/>
        <v>30</v>
      </c>
      <c r="AL475" s="108">
        <f t="shared" si="22"/>
        <v>307</v>
      </c>
      <c r="AM475" s="110">
        <f t="shared" si="23"/>
        <v>10.233333333333333</v>
      </c>
    </row>
    <row r="476" spans="1:39" ht="18" customHeight="1">
      <c r="A476" s="76">
        <v>474</v>
      </c>
      <c r="B476" s="74" t="s">
        <v>1000</v>
      </c>
      <c r="C476" s="70"/>
      <c r="D476" s="71"/>
      <c r="E476" s="68"/>
      <c r="F476" s="67"/>
      <c r="G476" s="70"/>
      <c r="H476" s="71"/>
      <c r="I476" s="68"/>
      <c r="J476" s="67"/>
      <c r="K476" s="70"/>
      <c r="L476" s="71"/>
      <c r="M476" s="68"/>
      <c r="N476" s="67"/>
      <c r="O476" s="69"/>
      <c r="P476" s="71"/>
      <c r="Q476" s="68"/>
      <c r="R476" s="67"/>
      <c r="S476" s="70"/>
      <c r="T476" s="71"/>
      <c r="U476" s="68"/>
      <c r="V476" s="67"/>
      <c r="W476" s="70"/>
      <c r="X476" s="71"/>
      <c r="Y476" s="72"/>
      <c r="Z476" s="67"/>
      <c r="AA476" s="69"/>
      <c r="AB476" s="71"/>
      <c r="AC476" s="72">
        <v>12</v>
      </c>
      <c r="AD476" s="67">
        <v>106</v>
      </c>
      <c r="AE476" s="69">
        <v>10</v>
      </c>
      <c r="AF476" s="69">
        <v>104</v>
      </c>
      <c r="AG476" s="68">
        <v>8</v>
      </c>
      <c r="AH476" s="67">
        <v>77</v>
      </c>
      <c r="AI476" s="70"/>
      <c r="AJ476" s="71"/>
      <c r="AK476" s="73">
        <f t="shared" si="21"/>
        <v>30</v>
      </c>
      <c r="AL476" s="108">
        <f t="shared" si="22"/>
        <v>287</v>
      </c>
      <c r="AM476" s="110">
        <f t="shared" si="23"/>
        <v>9.5666666666666664</v>
      </c>
    </row>
    <row r="477" spans="1:39" ht="18" customHeight="1">
      <c r="A477" s="76">
        <v>475</v>
      </c>
      <c r="B477" s="74" t="s">
        <v>1245</v>
      </c>
      <c r="C477" s="70"/>
      <c r="D477" s="71"/>
      <c r="E477" s="68"/>
      <c r="F477" s="67"/>
      <c r="G477" s="70"/>
      <c r="H477" s="71"/>
      <c r="I477" s="68"/>
      <c r="J477" s="67"/>
      <c r="K477" s="70">
        <v>12</v>
      </c>
      <c r="L477" s="71">
        <v>94</v>
      </c>
      <c r="M477" s="68">
        <v>18</v>
      </c>
      <c r="N477" s="67">
        <v>107</v>
      </c>
      <c r="O477" s="69"/>
      <c r="P477" s="71"/>
      <c r="Q477" s="68"/>
      <c r="R477" s="67"/>
      <c r="S477" s="70"/>
      <c r="T477" s="71"/>
      <c r="U477" s="68"/>
      <c r="V477" s="67"/>
      <c r="W477" s="70"/>
      <c r="X477" s="71"/>
      <c r="Y477" s="72"/>
      <c r="Z477" s="67"/>
      <c r="AA477" s="69"/>
      <c r="AB477" s="71"/>
      <c r="AC477" s="72"/>
      <c r="AD477" s="67"/>
      <c r="AE477" s="69"/>
      <c r="AF477" s="69"/>
      <c r="AG477" s="68"/>
      <c r="AH477" s="67"/>
      <c r="AI477" s="70"/>
      <c r="AJ477" s="71"/>
      <c r="AK477" s="73">
        <f t="shared" si="21"/>
        <v>30</v>
      </c>
      <c r="AL477" s="108">
        <f t="shared" si="22"/>
        <v>201</v>
      </c>
      <c r="AM477" s="110">
        <f t="shared" si="23"/>
        <v>6.7</v>
      </c>
    </row>
    <row r="478" spans="1:39" ht="18" customHeight="1">
      <c r="A478" s="76">
        <v>476</v>
      </c>
      <c r="B478" s="74" t="s">
        <v>638</v>
      </c>
      <c r="C478" s="70"/>
      <c r="D478" s="71"/>
      <c r="E478" s="68"/>
      <c r="F478" s="67"/>
      <c r="G478" s="70"/>
      <c r="H478" s="71"/>
      <c r="I478" s="68"/>
      <c r="J478" s="67"/>
      <c r="K478" s="70"/>
      <c r="L478" s="71"/>
      <c r="M478" s="68"/>
      <c r="N478" s="67"/>
      <c r="O478" s="69"/>
      <c r="P478" s="71"/>
      <c r="Q478" s="68"/>
      <c r="R478" s="67"/>
      <c r="S478" s="70"/>
      <c r="T478" s="71"/>
      <c r="U478" s="68"/>
      <c r="V478" s="67"/>
      <c r="W478" s="70"/>
      <c r="X478" s="71"/>
      <c r="Y478" s="72">
        <v>4</v>
      </c>
      <c r="Z478" s="67">
        <v>33</v>
      </c>
      <c r="AA478" s="69">
        <v>10</v>
      </c>
      <c r="AB478" s="71">
        <v>182</v>
      </c>
      <c r="AC478" s="72">
        <v>9</v>
      </c>
      <c r="AD478" s="67">
        <v>156</v>
      </c>
      <c r="AE478" s="69">
        <v>2</v>
      </c>
      <c r="AF478" s="69">
        <v>31</v>
      </c>
      <c r="AG478" s="68">
        <v>4</v>
      </c>
      <c r="AH478" s="67">
        <v>135</v>
      </c>
      <c r="AI478" s="70"/>
      <c r="AJ478" s="71"/>
      <c r="AK478" s="73">
        <f t="shared" si="21"/>
        <v>29</v>
      </c>
      <c r="AL478" s="108">
        <f t="shared" si="22"/>
        <v>537</v>
      </c>
      <c r="AM478" s="110">
        <f t="shared" si="23"/>
        <v>18.517241379310345</v>
      </c>
    </row>
    <row r="479" spans="1:39" ht="18" customHeight="1">
      <c r="A479" s="76">
        <v>477</v>
      </c>
      <c r="B479" s="74" t="s">
        <v>1407</v>
      </c>
      <c r="C479" s="70"/>
      <c r="D479" s="71"/>
      <c r="E479" s="68"/>
      <c r="F479" s="67"/>
      <c r="G479" s="70"/>
      <c r="H479" s="71"/>
      <c r="I479" s="68"/>
      <c r="J479" s="67"/>
      <c r="K479" s="70"/>
      <c r="L479" s="71"/>
      <c r="M479" s="68"/>
      <c r="N479" s="67"/>
      <c r="O479" s="69">
        <v>6</v>
      </c>
      <c r="P479" s="71">
        <v>111</v>
      </c>
      <c r="Q479" s="68">
        <v>8</v>
      </c>
      <c r="R479" s="67">
        <v>113</v>
      </c>
      <c r="S479" s="70"/>
      <c r="T479" s="71"/>
      <c r="U479" s="68"/>
      <c r="V479" s="67"/>
      <c r="W479" s="70"/>
      <c r="X479" s="71"/>
      <c r="Y479" s="72">
        <v>6</v>
      </c>
      <c r="Z479" s="67">
        <v>102</v>
      </c>
      <c r="AA479" s="69">
        <v>8</v>
      </c>
      <c r="AB479" s="71">
        <v>144</v>
      </c>
      <c r="AC479" s="72"/>
      <c r="AD479" s="67"/>
      <c r="AE479" s="69">
        <v>1</v>
      </c>
      <c r="AF479" s="69">
        <v>42</v>
      </c>
      <c r="AG479" s="68"/>
      <c r="AH479" s="67"/>
      <c r="AI479" s="70"/>
      <c r="AJ479" s="71"/>
      <c r="AK479" s="73">
        <f t="shared" si="21"/>
        <v>29</v>
      </c>
      <c r="AL479" s="108">
        <f t="shared" si="22"/>
        <v>512</v>
      </c>
      <c r="AM479" s="110">
        <f t="shared" si="23"/>
        <v>17.655172413793103</v>
      </c>
    </row>
    <row r="480" spans="1:39" ht="18" customHeight="1">
      <c r="A480" s="76">
        <v>478</v>
      </c>
      <c r="B480" s="74" t="s">
        <v>1005</v>
      </c>
      <c r="C480" s="70"/>
      <c r="D480" s="71"/>
      <c r="E480" s="68"/>
      <c r="F480" s="67"/>
      <c r="G480" s="70"/>
      <c r="H480" s="71"/>
      <c r="I480" s="68"/>
      <c r="J480" s="67"/>
      <c r="K480" s="70"/>
      <c r="L480" s="71"/>
      <c r="M480" s="68"/>
      <c r="N480" s="67"/>
      <c r="O480" s="69"/>
      <c r="P480" s="71"/>
      <c r="Q480" s="68"/>
      <c r="R480" s="67"/>
      <c r="S480" s="70"/>
      <c r="T480" s="71"/>
      <c r="U480" s="68"/>
      <c r="V480" s="67"/>
      <c r="W480" s="70"/>
      <c r="X480" s="71"/>
      <c r="Y480" s="72"/>
      <c r="Z480" s="67"/>
      <c r="AA480" s="69"/>
      <c r="AB480" s="71"/>
      <c r="AC480" s="72">
        <v>5</v>
      </c>
      <c r="AD480" s="67">
        <v>61</v>
      </c>
      <c r="AE480" s="69">
        <v>6</v>
      </c>
      <c r="AF480" s="69">
        <v>111</v>
      </c>
      <c r="AG480" s="68">
        <v>6</v>
      </c>
      <c r="AH480" s="67">
        <v>114</v>
      </c>
      <c r="AI480" s="70">
        <v>12</v>
      </c>
      <c r="AJ480" s="71">
        <v>145</v>
      </c>
      <c r="AK480" s="73">
        <f t="shared" si="21"/>
        <v>29</v>
      </c>
      <c r="AL480" s="108">
        <f t="shared" si="22"/>
        <v>431</v>
      </c>
      <c r="AM480" s="110">
        <f t="shared" si="23"/>
        <v>14.862068965517242</v>
      </c>
    </row>
    <row r="481" spans="1:39" ht="18" customHeight="1">
      <c r="A481" s="76">
        <v>479</v>
      </c>
      <c r="B481" s="74" t="s">
        <v>1079</v>
      </c>
      <c r="C481" s="70"/>
      <c r="D481" s="71"/>
      <c r="E481" s="68"/>
      <c r="F481" s="67"/>
      <c r="G481" s="70"/>
      <c r="H481" s="71"/>
      <c r="I481" s="68"/>
      <c r="J481" s="67"/>
      <c r="K481" s="70"/>
      <c r="L481" s="71"/>
      <c r="M481" s="68"/>
      <c r="N481" s="67"/>
      <c r="O481" s="69"/>
      <c r="P481" s="71"/>
      <c r="Q481" s="68"/>
      <c r="R481" s="67"/>
      <c r="S481" s="70"/>
      <c r="T481" s="71"/>
      <c r="U481" s="68"/>
      <c r="V481" s="67"/>
      <c r="W481" s="70"/>
      <c r="X481" s="71"/>
      <c r="Y481" s="72">
        <v>3</v>
      </c>
      <c r="Z481" s="67">
        <v>43</v>
      </c>
      <c r="AA481" s="69">
        <v>4</v>
      </c>
      <c r="AB481" s="71">
        <v>53</v>
      </c>
      <c r="AC481" s="72">
        <v>6</v>
      </c>
      <c r="AD481" s="67">
        <v>83</v>
      </c>
      <c r="AE481" s="69">
        <v>6</v>
      </c>
      <c r="AF481" s="69">
        <v>59</v>
      </c>
      <c r="AG481" s="68">
        <v>6</v>
      </c>
      <c r="AH481" s="67">
        <v>80</v>
      </c>
      <c r="AI481" s="70">
        <v>4</v>
      </c>
      <c r="AJ481" s="71">
        <v>88</v>
      </c>
      <c r="AK481" s="73">
        <f t="shared" si="21"/>
        <v>29</v>
      </c>
      <c r="AL481" s="108">
        <f t="shared" si="22"/>
        <v>406</v>
      </c>
      <c r="AM481" s="110">
        <f t="shared" si="23"/>
        <v>14</v>
      </c>
    </row>
    <row r="482" spans="1:39" ht="18" customHeight="1">
      <c r="A482" s="76">
        <v>480</v>
      </c>
      <c r="B482" s="74" t="s">
        <v>692</v>
      </c>
      <c r="C482" s="70"/>
      <c r="D482" s="71"/>
      <c r="E482" s="68"/>
      <c r="F482" s="67"/>
      <c r="G482" s="70"/>
      <c r="H482" s="71"/>
      <c r="I482" s="68"/>
      <c r="J482" s="67"/>
      <c r="K482" s="70"/>
      <c r="L482" s="71"/>
      <c r="M482" s="68"/>
      <c r="N482" s="67"/>
      <c r="O482" s="69"/>
      <c r="P482" s="71"/>
      <c r="Q482" s="68"/>
      <c r="R482" s="67"/>
      <c r="S482" s="70"/>
      <c r="T482" s="71"/>
      <c r="U482" s="68"/>
      <c r="V482" s="67"/>
      <c r="W482" s="70"/>
      <c r="X482" s="71"/>
      <c r="Y482" s="72"/>
      <c r="Z482" s="67"/>
      <c r="AA482" s="69"/>
      <c r="AB482" s="71"/>
      <c r="AC482" s="72"/>
      <c r="AD482" s="67"/>
      <c r="AE482" s="69"/>
      <c r="AF482" s="69"/>
      <c r="AG482" s="68">
        <v>9</v>
      </c>
      <c r="AH482" s="67">
        <v>112</v>
      </c>
      <c r="AI482" s="70">
        <v>20</v>
      </c>
      <c r="AJ482" s="71">
        <v>270</v>
      </c>
      <c r="AK482" s="73">
        <f t="shared" si="21"/>
        <v>29</v>
      </c>
      <c r="AL482" s="108">
        <f t="shared" si="22"/>
        <v>382</v>
      </c>
      <c r="AM482" s="110">
        <f t="shared" si="23"/>
        <v>13.172413793103448</v>
      </c>
    </row>
    <row r="483" spans="1:39" ht="18" customHeight="1">
      <c r="A483" s="76">
        <v>481</v>
      </c>
      <c r="B483" s="74" t="s">
        <v>1314</v>
      </c>
      <c r="C483" s="70"/>
      <c r="D483" s="71"/>
      <c r="E483" s="68"/>
      <c r="F483" s="67"/>
      <c r="G483" s="70"/>
      <c r="H483" s="71"/>
      <c r="I483" s="68"/>
      <c r="J483" s="67"/>
      <c r="K483" s="70"/>
      <c r="L483" s="71"/>
      <c r="M483" s="68"/>
      <c r="N483" s="67"/>
      <c r="O483" s="69"/>
      <c r="P483" s="71"/>
      <c r="Q483" s="68">
        <v>1</v>
      </c>
      <c r="R483" s="67">
        <v>10</v>
      </c>
      <c r="S483" s="70">
        <v>4</v>
      </c>
      <c r="T483" s="71">
        <v>34</v>
      </c>
      <c r="U483" s="68">
        <v>9</v>
      </c>
      <c r="V483" s="67">
        <v>94</v>
      </c>
      <c r="W483" s="70">
        <v>9</v>
      </c>
      <c r="X483" s="71">
        <v>82</v>
      </c>
      <c r="Y483" s="72">
        <v>4</v>
      </c>
      <c r="Z483" s="67">
        <v>46</v>
      </c>
      <c r="AA483" s="69">
        <v>2</v>
      </c>
      <c r="AB483" s="71">
        <v>15</v>
      </c>
      <c r="AC483" s="72"/>
      <c r="AD483" s="67"/>
      <c r="AE483" s="69"/>
      <c r="AF483" s="69"/>
      <c r="AG483" s="68"/>
      <c r="AH483" s="67"/>
      <c r="AI483" s="70"/>
      <c r="AJ483" s="71"/>
      <c r="AK483" s="73">
        <f t="shared" si="21"/>
        <v>29</v>
      </c>
      <c r="AL483" s="108">
        <f t="shared" si="22"/>
        <v>281</v>
      </c>
      <c r="AM483" s="110">
        <f t="shared" si="23"/>
        <v>9.6896551724137936</v>
      </c>
    </row>
    <row r="484" spans="1:39" ht="18" customHeight="1">
      <c r="A484" s="76">
        <v>482</v>
      </c>
      <c r="B484" s="74" t="s">
        <v>684</v>
      </c>
      <c r="C484" s="70"/>
      <c r="D484" s="71"/>
      <c r="E484" s="68"/>
      <c r="F484" s="67"/>
      <c r="G484" s="70"/>
      <c r="H484" s="71"/>
      <c r="I484" s="68"/>
      <c r="J484" s="67"/>
      <c r="K484" s="70"/>
      <c r="L484" s="71"/>
      <c r="M484" s="68"/>
      <c r="N484" s="67"/>
      <c r="O484" s="69"/>
      <c r="P484" s="71"/>
      <c r="Q484" s="68"/>
      <c r="R484" s="67"/>
      <c r="S484" s="70"/>
      <c r="T484" s="71"/>
      <c r="U484" s="68"/>
      <c r="V484" s="67"/>
      <c r="W484" s="70"/>
      <c r="X484" s="71"/>
      <c r="Y484" s="72"/>
      <c r="Z484" s="67"/>
      <c r="AA484" s="69"/>
      <c r="AB484" s="71"/>
      <c r="AC484" s="72"/>
      <c r="AD484" s="67"/>
      <c r="AE484" s="69"/>
      <c r="AF484" s="69"/>
      <c r="AG484" s="68">
        <v>11</v>
      </c>
      <c r="AH484" s="67">
        <v>90</v>
      </c>
      <c r="AI484" s="70">
        <v>18</v>
      </c>
      <c r="AJ484" s="71">
        <v>166</v>
      </c>
      <c r="AK484" s="73">
        <f t="shared" si="21"/>
        <v>29</v>
      </c>
      <c r="AL484" s="108">
        <f t="shared" si="22"/>
        <v>256</v>
      </c>
      <c r="AM484" s="110">
        <f t="shared" si="23"/>
        <v>8.8275862068965516</v>
      </c>
    </row>
    <row r="485" spans="1:39" ht="18" customHeight="1">
      <c r="A485" s="76">
        <v>483</v>
      </c>
      <c r="B485" s="74" t="s">
        <v>1464</v>
      </c>
      <c r="C485" s="70"/>
      <c r="D485" s="71"/>
      <c r="E485" s="68"/>
      <c r="F485" s="67"/>
      <c r="G485" s="70"/>
      <c r="H485" s="71"/>
      <c r="I485" s="68"/>
      <c r="J485" s="67"/>
      <c r="K485" s="70"/>
      <c r="L485" s="71"/>
      <c r="M485" s="68"/>
      <c r="N485" s="67"/>
      <c r="O485" s="69"/>
      <c r="P485" s="71"/>
      <c r="Q485" s="68"/>
      <c r="R485" s="67"/>
      <c r="S485" s="70"/>
      <c r="T485" s="71"/>
      <c r="U485" s="68"/>
      <c r="V485" s="67"/>
      <c r="W485" s="70"/>
      <c r="X485" s="71"/>
      <c r="Y485" s="72"/>
      <c r="Z485" s="67"/>
      <c r="AA485" s="69">
        <v>1</v>
      </c>
      <c r="AB485" s="71">
        <v>10</v>
      </c>
      <c r="AC485" s="72">
        <v>16</v>
      </c>
      <c r="AD485" s="67">
        <v>156</v>
      </c>
      <c r="AE485" s="69">
        <v>5</v>
      </c>
      <c r="AF485" s="69">
        <v>41</v>
      </c>
      <c r="AG485" s="68">
        <v>4</v>
      </c>
      <c r="AH485" s="67">
        <v>26</v>
      </c>
      <c r="AI485" s="70">
        <v>3</v>
      </c>
      <c r="AJ485" s="71">
        <v>22</v>
      </c>
      <c r="AK485" s="73">
        <f t="shared" si="21"/>
        <v>29</v>
      </c>
      <c r="AL485" s="108">
        <f t="shared" si="22"/>
        <v>255</v>
      </c>
      <c r="AM485" s="110">
        <f t="shared" si="23"/>
        <v>8.7931034482758612</v>
      </c>
    </row>
    <row r="486" spans="1:39" ht="18" customHeight="1">
      <c r="A486" s="76">
        <v>484</v>
      </c>
      <c r="B486" s="74" t="s">
        <v>765</v>
      </c>
      <c r="C486" s="70"/>
      <c r="D486" s="71"/>
      <c r="E486" s="68"/>
      <c r="F486" s="67"/>
      <c r="G486" s="70"/>
      <c r="H486" s="71"/>
      <c r="I486" s="68"/>
      <c r="J486" s="67"/>
      <c r="K486" s="70"/>
      <c r="L486" s="71"/>
      <c r="M486" s="68"/>
      <c r="N486" s="67"/>
      <c r="O486" s="69"/>
      <c r="P486" s="71"/>
      <c r="Q486" s="68"/>
      <c r="R486" s="67"/>
      <c r="S486" s="70"/>
      <c r="T486" s="71"/>
      <c r="U486" s="68"/>
      <c r="V486" s="67"/>
      <c r="W486" s="70"/>
      <c r="X486" s="71"/>
      <c r="Y486" s="72"/>
      <c r="Z486" s="67"/>
      <c r="AA486" s="69"/>
      <c r="AB486" s="71"/>
      <c r="AC486" s="72"/>
      <c r="AD486" s="67"/>
      <c r="AE486" s="69"/>
      <c r="AF486" s="69"/>
      <c r="AG486" s="68">
        <v>3</v>
      </c>
      <c r="AH486" s="67">
        <v>26</v>
      </c>
      <c r="AI486" s="70">
        <v>26</v>
      </c>
      <c r="AJ486" s="71">
        <v>227</v>
      </c>
      <c r="AK486" s="73">
        <f t="shared" si="21"/>
        <v>29</v>
      </c>
      <c r="AL486" s="108">
        <f t="shared" si="22"/>
        <v>253</v>
      </c>
      <c r="AM486" s="110">
        <f t="shared" si="23"/>
        <v>8.7241379310344822</v>
      </c>
    </row>
    <row r="487" spans="1:39" ht="18" customHeight="1">
      <c r="A487" s="76">
        <v>485</v>
      </c>
      <c r="B487" s="74" t="s">
        <v>1040</v>
      </c>
      <c r="C487" s="70"/>
      <c r="D487" s="71"/>
      <c r="E487" s="68"/>
      <c r="F487" s="67"/>
      <c r="G487" s="70"/>
      <c r="H487" s="71"/>
      <c r="I487" s="68"/>
      <c r="J487" s="67"/>
      <c r="K487" s="70"/>
      <c r="L487" s="71"/>
      <c r="M487" s="68"/>
      <c r="N487" s="67"/>
      <c r="O487" s="69"/>
      <c r="P487" s="71"/>
      <c r="Q487" s="68"/>
      <c r="R487" s="67"/>
      <c r="S487" s="70"/>
      <c r="T487" s="71"/>
      <c r="U487" s="68">
        <v>1</v>
      </c>
      <c r="V487" s="67">
        <v>21</v>
      </c>
      <c r="W487" s="70">
        <v>5</v>
      </c>
      <c r="X487" s="71">
        <v>105</v>
      </c>
      <c r="Y487" s="72">
        <v>3</v>
      </c>
      <c r="Z487" s="67">
        <v>63</v>
      </c>
      <c r="AA487" s="69">
        <v>2</v>
      </c>
      <c r="AB487" s="71">
        <v>63</v>
      </c>
      <c r="AC487" s="72">
        <v>2</v>
      </c>
      <c r="AD487" s="67">
        <v>63</v>
      </c>
      <c r="AE487" s="69">
        <v>4</v>
      </c>
      <c r="AF487" s="69">
        <v>95</v>
      </c>
      <c r="AG487" s="68">
        <v>4</v>
      </c>
      <c r="AH487" s="67">
        <v>81</v>
      </c>
      <c r="AI487" s="70">
        <v>7</v>
      </c>
      <c r="AJ487" s="71">
        <v>118</v>
      </c>
      <c r="AK487" s="73">
        <f t="shared" si="21"/>
        <v>28</v>
      </c>
      <c r="AL487" s="108">
        <f t="shared" si="22"/>
        <v>609</v>
      </c>
      <c r="AM487" s="110">
        <f t="shared" si="23"/>
        <v>21.75</v>
      </c>
    </row>
    <row r="488" spans="1:39" ht="18" customHeight="1">
      <c r="A488" s="76">
        <v>486</v>
      </c>
      <c r="B488" s="74" t="s">
        <v>686</v>
      </c>
      <c r="C488" s="70"/>
      <c r="D488" s="71"/>
      <c r="E488" s="68"/>
      <c r="F488" s="67"/>
      <c r="G488" s="70"/>
      <c r="H488" s="71"/>
      <c r="I488" s="68"/>
      <c r="J488" s="67"/>
      <c r="K488" s="70"/>
      <c r="L488" s="71"/>
      <c r="M488" s="68"/>
      <c r="N488" s="67"/>
      <c r="O488" s="69"/>
      <c r="P488" s="71"/>
      <c r="Q488" s="68"/>
      <c r="R488" s="67"/>
      <c r="S488" s="70"/>
      <c r="T488" s="71"/>
      <c r="U488" s="68"/>
      <c r="V488" s="67"/>
      <c r="W488" s="70"/>
      <c r="X488" s="71"/>
      <c r="Y488" s="72"/>
      <c r="Z488" s="67"/>
      <c r="AA488" s="69"/>
      <c r="AB488" s="71"/>
      <c r="AC488" s="72"/>
      <c r="AD488" s="67"/>
      <c r="AE488" s="69"/>
      <c r="AF488" s="69"/>
      <c r="AG488" s="68">
        <v>10</v>
      </c>
      <c r="AH488" s="67">
        <v>145</v>
      </c>
      <c r="AI488" s="70">
        <v>18</v>
      </c>
      <c r="AJ488" s="71">
        <v>378</v>
      </c>
      <c r="AK488" s="73">
        <f t="shared" si="21"/>
        <v>28</v>
      </c>
      <c r="AL488" s="108">
        <f t="shared" si="22"/>
        <v>523</v>
      </c>
      <c r="AM488" s="110">
        <f t="shared" si="23"/>
        <v>18.678571428571427</v>
      </c>
    </row>
    <row r="489" spans="1:39" ht="18" customHeight="1">
      <c r="A489" s="76">
        <v>487</v>
      </c>
      <c r="B489" s="74" t="s">
        <v>973</v>
      </c>
      <c r="C489" s="70"/>
      <c r="D489" s="71"/>
      <c r="E489" s="68"/>
      <c r="F489" s="67"/>
      <c r="G489" s="70"/>
      <c r="H489" s="71"/>
      <c r="I489" s="68"/>
      <c r="J489" s="67"/>
      <c r="K489" s="70"/>
      <c r="L489" s="71"/>
      <c r="M489" s="68"/>
      <c r="N489" s="67"/>
      <c r="O489" s="69"/>
      <c r="P489" s="71"/>
      <c r="Q489" s="68"/>
      <c r="R489" s="67"/>
      <c r="S489" s="70"/>
      <c r="T489" s="71"/>
      <c r="U489" s="68"/>
      <c r="V489" s="67"/>
      <c r="W489" s="70">
        <v>2</v>
      </c>
      <c r="X489" s="71">
        <v>42</v>
      </c>
      <c r="Y489" s="72"/>
      <c r="Z489" s="67"/>
      <c r="AA489" s="69">
        <v>5</v>
      </c>
      <c r="AB489" s="71">
        <v>96</v>
      </c>
      <c r="AC489" s="72">
        <v>9</v>
      </c>
      <c r="AD489" s="67">
        <v>127</v>
      </c>
      <c r="AE489" s="69">
        <v>6</v>
      </c>
      <c r="AF489" s="69">
        <v>87</v>
      </c>
      <c r="AG489" s="68">
        <v>4</v>
      </c>
      <c r="AH489" s="67">
        <v>81</v>
      </c>
      <c r="AI489" s="70">
        <v>2</v>
      </c>
      <c r="AJ489" s="71">
        <v>31</v>
      </c>
      <c r="AK489" s="73">
        <f t="shared" si="21"/>
        <v>28</v>
      </c>
      <c r="AL489" s="108">
        <f t="shared" si="22"/>
        <v>464</v>
      </c>
      <c r="AM489" s="110">
        <f t="shared" si="23"/>
        <v>16.571428571428573</v>
      </c>
    </row>
    <row r="490" spans="1:39" ht="18" customHeight="1">
      <c r="A490" s="76">
        <v>488</v>
      </c>
      <c r="B490" s="74" t="s">
        <v>1503</v>
      </c>
      <c r="C490" s="70"/>
      <c r="D490" s="71"/>
      <c r="E490" s="68"/>
      <c r="F490" s="67"/>
      <c r="G490" s="70"/>
      <c r="H490" s="71"/>
      <c r="I490" s="68"/>
      <c r="J490" s="67"/>
      <c r="K490" s="70"/>
      <c r="L490" s="71"/>
      <c r="M490" s="68"/>
      <c r="N490" s="67"/>
      <c r="O490" s="69"/>
      <c r="P490" s="71"/>
      <c r="Q490" s="68"/>
      <c r="R490" s="67"/>
      <c r="S490" s="70"/>
      <c r="T490" s="71"/>
      <c r="U490" s="68"/>
      <c r="V490" s="67"/>
      <c r="W490" s="70"/>
      <c r="X490" s="71"/>
      <c r="Y490" s="72"/>
      <c r="Z490" s="67"/>
      <c r="AA490" s="69"/>
      <c r="AB490" s="71"/>
      <c r="AC490" s="72"/>
      <c r="AD490" s="67"/>
      <c r="AE490" s="69"/>
      <c r="AF490" s="69"/>
      <c r="AG490" s="68"/>
      <c r="AH490" s="67"/>
      <c r="AI490" s="70">
        <v>28</v>
      </c>
      <c r="AJ490" s="71">
        <v>390</v>
      </c>
      <c r="AK490" s="73">
        <f t="shared" si="21"/>
        <v>28</v>
      </c>
      <c r="AL490" s="108">
        <f t="shared" si="22"/>
        <v>390</v>
      </c>
      <c r="AM490" s="110">
        <f t="shared" si="23"/>
        <v>13.928571428571429</v>
      </c>
    </row>
    <row r="491" spans="1:39" ht="18" customHeight="1">
      <c r="A491" s="76">
        <v>489</v>
      </c>
      <c r="B491" s="74" t="s">
        <v>2000</v>
      </c>
      <c r="C491" s="70"/>
      <c r="D491" s="71"/>
      <c r="E491" s="68"/>
      <c r="F491" s="67"/>
      <c r="G491" s="70"/>
      <c r="H491" s="71"/>
      <c r="I491" s="68"/>
      <c r="J491" s="67"/>
      <c r="K491" s="70"/>
      <c r="L491" s="71"/>
      <c r="M491" s="68"/>
      <c r="N491" s="67"/>
      <c r="O491" s="69"/>
      <c r="P491" s="71"/>
      <c r="Q491" s="68"/>
      <c r="R491" s="67"/>
      <c r="S491" s="70"/>
      <c r="T491" s="71"/>
      <c r="U491" s="68"/>
      <c r="V491" s="67"/>
      <c r="W491" s="70"/>
      <c r="X491" s="71"/>
      <c r="Y491" s="72">
        <v>10</v>
      </c>
      <c r="Z491" s="67">
        <v>113</v>
      </c>
      <c r="AA491" s="69">
        <v>4</v>
      </c>
      <c r="AB491" s="71">
        <v>45</v>
      </c>
      <c r="AC491" s="72">
        <v>12</v>
      </c>
      <c r="AD491" s="67">
        <v>199</v>
      </c>
      <c r="AE491" s="69"/>
      <c r="AF491" s="69"/>
      <c r="AG491" s="68">
        <v>2</v>
      </c>
      <c r="AH491" s="67">
        <v>20</v>
      </c>
      <c r="AI491" s="70"/>
      <c r="AJ491" s="71"/>
      <c r="AK491" s="73">
        <f t="shared" si="21"/>
        <v>28</v>
      </c>
      <c r="AL491" s="108">
        <f t="shared" si="22"/>
        <v>377</v>
      </c>
      <c r="AM491" s="110">
        <f t="shared" si="23"/>
        <v>13.464285714285714</v>
      </c>
    </row>
    <row r="492" spans="1:39" ht="18" customHeight="1">
      <c r="A492" s="76">
        <v>490</v>
      </c>
      <c r="B492" s="74" t="s">
        <v>567</v>
      </c>
      <c r="C492" s="70"/>
      <c r="D492" s="71"/>
      <c r="E492" s="68"/>
      <c r="F492" s="67"/>
      <c r="G492" s="70"/>
      <c r="H492" s="71"/>
      <c r="I492" s="68"/>
      <c r="J492" s="67"/>
      <c r="K492" s="70"/>
      <c r="L492" s="71"/>
      <c r="M492" s="68"/>
      <c r="N492" s="67"/>
      <c r="O492" s="69"/>
      <c r="P492" s="71"/>
      <c r="Q492" s="68"/>
      <c r="R492" s="67"/>
      <c r="S492" s="70">
        <v>18</v>
      </c>
      <c r="T492" s="71">
        <v>248</v>
      </c>
      <c r="U492" s="68">
        <v>10</v>
      </c>
      <c r="V492" s="67">
        <v>114</v>
      </c>
      <c r="W492" s="70"/>
      <c r="X492" s="71"/>
      <c r="Y492" s="72"/>
      <c r="Z492" s="67"/>
      <c r="AA492" s="69"/>
      <c r="AB492" s="71"/>
      <c r="AC492" s="72"/>
      <c r="AD492" s="67"/>
      <c r="AE492" s="69"/>
      <c r="AF492" s="69"/>
      <c r="AG492" s="68"/>
      <c r="AH492" s="67"/>
      <c r="AI492" s="70"/>
      <c r="AJ492" s="71"/>
      <c r="AK492" s="73">
        <f t="shared" si="21"/>
        <v>28</v>
      </c>
      <c r="AL492" s="108">
        <f t="shared" si="22"/>
        <v>362</v>
      </c>
      <c r="AM492" s="110">
        <f t="shared" si="23"/>
        <v>12.928571428571429</v>
      </c>
    </row>
    <row r="493" spans="1:39" ht="18" customHeight="1">
      <c r="A493" s="76">
        <v>491</v>
      </c>
      <c r="B493" s="74" t="s">
        <v>2046</v>
      </c>
      <c r="C493" s="70"/>
      <c r="D493" s="71"/>
      <c r="E493" s="68"/>
      <c r="F493" s="67"/>
      <c r="G493" s="70"/>
      <c r="H493" s="71"/>
      <c r="I493" s="68"/>
      <c r="J493" s="67"/>
      <c r="K493" s="70"/>
      <c r="L493" s="71"/>
      <c r="M493" s="68"/>
      <c r="N493" s="67"/>
      <c r="O493" s="69"/>
      <c r="P493" s="71"/>
      <c r="Q493" s="68"/>
      <c r="R493" s="67"/>
      <c r="S493" s="70"/>
      <c r="T493" s="71"/>
      <c r="U493" s="68"/>
      <c r="V493" s="67"/>
      <c r="W493" s="70"/>
      <c r="X493" s="71"/>
      <c r="Y493" s="72">
        <v>5</v>
      </c>
      <c r="Z493" s="67">
        <v>46</v>
      </c>
      <c r="AA493" s="69">
        <v>5</v>
      </c>
      <c r="AB493" s="71">
        <v>69</v>
      </c>
      <c r="AC493" s="72">
        <v>9</v>
      </c>
      <c r="AD493" s="67">
        <v>106</v>
      </c>
      <c r="AE493" s="69">
        <v>4</v>
      </c>
      <c r="AF493" s="69">
        <v>57</v>
      </c>
      <c r="AG493" s="68">
        <v>2</v>
      </c>
      <c r="AH493" s="67">
        <v>32</v>
      </c>
      <c r="AI493" s="70">
        <v>3</v>
      </c>
      <c r="AJ493" s="71">
        <v>42</v>
      </c>
      <c r="AK493" s="73">
        <f t="shared" si="21"/>
        <v>28</v>
      </c>
      <c r="AL493" s="108">
        <f t="shared" si="22"/>
        <v>352</v>
      </c>
      <c r="AM493" s="110">
        <f t="shared" si="23"/>
        <v>12.571428571428571</v>
      </c>
    </row>
    <row r="494" spans="1:39" ht="18" customHeight="1">
      <c r="A494" s="76">
        <v>492</v>
      </c>
      <c r="B494" s="74" t="s">
        <v>1007</v>
      </c>
      <c r="C494" s="70"/>
      <c r="D494" s="71"/>
      <c r="E494" s="68"/>
      <c r="F494" s="67"/>
      <c r="G494" s="70"/>
      <c r="H494" s="71"/>
      <c r="I494" s="68"/>
      <c r="J494" s="67"/>
      <c r="K494" s="70"/>
      <c r="L494" s="71"/>
      <c r="M494" s="68"/>
      <c r="N494" s="67"/>
      <c r="O494" s="69"/>
      <c r="P494" s="71"/>
      <c r="Q494" s="68"/>
      <c r="R494" s="67"/>
      <c r="S494" s="70"/>
      <c r="T494" s="71"/>
      <c r="U494" s="68"/>
      <c r="V494" s="67"/>
      <c r="W494" s="70">
        <v>2</v>
      </c>
      <c r="X494" s="71">
        <v>20</v>
      </c>
      <c r="Y494" s="72">
        <v>14</v>
      </c>
      <c r="Z494" s="67">
        <v>184</v>
      </c>
      <c r="AA494" s="69">
        <v>12</v>
      </c>
      <c r="AB494" s="71">
        <v>136</v>
      </c>
      <c r="AC494" s="72"/>
      <c r="AD494" s="67"/>
      <c r="AE494" s="69"/>
      <c r="AF494" s="69"/>
      <c r="AG494" s="68"/>
      <c r="AH494" s="67"/>
      <c r="AI494" s="70"/>
      <c r="AJ494" s="71"/>
      <c r="AK494" s="73">
        <f t="shared" si="21"/>
        <v>28</v>
      </c>
      <c r="AL494" s="108">
        <f t="shared" si="22"/>
        <v>340</v>
      </c>
      <c r="AM494" s="110">
        <f t="shared" si="23"/>
        <v>12.142857142857142</v>
      </c>
    </row>
    <row r="495" spans="1:39" ht="18" customHeight="1">
      <c r="A495" s="76">
        <v>493</v>
      </c>
      <c r="B495" s="74" t="s">
        <v>1313</v>
      </c>
      <c r="C495" s="70"/>
      <c r="D495" s="71"/>
      <c r="E495" s="68"/>
      <c r="F495" s="67"/>
      <c r="G495" s="70"/>
      <c r="H495" s="71"/>
      <c r="I495" s="68"/>
      <c r="J495" s="67"/>
      <c r="K495" s="70"/>
      <c r="L495" s="71"/>
      <c r="M495" s="68"/>
      <c r="N495" s="67"/>
      <c r="O495" s="69"/>
      <c r="P495" s="71"/>
      <c r="Q495" s="68"/>
      <c r="R495" s="67"/>
      <c r="S495" s="70">
        <v>2</v>
      </c>
      <c r="T495" s="71">
        <v>20</v>
      </c>
      <c r="U495" s="68">
        <v>15</v>
      </c>
      <c r="V495" s="67">
        <v>195</v>
      </c>
      <c r="W495" s="70">
        <v>11</v>
      </c>
      <c r="X495" s="71">
        <v>122</v>
      </c>
      <c r="Y495" s="72"/>
      <c r="Z495" s="67"/>
      <c r="AA495" s="69"/>
      <c r="AB495" s="71"/>
      <c r="AC495" s="72"/>
      <c r="AD495" s="67"/>
      <c r="AE495" s="69"/>
      <c r="AF495" s="69"/>
      <c r="AG495" s="68"/>
      <c r="AH495" s="67"/>
      <c r="AI495" s="70"/>
      <c r="AJ495" s="71"/>
      <c r="AK495" s="73">
        <f t="shared" si="21"/>
        <v>28</v>
      </c>
      <c r="AL495" s="108">
        <f t="shared" si="22"/>
        <v>337</v>
      </c>
      <c r="AM495" s="110">
        <f t="shared" si="23"/>
        <v>12.035714285714286</v>
      </c>
    </row>
    <row r="496" spans="1:39" ht="18" customHeight="1">
      <c r="A496" s="76">
        <v>494</v>
      </c>
      <c r="B496" s="74" t="s">
        <v>2347</v>
      </c>
      <c r="C496" s="70"/>
      <c r="D496" s="71"/>
      <c r="E496" s="68"/>
      <c r="F496" s="67"/>
      <c r="G496" s="70"/>
      <c r="H496" s="71"/>
      <c r="I496" s="68"/>
      <c r="J496" s="67"/>
      <c r="K496" s="70"/>
      <c r="L496" s="71"/>
      <c r="M496" s="68"/>
      <c r="N496" s="67"/>
      <c r="O496" s="69"/>
      <c r="P496" s="71"/>
      <c r="Q496" s="68"/>
      <c r="R496" s="67"/>
      <c r="S496" s="70"/>
      <c r="T496" s="71"/>
      <c r="U496" s="68"/>
      <c r="V496" s="67"/>
      <c r="W496" s="70"/>
      <c r="X496" s="71"/>
      <c r="Y496" s="72"/>
      <c r="Z496" s="67"/>
      <c r="AA496" s="69"/>
      <c r="AB496" s="71"/>
      <c r="AC496" s="72"/>
      <c r="AD496" s="67"/>
      <c r="AE496" s="69">
        <v>5</v>
      </c>
      <c r="AF496" s="69">
        <v>39</v>
      </c>
      <c r="AG496" s="68">
        <v>10</v>
      </c>
      <c r="AH496" s="67">
        <v>106</v>
      </c>
      <c r="AI496" s="70">
        <v>13</v>
      </c>
      <c r="AJ496" s="71">
        <v>186</v>
      </c>
      <c r="AK496" s="73">
        <f t="shared" si="21"/>
        <v>28</v>
      </c>
      <c r="AL496" s="108">
        <f t="shared" si="22"/>
        <v>331</v>
      </c>
      <c r="AM496" s="110">
        <f t="shared" si="23"/>
        <v>11.821428571428571</v>
      </c>
    </row>
    <row r="497" spans="1:39" ht="18" customHeight="1">
      <c r="A497" s="76">
        <v>495</v>
      </c>
      <c r="B497" s="74" t="s">
        <v>1149</v>
      </c>
      <c r="C497" s="70"/>
      <c r="D497" s="71"/>
      <c r="E497" s="68"/>
      <c r="F497" s="67"/>
      <c r="G497" s="70"/>
      <c r="H497" s="71"/>
      <c r="I497" s="68"/>
      <c r="J497" s="67"/>
      <c r="K497" s="70"/>
      <c r="L497" s="71"/>
      <c r="M497" s="68"/>
      <c r="N497" s="67"/>
      <c r="O497" s="69"/>
      <c r="P497" s="71"/>
      <c r="Q497" s="68"/>
      <c r="R497" s="67"/>
      <c r="S497" s="70"/>
      <c r="T497" s="71"/>
      <c r="U497" s="68">
        <v>6</v>
      </c>
      <c r="V497" s="67">
        <v>81</v>
      </c>
      <c r="W497" s="70">
        <v>8</v>
      </c>
      <c r="X497" s="71">
        <v>85</v>
      </c>
      <c r="Y497" s="72">
        <v>5</v>
      </c>
      <c r="Z497" s="67">
        <v>42</v>
      </c>
      <c r="AA497" s="69">
        <v>3</v>
      </c>
      <c r="AB497" s="71">
        <v>24</v>
      </c>
      <c r="AC497" s="72">
        <v>3</v>
      </c>
      <c r="AD497" s="67">
        <v>28</v>
      </c>
      <c r="AE497" s="69">
        <v>2</v>
      </c>
      <c r="AF497" s="69">
        <v>13</v>
      </c>
      <c r="AG497" s="68">
        <v>1</v>
      </c>
      <c r="AH497" s="67">
        <v>5</v>
      </c>
      <c r="AI497" s="70"/>
      <c r="AJ497" s="71"/>
      <c r="AK497" s="73">
        <f t="shared" si="21"/>
        <v>28</v>
      </c>
      <c r="AL497" s="108">
        <f t="shared" si="22"/>
        <v>278</v>
      </c>
      <c r="AM497" s="110">
        <f t="shared" si="23"/>
        <v>9.9285714285714288</v>
      </c>
    </row>
    <row r="498" spans="1:39" ht="18" customHeight="1">
      <c r="A498" s="76">
        <v>496</v>
      </c>
      <c r="B498" s="74" t="s">
        <v>1002</v>
      </c>
      <c r="C498" s="70"/>
      <c r="D498" s="71"/>
      <c r="E498" s="68"/>
      <c r="F498" s="67"/>
      <c r="G498" s="70"/>
      <c r="H498" s="71"/>
      <c r="I498" s="68"/>
      <c r="J498" s="67"/>
      <c r="K498" s="70"/>
      <c r="L498" s="71"/>
      <c r="M498" s="68"/>
      <c r="N498" s="67"/>
      <c r="O498" s="69"/>
      <c r="P498" s="71"/>
      <c r="Q498" s="68"/>
      <c r="R498" s="67"/>
      <c r="S498" s="70"/>
      <c r="T498" s="71"/>
      <c r="U498" s="68"/>
      <c r="V498" s="67"/>
      <c r="W498" s="70"/>
      <c r="X498" s="71"/>
      <c r="Y498" s="72"/>
      <c r="Z498" s="67"/>
      <c r="AA498" s="69"/>
      <c r="AB498" s="71"/>
      <c r="AC498" s="72">
        <v>7</v>
      </c>
      <c r="AD498" s="67">
        <v>67</v>
      </c>
      <c r="AE498" s="69">
        <v>11</v>
      </c>
      <c r="AF498" s="69">
        <v>110</v>
      </c>
      <c r="AG498" s="68">
        <v>4</v>
      </c>
      <c r="AH498" s="67">
        <v>40</v>
      </c>
      <c r="AI498" s="70">
        <v>6</v>
      </c>
      <c r="AJ498" s="71">
        <v>60</v>
      </c>
      <c r="AK498" s="73">
        <f t="shared" si="21"/>
        <v>28</v>
      </c>
      <c r="AL498" s="108">
        <f t="shared" si="22"/>
        <v>277</v>
      </c>
      <c r="AM498" s="110">
        <f t="shared" si="23"/>
        <v>9.8928571428571423</v>
      </c>
    </row>
    <row r="499" spans="1:39" ht="18" customHeight="1">
      <c r="A499" s="76">
        <v>497</v>
      </c>
      <c r="B499" s="74" t="s">
        <v>2284</v>
      </c>
      <c r="C499" s="70"/>
      <c r="D499" s="71"/>
      <c r="E499" s="68"/>
      <c r="F499" s="67"/>
      <c r="G499" s="70"/>
      <c r="H499" s="71"/>
      <c r="I499" s="68"/>
      <c r="J499" s="67"/>
      <c r="K499" s="70"/>
      <c r="L499" s="71"/>
      <c r="M499" s="68"/>
      <c r="N499" s="67"/>
      <c r="O499" s="69"/>
      <c r="P499" s="71"/>
      <c r="Q499" s="68"/>
      <c r="R499" s="67"/>
      <c r="S499" s="70"/>
      <c r="T499" s="71"/>
      <c r="U499" s="68"/>
      <c r="V499" s="67"/>
      <c r="W499" s="70"/>
      <c r="X499" s="71"/>
      <c r="Y499" s="72"/>
      <c r="Z499" s="67"/>
      <c r="AA499" s="69"/>
      <c r="AB499" s="71"/>
      <c r="AC499" s="72"/>
      <c r="AD499" s="67"/>
      <c r="AE499" s="69">
        <v>16</v>
      </c>
      <c r="AF499" s="69">
        <v>152</v>
      </c>
      <c r="AG499" s="68">
        <v>7</v>
      </c>
      <c r="AH499" s="67">
        <v>61</v>
      </c>
      <c r="AI499" s="70">
        <v>5</v>
      </c>
      <c r="AJ499" s="71">
        <v>44</v>
      </c>
      <c r="AK499" s="73">
        <f t="shared" si="21"/>
        <v>28</v>
      </c>
      <c r="AL499" s="108">
        <f t="shared" si="22"/>
        <v>257</v>
      </c>
      <c r="AM499" s="110">
        <f t="shared" si="23"/>
        <v>9.1785714285714288</v>
      </c>
    </row>
    <row r="500" spans="1:39" ht="18" customHeight="1">
      <c r="A500" s="76">
        <v>498</v>
      </c>
      <c r="B500" s="74" t="s">
        <v>106</v>
      </c>
      <c r="C500" s="70"/>
      <c r="D500" s="71"/>
      <c r="E500" s="68">
        <v>1</v>
      </c>
      <c r="F500" s="67">
        <v>7</v>
      </c>
      <c r="G500" s="70"/>
      <c r="H500" s="71"/>
      <c r="I500" s="68"/>
      <c r="J500" s="67"/>
      <c r="K500" s="70"/>
      <c r="L500" s="71"/>
      <c r="M500" s="68"/>
      <c r="N500" s="67"/>
      <c r="O500" s="69">
        <v>2</v>
      </c>
      <c r="P500" s="71">
        <v>9</v>
      </c>
      <c r="Q500" s="68"/>
      <c r="R500" s="67"/>
      <c r="S500" s="70">
        <v>1</v>
      </c>
      <c r="T500" s="71">
        <v>10</v>
      </c>
      <c r="U500" s="68"/>
      <c r="V500" s="67"/>
      <c r="W500" s="70"/>
      <c r="X500" s="71"/>
      <c r="Y500" s="72"/>
      <c r="Z500" s="67"/>
      <c r="AA500" s="69">
        <v>4</v>
      </c>
      <c r="AB500" s="71">
        <v>37</v>
      </c>
      <c r="AC500" s="72">
        <v>12</v>
      </c>
      <c r="AD500" s="67">
        <v>111</v>
      </c>
      <c r="AE500" s="69">
        <v>8</v>
      </c>
      <c r="AF500" s="69">
        <v>74</v>
      </c>
      <c r="AG500" s="68"/>
      <c r="AH500" s="67"/>
      <c r="AI500" s="70"/>
      <c r="AJ500" s="71"/>
      <c r="AK500" s="73">
        <f t="shared" si="21"/>
        <v>28</v>
      </c>
      <c r="AL500" s="108">
        <f t="shared" si="22"/>
        <v>248</v>
      </c>
      <c r="AM500" s="110">
        <f t="shared" si="23"/>
        <v>8.8571428571428577</v>
      </c>
    </row>
    <row r="501" spans="1:39" ht="18" customHeight="1">
      <c r="A501" s="76">
        <v>499</v>
      </c>
      <c r="B501" s="74" t="s">
        <v>660</v>
      </c>
      <c r="C501" s="70"/>
      <c r="D501" s="71"/>
      <c r="E501" s="68"/>
      <c r="F501" s="67"/>
      <c r="G501" s="70"/>
      <c r="H501" s="71"/>
      <c r="I501" s="68"/>
      <c r="J501" s="67"/>
      <c r="K501" s="70"/>
      <c r="L501" s="71"/>
      <c r="M501" s="68"/>
      <c r="N501" s="67"/>
      <c r="O501" s="69"/>
      <c r="P501" s="71"/>
      <c r="Q501" s="68"/>
      <c r="R501" s="67"/>
      <c r="S501" s="70"/>
      <c r="T501" s="71"/>
      <c r="U501" s="68"/>
      <c r="V501" s="67"/>
      <c r="W501" s="70"/>
      <c r="X501" s="71"/>
      <c r="Y501" s="72"/>
      <c r="Z501" s="67"/>
      <c r="AA501" s="69"/>
      <c r="AB501" s="71"/>
      <c r="AC501" s="72"/>
      <c r="AD501" s="67"/>
      <c r="AE501" s="69"/>
      <c r="AF501" s="69"/>
      <c r="AG501" s="68">
        <v>20</v>
      </c>
      <c r="AH501" s="67">
        <v>169</v>
      </c>
      <c r="AI501" s="70">
        <v>8</v>
      </c>
      <c r="AJ501" s="71">
        <v>71</v>
      </c>
      <c r="AK501" s="73">
        <f t="shared" si="21"/>
        <v>28</v>
      </c>
      <c r="AL501" s="108">
        <f t="shared" si="22"/>
        <v>240</v>
      </c>
      <c r="AM501" s="110">
        <f t="shared" si="23"/>
        <v>8.5714285714285712</v>
      </c>
    </row>
    <row r="502" spans="1:39" ht="18" customHeight="1">
      <c r="A502" s="76">
        <v>500</v>
      </c>
      <c r="B502" s="74" t="s">
        <v>1468</v>
      </c>
      <c r="C502" s="70"/>
      <c r="D502" s="71"/>
      <c r="E502" s="68"/>
      <c r="F502" s="67"/>
      <c r="G502" s="70"/>
      <c r="H502" s="71"/>
      <c r="I502" s="68"/>
      <c r="J502" s="67"/>
      <c r="K502" s="70"/>
      <c r="L502" s="71"/>
      <c r="M502" s="68"/>
      <c r="N502" s="67"/>
      <c r="O502" s="69"/>
      <c r="P502" s="71"/>
      <c r="Q502" s="68"/>
      <c r="R502" s="67"/>
      <c r="S502" s="70"/>
      <c r="T502" s="71"/>
      <c r="U502" s="68"/>
      <c r="V502" s="67"/>
      <c r="W502" s="70"/>
      <c r="X502" s="71"/>
      <c r="Y502" s="72"/>
      <c r="Z502" s="67"/>
      <c r="AA502" s="69"/>
      <c r="AB502" s="71"/>
      <c r="AC502" s="72">
        <v>15</v>
      </c>
      <c r="AD502" s="67">
        <v>257</v>
      </c>
      <c r="AE502" s="69">
        <v>12</v>
      </c>
      <c r="AF502" s="69">
        <v>244</v>
      </c>
      <c r="AG502" s="68"/>
      <c r="AH502" s="67"/>
      <c r="AI502" s="70"/>
      <c r="AJ502" s="71"/>
      <c r="AK502" s="73">
        <f t="shared" si="21"/>
        <v>27</v>
      </c>
      <c r="AL502" s="108">
        <f t="shared" si="22"/>
        <v>501</v>
      </c>
      <c r="AM502" s="110">
        <f t="shared" si="23"/>
        <v>18.555555555555557</v>
      </c>
    </row>
    <row r="503" spans="1:39" ht="18" customHeight="1">
      <c r="A503" s="76">
        <v>501</v>
      </c>
      <c r="B503" s="74" t="s">
        <v>1504</v>
      </c>
      <c r="C503" s="70"/>
      <c r="D503" s="71"/>
      <c r="E503" s="68"/>
      <c r="F503" s="67"/>
      <c r="G503" s="70"/>
      <c r="H503" s="71"/>
      <c r="I503" s="68"/>
      <c r="J503" s="67"/>
      <c r="K503" s="70"/>
      <c r="L503" s="71"/>
      <c r="M503" s="68"/>
      <c r="N503" s="67"/>
      <c r="O503" s="69"/>
      <c r="P503" s="71"/>
      <c r="Q503" s="68"/>
      <c r="R503" s="67"/>
      <c r="S503" s="70"/>
      <c r="T503" s="71"/>
      <c r="U503" s="68"/>
      <c r="V503" s="67"/>
      <c r="W503" s="70"/>
      <c r="X503" s="71"/>
      <c r="Y503" s="72"/>
      <c r="Z503" s="67"/>
      <c r="AA503" s="69"/>
      <c r="AB503" s="71"/>
      <c r="AC503" s="72"/>
      <c r="AD503" s="67"/>
      <c r="AE503" s="69"/>
      <c r="AF503" s="69"/>
      <c r="AG503" s="68"/>
      <c r="AH503" s="67"/>
      <c r="AI503" s="70">
        <v>27</v>
      </c>
      <c r="AJ503" s="71">
        <v>480</v>
      </c>
      <c r="AK503" s="73">
        <f t="shared" si="21"/>
        <v>27</v>
      </c>
      <c r="AL503" s="108">
        <f t="shared" si="22"/>
        <v>480</v>
      </c>
      <c r="AM503" s="110">
        <f t="shared" si="23"/>
        <v>17.777777777777779</v>
      </c>
    </row>
    <row r="504" spans="1:39" ht="18" customHeight="1">
      <c r="A504" s="76">
        <v>502</v>
      </c>
      <c r="B504" s="74" t="s">
        <v>698</v>
      </c>
      <c r="C504" s="70"/>
      <c r="D504" s="71"/>
      <c r="E504" s="68"/>
      <c r="F504" s="67"/>
      <c r="G504" s="70"/>
      <c r="H504" s="71"/>
      <c r="I504" s="68"/>
      <c r="J504" s="67"/>
      <c r="K504" s="70"/>
      <c r="L504" s="71"/>
      <c r="M504" s="68"/>
      <c r="N504" s="67"/>
      <c r="O504" s="69"/>
      <c r="P504" s="71"/>
      <c r="Q504" s="68"/>
      <c r="R504" s="67"/>
      <c r="S504" s="70"/>
      <c r="T504" s="71"/>
      <c r="U504" s="68"/>
      <c r="V504" s="67"/>
      <c r="W504" s="70"/>
      <c r="X504" s="71"/>
      <c r="Y504" s="72"/>
      <c r="Z504" s="67"/>
      <c r="AA504" s="69"/>
      <c r="AB504" s="71"/>
      <c r="AC504" s="72"/>
      <c r="AD504" s="67"/>
      <c r="AE504" s="69"/>
      <c r="AF504" s="69"/>
      <c r="AG504" s="68">
        <v>8</v>
      </c>
      <c r="AH504" s="67">
        <v>95</v>
      </c>
      <c r="AI504" s="70">
        <v>19</v>
      </c>
      <c r="AJ504" s="71">
        <v>246</v>
      </c>
      <c r="AK504" s="73">
        <f t="shared" si="21"/>
        <v>27</v>
      </c>
      <c r="AL504" s="108">
        <f t="shared" si="22"/>
        <v>341</v>
      </c>
      <c r="AM504" s="110">
        <f t="shared" si="23"/>
        <v>12.62962962962963</v>
      </c>
    </row>
    <row r="505" spans="1:39" ht="18" customHeight="1">
      <c r="A505" s="76">
        <v>503</v>
      </c>
      <c r="B505" s="74" t="s">
        <v>1121</v>
      </c>
      <c r="C505" s="70"/>
      <c r="D505" s="71"/>
      <c r="E505" s="68"/>
      <c r="F505" s="67"/>
      <c r="G505" s="70"/>
      <c r="H505" s="71"/>
      <c r="I505" s="68"/>
      <c r="J505" s="67"/>
      <c r="K505" s="70"/>
      <c r="L505" s="71"/>
      <c r="M505" s="68"/>
      <c r="N505" s="67"/>
      <c r="O505" s="69"/>
      <c r="P505" s="71"/>
      <c r="Q505" s="68"/>
      <c r="R505" s="67"/>
      <c r="S505" s="70"/>
      <c r="T505" s="71"/>
      <c r="U505" s="68"/>
      <c r="V505" s="67"/>
      <c r="W505" s="70"/>
      <c r="X505" s="71"/>
      <c r="Y505" s="72"/>
      <c r="Z505" s="67"/>
      <c r="AA505" s="69">
        <v>6</v>
      </c>
      <c r="AB505" s="71">
        <v>56</v>
      </c>
      <c r="AC505" s="72">
        <v>19</v>
      </c>
      <c r="AD505" s="67">
        <v>217</v>
      </c>
      <c r="AE505" s="69">
        <v>2</v>
      </c>
      <c r="AF505" s="69">
        <v>63</v>
      </c>
      <c r="AG505" s="68"/>
      <c r="AH505" s="67"/>
      <c r="AI505" s="70"/>
      <c r="AJ505" s="71"/>
      <c r="AK505" s="73">
        <f t="shared" si="21"/>
        <v>27</v>
      </c>
      <c r="AL505" s="108">
        <f t="shared" si="22"/>
        <v>336</v>
      </c>
      <c r="AM505" s="110">
        <f t="shared" si="23"/>
        <v>12.444444444444445</v>
      </c>
    </row>
    <row r="506" spans="1:39" ht="18" customHeight="1">
      <c r="A506" s="76">
        <v>504</v>
      </c>
      <c r="B506" s="74" t="s">
        <v>247</v>
      </c>
      <c r="C506" s="70"/>
      <c r="D506" s="71"/>
      <c r="E506" s="68"/>
      <c r="F506" s="67"/>
      <c r="G506" s="70"/>
      <c r="H506" s="71"/>
      <c r="I506" s="68"/>
      <c r="J506" s="67"/>
      <c r="K506" s="70"/>
      <c r="L506" s="71"/>
      <c r="M506" s="68"/>
      <c r="N506" s="67"/>
      <c r="O506" s="69"/>
      <c r="P506" s="71"/>
      <c r="Q506" s="68"/>
      <c r="R506" s="67"/>
      <c r="S506" s="70"/>
      <c r="T506" s="71"/>
      <c r="U506" s="68"/>
      <c r="V506" s="67"/>
      <c r="W506" s="70"/>
      <c r="X506" s="71"/>
      <c r="Y506" s="72"/>
      <c r="Z506" s="67"/>
      <c r="AA506" s="69"/>
      <c r="AB506" s="71"/>
      <c r="AC506" s="72">
        <v>6</v>
      </c>
      <c r="AD506" s="67">
        <v>82</v>
      </c>
      <c r="AE506" s="69">
        <v>5</v>
      </c>
      <c r="AF506" s="69">
        <v>75</v>
      </c>
      <c r="AG506" s="68">
        <v>10</v>
      </c>
      <c r="AH506" s="67">
        <v>96</v>
      </c>
      <c r="AI506" s="70">
        <v>6</v>
      </c>
      <c r="AJ506" s="71">
        <v>75</v>
      </c>
      <c r="AK506" s="73">
        <f t="shared" si="21"/>
        <v>27</v>
      </c>
      <c r="AL506" s="108">
        <f t="shared" si="22"/>
        <v>328</v>
      </c>
      <c r="AM506" s="110">
        <f t="shared" si="23"/>
        <v>12.148148148148149</v>
      </c>
    </row>
    <row r="507" spans="1:39" ht="18" customHeight="1">
      <c r="A507" s="76">
        <v>505</v>
      </c>
      <c r="B507" s="74" t="s">
        <v>2357</v>
      </c>
      <c r="C507" s="70"/>
      <c r="D507" s="71"/>
      <c r="E507" s="68"/>
      <c r="F507" s="67"/>
      <c r="G507" s="70"/>
      <c r="H507" s="71"/>
      <c r="I507" s="68"/>
      <c r="J507" s="67"/>
      <c r="K507" s="70"/>
      <c r="L507" s="71"/>
      <c r="M507" s="68"/>
      <c r="N507" s="67"/>
      <c r="O507" s="69"/>
      <c r="P507" s="71"/>
      <c r="Q507" s="68"/>
      <c r="R507" s="67"/>
      <c r="S507" s="70"/>
      <c r="T507" s="71"/>
      <c r="U507" s="68"/>
      <c r="V507" s="67"/>
      <c r="W507" s="70"/>
      <c r="X507" s="71"/>
      <c r="Y507" s="72"/>
      <c r="Z507" s="67"/>
      <c r="AA507" s="69"/>
      <c r="AB507" s="71"/>
      <c r="AC507" s="72"/>
      <c r="AD507" s="67"/>
      <c r="AE507" s="69">
        <v>4</v>
      </c>
      <c r="AF507" s="69">
        <v>38</v>
      </c>
      <c r="AG507" s="68">
        <v>11</v>
      </c>
      <c r="AH507" s="67">
        <v>102</v>
      </c>
      <c r="AI507" s="70">
        <v>12</v>
      </c>
      <c r="AJ507" s="71">
        <v>148</v>
      </c>
      <c r="AK507" s="73">
        <f t="shared" si="21"/>
        <v>27</v>
      </c>
      <c r="AL507" s="108">
        <f t="shared" si="22"/>
        <v>288</v>
      </c>
      <c r="AM507" s="110">
        <f t="shared" si="23"/>
        <v>10.666666666666666</v>
      </c>
    </row>
    <row r="508" spans="1:39" ht="18" customHeight="1">
      <c r="A508" s="76">
        <v>506</v>
      </c>
      <c r="B508" s="74" t="s">
        <v>1505</v>
      </c>
      <c r="C508" s="70"/>
      <c r="D508" s="71"/>
      <c r="E508" s="68"/>
      <c r="F508" s="67"/>
      <c r="G508" s="70"/>
      <c r="H508" s="71"/>
      <c r="I508" s="68"/>
      <c r="J508" s="67"/>
      <c r="K508" s="70"/>
      <c r="L508" s="71"/>
      <c r="M508" s="68"/>
      <c r="N508" s="67"/>
      <c r="O508" s="69"/>
      <c r="P508" s="71"/>
      <c r="Q508" s="68"/>
      <c r="R508" s="67"/>
      <c r="S508" s="70"/>
      <c r="T508" s="71"/>
      <c r="U508" s="68"/>
      <c r="V508" s="67"/>
      <c r="W508" s="70"/>
      <c r="X508" s="71"/>
      <c r="Y508" s="72"/>
      <c r="Z508" s="67"/>
      <c r="AA508" s="69"/>
      <c r="AB508" s="71"/>
      <c r="AC508" s="72"/>
      <c r="AD508" s="67"/>
      <c r="AE508" s="69"/>
      <c r="AF508" s="69"/>
      <c r="AG508" s="68"/>
      <c r="AH508" s="67"/>
      <c r="AI508" s="70">
        <v>27</v>
      </c>
      <c r="AJ508" s="71">
        <v>277</v>
      </c>
      <c r="AK508" s="73">
        <f t="shared" si="21"/>
        <v>27</v>
      </c>
      <c r="AL508" s="108">
        <f t="shared" si="22"/>
        <v>277</v>
      </c>
      <c r="AM508" s="110">
        <f t="shared" si="23"/>
        <v>10.25925925925926</v>
      </c>
    </row>
    <row r="509" spans="1:39" ht="18" customHeight="1">
      <c r="A509" s="76">
        <v>507</v>
      </c>
      <c r="B509" s="74" t="s">
        <v>1215</v>
      </c>
      <c r="C509" s="70"/>
      <c r="D509" s="71"/>
      <c r="E509" s="68"/>
      <c r="F509" s="67"/>
      <c r="G509" s="70"/>
      <c r="H509" s="71"/>
      <c r="I509" s="68"/>
      <c r="J509" s="67"/>
      <c r="K509" s="70"/>
      <c r="L509" s="71"/>
      <c r="M509" s="68"/>
      <c r="N509" s="67"/>
      <c r="O509" s="69"/>
      <c r="P509" s="71"/>
      <c r="Q509" s="68">
        <v>10</v>
      </c>
      <c r="R509" s="67">
        <v>92</v>
      </c>
      <c r="S509" s="70">
        <v>11</v>
      </c>
      <c r="T509" s="71">
        <v>107</v>
      </c>
      <c r="U509" s="68">
        <v>6</v>
      </c>
      <c r="V509" s="67">
        <v>71</v>
      </c>
      <c r="W509" s="70"/>
      <c r="X509" s="71"/>
      <c r="Y509" s="72"/>
      <c r="Z509" s="67"/>
      <c r="AA509" s="69"/>
      <c r="AB509" s="71"/>
      <c r="AC509" s="72"/>
      <c r="AD509" s="67"/>
      <c r="AE509" s="69"/>
      <c r="AF509" s="69"/>
      <c r="AG509" s="68"/>
      <c r="AH509" s="67"/>
      <c r="AI509" s="70"/>
      <c r="AJ509" s="71"/>
      <c r="AK509" s="73">
        <f t="shared" si="21"/>
        <v>27</v>
      </c>
      <c r="AL509" s="108">
        <f t="shared" si="22"/>
        <v>270</v>
      </c>
      <c r="AM509" s="110">
        <f t="shared" si="23"/>
        <v>10</v>
      </c>
    </row>
    <row r="510" spans="1:39" ht="18" customHeight="1">
      <c r="A510" s="76">
        <v>508</v>
      </c>
      <c r="B510" s="74" t="s">
        <v>1077</v>
      </c>
      <c r="C510" s="70"/>
      <c r="D510" s="71"/>
      <c r="E510" s="68"/>
      <c r="F510" s="67"/>
      <c r="G510" s="70"/>
      <c r="H510" s="71"/>
      <c r="I510" s="68"/>
      <c r="J510" s="67"/>
      <c r="K510" s="70"/>
      <c r="L510" s="71"/>
      <c r="M510" s="68"/>
      <c r="N510" s="67"/>
      <c r="O510" s="69"/>
      <c r="P510" s="71"/>
      <c r="Q510" s="68"/>
      <c r="R510" s="67"/>
      <c r="S510" s="70"/>
      <c r="T510" s="71"/>
      <c r="U510" s="68"/>
      <c r="V510" s="67"/>
      <c r="W510" s="70"/>
      <c r="X510" s="71"/>
      <c r="Y510" s="72">
        <v>7</v>
      </c>
      <c r="Z510" s="67">
        <v>110</v>
      </c>
      <c r="AA510" s="69">
        <v>11</v>
      </c>
      <c r="AB510" s="71">
        <v>129</v>
      </c>
      <c r="AC510" s="72">
        <v>7</v>
      </c>
      <c r="AD510" s="67">
        <v>73</v>
      </c>
      <c r="AE510" s="69">
        <v>1</v>
      </c>
      <c r="AF510" s="69">
        <v>18</v>
      </c>
      <c r="AG510" s="68"/>
      <c r="AH510" s="67"/>
      <c r="AI510" s="70"/>
      <c r="AJ510" s="71"/>
      <c r="AK510" s="73">
        <f t="shared" si="21"/>
        <v>26</v>
      </c>
      <c r="AL510" s="108">
        <f t="shared" si="22"/>
        <v>330</v>
      </c>
      <c r="AM510" s="110">
        <f t="shared" si="23"/>
        <v>12.692307692307692</v>
      </c>
    </row>
    <row r="511" spans="1:39" ht="18" customHeight="1">
      <c r="A511" s="76">
        <v>509</v>
      </c>
      <c r="B511" s="74" t="s">
        <v>1506</v>
      </c>
      <c r="C511" s="70"/>
      <c r="D511" s="71"/>
      <c r="E511" s="68"/>
      <c r="F511" s="67"/>
      <c r="G511" s="70"/>
      <c r="H511" s="71"/>
      <c r="I511" s="68"/>
      <c r="J511" s="67"/>
      <c r="K511" s="70"/>
      <c r="L511" s="71"/>
      <c r="M511" s="68"/>
      <c r="N511" s="67"/>
      <c r="O511" s="69"/>
      <c r="P511" s="71"/>
      <c r="Q511" s="68"/>
      <c r="R511" s="67"/>
      <c r="S511" s="70"/>
      <c r="T511" s="71"/>
      <c r="U511" s="68"/>
      <c r="V511" s="67"/>
      <c r="W511" s="70"/>
      <c r="X511" s="71"/>
      <c r="Y511" s="72"/>
      <c r="Z511" s="67"/>
      <c r="AA511" s="69"/>
      <c r="AB511" s="71"/>
      <c r="AC511" s="72"/>
      <c r="AD511" s="67"/>
      <c r="AE511" s="69"/>
      <c r="AF511" s="69"/>
      <c r="AG511" s="68"/>
      <c r="AH511" s="67"/>
      <c r="AI511" s="70">
        <v>26</v>
      </c>
      <c r="AJ511" s="71">
        <v>326</v>
      </c>
      <c r="AK511" s="73">
        <f t="shared" si="21"/>
        <v>26</v>
      </c>
      <c r="AL511" s="108">
        <f t="shared" si="22"/>
        <v>326</v>
      </c>
      <c r="AM511" s="110">
        <f t="shared" si="23"/>
        <v>12.538461538461538</v>
      </c>
    </row>
    <row r="512" spans="1:39" ht="18" customHeight="1">
      <c r="A512" s="76">
        <v>510</v>
      </c>
      <c r="B512" s="74" t="s">
        <v>702</v>
      </c>
      <c r="C512" s="70"/>
      <c r="D512" s="71"/>
      <c r="E512" s="68"/>
      <c r="F512" s="67"/>
      <c r="G512" s="70"/>
      <c r="H512" s="71"/>
      <c r="I512" s="68"/>
      <c r="J512" s="67"/>
      <c r="K512" s="70"/>
      <c r="L512" s="71"/>
      <c r="M512" s="68"/>
      <c r="N512" s="67"/>
      <c r="O512" s="69"/>
      <c r="P512" s="71"/>
      <c r="Q512" s="68"/>
      <c r="R512" s="67"/>
      <c r="S512" s="70"/>
      <c r="T512" s="71"/>
      <c r="U512" s="68"/>
      <c r="V512" s="67"/>
      <c r="W512" s="70"/>
      <c r="X512" s="71"/>
      <c r="Y512" s="72"/>
      <c r="Z512" s="67"/>
      <c r="AA512" s="69"/>
      <c r="AB512" s="71"/>
      <c r="AC512" s="72"/>
      <c r="AD512" s="67"/>
      <c r="AE512" s="69"/>
      <c r="AF512" s="69"/>
      <c r="AG512" s="68">
        <v>7</v>
      </c>
      <c r="AH512" s="67">
        <v>93</v>
      </c>
      <c r="AI512" s="70">
        <v>19</v>
      </c>
      <c r="AJ512" s="71">
        <v>229</v>
      </c>
      <c r="AK512" s="73">
        <f t="shared" si="21"/>
        <v>26</v>
      </c>
      <c r="AL512" s="108">
        <f t="shared" si="22"/>
        <v>322</v>
      </c>
      <c r="AM512" s="110">
        <f t="shared" si="23"/>
        <v>12.384615384615385</v>
      </c>
    </row>
    <row r="513" spans="1:39" ht="18" customHeight="1">
      <c r="A513" s="76">
        <v>511</v>
      </c>
      <c r="B513" s="74" t="s">
        <v>1043</v>
      </c>
      <c r="C513" s="70"/>
      <c r="D513" s="71"/>
      <c r="E513" s="68"/>
      <c r="F513" s="67"/>
      <c r="G513" s="70"/>
      <c r="H513" s="71"/>
      <c r="I513" s="68"/>
      <c r="J513" s="67"/>
      <c r="K513" s="70">
        <v>4</v>
      </c>
      <c r="L513" s="71">
        <v>42</v>
      </c>
      <c r="M513" s="68">
        <v>7</v>
      </c>
      <c r="N513" s="67">
        <v>126</v>
      </c>
      <c r="O513" s="69">
        <v>4</v>
      </c>
      <c r="P513" s="71">
        <v>79</v>
      </c>
      <c r="Q513" s="68"/>
      <c r="R513" s="67"/>
      <c r="S513" s="70"/>
      <c r="T513" s="71"/>
      <c r="U513" s="68"/>
      <c r="V513" s="67"/>
      <c r="W513" s="70"/>
      <c r="X513" s="71"/>
      <c r="Y513" s="72">
        <v>5</v>
      </c>
      <c r="Z513" s="67">
        <v>33</v>
      </c>
      <c r="AA513" s="69">
        <v>6</v>
      </c>
      <c r="AB513" s="71">
        <v>36</v>
      </c>
      <c r="AC513" s="72"/>
      <c r="AD513" s="67"/>
      <c r="AE513" s="69"/>
      <c r="AF513" s="69"/>
      <c r="AG513" s="68"/>
      <c r="AH513" s="67"/>
      <c r="AI513" s="70"/>
      <c r="AJ513" s="71"/>
      <c r="AK513" s="73">
        <f t="shared" si="21"/>
        <v>26</v>
      </c>
      <c r="AL513" s="108">
        <f t="shared" si="22"/>
        <v>316</v>
      </c>
      <c r="AM513" s="110">
        <f t="shared" si="23"/>
        <v>12.153846153846153</v>
      </c>
    </row>
    <row r="514" spans="1:39" ht="18" customHeight="1">
      <c r="A514" s="76">
        <v>512</v>
      </c>
      <c r="B514" s="74" t="s">
        <v>1369</v>
      </c>
      <c r="C514" s="70"/>
      <c r="D514" s="71"/>
      <c r="E514" s="68"/>
      <c r="F514" s="67"/>
      <c r="G514" s="70"/>
      <c r="H514" s="71"/>
      <c r="I514" s="68"/>
      <c r="J514" s="67"/>
      <c r="K514" s="70"/>
      <c r="L514" s="71"/>
      <c r="M514" s="68"/>
      <c r="N514" s="67"/>
      <c r="O514" s="69"/>
      <c r="P514" s="71"/>
      <c r="Q514" s="68"/>
      <c r="R514" s="67"/>
      <c r="S514" s="70"/>
      <c r="T514" s="71"/>
      <c r="U514" s="68"/>
      <c r="V514" s="67"/>
      <c r="W514" s="70"/>
      <c r="X514" s="71"/>
      <c r="Y514" s="72"/>
      <c r="Z514" s="67"/>
      <c r="AA514" s="69">
        <v>1</v>
      </c>
      <c r="AB514" s="71">
        <v>21</v>
      </c>
      <c r="AC514" s="72">
        <v>1</v>
      </c>
      <c r="AD514" s="67">
        <v>12</v>
      </c>
      <c r="AE514" s="69">
        <v>8</v>
      </c>
      <c r="AF514" s="69">
        <v>89</v>
      </c>
      <c r="AG514" s="68">
        <v>8</v>
      </c>
      <c r="AH514" s="67">
        <v>86</v>
      </c>
      <c r="AI514" s="70">
        <v>8</v>
      </c>
      <c r="AJ514" s="71">
        <v>91</v>
      </c>
      <c r="AK514" s="73">
        <f t="shared" si="21"/>
        <v>26</v>
      </c>
      <c r="AL514" s="108">
        <f t="shared" si="22"/>
        <v>299</v>
      </c>
      <c r="AM514" s="110">
        <f t="shared" si="23"/>
        <v>11.5</v>
      </c>
    </row>
    <row r="515" spans="1:39" ht="18" customHeight="1">
      <c r="A515" s="76">
        <v>513</v>
      </c>
      <c r="B515" s="74" t="s">
        <v>1507</v>
      </c>
      <c r="C515" s="70"/>
      <c r="D515" s="71"/>
      <c r="E515" s="68"/>
      <c r="F515" s="67"/>
      <c r="G515" s="70"/>
      <c r="H515" s="71"/>
      <c r="I515" s="68"/>
      <c r="J515" s="67"/>
      <c r="K515" s="70"/>
      <c r="L515" s="71"/>
      <c r="M515" s="68"/>
      <c r="N515" s="67"/>
      <c r="O515" s="69"/>
      <c r="P515" s="71"/>
      <c r="Q515" s="68"/>
      <c r="R515" s="67"/>
      <c r="S515" s="70"/>
      <c r="T515" s="71"/>
      <c r="U515" s="68"/>
      <c r="V515" s="67"/>
      <c r="W515" s="70"/>
      <c r="X515" s="71"/>
      <c r="Y515" s="72"/>
      <c r="Z515" s="67"/>
      <c r="AA515" s="69"/>
      <c r="AB515" s="71"/>
      <c r="AC515" s="72"/>
      <c r="AD515" s="67"/>
      <c r="AE515" s="69"/>
      <c r="AF515" s="69"/>
      <c r="AG515" s="68"/>
      <c r="AH515" s="67"/>
      <c r="AI515" s="70">
        <v>26</v>
      </c>
      <c r="AJ515" s="71">
        <v>288</v>
      </c>
      <c r="AK515" s="73">
        <f t="shared" ref="AK515:AK578" si="24">C515+E515+G515+I515+K515+M515+O515+Q515+S515+U515+W515+Y515+AA515+AC515+AE515+AG515+AI515</f>
        <v>26</v>
      </c>
      <c r="AL515" s="108">
        <f t="shared" ref="AL515:AL578" si="25">D515+F515+H515+J515+L515+N515+P515+R515+T515+V515+X515+Z515+AB515+AD515+AF515+AH515+AJ515</f>
        <v>288</v>
      </c>
      <c r="AM515" s="110">
        <f t="shared" si="23"/>
        <v>11.076923076923077</v>
      </c>
    </row>
    <row r="516" spans="1:39" ht="18" customHeight="1">
      <c r="A516" s="76">
        <v>514</v>
      </c>
      <c r="B516" s="74" t="s">
        <v>1408</v>
      </c>
      <c r="C516" s="70"/>
      <c r="D516" s="71"/>
      <c r="E516" s="68">
        <v>2</v>
      </c>
      <c r="F516" s="67">
        <v>22</v>
      </c>
      <c r="G516" s="70"/>
      <c r="H516" s="71"/>
      <c r="I516" s="68">
        <v>6</v>
      </c>
      <c r="J516" s="67">
        <v>66</v>
      </c>
      <c r="K516" s="70">
        <v>9</v>
      </c>
      <c r="L516" s="71">
        <v>99</v>
      </c>
      <c r="M516" s="68"/>
      <c r="N516" s="67"/>
      <c r="O516" s="69"/>
      <c r="P516" s="71"/>
      <c r="Q516" s="68"/>
      <c r="R516" s="67"/>
      <c r="S516" s="70">
        <v>4</v>
      </c>
      <c r="T516" s="71">
        <v>47</v>
      </c>
      <c r="U516" s="68">
        <v>1</v>
      </c>
      <c r="V516" s="67">
        <v>10</v>
      </c>
      <c r="W516" s="70">
        <v>3</v>
      </c>
      <c r="X516" s="71">
        <v>28</v>
      </c>
      <c r="Y516" s="72"/>
      <c r="Z516" s="67"/>
      <c r="AA516" s="69">
        <v>1</v>
      </c>
      <c r="AB516" s="71">
        <v>10</v>
      </c>
      <c r="AC516" s="72"/>
      <c r="AD516" s="67"/>
      <c r="AE516" s="69"/>
      <c r="AF516" s="69"/>
      <c r="AG516" s="68"/>
      <c r="AH516" s="67"/>
      <c r="AI516" s="70"/>
      <c r="AJ516" s="71"/>
      <c r="AK516" s="73">
        <f t="shared" si="24"/>
        <v>26</v>
      </c>
      <c r="AL516" s="108">
        <f t="shared" si="25"/>
        <v>282</v>
      </c>
      <c r="AM516" s="110">
        <f t="shared" ref="AM516:AM579" si="26">AL516/AK516</f>
        <v>10.846153846153847</v>
      </c>
    </row>
    <row r="517" spans="1:39" ht="18" customHeight="1">
      <c r="A517" s="76">
        <v>515</v>
      </c>
      <c r="B517" s="74" t="s">
        <v>957</v>
      </c>
      <c r="C517" s="70"/>
      <c r="D517" s="71"/>
      <c r="E517" s="68"/>
      <c r="F517" s="67"/>
      <c r="G517" s="70"/>
      <c r="H517" s="71"/>
      <c r="I517" s="68"/>
      <c r="J517" s="67"/>
      <c r="K517" s="70"/>
      <c r="L517" s="71"/>
      <c r="M517" s="68"/>
      <c r="N517" s="67"/>
      <c r="O517" s="69"/>
      <c r="P517" s="71"/>
      <c r="Q517" s="68"/>
      <c r="R517" s="67"/>
      <c r="S517" s="70"/>
      <c r="T517" s="71"/>
      <c r="U517" s="68"/>
      <c r="V517" s="67"/>
      <c r="W517" s="70"/>
      <c r="X517" s="71"/>
      <c r="Y517" s="72"/>
      <c r="Z517" s="67"/>
      <c r="AA517" s="69">
        <v>6</v>
      </c>
      <c r="AB517" s="71">
        <v>52</v>
      </c>
      <c r="AC517" s="72">
        <v>17</v>
      </c>
      <c r="AD517" s="67">
        <v>192</v>
      </c>
      <c r="AE517" s="69"/>
      <c r="AF517" s="69"/>
      <c r="AG517" s="68">
        <v>3</v>
      </c>
      <c r="AH517" s="67">
        <v>27</v>
      </c>
      <c r="AI517" s="70"/>
      <c r="AJ517" s="71"/>
      <c r="AK517" s="73">
        <f t="shared" si="24"/>
        <v>26</v>
      </c>
      <c r="AL517" s="108">
        <f t="shared" si="25"/>
        <v>271</v>
      </c>
      <c r="AM517" s="110">
        <f t="shared" si="26"/>
        <v>10.423076923076923</v>
      </c>
    </row>
    <row r="518" spans="1:39" ht="18" customHeight="1">
      <c r="A518" s="76">
        <v>516</v>
      </c>
      <c r="B518" s="74" t="s">
        <v>1016</v>
      </c>
      <c r="C518" s="70"/>
      <c r="D518" s="71"/>
      <c r="E518" s="68"/>
      <c r="F518" s="67"/>
      <c r="G518" s="70"/>
      <c r="H518" s="71"/>
      <c r="I518" s="68"/>
      <c r="J518" s="67"/>
      <c r="K518" s="70"/>
      <c r="L518" s="71"/>
      <c r="M518" s="68"/>
      <c r="N518" s="67"/>
      <c r="O518" s="69">
        <v>12</v>
      </c>
      <c r="P518" s="71">
        <v>110</v>
      </c>
      <c r="Q518" s="68">
        <v>2</v>
      </c>
      <c r="R518" s="67">
        <v>17</v>
      </c>
      <c r="S518" s="70">
        <v>8</v>
      </c>
      <c r="T518" s="71">
        <v>80</v>
      </c>
      <c r="U518" s="68">
        <v>4</v>
      </c>
      <c r="V518" s="67">
        <v>37</v>
      </c>
      <c r="W518" s="70"/>
      <c r="X518" s="71"/>
      <c r="Y518" s="72"/>
      <c r="Z518" s="67"/>
      <c r="AA518" s="69"/>
      <c r="AB518" s="71"/>
      <c r="AC518" s="72"/>
      <c r="AD518" s="67"/>
      <c r="AE518" s="69"/>
      <c r="AF518" s="69"/>
      <c r="AG518" s="68"/>
      <c r="AH518" s="67"/>
      <c r="AI518" s="70"/>
      <c r="AJ518" s="71"/>
      <c r="AK518" s="73">
        <f t="shared" si="24"/>
        <v>26</v>
      </c>
      <c r="AL518" s="108">
        <f t="shared" si="25"/>
        <v>244</v>
      </c>
      <c r="AM518" s="110">
        <f t="shared" si="26"/>
        <v>9.384615384615385</v>
      </c>
    </row>
    <row r="519" spans="1:39" ht="18" customHeight="1">
      <c r="A519" s="76">
        <v>517</v>
      </c>
      <c r="B519" s="74" t="s">
        <v>2305</v>
      </c>
      <c r="C519" s="70"/>
      <c r="D519" s="71"/>
      <c r="E519" s="68"/>
      <c r="F519" s="67"/>
      <c r="G519" s="70"/>
      <c r="H519" s="71"/>
      <c r="I519" s="68"/>
      <c r="J519" s="67"/>
      <c r="K519" s="70"/>
      <c r="L519" s="71"/>
      <c r="M519" s="68"/>
      <c r="N519" s="67"/>
      <c r="O519" s="69"/>
      <c r="P519" s="71"/>
      <c r="Q519" s="68"/>
      <c r="R519" s="67"/>
      <c r="S519" s="70"/>
      <c r="T519" s="71"/>
      <c r="U519" s="68"/>
      <c r="V519" s="67"/>
      <c r="W519" s="70"/>
      <c r="X519" s="71"/>
      <c r="Y519" s="72"/>
      <c r="Z519" s="67"/>
      <c r="AA519" s="69"/>
      <c r="AB519" s="71"/>
      <c r="AC519" s="72"/>
      <c r="AD519" s="67"/>
      <c r="AE519" s="69">
        <v>11</v>
      </c>
      <c r="AF519" s="69">
        <v>90</v>
      </c>
      <c r="AG519" s="68">
        <v>9</v>
      </c>
      <c r="AH519" s="67">
        <v>78</v>
      </c>
      <c r="AI519" s="70">
        <v>6</v>
      </c>
      <c r="AJ519" s="71">
        <v>66</v>
      </c>
      <c r="AK519" s="73">
        <f t="shared" si="24"/>
        <v>26</v>
      </c>
      <c r="AL519" s="108">
        <f t="shared" si="25"/>
        <v>234</v>
      </c>
      <c r="AM519" s="110">
        <f t="shared" si="26"/>
        <v>9</v>
      </c>
    </row>
    <row r="520" spans="1:39" ht="18" customHeight="1">
      <c r="A520" s="76">
        <v>518</v>
      </c>
      <c r="B520" s="74" t="s">
        <v>1269</v>
      </c>
      <c r="C520" s="70"/>
      <c r="D520" s="71"/>
      <c r="E520" s="68"/>
      <c r="F520" s="67"/>
      <c r="G520" s="70"/>
      <c r="H520" s="71"/>
      <c r="I520" s="68"/>
      <c r="J520" s="67"/>
      <c r="K520" s="70"/>
      <c r="L520" s="71"/>
      <c r="M520" s="68"/>
      <c r="N520" s="67"/>
      <c r="O520" s="69"/>
      <c r="P520" s="71"/>
      <c r="Q520" s="68"/>
      <c r="R520" s="67"/>
      <c r="S520" s="70"/>
      <c r="T520" s="71"/>
      <c r="U520" s="68"/>
      <c r="V520" s="67"/>
      <c r="W520" s="70"/>
      <c r="X520" s="71"/>
      <c r="Y520" s="72">
        <v>8</v>
      </c>
      <c r="Z520" s="67">
        <v>65</v>
      </c>
      <c r="AA520" s="69">
        <v>18</v>
      </c>
      <c r="AB520" s="71">
        <v>136</v>
      </c>
      <c r="AC520" s="72"/>
      <c r="AD520" s="67"/>
      <c r="AE520" s="69"/>
      <c r="AF520" s="69"/>
      <c r="AG520" s="68"/>
      <c r="AH520" s="67"/>
      <c r="AI520" s="70"/>
      <c r="AJ520" s="71"/>
      <c r="AK520" s="73">
        <f t="shared" si="24"/>
        <v>26</v>
      </c>
      <c r="AL520" s="108">
        <f t="shared" si="25"/>
        <v>201</v>
      </c>
      <c r="AM520" s="110">
        <f t="shared" si="26"/>
        <v>7.7307692307692308</v>
      </c>
    </row>
    <row r="521" spans="1:39" ht="18" customHeight="1">
      <c r="A521" s="76">
        <v>519</v>
      </c>
      <c r="B521" s="74" t="s">
        <v>652</v>
      </c>
      <c r="C521" s="70"/>
      <c r="D521" s="71"/>
      <c r="E521" s="68"/>
      <c r="F521" s="67"/>
      <c r="G521" s="70"/>
      <c r="H521" s="71"/>
      <c r="I521" s="68"/>
      <c r="J521" s="67"/>
      <c r="K521" s="70"/>
      <c r="L521" s="71"/>
      <c r="M521" s="68"/>
      <c r="N521" s="67"/>
      <c r="O521" s="69"/>
      <c r="P521" s="71"/>
      <c r="Q521" s="68"/>
      <c r="R521" s="67"/>
      <c r="S521" s="70"/>
      <c r="T521" s="71"/>
      <c r="U521" s="68"/>
      <c r="V521" s="67"/>
      <c r="W521" s="70"/>
      <c r="X521" s="71"/>
      <c r="Y521" s="72"/>
      <c r="Z521" s="67"/>
      <c r="AA521" s="69"/>
      <c r="AB521" s="71"/>
      <c r="AC521" s="72"/>
      <c r="AD521" s="67"/>
      <c r="AE521" s="69"/>
      <c r="AF521" s="69"/>
      <c r="AG521" s="68">
        <v>25</v>
      </c>
      <c r="AH521" s="67">
        <v>634</v>
      </c>
      <c r="AI521" s="70"/>
      <c r="AJ521" s="71"/>
      <c r="AK521" s="73">
        <f t="shared" si="24"/>
        <v>25</v>
      </c>
      <c r="AL521" s="108">
        <f t="shared" si="25"/>
        <v>634</v>
      </c>
      <c r="AM521" s="110">
        <f t="shared" si="26"/>
        <v>25.36</v>
      </c>
    </row>
    <row r="522" spans="1:39" ht="18" customHeight="1">
      <c r="A522" s="76">
        <v>520</v>
      </c>
      <c r="B522" s="74" t="s">
        <v>1072</v>
      </c>
      <c r="C522" s="70"/>
      <c r="D522" s="71"/>
      <c r="E522" s="68"/>
      <c r="F522" s="67"/>
      <c r="G522" s="70"/>
      <c r="H522" s="71"/>
      <c r="I522" s="68"/>
      <c r="J522" s="67"/>
      <c r="K522" s="70"/>
      <c r="L522" s="71"/>
      <c r="M522" s="68"/>
      <c r="N522" s="67"/>
      <c r="O522" s="69"/>
      <c r="P522" s="71"/>
      <c r="Q522" s="68"/>
      <c r="R522" s="67"/>
      <c r="S522" s="70">
        <v>7</v>
      </c>
      <c r="T522" s="71">
        <v>188</v>
      </c>
      <c r="U522" s="68">
        <v>5</v>
      </c>
      <c r="V522" s="67">
        <v>108</v>
      </c>
      <c r="W522" s="70">
        <v>1</v>
      </c>
      <c r="X522" s="71">
        <v>9</v>
      </c>
      <c r="Y522" s="72">
        <v>3</v>
      </c>
      <c r="Z522" s="67">
        <v>64</v>
      </c>
      <c r="AA522" s="69">
        <v>4</v>
      </c>
      <c r="AB522" s="71">
        <v>107</v>
      </c>
      <c r="AC522" s="72">
        <v>3</v>
      </c>
      <c r="AD522" s="67">
        <v>74</v>
      </c>
      <c r="AE522" s="69">
        <v>2</v>
      </c>
      <c r="AF522" s="69">
        <v>54</v>
      </c>
      <c r="AG522" s="68"/>
      <c r="AH522" s="67"/>
      <c r="AI522" s="70"/>
      <c r="AJ522" s="71"/>
      <c r="AK522" s="73">
        <f t="shared" si="24"/>
        <v>25</v>
      </c>
      <c r="AL522" s="108">
        <f t="shared" si="25"/>
        <v>604</v>
      </c>
      <c r="AM522" s="110">
        <f t="shared" si="26"/>
        <v>24.16</v>
      </c>
    </row>
    <row r="523" spans="1:39" ht="18" customHeight="1">
      <c r="A523" s="76">
        <v>521</v>
      </c>
      <c r="B523" s="74" t="s">
        <v>2301</v>
      </c>
      <c r="C523" s="70"/>
      <c r="D523" s="71"/>
      <c r="E523" s="68"/>
      <c r="F523" s="67"/>
      <c r="G523" s="70"/>
      <c r="H523" s="71"/>
      <c r="I523" s="68"/>
      <c r="J523" s="67"/>
      <c r="K523" s="70"/>
      <c r="L523" s="71"/>
      <c r="M523" s="68"/>
      <c r="N523" s="67"/>
      <c r="O523" s="69"/>
      <c r="P523" s="71"/>
      <c r="Q523" s="68"/>
      <c r="R523" s="67"/>
      <c r="S523" s="70"/>
      <c r="T523" s="71"/>
      <c r="U523" s="68"/>
      <c r="V523" s="67"/>
      <c r="W523" s="70"/>
      <c r="X523" s="71"/>
      <c r="Y523" s="72"/>
      <c r="Z523" s="67"/>
      <c r="AA523" s="69"/>
      <c r="AB523" s="71"/>
      <c r="AC523" s="72"/>
      <c r="AD523" s="67"/>
      <c r="AE523" s="69">
        <v>11</v>
      </c>
      <c r="AF523" s="69">
        <v>244</v>
      </c>
      <c r="AG523" s="68">
        <v>4</v>
      </c>
      <c r="AH523" s="67">
        <v>119</v>
      </c>
      <c r="AI523" s="70">
        <v>10</v>
      </c>
      <c r="AJ523" s="71">
        <v>201</v>
      </c>
      <c r="AK523" s="73">
        <f t="shared" si="24"/>
        <v>25</v>
      </c>
      <c r="AL523" s="108">
        <f t="shared" si="25"/>
        <v>564</v>
      </c>
      <c r="AM523" s="110">
        <f t="shared" si="26"/>
        <v>22.56</v>
      </c>
    </row>
    <row r="524" spans="1:39" ht="18" customHeight="1">
      <c r="A524" s="76">
        <v>522</v>
      </c>
      <c r="B524" s="74" t="s">
        <v>2329</v>
      </c>
      <c r="C524" s="70"/>
      <c r="D524" s="71"/>
      <c r="E524" s="68"/>
      <c r="F524" s="67"/>
      <c r="G524" s="70"/>
      <c r="H524" s="71"/>
      <c r="I524" s="68"/>
      <c r="J524" s="67"/>
      <c r="K524" s="70"/>
      <c r="L524" s="71"/>
      <c r="M524" s="68"/>
      <c r="N524" s="67"/>
      <c r="O524" s="69"/>
      <c r="P524" s="71"/>
      <c r="Q524" s="68"/>
      <c r="R524" s="67"/>
      <c r="S524" s="70"/>
      <c r="T524" s="71"/>
      <c r="U524" s="68"/>
      <c r="V524" s="67"/>
      <c r="W524" s="70"/>
      <c r="X524" s="71"/>
      <c r="Y524" s="72"/>
      <c r="Z524" s="67"/>
      <c r="AA524" s="69"/>
      <c r="AB524" s="71"/>
      <c r="AC524" s="72"/>
      <c r="AD524" s="67"/>
      <c r="AE524" s="69">
        <v>6</v>
      </c>
      <c r="AF524" s="69">
        <v>67</v>
      </c>
      <c r="AG524" s="68">
        <v>13</v>
      </c>
      <c r="AH524" s="67">
        <v>200</v>
      </c>
      <c r="AI524" s="70">
        <v>6</v>
      </c>
      <c r="AJ524" s="71">
        <v>123</v>
      </c>
      <c r="AK524" s="73">
        <f t="shared" si="24"/>
        <v>25</v>
      </c>
      <c r="AL524" s="108">
        <f t="shared" si="25"/>
        <v>390</v>
      </c>
      <c r="AM524" s="110">
        <f t="shared" si="26"/>
        <v>15.6</v>
      </c>
    </row>
    <row r="525" spans="1:39" ht="18" customHeight="1">
      <c r="A525" s="76">
        <v>523</v>
      </c>
      <c r="B525" s="74" t="s">
        <v>533</v>
      </c>
      <c r="C525" s="70">
        <v>6</v>
      </c>
      <c r="D525" s="71">
        <v>113</v>
      </c>
      <c r="E525" s="68">
        <v>8</v>
      </c>
      <c r="F525" s="67">
        <v>141</v>
      </c>
      <c r="G525" s="70">
        <v>3</v>
      </c>
      <c r="H525" s="71">
        <v>43</v>
      </c>
      <c r="I525" s="68">
        <v>3</v>
      </c>
      <c r="J525" s="67">
        <v>34</v>
      </c>
      <c r="K525" s="70">
        <v>3</v>
      </c>
      <c r="L525" s="71">
        <v>33</v>
      </c>
      <c r="M525" s="68"/>
      <c r="N525" s="67"/>
      <c r="O525" s="69">
        <v>1</v>
      </c>
      <c r="P525" s="71">
        <v>10</v>
      </c>
      <c r="Q525" s="68">
        <v>1</v>
      </c>
      <c r="R525" s="67">
        <v>12</v>
      </c>
      <c r="S525" s="70"/>
      <c r="T525" s="71"/>
      <c r="U525" s="68"/>
      <c r="V525" s="67"/>
      <c r="W525" s="70"/>
      <c r="X525" s="71"/>
      <c r="Y525" s="72"/>
      <c r="Z525" s="67"/>
      <c r="AA525" s="69"/>
      <c r="AB525" s="71"/>
      <c r="AC525" s="72"/>
      <c r="AD525" s="67"/>
      <c r="AE525" s="69"/>
      <c r="AF525" s="69"/>
      <c r="AG525" s="68"/>
      <c r="AH525" s="67"/>
      <c r="AI525" s="70"/>
      <c r="AJ525" s="71"/>
      <c r="AK525" s="73">
        <f t="shared" si="24"/>
        <v>25</v>
      </c>
      <c r="AL525" s="108">
        <f t="shared" si="25"/>
        <v>386</v>
      </c>
      <c r="AM525" s="110">
        <f t="shared" si="26"/>
        <v>15.44</v>
      </c>
    </row>
    <row r="526" spans="1:39" ht="18" customHeight="1">
      <c r="A526" s="76">
        <v>524</v>
      </c>
      <c r="B526" s="74" t="s">
        <v>831</v>
      </c>
      <c r="C526" s="70"/>
      <c r="D526" s="71"/>
      <c r="E526" s="68"/>
      <c r="F526" s="67"/>
      <c r="G526" s="70"/>
      <c r="H526" s="71"/>
      <c r="I526" s="68"/>
      <c r="J526" s="67"/>
      <c r="K526" s="70"/>
      <c r="L526" s="71"/>
      <c r="M526" s="68"/>
      <c r="N526" s="67"/>
      <c r="O526" s="69"/>
      <c r="P526" s="71"/>
      <c r="Q526" s="68"/>
      <c r="R526" s="67"/>
      <c r="S526" s="70"/>
      <c r="T526" s="71"/>
      <c r="U526" s="68"/>
      <c r="V526" s="67"/>
      <c r="W526" s="70"/>
      <c r="X526" s="71"/>
      <c r="Y526" s="72"/>
      <c r="Z526" s="67"/>
      <c r="AA526" s="69"/>
      <c r="AB526" s="71"/>
      <c r="AC526" s="72"/>
      <c r="AD526" s="67"/>
      <c r="AE526" s="69"/>
      <c r="AF526" s="69"/>
      <c r="AG526" s="68">
        <v>1</v>
      </c>
      <c r="AH526" s="67">
        <v>10</v>
      </c>
      <c r="AI526" s="70">
        <v>24</v>
      </c>
      <c r="AJ526" s="71">
        <v>358</v>
      </c>
      <c r="AK526" s="73">
        <f t="shared" si="24"/>
        <v>25</v>
      </c>
      <c r="AL526" s="108">
        <f t="shared" si="25"/>
        <v>368</v>
      </c>
      <c r="AM526" s="110">
        <f t="shared" si="26"/>
        <v>14.72</v>
      </c>
    </row>
    <row r="527" spans="1:39" ht="18" customHeight="1">
      <c r="A527" s="76">
        <v>525</v>
      </c>
      <c r="B527" s="74" t="s">
        <v>1451</v>
      </c>
      <c r="C527" s="70"/>
      <c r="D527" s="71"/>
      <c r="E527" s="68"/>
      <c r="F527" s="67"/>
      <c r="G527" s="70"/>
      <c r="H527" s="71"/>
      <c r="I527" s="68"/>
      <c r="J527" s="67"/>
      <c r="K527" s="70"/>
      <c r="L527" s="71"/>
      <c r="M527" s="68"/>
      <c r="N527" s="67"/>
      <c r="O527" s="69"/>
      <c r="P527" s="71"/>
      <c r="Q527" s="68"/>
      <c r="R527" s="67"/>
      <c r="S527" s="70"/>
      <c r="T527" s="71"/>
      <c r="U527" s="68"/>
      <c r="V527" s="67"/>
      <c r="W527" s="70">
        <v>7</v>
      </c>
      <c r="X527" s="71">
        <v>102</v>
      </c>
      <c r="Y527" s="72">
        <v>2</v>
      </c>
      <c r="Z527" s="67">
        <v>31</v>
      </c>
      <c r="AA527" s="69">
        <v>2</v>
      </c>
      <c r="AB527" s="71">
        <v>43</v>
      </c>
      <c r="AC527" s="72">
        <v>6</v>
      </c>
      <c r="AD527" s="67">
        <v>70</v>
      </c>
      <c r="AE527" s="69">
        <v>4</v>
      </c>
      <c r="AF527" s="69">
        <v>79</v>
      </c>
      <c r="AG527" s="68">
        <v>4</v>
      </c>
      <c r="AH527" s="67">
        <v>35</v>
      </c>
      <c r="AI527" s="70"/>
      <c r="AJ527" s="71"/>
      <c r="AK527" s="73">
        <f t="shared" si="24"/>
        <v>25</v>
      </c>
      <c r="AL527" s="108">
        <f t="shared" si="25"/>
        <v>360</v>
      </c>
      <c r="AM527" s="110">
        <f t="shared" si="26"/>
        <v>14.4</v>
      </c>
    </row>
    <row r="528" spans="1:39" ht="18" customHeight="1">
      <c r="A528" s="76">
        <v>526</v>
      </c>
      <c r="B528" s="74" t="s">
        <v>1433</v>
      </c>
      <c r="C528" s="70"/>
      <c r="D528" s="71"/>
      <c r="E528" s="68"/>
      <c r="F528" s="67"/>
      <c r="G528" s="70"/>
      <c r="H528" s="71"/>
      <c r="I528" s="68"/>
      <c r="J528" s="67"/>
      <c r="K528" s="70"/>
      <c r="L528" s="71"/>
      <c r="M528" s="68"/>
      <c r="N528" s="67"/>
      <c r="O528" s="69"/>
      <c r="P528" s="71"/>
      <c r="Q528" s="68"/>
      <c r="R528" s="67"/>
      <c r="S528" s="70">
        <v>14</v>
      </c>
      <c r="T528" s="71">
        <v>186</v>
      </c>
      <c r="U528" s="68">
        <v>11</v>
      </c>
      <c r="V528" s="67">
        <v>164</v>
      </c>
      <c r="W528" s="70"/>
      <c r="X528" s="71"/>
      <c r="Y528" s="72"/>
      <c r="Z528" s="67"/>
      <c r="AA528" s="69"/>
      <c r="AB528" s="71"/>
      <c r="AC528" s="72"/>
      <c r="AD528" s="67"/>
      <c r="AE528" s="69"/>
      <c r="AF528" s="69"/>
      <c r="AG528" s="68"/>
      <c r="AH528" s="67"/>
      <c r="AI528" s="70"/>
      <c r="AJ528" s="71"/>
      <c r="AK528" s="73">
        <f t="shared" si="24"/>
        <v>25</v>
      </c>
      <c r="AL528" s="108">
        <f t="shared" si="25"/>
        <v>350</v>
      </c>
      <c r="AM528" s="110">
        <f t="shared" si="26"/>
        <v>14</v>
      </c>
    </row>
    <row r="529" spans="1:39" ht="18" customHeight="1">
      <c r="A529" s="76">
        <v>527</v>
      </c>
      <c r="B529" s="74" t="s">
        <v>574</v>
      </c>
      <c r="C529" s="70"/>
      <c r="D529" s="71"/>
      <c r="E529" s="68"/>
      <c r="F529" s="67"/>
      <c r="G529" s="70">
        <v>15</v>
      </c>
      <c r="H529" s="71">
        <v>199</v>
      </c>
      <c r="I529" s="68">
        <v>6</v>
      </c>
      <c r="J529" s="67">
        <v>80</v>
      </c>
      <c r="K529" s="70">
        <v>4</v>
      </c>
      <c r="L529" s="71">
        <v>66</v>
      </c>
      <c r="M529" s="68"/>
      <c r="N529" s="67"/>
      <c r="O529" s="69"/>
      <c r="P529" s="71"/>
      <c r="Q529" s="68"/>
      <c r="R529" s="67"/>
      <c r="S529" s="70"/>
      <c r="T529" s="71"/>
      <c r="U529" s="68"/>
      <c r="V529" s="67"/>
      <c r="W529" s="70"/>
      <c r="X529" s="71"/>
      <c r="Y529" s="72"/>
      <c r="Z529" s="67"/>
      <c r="AA529" s="69"/>
      <c r="AB529" s="71"/>
      <c r="AC529" s="72"/>
      <c r="AD529" s="67"/>
      <c r="AE529" s="69"/>
      <c r="AF529" s="69"/>
      <c r="AG529" s="68"/>
      <c r="AH529" s="67"/>
      <c r="AI529" s="70"/>
      <c r="AJ529" s="71"/>
      <c r="AK529" s="73">
        <f t="shared" si="24"/>
        <v>25</v>
      </c>
      <c r="AL529" s="108">
        <f t="shared" si="25"/>
        <v>345</v>
      </c>
      <c r="AM529" s="110">
        <f t="shared" si="26"/>
        <v>13.8</v>
      </c>
    </row>
    <row r="530" spans="1:39" ht="18" customHeight="1">
      <c r="A530" s="76">
        <v>528</v>
      </c>
      <c r="B530" s="74" t="s">
        <v>902</v>
      </c>
      <c r="C530" s="70"/>
      <c r="D530" s="71"/>
      <c r="E530" s="68"/>
      <c r="F530" s="67"/>
      <c r="G530" s="70"/>
      <c r="H530" s="71"/>
      <c r="I530" s="68">
        <v>6</v>
      </c>
      <c r="J530" s="67">
        <v>103</v>
      </c>
      <c r="K530" s="70">
        <v>4</v>
      </c>
      <c r="L530" s="71">
        <v>43</v>
      </c>
      <c r="M530" s="68">
        <v>5</v>
      </c>
      <c r="N530" s="67">
        <v>65</v>
      </c>
      <c r="O530" s="69"/>
      <c r="P530" s="71"/>
      <c r="Q530" s="68">
        <v>3</v>
      </c>
      <c r="R530" s="67">
        <v>35</v>
      </c>
      <c r="S530" s="70">
        <v>6</v>
      </c>
      <c r="T530" s="71">
        <v>85</v>
      </c>
      <c r="U530" s="68">
        <v>1</v>
      </c>
      <c r="V530" s="67">
        <v>10</v>
      </c>
      <c r="W530" s="70"/>
      <c r="X530" s="71"/>
      <c r="Y530" s="72"/>
      <c r="Z530" s="67"/>
      <c r="AA530" s="69"/>
      <c r="AB530" s="71"/>
      <c r="AC530" s="72"/>
      <c r="AD530" s="67"/>
      <c r="AE530" s="69"/>
      <c r="AF530" s="69"/>
      <c r="AG530" s="68"/>
      <c r="AH530" s="67"/>
      <c r="AI530" s="70"/>
      <c r="AJ530" s="71"/>
      <c r="AK530" s="73">
        <f t="shared" si="24"/>
        <v>25</v>
      </c>
      <c r="AL530" s="108">
        <f t="shared" si="25"/>
        <v>341</v>
      </c>
      <c r="AM530" s="110">
        <f t="shared" si="26"/>
        <v>13.64</v>
      </c>
    </row>
    <row r="531" spans="1:39" ht="18" customHeight="1">
      <c r="A531" s="76">
        <v>529</v>
      </c>
      <c r="B531" s="74" t="s">
        <v>1475</v>
      </c>
      <c r="C531" s="70"/>
      <c r="D531" s="71"/>
      <c r="E531" s="68"/>
      <c r="F531" s="67"/>
      <c r="G531" s="70"/>
      <c r="H531" s="71"/>
      <c r="I531" s="68">
        <v>12</v>
      </c>
      <c r="J531" s="67">
        <v>135</v>
      </c>
      <c r="K531" s="70">
        <v>13</v>
      </c>
      <c r="L531" s="71">
        <v>159</v>
      </c>
      <c r="M531" s="68"/>
      <c r="N531" s="67"/>
      <c r="O531" s="69"/>
      <c r="P531" s="71"/>
      <c r="Q531" s="68"/>
      <c r="R531" s="67"/>
      <c r="S531" s="70"/>
      <c r="T531" s="71"/>
      <c r="U531" s="68"/>
      <c r="V531" s="67"/>
      <c r="W531" s="70"/>
      <c r="X531" s="71"/>
      <c r="Y531" s="72"/>
      <c r="Z531" s="67"/>
      <c r="AA531" s="69"/>
      <c r="AB531" s="71"/>
      <c r="AC531" s="72"/>
      <c r="AD531" s="67"/>
      <c r="AE531" s="69"/>
      <c r="AF531" s="69"/>
      <c r="AG531" s="68"/>
      <c r="AH531" s="67"/>
      <c r="AI531" s="70"/>
      <c r="AJ531" s="71"/>
      <c r="AK531" s="73">
        <f t="shared" si="24"/>
        <v>25</v>
      </c>
      <c r="AL531" s="108">
        <f t="shared" si="25"/>
        <v>294</v>
      </c>
      <c r="AM531" s="110">
        <f t="shared" si="26"/>
        <v>11.76</v>
      </c>
    </row>
    <row r="532" spans="1:39" ht="18" customHeight="1">
      <c r="A532" s="76">
        <v>530</v>
      </c>
      <c r="B532" s="74" t="s">
        <v>623</v>
      </c>
      <c r="C532" s="70"/>
      <c r="D532" s="71"/>
      <c r="E532" s="68"/>
      <c r="F532" s="67"/>
      <c r="G532" s="70"/>
      <c r="H532" s="71"/>
      <c r="I532" s="68">
        <v>8</v>
      </c>
      <c r="J532" s="67">
        <v>94</v>
      </c>
      <c r="K532" s="70">
        <v>4</v>
      </c>
      <c r="L532" s="71">
        <v>54</v>
      </c>
      <c r="M532" s="68">
        <v>13</v>
      </c>
      <c r="N532" s="67">
        <v>137</v>
      </c>
      <c r="O532" s="69"/>
      <c r="P532" s="71"/>
      <c r="Q532" s="68"/>
      <c r="R532" s="67"/>
      <c r="S532" s="70"/>
      <c r="T532" s="71"/>
      <c r="U532" s="68"/>
      <c r="V532" s="67"/>
      <c r="W532" s="70"/>
      <c r="X532" s="71"/>
      <c r="Y532" s="72"/>
      <c r="Z532" s="67"/>
      <c r="AA532" s="69"/>
      <c r="AB532" s="71"/>
      <c r="AC532" s="72"/>
      <c r="AD532" s="67"/>
      <c r="AE532" s="69"/>
      <c r="AF532" s="69"/>
      <c r="AG532" s="68"/>
      <c r="AH532" s="67"/>
      <c r="AI532" s="70"/>
      <c r="AJ532" s="71"/>
      <c r="AK532" s="73">
        <f t="shared" si="24"/>
        <v>25</v>
      </c>
      <c r="AL532" s="108">
        <f t="shared" si="25"/>
        <v>285</v>
      </c>
      <c r="AM532" s="110">
        <f t="shared" si="26"/>
        <v>11.4</v>
      </c>
    </row>
    <row r="533" spans="1:39" ht="18" customHeight="1">
      <c r="A533" s="76">
        <v>531</v>
      </c>
      <c r="B533" s="74" t="s">
        <v>1188</v>
      </c>
      <c r="C533" s="70"/>
      <c r="D533" s="71"/>
      <c r="E533" s="68"/>
      <c r="F533" s="67"/>
      <c r="G533" s="70"/>
      <c r="H533" s="71"/>
      <c r="I533" s="68"/>
      <c r="J533" s="67"/>
      <c r="K533" s="70"/>
      <c r="L533" s="71"/>
      <c r="M533" s="68"/>
      <c r="N533" s="67"/>
      <c r="O533" s="69"/>
      <c r="P533" s="71"/>
      <c r="Q533" s="68"/>
      <c r="R533" s="67"/>
      <c r="S533" s="70">
        <v>2</v>
      </c>
      <c r="T533" s="71">
        <v>17</v>
      </c>
      <c r="U533" s="68">
        <v>4</v>
      </c>
      <c r="V533" s="67">
        <v>37</v>
      </c>
      <c r="W533" s="70">
        <v>13</v>
      </c>
      <c r="X533" s="71">
        <v>126</v>
      </c>
      <c r="Y533" s="72">
        <v>6</v>
      </c>
      <c r="Z533" s="67">
        <v>79</v>
      </c>
      <c r="AA533" s="69"/>
      <c r="AB533" s="71"/>
      <c r="AC533" s="72"/>
      <c r="AD533" s="67"/>
      <c r="AE533" s="69"/>
      <c r="AF533" s="69"/>
      <c r="AG533" s="68"/>
      <c r="AH533" s="67"/>
      <c r="AI533" s="70"/>
      <c r="AJ533" s="71"/>
      <c r="AK533" s="73">
        <f t="shared" si="24"/>
        <v>25</v>
      </c>
      <c r="AL533" s="108">
        <f t="shared" si="25"/>
        <v>259</v>
      </c>
      <c r="AM533" s="110">
        <f t="shared" si="26"/>
        <v>10.36</v>
      </c>
    </row>
    <row r="534" spans="1:39" ht="18" customHeight="1">
      <c r="A534" s="76">
        <v>532</v>
      </c>
      <c r="B534" s="74" t="s">
        <v>1278</v>
      </c>
      <c r="C534" s="70"/>
      <c r="D534" s="71"/>
      <c r="E534" s="68"/>
      <c r="F534" s="67"/>
      <c r="G534" s="70"/>
      <c r="H534" s="71"/>
      <c r="I534" s="68"/>
      <c r="J534" s="67"/>
      <c r="K534" s="70"/>
      <c r="L534" s="71"/>
      <c r="M534" s="68"/>
      <c r="N534" s="67"/>
      <c r="O534" s="69"/>
      <c r="P534" s="71"/>
      <c r="Q534" s="68"/>
      <c r="R534" s="67"/>
      <c r="S534" s="70"/>
      <c r="T534" s="71"/>
      <c r="U534" s="68"/>
      <c r="V534" s="67"/>
      <c r="W534" s="70"/>
      <c r="X534" s="71"/>
      <c r="Y534" s="72">
        <v>4</v>
      </c>
      <c r="Z534" s="67">
        <v>40</v>
      </c>
      <c r="AA534" s="69">
        <v>11</v>
      </c>
      <c r="AB534" s="71">
        <v>120</v>
      </c>
      <c r="AC534" s="72">
        <v>4</v>
      </c>
      <c r="AD534" s="67">
        <v>28</v>
      </c>
      <c r="AE534" s="69"/>
      <c r="AF534" s="69"/>
      <c r="AG534" s="68">
        <v>6</v>
      </c>
      <c r="AH534" s="67">
        <v>61</v>
      </c>
      <c r="AI534" s="70"/>
      <c r="AJ534" s="71"/>
      <c r="AK534" s="73">
        <f t="shared" si="24"/>
        <v>25</v>
      </c>
      <c r="AL534" s="108">
        <f t="shared" si="25"/>
        <v>249</v>
      </c>
      <c r="AM534" s="110">
        <f t="shared" si="26"/>
        <v>9.9600000000000009</v>
      </c>
    </row>
    <row r="535" spans="1:39" ht="18" customHeight="1">
      <c r="A535" s="76">
        <v>533</v>
      </c>
      <c r="B535" s="74" t="s">
        <v>1306</v>
      </c>
      <c r="C535" s="70"/>
      <c r="D535" s="71"/>
      <c r="E535" s="68"/>
      <c r="F535" s="67"/>
      <c r="G535" s="70"/>
      <c r="H535" s="71"/>
      <c r="I535" s="68"/>
      <c r="J535" s="67"/>
      <c r="K535" s="70"/>
      <c r="L535" s="71"/>
      <c r="M535" s="68"/>
      <c r="N535" s="67"/>
      <c r="O535" s="69">
        <v>4</v>
      </c>
      <c r="P535" s="71">
        <v>40</v>
      </c>
      <c r="Q535" s="68">
        <v>5</v>
      </c>
      <c r="R535" s="67">
        <v>69</v>
      </c>
      <c r="S535" s="70">
        <v>1</v>
      </c>
      <c r="T535" s="71">
        <v>10</v>
      </c>
      <c r="U535" s="68">
        <v>4</v>
      </c>
      <c r="V535" s="67">
        <v>34</v>
      </c>
      <c r="W535" s="70">
        <v>7</v>
      </c>
      <c r="X535" s="71">
        <v>57</v>
      </c>
      <c r="Y535" s="72">
        <v>3</v>
      </c>
      <c r="Z535" s="67">
        <v>25</v>
      </c>
      <c r="AA535" s="69">
        <v>1</v>
      </c>
      <c r="AB535" s="71">
        <v>10</v>
      </c>
      <c r="AC535" s="72"/>
      <c r="AD535" s="67"/>
      <c r="AE535" s="69"/>
      <c r="AF535" s="69"/>
      <c r="AG535" s="68"/>
      <c r="AH535" s="67"/>
      <c r="AI535" s="70"/>
      <c r="AJ535" s="71"/>
      <c r="AK535" s="73">
        <f t="shared" si="24"/>
        <v>25</v>
      </c>
      <c r="AL535" s="108">
        <f t="shared" si="25"/>
        <v>245</v>
      </c>
      <c r="AM535" s="110">
        <f t="shared" si="26"/>
        <v>9.8000000000000007</v>
      </c>
    </row>
    <row r="536" spans="1:39" ht="18" customHeight="1">
      <c r="A536" s="76">
        <v>534</v>
      </c>
      <c r="B536" s="74" t="s">
        <v>639</v>
      </c>
      <c r="C536" s="70"/>
      <c r="D536" s="71"/>
      <c r="E536" s="68"/>
      <c r="F536" s="67"/>
      <c r="G536" s="70"/>
      <c r="H536" s="71"/>
      <c r="I536" s="68"/>
      <c r="J536" s="67"/>
      <c r="K536" s="70"/>
      <c r="L536" s="71"/>
      <c r="M536" s="68"/>
      <c r="N536" s="67"/>
      <c r="O536" s="69"/>
      <c r="P536" s="71"/>
      <c r="Q536" s="68"/>
      <c r="R536" s="67"/>
      <c r="S536" s="70"/>
      <c r="T536" s="71"/>
      <c r="U536" s="68"/>
      <c r="V536" s="67"/>
      <c r="W536" s="70"/>
      <c r="X536" s="71"/>
      <c r="Y536" s="72"/>
      <c r="Z536" s="67"/>
      <c r="AA536" s="69"/>
      <c r="AB536" s="71"/>
      <c r="AC536" s="72">
        <v>6</v>
      </c>
      <c r="AD536" s="67">
        <v>112</v>
      </c>
      <c r="AE536" s="69">
        <v>7</v>
      </c>
      <c r="AF536" s="69">
        <v>136</v>
      </c>
      <c r="AG536" s="68">
        <v>8</v>
      </c>
      <c r="AH536" s="67">
        <v>157</v>
      </c>
      <c r="AI536" s="70">
        <v>3</v>
      </c>
      <c r="AJ536" s="71">
        <v>74</v>
      </c>
      <c r="AK536" s="73">
        <f t="shared" si="24"/>
        <v>24</v>
      </c>
      <c r="AL536" s="108">
        <f t="shared" si="25"/>
        <v>479</v>
      </c>
      <c r="AM536" s="110">
        <f t="shared" si="26"/>
        <v>19.958333333333332</v>
      </c>
    </row>
    <row r="537" spans="1:39" ht="18" customHeight="1">
      <c r="A537" s="76">
        <v>535</v>
      </c>
      <c r="B537" s="74" t="s">
        <v>700</v>
      </c>
      <c r="C537" s="70"/>
      <c r="D537" s="71"/>
      <c r="E537" s="68"/>
      <c r="F537" s="67"/>
      <c r="G537" s="70"/>
      <c r="H537" s="71"/>
      <c r="I537" s="68"/>
      <c r="J537" s="67"/>
      <c r="K537" s="70"/>
      <c r="L537" s="71"/>
      <c r="M537" s="68"/>
      <c r="N537" s="67"/>
      <c r="O537" s="69"/>
      <c r="P537" s="71"/>
      <c r="Q537" s="68"/>
      <c r="R537" s="67"/>
      <c r="S537" s="70"/>
      <c r="T537" s="71"/>
      <c r="U537" s="68"/>
      <c r="V537" s="67"/>
      <c r="W537" s="70"/>
      <c r="X537" s="71"/>
      <c r="Y537" s="72"/>
      <c r="Z537" s="67"/>
      <c r="AA537" s="69"/>
      <c r="AB537" s="71"/>
      <c r="AC537" s="72"/>
      <c r="AD537" s="67"/>
      <c r="AE537" s="69"/>
      <c r="AF537" s="69"/>
      <c r="AG537" s="68">
        <v>8</v>
      </c>
      <c r="AH537" s="67">
        <v>89</v>
      </c>
      <c r="AI537" s="70">
        <v>16</v>
      </c>
      <c r="AJ537" s="71">
        <v>271</v>
      </c>
      <c r="AK537" s="73">
        <f t="shared" si="24"/>
        <v>24</v>
      </c>
      <c r="AL537" s="108">
        <f t="shared" si="25"/>
        <v>360</v>
      </c>
      <c r="AM537" s="110">
        <f t="shared" si="26"/>
        <v>15</v>
      </c>
    </row>
    <row r="538" spans="1:39" ht="18" customHeight="1">
      <c r="A538" s="76">
        <v>536</v>
      </c>
      <c r="B538" s="74" t="s">
        <v>2303</v>
      </c>
      <c r="C538" s="70"/>
      <c r="D538" s="71"/>
      <c r="E538" s="68"/>
      <c r="F538" s="67"/>
      <c r="G538" s="70"/>
      <c r="H538" s="71"/>
      <c r="I538" s="68"/>
      <c r="J538" s="67"/>
      <c r="K538" s="70"/>
      <c r="L538" s="71"/>
      <c r="M538" s="68"/>
      <c r="N538" s="67"/>
      <c r="O538" s="69"/>
      <c r="P538" s="71"/>
      <c r="Q538" s="68"/>
      <c r="R538" s="67"/>
      <c r="S538" s="70"/>
      <c r="T538" s="71"/>
      <c r="U538" s="68"/>
      <c r="V538" s="67"/>
      <c r="W538" s="70"/>
      <c r="X538" s="71"/>
      <c r="Y538" s="72"/>
      <c r="Z538" s="67"/>
      <c r="AA538" s="69"/>
      <c r="AB538" s="71"/>
      <c r="AC538" s="72"/>
      <c r="AD538" s="67"/>
      <c r="AE538" s="69">
        <v>11</v>
      </c>
      <c r="AF538" s="69">
        <v>101</v>
      </c>
      <c r="AG538" s="68">
        <v>6</v>
      </c>
      <c r="AH538" s="67">
        <v>80</v>
      </c>
      <c r="AI538" s="70">
        <v>7</v>
      </c>
      <c r="AJ538" s="71">
        <v>163</v>
      </c>
      <c r="AK538" s="73">
        <f t="shared" si="24"/>
        <v>24</v>
      </c>
      <c r="AL538" s="108">
        <f t="shared" si="25"/>
        <v>344</v>
      </c>
      <c r="AM538" s="110">
        <f t="shared" si="26"/>
        <v>14.333333333333334</v>
      </c>
    </row>
    <row r="539" spans="1:39" ht="18" customHeight="1">
      <c r="A539" s="76">
        <v>537</v>
      </c>
      <c r="B539" s="74" t="s">
        <v>2309</v>
      </c>
      <c r="C539" s="70"/>
      <c r="D539" s="71"/>
      <c r="E539" s="68"/>
      <c r="F539" s="67"/>
      <c r="G539" s="70"/>
      <c r="H539" s="71"/>
      <c r="I539" s="68"/>
      <c r="J539" s="67"/>
      <c r="K539" s="70"/>
      <c r="L539" s="71"/>
      <c r="M539" s="68"/>
      <c r="N539" s="67"/>
      <c r="O539" s="69"/>
      <c r="P539" s="71"/>
      <c r="Q539" s="68"/>
      <c r="R539" s="67"/>
      <c r="S539" s="70"/>
      <c r="T539" s="71"/>
      <c r="U539" s="68"/>
      <c r="V539" s="67"/>
      <c r="W539" s="70"/>
      <c r="X539" s="71"/>
      <c r="Y539" s="72"/>
      <c r="Z539" s="67"/>
      <c r="AA539" s="69"/>
      <c r="AB539" s="71"/>
      <c r="AC539" s="72"/>
      <c r="AD539" s="67"/>
      <c r="AE539" s="69">
        <v>9</v>
      </c>
      <c r="AF539" s="69">
        <v>120</v>
      </c>
      <c r="AG539" s="68">
        <v>9</v>
      </c>
      <c r="AH539" s="67">
        <v>120</v>
      </c>
      <c r="AI539" s="70">
        <v>6</v>
      </c>
      <c r="AJ539" s="71">
        <v>89</v>
      </c>
      <c r="AK539" s="73">
        <f t="shared" si="24"/>
        <v>24</v>
      </c>
      <c r="AL539" s="108">
        <f t="shared" si="25"/>
        <v>329</v>
      </c>
      <c r="AM539" s="110">
        <f t="shared" si="26"/>
        <v>13.708333333333334</v>
      </c>
    </row>
    <row r="540" spans="1:39" ht="18" customHeight="1">
      <c r="A540" s="76">
        <v>538</v>
      </c>
      <c r="B540" s="74" t="s">
        <v>985</v>
      </c>
      <c r="C540" s="70"/>
      <c r="D540" s="71"/>
      <c r="E540" s="68"/>
      <c r="F540" s="67"/>
      <c r="G540" s="70"/>
      <c r="H540" s="71"/>
      <c r="I540" s="68"/>
      <c r="J540" s="67"/>
      <c r="K540" s="70"/>
      <c r="L540" s="71"/>
      <c r="M540" s="68"/>
      <c r="N540" s="67"/>
      <c r="O540" s="69"/>
      <c r="P540" s="71"/>
      <c r="Q540" s="68"/>
      <c r="R540" s="67"/>
      <c r="S540" s="70"/>
      <c r="T540" s="71"/>
      <c r="U540" s="68"/>
      <c r="V540" s="67"/>
      <c r="W540" s="70"/>
      <c r="X540" s="71"/>
      <c r="Y540" s="72">
        <v>6</v>
      </c>
      <c r="Z540" s="67">
        <v>73</v>
      </c>
      <c r="AA540" s="69">
        <v>10</v>
      </c>
      <c r="AB540" s="71">
        <v>101</v>
      </c>
      <c r="AC540" s="72">
        <v>6</v>
      </c>
      <c r="AD540" s="67">
        <v>96</v>
      </c>
      <c r="AE540" s="69">
        <v>2</v>
      </c>
      <c r="AF540" s="69">
        <v>52</v>
      </c>
      <c r="AG540" s="68"/>
      <c r="AH540" s="67"/>
      <c r="AI540" s="70"/>
      <c r="AJ540" s="71"/>
      <c r="AK540" s="73">
        <f t="shared" si="24"/>
        <v>24</v>
      </c>
      <c r="AL540" s="108">
        <f t="shared" si="25"/>
        <v>322</v>
      </c>
      <c r="AM540" s="110">
        <f t="shared" si="26"/>
        <v>13.416666666666666</v>
      </c>
    </row>
    <row r="541" spans="1:39" ht="18" customHeight="1">
      <c r="A541" s="76">
        <v>539</v>
      </c>
      <c r="B541" s="74" t="s">
        <v>2300</v>
      </c>
      <c r="C541" s="70"/>
      <c r="D541" s="71"/>
      <c r="E541" s="68"/>
      <c r="F541" s="67"/>
      <c r="G541" s="70"/>
      <c r="H541" s="71"/>
      <c r="I541" s="68"/>
      <c r="J541" s="67"/>
      <c r="K541" s="70"/>
      <c r="L541" s="71"/>
      <c r="M541" s="68"/>
      <c r="N541" s="67"/>
      <c r="O541" s="69"/>
      <c r="P541" s="71"/>
      <c r="Q541" s="68"/>
      <c r="R541" s="67"/>
      <c r="S541" s="70"/>
      <c r="T541" s="71"/>
      <c r="U541" s="68"/>
      <c r="V541" s="67"/>
      <c r="W541" s="70"/>
      <c r="X541" s="71"/>
      <c r="Y541" s="72"/>
      <c r="Z541" s="67"/>
      <c r="AA541" s="69"/>
      <c r="AB541" s="71"/>
      <c r="AC541" s="72"/>
      <c r="AD541" s="67"/>
      <c r="AE541" s="69">
        <v>12</v>
      </c>
      <c r="AF541" s="69">
        <v>161</v>
      </c>
      <c r="AG541" s="68">
        <v>8</v>
      </c>
      <c r="AH541" s="67">
        <v>98</v>
      </c>
      <c r="AI541" s="70">
        <v>4</v>
      </c>
      <c r="AJ541" s="71">
        <v>47</v>
      </c>
      <c r="AK541" s="73">
        <f t="shared" si="24"/>
        <v>24</v>
      </c>
      <c r="AL541" s="108">
        <f t="shared" si="25"/>
        <v>306</v>
      </c>
      <c r="AM541" s="110">
        <f t="shared" si="26"/>
        <v>12.75</v>
      </c>
    </row>
    <row r="542" spans="1:39" ht="18" customHeight="1">
      <c r="A542" s="76">
        <v>540</v>
      </c>
      <c r="B542" s="74" t="s">
        <v>997</v>
      </c>
      <c r="C542" s="70"/>
      <c r="D542" s="71"/>
      <c r="E542" s="68"/>
      <c r="F542" s="67"/>
      <c r="G542" s="70"/>
      <c r="H542" s="71"/>
      <c r="I542" s="68"/>
      <c r="J542" s="67"/>
      <c r="K542" s="70"/>
      <c r="L542" s="71"/>
      <c r="M542" s="68"/>
      <c r="N542" s="67"/>
      <c r="O542" s="69">
        <v>8</v>
      </c>
      <c r="P542" s="71">
        <v>80</v>
      </c>
      <c r="Q542" s="68">
        <v>10</v>
      </c>
      <c r="R542" s="67">
        <v>154</v>
      </c>
      <c r="S542" s="70">
        <v>3</v>
      </c>
      <c r="T542" s="71">
        <v>31</v>
      </c>
      <c r="U542" s="68">
        <v>2</v>
      </c>
      <c r="V542" s="67">
        <v>19</v>
      </c>
      <c r="W542" s="70">
        <v>1</v>
      </c>
      <c r="X542" s="71">
        <v>10</v>
      </c>
      <c r="Y542" s="72"/>
      <c r="Z542" s="67"/>
      <c r="AA542" s="69"/>
      <c r="AB542" s="71"/>
      <c r="AC542" s="72"/>
      <c r="AD542" s="67"/>
      <c r="AE542" s="69"/>
      <c r="AF542" s="69"/>
      <c r="AG542" s="68"/>
      <c r="AH542" s="67"/>
      <c r="AI542" s="70"/>
      <c r="AJ542" s="71"/>
      <c r="AK542" s="73">
        <f t="shared" si="24"/>
        <v>24</v>
      </c>
      <c r="AL542" s="108">
        <f t="shared" si="25"/>
        <v>294</v>
      </c>
      <c r="AM542" s="110">
        <f t="shared" si="26"/>
        <v>12.25</v>
      </c>
    </row>
    <row r="543" spans="1:39" ht="18" customHeight="1">
      <c r="A543" s="76">
        <v>541</v>
      </c>
      <c r="B543" s="74" t="s">
        <v>1508</v>
      </c>
      <c r="C543" s="70"/>
      <c r="D543" s="71"/>
      <c r="E543" s="68"/>
      <c r="F543" s="67"/>
      <c r="G543" s="70"/>
      <c r="H543" s="71"/>
      <c r="I543" s="68"/>
      <c r="J543" s="67"/>
      <c r="K543" s="70"/>
      <c r="L543" s="71"/>
      <c r="M543" s="68"/>
      <c r="N543" s="67"/>
      <c r="O543" s="69"/>
      <c r="P543" s="71"/>
      <c r="Q543" s="68"/>
      <c r="R543" s="67"/>
      <c r="S543" s="70"/>
      <c r="T543" s="71"/>
      <c r="U543" s="68"/>
      <c r="V543" s="67"/>
      <c r="W543" s="70"/>
      <c r="X543" s="71"/>
      <c r="Y543" s="72"/>
      <c r="Z543" s="67"/>
      <c r="AA543" s="69"/>
      <c r="AB543" s="71"/>
      <c r="AC543" s="72"/>
      <c r="AD543" s="67"/>
      <c r="AE543" s="69"/>
      <c r="AF543" s="69"/>
      <c r="AG543" s="68"/>
      <c r="AH543" s="67"/>
      <c r="AI543" s="70">
        <v>24</v>
      </c>
      <c r="AJ543" s="71">
        <v>267</v>
      </c>
      <c r="AK543" s="73">
        <f t="shared" si="24"/>
        <v>24</v>
      </c>
      <c r="AL543" s="108">
        <f t="shared" si="25"/>
        <v>267</v>
      </c>
      <c r="AM543" s="110">
        <f t="shared" si="26"/>
        <v>11.125</v>
      </c>
    </row>
    <row r="544" spans="1:39" ht="18" customHeight="1">
      <c r="A544" s="76">
        <v>542</v>
      </c>
      <c r="B544" s="74" t="s">
        <v>2295</v>
      </c>
      <c r="C544" s="70"/>
      <c r="D544" s="71"/>
      <c r="E544" s="68"/>
      <c r="F544" s="67"/>
      <c r="G544" s="70"/>
      <c r="H544" s="71"/>
      <c r="I544" s="68"/>
      <c r="J544" s="67"/>
      <c r="K544" s="70"/>
      <c r="L544" s="71"/>
      <c r="M544" s="68"/>
      <c r="N544" s="67"/>
      <c r="O544" s="69"/>
      <c r="P544" s="71"/>
      <c r="Q544" s="68"/>
      <c r="R544" s="67"/>
      <c r="S544" s="70"/>
      <c r="T544" s="71"/>
      <c r="U544" s="68"/>
      <c r="V544" s="67"/>
      <c r="W544" s="70"/>
      <c r="X544" s="71"/>
      <c r="Y544" s="72"/>
      <c r="Z544" s="67"/>
      <c r="AA544" s="69"/>
      <c r="AB544" s="71"/>
      <c r="AC544" s="72"/>
      <c r="AD544" s="67"/>
      <c r="AE544" s="69">
        <v>13</v>
      </c>
      <c r="AF544" s="69">
        <v>128</v>
      </c>
      <c r="AG544" s="68">
        <v>9</v>
      </c>
      <c r="AH544" s="67">
        <v>91</v>
      </c>
      <c r="AI544" s="70">
        <v>2</v>
      </c>
      <c r="AJ544" s="71">
        <v>17</v>
      </c>
      <c r="AK544" s="73">
        <f t="shared" si="24"/>
        <v>24</v>
      </c>
      <c r="AL544" s="108">
        <f t="shared" si="25"/>
        <v>236</v>
      </c>
      <c r="AM544" s="110">
        <f t="shared" si="26"/>
        <v>9.8333333333333339</v>
      </c>
    </row>
    <row r="545" spans="1:39" ht="18" customHeight="1">
      <c r="A545" s="76">
        <v>543</v>
      </c>
      <c r="B545" s="74" t="s">
        <v>2363</v>
      </c>
      <c r="C545" s="70"/>
      <c r="D545" s="71"/>
      <c r="E545" s="68"/>
      <c r="F545" s="67"/>
      <c r="G545" s="70"/>
      <c r="H545" s="71"/>
      <c r="I545" s="68"/>
      <c r="J545" s="67"/>
      <c r="K545" s="70"/>
      <c r="L545" s="71"/>
      <c r="M545" s="68"/>
      <c r="N545" s="67"/>
      <c r="O545" s="69"/>
      <c r="P545" s="71"/>
      <c r="Q545" s="68"/>
      <c r="R545" s="67"/>
      <c r="S545" s="70"/>
      <c r="T545" s="71"/>
      <c r="U545" s="68"/>
      <c r="V545" s="67"/>
      <c r="W545" s="70"/>
      <c r="X545" s="71"/>
      <c r="Y545" s="72"/>
      <c r="Z545" s="67"/>
      <c r="AA545" s="69"/>
      <c r="AB545" s="71"/>
      <c r="AC545" s="72"/>
      <c r="AD545" s="67"/>
      <c r="AE545" s="69">
        <v>4</v>
      </c>
      <c r="AF545" s="69">
        <v>30</v>
      </c>
      <c r="AG545" s="68">
        <v>11</v>
      </c>
      <c r="AH545" s="67">
        <v>119</v>
      </c>
      <c r="AI545" s="70">
        <v>9</v>
      </c>
      <c r="AJ545" s="71">
        <v>86</v>
      </c>
      <c r="AK545" s="73">
        <f t="shared" si="24"/>
        <v>24</v>
      </c>
      <c r="AL545" s="108">
        <f t="shared" si="25"/>
        <v>235</v>
      </c>
      <c r="AM545" s="110">
        <f t="shared" si="26"/>
        <v>9.7916666666666661</v>
      </c>
    </row>
    <row r="546" spans="1:39" ht="18" customHeight="1">
      <c r="A546" s="76">
        <v>544</v>
      </c>
      <c r="B546" s="74" t="s">
        <v>2296</v>
      </c>
      <c r="C546" s="70"/>
      <c r="D546" s="71"/>
      <c r="E546" s="68"/>
      <c r="F546" s="67"/>
      <c r="G546" s="70"/>
      <c r="H546" s="71"/>
      <c r="I546" s="68"/>
      <c r="J546" s="67"/>
      <c r="K546" s="70"/>
      <c r="L546" s="71"/>
      <c r="M546" s="68"/>
      <c r="N546" s="67"/>
      <c r="O546" s="69"/>
      <c r="P546" s="71"/>
      <c r="Q546" s="68"/>
      <c r="R546" s="67"/>
      <c r="S546" s="70"/>
      <c r="T546" s="71"/>
      <c r="U546" s="68"/>
      <c r="V546" s="67"/>
      <c r="W546" s="70"/>
      <c r="X546" s="71"/>
      <c r="Y546" s="72"/>
      <c r="Z546" s="67"/>
      <c r="AA546" s="69"/>
      <c r="AB546" s="71"/>
      <c r="AC546" s="72"/>
      <c r="AD546" s="67"/>
      <c r="AE546" s="69">
        <v>13</v>
      </c>
      <c r="AF546" s="69">
        <v>125</v>
      </c>
      <c r="AG546" s="68">
        <v>9</v>
      </c>
      <c r="AH546" s="67">
        <v>91</v>
      </c>
      <c r="AI546" s="70">
        <v>2</v>
      </c>
      <c r="AJ546" s="71">
        <v>17</v>
      </c>
      <c r="AK546" s="73">
        <f t="shared" si="24"/>
        <v>24</v>
      </c>
      <c r="AL546" s="108">
        <f t="shared" si="25"/>
        <v>233</v>
      </c>
      <c r="AM546" s="110">
        <f t="shared" si="26"/>
        <v>9.7083333333333339</v>
      </c>
    </row>
    <row r="547" spans="1:39" ht="18" customHeight="1">
      <c r="A547" s="76">
        <v>545</v>
      </c>
      <c r="B547" s="74" t="s">
        <v>1510</v>
      </c>
      <c r="C547" s="70"/>
      <c r="D547" s="71"/>
      <c r="E547" s="68"/>
      <c r="F547" s="67"/>
      <c r="G547" s="70"/>
      <c r="H547" s="71"/>
      <c r="I547" s="68"/>
      <c r="J547" s="67"/>
      <c r="K547" s="70"/>
      <c r="L547" s="71"/>
      <c r="M547" s="68"/>
      <c r="N547" s="67"/>
      <c r="O547" s="69"/>
      <c r="P547" s="71"/>
      <c r="Q547" s="68"/>
      <c r="R547" s="67"/>
      <c r="S547" s="70"/>
      <c r="T547" s="71"/>
      <c r="U547" s="68"/>
      <c r="V547" s="67"/>
      <c r="W547" s="70"/>
      <c r="X547" s="71"/>
      <c r="Y547" s="72"/>
      <c r="Z547" s="67"/>
      <c r="AA547" s="69"/>
      <c r="AB547" s="71"/>
      <c r="AC547" s="72"/>
      <c r="AD547" s="67"/>
      <c r="AE547" s="69"/>
      <c r="AF547" s="69"/>
      <c r="AG547" s="68"/>
      <c r="AH547" s="67"/>
      <c r="AI547" s="70">
        <v>24</v>
      </c>
      <c r="AJ547" s="71">
        <v>221</v>
      </c>
      <c r="AK547" s="73">
        <f t="shared" si="24"/>
        <v>24</v>
      </c>
      <c r="AL547" s="108">
        <f t="shared" si="25"/>
        <v>221</v>
      </c>
      <c r="AM547" s="110">
        <f t="shared" si="26"/>
        <v>9.2083333333333339</v>
      </c>
    </row>
    <row r="548" spans="1:39" ht="18" customHeight="1">
      <c r="A548" s="76">
        <v>546</v>
      </c>
      <c r="B548" s="74" t="s">
        <v>1509</v>
      </c>
      <c r="C548" s="70"/>
      <c r="D548" s="71"/>
      <c r="E548" s="68"/>
      <c r="F548" s="67"/>
      <c r="G548" s="70"/>
      <c r="H548" s="71"/>
      <c r="I548" s="68"/>
      <c r="J548" s="67"/>
      <c r="K548" s="70"/>
      <c r="L548" s="71"/>
      <c r="M548" s="68"/>
      <c r="N548" s="67"/>
      <c r="O548" s="69"/>
      <c r="P548" s="71"/>
      <c r="Q548" s="68"/>
      <c r="R548" s="67"/>
      <c r="S548" s="70"/>
      <c r="T548" s="71"/>
      <c r="U548" s="68"/>
      <c r="V548" s="67"/>
      <c r="W548" s="70"/>
      <c r="X548" s="71"/>
      <c r="Y548" s="72"/>
      <c r="Z548" s="67"/>
      <c r="AA548" s="69"/>
      <c r="AB548" s="71"/>
      <c r="AC548" s="72"/>
      <c r="AD548" s="67"/>
      <c r="AE548" s="69"/>
      <c r="AF548" s="69"/>
      <c r="AG548" s="68"/>
      <c r="AH548" s="67"/>
      <c r="AI548" s="70">
        <v>24</v>
      </c>
      <c r="AJ548" s="71">
        <v>221</v>
      </c>
      <c r="AK548" s="73">
        <f t="shared" si="24"/>
        <v>24</v>
      </c>
      <c r="AL548" s="108">
        <f t="shared" si="25"/>
        <v>221</v>
      </c>
      <c r="AM548" s="110">
        <f t="shared" si="26"/>
        <v>9.2083333333333339</v>
      </c>
    </row>
    <row r="549" spans="1:39" ht="18" customHeight="1">
      <c r="A549" s="76">
        <v>547</v>
      </c>
      <c r="B549" s="74" t="s">
        <v>717</v>
      </c>
      <c r="C549" s="70"/>
      <c r="D549" s="71"/>
      <c r="E549" s="68"/>
      <c r="F549" s="67"/>
      <c r="G549" s="70"/>
      <c r="H549" s="71"/>
      <c r="I549" s="68"/>
      <c r="J549" s="67"/>
      <c r="K549" s="70"/>
      <c r="L549" s="71"/>
      <c r="M549" s="68"/>
      <c r="N549" s="67"/>
      <c r="O549" s="69"/>
      <c r="P549" s="71"/>
      <c r="Q549" s="68"/>
      <c r="R549" s="67"/>
      <c r="S549" s="70"/>
      <c r="T549" s="71"/>
      <c r="U549" s="68"/>
      <c r="V549" s="67"/>
      <c r="W549" s="70"/>
      <c r="X549" s="71"/>
      <c r="Y549" s="72"/>
      <c r="Z549" s="67"/>
      <c r="AA549" s="69"/>
      <c r="AB549" s="71"/>
      <c r="AC549" s="72"/>
      <c r="AD549" s="67"/>
      <c r="AE549" s="69"/>
      <c r="AF549" s="69"/>
      <c r="AG549" s="68">
        <v>6</v>
      </c>
      <c r="AH549" s="67">
        <v>52</v>
      </c>
      <c r="AI549" s="70">
        <v>18</v>
      </c>
      <c r="AJ549" s="71">
        <v>160</v>
      </c>
      <c r="AK549" s="73">
        <f t="shared" si="24"/>
        <v>24</v>
      </c>
      <c r="AL549" s="108">
        <f t="shared" si="25"/>
        <v>212</v>
      </c>
      <c r="AM549" s="110">
        <f t="shared" si="26"/>
        <v>8.8333333333333339</v>
      </c>
    </row>
    <row r="550" spans="1:39" ht="18" customHeight="1">
      <c r="A550" s="76">
        <v>548</v>
      </c>
      <c r="B550" s="74" t="s">
        <v>2378</v>
      </c>
      <c r="C550" s="70"/>
      <c r="D550" s="71"/>
      <c r="E550" s="68"/>
      <c r="F550" s="67"/>
      <c r="G550" s="70"/>
      <c r="H550" s="71"/>
      <c r="I550" s="68"/>
      <c r="J550" s="67"/>
      <c r="K550" s="70"/>
      <c r="L550" s="71"/>
      <c r="M550" s="68"/>
      <c r="N550" s="67"/>
      <c r="O550" s="69"/>
      <c r="P550" s="71"/>
      <c r="Q550" s="68"/>
      <c r="R550" s="67"/>
      <c r="S550" s="70"/>
      <c r="T550" s="71"/>
      <c r="U550" s="68"/>
      <c r="V550" s="67"/>
      <c r="W550" s="70"/>
      <c r="X550" s="71"/>
      <c r="Y550" s="72"/>
      <c r="Z550" s="67"/>
      <c r="AA550" s="69"/>
      <c r="AB550" s="71"/>
      <c r="AC550" s="72"/>
      <c r="AD550" s="67"/>
      <c r="AE550" s="69">
        <v>3</v>
      </c>
      <c r="AF550" s="69">
        <v>31</v>
      </c>
      <c r="AG550" s="68">
        <v>19</v>
      </c>
      <c r="AH550" s="67">
        <v>160</v>
      </c>
      <c r="AI550" s="70">
        <v>2</v>
      </c>
      <c r="AJ550" s="71">
        <v>17</v>
      </c>
      <c r="AK550" s="73">
        <f t="shared" si="24"/>
        <v>24</v>
      </c>
      <c r="AL550" s="108">
        <f t="shared" si="25"/>
        <v>208</v>
      </c>
      <c r="AM550" s="110">
        <f t="shared" si="26"/>
        <v>8.6666666666666661</v>
      </c>
    </row>
    <row r="551" spans="1:39" ht="18" customHeight="1">
      <c r="A551" s="76">
        <v>549</v>
      </c>
      <c r="B551" s="74" t="s">
        <v>1511</v>
      </c>
      <c r="C551" s="70"/>
      <c r="D551" s="71"/>
      <c r="E551" s="68"/>
      <c r="F551" s="67"/>
      <c r="G551" s="70"/>
      <c r="H551" s="71"/>
      <c r="I551" s="68"/>
      <c r="J551" s="67"/>
      <c r="K551" s="70"/>
      <c r="L551" s="71"/>
      <c r="M551" s="68"/>
      <c r="N551" s="67"/>
      <c r="O551" s="69"/>
      <c r="P551" s="71"/>
      <c r="Q551" s="68"/>
      <c r="R551" s="67"/>
      <c r="S551" s="70"/>
      <c r="T551" s="71"/>
      <c r="U551" s="68"/>
      <c r="V551" s="67"/>
      <c r="W551" s="70"/>
      <c r="X551" s="71"/>
      <c r="Y551" s="72"/>
      <c r="Z551" s="67"/>
      <c r="AA551" s="69"/>
      <c r="AB551" s="71"/>
      <c r="AC551" s="72"/>
      <c r="AD551" s="67"/>
      <c r="AE551" s="69"/>
      <c r="AF551" s="69"/>
      <c r="AG551" s="68"/>
      <c r="AH551" s="67"/>
      <c r="AI551" s="70">
        <v>24</v>
      </c>
      <c r="AJ551" s="71">
        <v>207</v>
      </c>
      <c r="AK551" s="73">
        <f t="shared" si="24"/>
        <v>24</v>
      </c>
      <c r="AL551" s="108">
        <f t="shared" si="25"/>
        <v>207</v>
      </c>
      <c r="AM551" s="110">
        <f t="shared" si="26"/>
        <v>8.625</v>
      </c>
    </row>
    <row r="552" spans="1:39" ht="18" customHeight="1">
      <c r="A552" s="76">
        <v>550</v>
      </c>
      <c r="B552" s="74" t="s">
        <v>1075</v>
      </c>
      <c r="C552" s="70"/>
      <c r="D552" s="71"/>
      <c r="E552" s="68"/>
      <c r="F552" s="67"/>
      <c r="G552" s="70"/>
      <c r="H552" s="71"/>
      <c r="I552" s="68"/>
      <c r="J552" s="67"/>
      <c r="K552" s="70"/>
      <c r="L552" s="71"/>
      <c r="M552" s="68"/>
      <c r="N552" s="67"/>
      <c r="O552" s="69"/>
      <c r="P552" s="71"/>
      <c r="Q552" s="68"/>
      <c r="R552" s="67"/>
      <c r="S552" s="70"/>
      <c r="T552" s="71"/>
      <c r="U552" s="68"/>
      <c r="V552" s="67"/>
      <c r="W552" s="70"/>
      <c r="X552" s="71"/>
      <c r="Y552" s="72"/>
      <c r="Z552" s="67"/>
      <c r="AA552" s="69">
        <v>2</v>
      </c>
      <c r="AB552" s="71">
        <v>21</v>
      </c>
      <c r="AC552" s="72">
        <v>17</v>
      </c>
      <c r="AD552" s="67">
        <v>127</v>
      </c>
      <c r="AE552" s="69">
        <v>5</v>
      </c>
      <c r="AF552" s="69">
        <v>39</v>
      </c>
      <c r="AG552" s="68"/>
      <c r="AH552" s="67"/>
      <c r="AI552" s="70"/>
      <c r="AJ552" s="71"/>
      <c r="AK552" s="73">
        <f t="shared" si="24"/>
        <v>24</v>
      </c>
      <c r="AL552" s="108">
        <f t="shared" si="25"/>
        <v>187</v>
      </c>
      <c r="AM552" s="110">
        <f t="shared" si="26"/>
        <v>7.791666666666667</v>
      </c>
    </row>
    <row r="553" spans="1:39" ht="18" customHeight="1">
      <c r="A553" s="76">
        <v>551</v>
      </c>
      <c r="B553" s="74" t="s">
        <v>1340</v>
      </c>
      <c r="C553" s="70"/>
      <c r="D553" s="71"/>
      <c r="E553" s="68"/>
      <c r="F553" s="67"/>
      <c r="G553" s="70"/>
      <c r="H553" s="71"/>
      <c r="I553" s="68"/>
      <c r="J553" s="67"/>
      <c r="K553" s="70"/>
      <c r="L553" s="71"/>
      <c r="M553" s="68"/>
      <c r="N553" s="67"/>
      <c r="O553" s="69"/>
      <c r="P553" s="71"/>
      <c r="Q553" s="68"/>
      <c r="R553" s="67"/>
      <c r="S553" s="70"/>
      <c r="T553" s="71"/>
      <c r="U553" s="68"/>
      <c r="V553" s="67"/>
      <c r="W553" s="70"/>
      <c r="X553" s="71"/>
      <c r="Y553" s="72"/>
      <c r="Z553" s="67"/>
      <c r="AA553" s="69"/>
      <c r="AB553" s="71"/>
      <c r="AC553" s="72">
        <v>13</v>
      </c>
      <c r="AD553" s="67">
        <v>286</v>
      </c>
      <c r="AE553" s="69">
        <v>5</v>
      </c>
      <c r="AF553" s="69">
        <v>158</v>
      </c>
      <c r="AG553" s="68">
        <v>2</v>
      </c>
      <c r="AH553" s="67">
        <v>84</v>
      </c>
      <c r="AI553" s="70">
        <v>3</v>
      </c>
      <c r="AJ553" s="71">
        <v>105</v>
      </c>
      <c r="AK553" s="73">
        <f t="shared" si="24"/>
        <v>23</v>
      </c>
      <c r="AL553" s="108">
        <f t="shared" si="25"/>
        <v>633</v>
      </c>
      <c r="AM553" s="110">
        <f t="shared" si="26"/>
        <v>27.521739130434781</v>
      </c>
    </row>
    <row r="554" spans="1:39" ht="18" customHeight="1">
      <c r="A554" s="76">
        <v>552</v>
      </c>
      <c r="B554" s="74" t="s">
        <v>1457</v>
      </c>
      <c r="C554" s="70"/>
      <c r="D554" s="71"/>
      <c r="E554" s="68"/>
      <c r="F554" s="67"/>
      <c r="G554" s="70"/>
      <c r="H554" s="71"/>
      <c r="I554" s="68"/>
      <c r="J554" s="67"/>
      <c r="K554" s="70"/>
      <c r="L554" s="71"/>
      <c r="M554" s="68"/>
      <c r="N554" s="67"/>
      <c r="O554" s="69"/>
      <c r="P554" s="71"/>
      <c r="Q554" s="68"/>
      <c r="R554" s="67"/>
      <c r="S554" s="70"/>
      <c r="T554" s="71"/>
      <c r="U554" s="68"/>
      <c r="V554" s="67"/>
      <c r="W554" s="70"/>
      <c r="X554" s="71"/>
      <c r="Y554" s="72"/>
      <c r="Z554" s="67"/>
      <c r="AA554" s="69"/>
      <c r="AB554" s="71"/>
      <c r="AC554" s="72">
        <v>8</v>
      </c>
      <c r="AD554" s="67">
        <v>88</v>
      </c>
      <c r="AE554" s="69">
        <v>6</v>
      </c>
      <c r="AF554" s="69">
        <v>156</v>
      </c>
      <c r="AG554" s="68">
        <v>9</v>
      </c>
      <c r="AH554" s="67">
        <v>206</v>
      </c>
      <c r="AI554" s="70"/>
      <c r="AJ554" s="71"/>
      <c r="AK554" s="73">
        <f t="shared" si="24"/>
        <v>23</v>
      </c>
      <c r="AL554" s="108">
        <f t="shared" si="25"/>
        <v>450</v>
      </c>
      <c r="AM554" s="110">
        <f t="shared" si="26"/>
        <v>19.565217391304348</v>
      </c>
    </row>
    <row r="555" spans="1:39" ht="18" customHeight="1">
      <c r="A555" s="76">
        <v>553</v>
      </c>
      <c r="B555" s="74" t="s">
        <v>999</v>
      </c>
      <c r="C555" s="70"/>
      <c r="D555" s="71"/>
      <c r="E555" s="68"/>
      <c r="F555" s="67"/>
      <c r="G555" s="70"/>
      <c r="H555" s="71"/>
      <c r="I555" s="68"/>
      <c r="J555" s="67"/>
      <c r="K555" s="70"/>
      <c r="L555" s="71"/>
      <c r="M555" s="68"/>
      <c r="N555" s="67"/>
      <c r="O555" s="69"/>
      <c r="P555" s="71"/>
      <c r="Q555" s="68"/>
      <c r="R555" s="67"/>
      <c r="S555" s="70"/>
      <c r="T555" s="71"/>
      <c r="U555" s="68"/>
      <c r="V555" s="67"/>
      <c r="W555" s="70"/>
      <c r="X555" s="71"/>
      <c r="Y555" s="72"/>
      <c r="Z555" s="67"/>
      <c r="AA555" s="69"/>
      <c r="AB555" s="71"/>
      <c r="AC555" s="72">
        <v>7</v>
      </c>
      <c r="AD555" s="67">
        <v>116</v>
      </c>
      <c r="AE555" s="69">
        <v>6</v>
      </c>
      <c r="AF555" s="69">
        <v>104</v>
      </c>
      <c r="AG555" s="68">
        <v>5</v>
      </c>
      <c r="AH555" s="67">
        <v>126</v>
      </c>
      <c r="AI555" s="70">
        <v>5</v>
      </c>
      <c r="AJ555" s="71">
        <v>47</v>
      </c>
      <c r="AK555" s="73">
        <f t="shared" si="24"/>
        <v>23</v>
      </c>
      <c r="AL555" s="108">
        <f t="shared" si="25"/>
        <v>393</v>
      </c>
      <c r="AM555" s="110">
        <f t="shared" si="26"/>
        <v>17.086956521739129</v>
      </c>
    </row>
    <row r="556" spans="1:39" ht="18" customHeight="1">
      <c r="A556" s="76">
        <v>554</v>
      </c>
      <c r="B556" s="74" t="s">
        <v>1294</v>
      </c>
      <c r="C556" s="70"/>
      <c r="D556" s="71"/>
      <c r="E556" s="68"/>
      <c r="F556" s="67"/>
      <c r="G556" s="70"/>
      <c r="H556" s="71"/>
      <c r="I556" s="68"/>
      <c r="J556" s="67"/>
      <c r="K556" s="70"/>
      <c r="L556" s="71"/>
      <c r="M556" s="68"/>
      <c r="N556" s="67"/>
      <c r="O556" s="69"/>
      <c r="P556" s="71"/>
      <c r="Q556" s="68"/>
      <c r="R556" s="67"/>
      <c r="S556" s="70"/>
      <c r="T556" s="71"/>
      <c r="U556" s="68"/>
      <c r="V556" s="67"/>
      <c r="W556" s="70">
        <v>16</v>
      </c>
      <c r="X556" s="71">
        <v>184</v>
      </c>
      <c r="Y556" s="72">
        <v>5</v>
      </c>
      <c r="Z556" s="67">
        <v>148</v>
      </c>
      <c r="AA556" s="69">
        <v>1</v>
      </c>
      <c r="AB556" s="71">
        <v>4</v>
      </c>
      <c r="AC556" s="72">
        <v>1</v>
      </c>
      <c r="AD556" s="67">
        <v>21</v>
      </c>
      <c r="AE556" s="69"/>
      <c r="AF556" s="69"/>
      <c r="AG556" s="68"/>
      <c r="AH556" s="67"/>
      <c r="AI556" s="70"/>
      <c r="AJ556" s="71"/>
      <c r="AK556" s="73">
        <f t="shared" si="24"/>
        <v>23</v>
      </c>
      <c r="AL556" s="108">
        <f t="shared" si="25"/>
        <v>357</v>
      </c>
      <c r="AM556" s="110">
        <f t="shared" si="26"/>
        <v>15.521739130434783</v>
      </c>
    </row>
    <row r="557" spans="1:39" ht="18" customHeight="1">
      <c r="A557" s="76">
        <v>555</v>
      </c>
      <c r="B557" s="74" t="s">
        <v>846</v>
      </c>
      <c r="C557" s="70"/>
      <c r="D557" s="71"/>
      <c r="E557" s="68"/>
      <c r="F557" s="67"/>
      <c r="G557" s="70"/>
      <c r="H557" s="71"/>
      <c r="I557" s="68"/>
      <c r="J557" s="67"/>
      <c r="K557" s="70"/>
      <c r="L557" s="71"/>
      <c r="M557" s="68"/>
      <c r="N557" s="67"/>
      <c r="O557" s="69"/>
      <c r="P557" s="71"/>
      <c r="Q557" s="68"/>
      <c r="R557" s="67"/>
      <c r="S557" s="70"/>
      <c r="T557" s="71"/>
      <c r="U557" s="68"/>
      <c r="V557" s="67"/>
      <c r="W557" s="70"/>
      <c r="X557" s="71"/>
      <c r="Y557" s="72">
        <v>7</v>
      </c>
      <c r="Z557" s="67">
        <v>117</v>
      </c>
      <c r="AA557" s="69">
        <v>5</v>
      </c>
      <c r="AB557" s="71">
        <v>81</v>
      </c>
      <c r="AC557" s="72">
        <v>5</v>
      </c>
      <c r="AD557" s="67">
        <v>66</v>
      </c>
      <c r="AE557" s="69">
        <v>2</v>
      </c>
      <c r="AF557" s="69">
        <v>31</v>
      </c>
      <c r="AG557" s="68">
        <v>3</v>
      </c>
      <c r="AH557" s="67">
        <v>37</v>
      </c>
      <c r="AI557" s="70">
        <v>1</v>
      </c>
      <c r="AJ557" s="71">
        <v>21</v>
      </c>
      <c r="AK557" s="73">
        <f t="shared" si="24"/>
        <v>23</v>
      </c>
      <c r="AL557" s="108">
        <f t="shared" si="25"/>
        <v>353</v>
      </c>
      <c r="AM557" s="110">
        <f t="shared" si="26"/>
        <v>15.347826086956522</v>
      </c>
    </row>
    <row r="558" spans="1:39" ht="18" customHeight="1">
      <c r="A558" s="76">
        <v>556</v>
      </c>
      <c r="B558" s="74" t="s">
        <v>2535</v>
      </c>
      <c r="C558" s="70"/>
      <c r="D558" s="71"/>
      <c r="E558" s="68"/>
      <c r="F558" s="67"/>
      <c r="G558" s="70"/>
      <c r="H558" s="71"/>
      <c r="I558" s="68"/>
      <c r="J558" s="67"/>
      <c r="K558" s="70"/>
      <c r="L558" s="71"/>
      <c r="M558" s="68"/>
      <c r="N558" s="67"/>
      <c r="O558" s="69"/>
      <c r="P558" s="71"/>
      <c r="Q558" s="68"/>
      <c r="R558" s="67"/>
      <c r="S558" s="70">
        <v>9</v>
      </c>
      <c r="T558" s="71">
        <v>134</v>
      </c>
      <c r="U558" s="68">
        <v>11</v>
      </c>
      <c r="V558" s="67">
        <v>145</v>
      </c>
      <c r="W558" s="70">
        <v>3</v>
      </c>
      <c r="X558" s="71">
        <v>74</v>
      </c>
      <c r="Y558" s="72"/>
      <c r="Z558" s="67"/>
      <c r="AA558" s="69"/>
      <c r="AB558" s="71"/>
      <c r="AC558" s="72"/>
      <c r="AD558" s="67"/>
      <c r="AE558" s="69"/>
      <c r="AF558" s="69"/>
      <c r="AG558" s="68"/>
      <c r="AH558" s="67"/>
      <c r="AI558" s="70"/>
      <c r="AJ558" s="71"/>
      <c r="AK558" s="73">
        <f t="shared" si="24"/>
        <v>23</v>
      </c>
      <c r="AL558" s="108">
        <f t="shared" si="25"/>
        <v>353</v>
      </c>
      <c r="AM558" s="110">
        <f t="shared" si="26"/>
        <v>15.347826086956522</v>
      </c>
    </row>
    <row r="559" spans="1:39" ht="18" customHeight="1">
      <c r="A559" s="76">
        <v>557</v>
      </c>
      <c r="B559" s="74" t="s">
        <v>2335</v>
      </c>
      <c r="C559" s="70"/>
      <c r="D559" s="71"/>
      <c r="E559" s="68"/>
      <c r="F559" s="67"/>
      <c r="G559" s="70"/>
      <c r="H559" s="71"/>
      <c r="I559" s="68"/>
      <c r="J559" s="67"/>
      <c r="K559" s="70"/>
      <c r="L559" s="71"/>
      <c r="M559" s="68"/>
      <c r="N559" s="67"/>
      <c r="O559" s="69"/>
      <c r="P559" s="71"/>
      <c r="Q559" s="68"/>
      <c r="R559" s="67"/>
      <c r="S559" s="70"/>
      <c r="T559" s="71"/>
      <c r="U559" s="68"/>
      <c r="V559" s="67"/>
      <c r="W559" s="70"/>
      <c r="X559" s="71"/>
      <c r="Y559" s="72"/>
      <c r="Z559" s="67"/>
      <c r="AA559" s="69"/>
      <c r="AB559" s="71"/>
      <c r="AC559" s="72"/>
      <c r="AD559" s="67"/>
      <c r="AE559" s="69">
        <v>5</v>
      </c>
      <c r="AF559" s="69">
        <v>94</v>
      </c>
      <c r="AG559" s="68">
        <v>8</v>
      </c>
      <c r="AH559" s="67">
        <v>100</v>
      </c>
      <c r="AI559" s="70">
        <v>10</v>
      </c>
      <c r="AJ559" s="71">
        <v>138</v>
      </c>
      <c r="AK559" s="73">
        <f t="shared" si="24"/>
        <v>23</v>
      </c>
      <c r="AL559" s="108">
        <f t="shared" si="25"/>
        <v>332</v>
      </c>
      <c r="AM559" s="110">
        <f t="shared" si="26"/>
        <v>14.434782608695652</v>
      </c>
    </row>
    <row r="560" spans="1:39" ht="18" customHeight="1">
      <c r="A560" s="76">
        <v>558</v>
      </c>
      <c r="B560" s="74" t="s">
        <v>2062</v>
      </c>
      <c r="C560" s="70"/>
      <c r="D560" s="71"/>
      <c r="E560" s="68"/>
      <c r="F560" s="67"/>
      <c r="G560" s="70"/>
      <c r="H560" s="71"/>
      <c r="I560" s="68"/>
      <c r="J560" s="67"/>
      <c r="K560" s="70"/>
      <c r="L560" s="71"/>
      <c r="M560" s="68"/>
      <c r="N560" s="67"/>
      <c r="O560" s="69"/>
      <c r="P560" s="71"/>
      <c r="Q560" s="68"/>
      <c r="R560" s="67"/>
      <c r="S560" s="70"/>
      <c r="T560" s="71"/>
      <c r="U560" s="68"/>
      <c r="V560" s="67"/>
      <c r="W560" s="70"/>
      <c r="X560" s="71"/>
      <c r="Y560" s="72">
        <v>4</v>
      </c>
      <c r="Z560" s="67">
        <v>57</v>
      </c>
      <c r="AA560" s="69">
        <v>10</v>
      </c>
      <c r="AB560" s="71">
        <v>136</v>
      </c>
      <c r="AC560" s="72">
        <v>9</v>
      </c>
      <c r="AD560" s="67">
        <v>132</v>
      </c>
      <c r="AE560" s="69"/>
      <c r="AF560" s="69"/>
      <c r="AG560" s="68"/>
      <c r="AH560" s="67"/>
      <c r="AI560" s="70"/>
      <c r="AJ560" s="71"/>
      <c r="AK560" s="73">
        <f t="shared" si="24"/>
        <v>23</v>
      </c>
      <c r="AL560" s="108">
        <f t="shared" si="25"/>
        <v>325</v>
      </c>
      <c r="AM560" s="110">
        <f t="shared" si="26"/>
        <v>14.130434782608695</v>
      </c>
    </row>
    <row r="561" spans="1:39" ht="18" customHeight="1">
      <c r="A561" s="76">
        <v>559</v>
      </c>
      <c r="B561" s="74" t="s">
        <v>2419</v>
      </c>
      <c r="C561" s="70"/>
      <c r="D561" s="71"/>
      <c r="E561" s="68"/>
      <c r="F561" s="67"/>
      <c r="G561" s="70"/>
      <c r="H561" s="71"/>
      <c r="I561" s="68"/>
      <c r="J561" s="67"/>
      <c r="K561" s="70"/>
      <c r="L561" s="71"/>
      <c r="M561" s="68"/>
      <c r="N561" s="67"/>
      <c r="O561" s="69"/>
      <c r="P561" s="71"/>
      <c r="Q561" s="68"/>
      <c r="R561" s="67"/>
      <c r="S561" s="70"/>
      <c r="T561" s="71"/>
      <c r="U561" s="68"/>
      <c r="V561" s="67"/>
      <c r="W561" s="70"/>
      <c r="X561" s="71"/>
      <c r="Y561" s="72"/>
      <c r="Z561" s="67"/>
      <c r="AA561" s="69"/>
      <c r="AB561" s="71"/>
      <c r="AC561" s="72"/>
      <c r="AD561" s="67"/>
      <c r="AE561" s="69">
        <v>2</v>
      </c>
      <c r="AF561" s="69">
        <v>21</v>
      </c>
      <c r="AG561" s="68">
        <v>12</v>
      </c>
      <c r="AH561" s="67">
        <v>141</v>
      </c>
      <c r="AI561" s="70">
        <v>9</v>
      </c>
      <c r="AJ561" s="71">
        <v>162</v>
      </c>
      <c r="AK561" s="73">
        <f t="shared" si="24"/>
        <v>23</v>
      </c>
      <c r="AL561" s="108">
        <f t="shared" si="25"/>
        <v>324</v>
      </c>
      <c r="AM561" s="110">
        <f t="shared" si="26"/>
        <v>14.086956521739131</v>
      </c>
    </row>
    <row r="562" spans="1:39" ht="18" customHeight="1">
      <c r="A562" s="76">
        <v>560</v>
      </c>
      <c r="B562" s="74" t="s">
        <v>1299</v>
      </c>
      <c r="C562" s="70"/>
      <c r="D562" s="71"/>
      <c r="E562" s="68"/>
      <c r="F562" s="67"/>
      <c r="G562" s="70"/>
      <c r="H562" s="71"/>
      <c r="I562" s="68">
        <v>13</v>
      </c>
      <c r="J562" s="67">
        <v>166</v>
      </c>
      <c r="K562" s="70">
        <v>10</v>
      </c>
      <c r="L562" s="71">
        <v>127</v>
      </c>
      <c r="M562" s="68"/>
      <c r="N562" s="67"/>
      <c r="O562" s="69"/>
      <c r="P562" s="71"/>
      <c r="Q562" s="68"/>
      <c r="R562" s="67"/>
      <c r="S562" s="70"/>
      <c r="T562" s="71"/>
      <c r="U562" s="68"/>
      <c r="V562" s="67"/>
      <c r="W562" s="70"/>
      <c r="X562" s="71"/>
      <c r="Y562" s="72"/>
      <c r="Z562" s="67"/>
      <c r="AA562" s="69"/>
      <c r="AB562" s="71"/>
      <c r="AC562" s="72"/>
      <c r="AD562" s="67"/>
      <c r="AE562" s="69"/>
      <c r="AF562" s="69"/>
      <c r="AG562" s="68"/>
      <c r="AH562" s="67"/>
      <c r="AI562" s="70"/>
      <c r="AJ562" s="71"/>
      <c r="AK562" s="73">
        <f t="shared" si="24"/>
        <v>23</v>
      </c>
      <c r="AL562" s="108">
        <f t="shared" si="25"/>
        <v>293</v>
      </c>
      <c r="AM562" s="110">
        <f t="shared" si="26"/>
        <v>12.739130434782609</v>
      </c>
    </row>
    <row r="563" spans="1:39" ht="18" customHeight="1">
      <c r="A563" s="76">
        <v>561</v>
      </c>
      <c r="B563" s="74" t="s">
        <v>654</v>
      </c>
      <c r="C563" s="70"/>
      <c r="D563" s="71"/>
      <c r="E563" s="68"/>
      <c r="F563" s="67"/>
      <c r="G563" s="70"/>
      <c r="H563" s="71"/>
      <c r="I563" s="68"/>
      <c r="J563" s="67"/>
      <c r="K563" s="70"/>
      <c r="L563" s="71"/>
      <c r="M563" s="68"/>
      <c r="N563" s="67"/>
      <c r="O563" s="69"/>
      <c r="P563" s="71"/>
      <c r="Q563" s="68"/>
      <c r="R563" s="67"/>
      <c r="S563" s="70"/>
      <c r="T563" s="71"/>
      <c r="U563" s="68"/>
      <c r="V563" s="67"/>
      <c r="W563" s="70"/>
      <c r="X563" s="71"/>
      <c r="Y563" s="72"/>
      <c r="Z563" s="67"/>
      <c r="AA563" s="69"/>
      <c r="AB563" s="71"/>
      <c r="AC563" s="72"/>
      <c r="AD563" s="67"/>
      <c r="AE563" s="69"/>
      <c r="AF563" s="69"/>
      <c r="AG563" s="68">
        <v>23</v>
      </c>
      <c r="AH563" s="67">
        <v>287</v>
      </c>
      <c r="AI563" s="70"/>
      <c r="AJ563" s="71"/>
      <c r="AK563" s="73">
        <f t="shared" si="24"/>
        <v>23</v>
      </c>
      <c r="AL563" s="108">
        <f t="shared" si="25"/>
        <v>287</v>
      </c>
      <c r="AM563" s="110">
        <f t="shared" si="26"/>
        <v>12.478260869565217</v>
      </c>
    </row>
    <row r="564" spans="1:39" ht="18" customHeight="1">
      <c r="A564" s="76">
        <v>562</v>
      </c>
      <c r="B564" s="74" t="s">
        <v>1441</v>
      </c>
      <c r="C564" s="70"/>
      <c r="D564" s="71"/>
      <c r="E564" s="68"/>
      <c r="F564" s="67"/>
      <c r="G564" s="70"/>
      <c r="H564" s="71"/>
      <c r="I564" s="68"/>
      <c r="J564" s="67"/>
      <c r="K564" s="70"/>
      <c r="L564" s="71"/>
      <c r="M564" s="68"/>
      <c r="N564" s="67"/>
      <c r="O564" s="69"/>
      <c r="P564" s="71"/>
      <c r="Q564" s="68"/>
      <c r="R564" s="67"/>
      <c r="S564" s="70"/>
      <c r="T564" s="71"/>
      <c r="U564" s="68"/>
      <c r="V564" s="67"/>
      <c r="W564" s="70"/>
      <c r="X564" s="71"/>
      <c r="Y564" s="72"/>
      <c r="Z564" s="67"/>
      <c r="AA564" s="69"/>
      <c r="AB564" s="71"/>
      <c r="AC564" s="72">
        <v>12</v>
      </c>
      <c r="AD564" s="67">
        <v>139</v>
      </c>
      <c r="AE564" s="69">
        <v>6</v>
      </c>
      <c r="AF564" s="69">
        <v>70</v>
      </c>
      <c r="AG564" s="68">
        <v>5</v>
      </c>
      <c r="AH564" s="67">
        <v>63</v>
      </c>
      <c r="AI564" s="70"/>
      <c r="AJ564" s="71"/>
      <c r="AK564" s="73">
        <f t="shared" si="24"/>
        <v>23</v>
      </c>
      <c r="AL564" s="108">
        <f t="shared" si="25"/>
        <v>272</v>
      </c>
      <c r="AM564" s="110">
        <f t="shared" si="26"/>
        <v>11.826086956521738</v>
      </c>
    </row>
    <row r="565" spans="1:39" ht="18" customHeight="1">
      <c r="A565" s="76">
        <v>563</v>
      </c>
      <c r="B565" s="74" t="s">
        <v>1217</v>
      </c>
      <c r="C565" s="70"/>
      <c r="D565" s="71"/>
      <c r="E565" s="68"/>
      <c r="F565" s="67"/>
      <c r="G565" s="70"/>
      <c r="H565" s="71"/>
      <c r="I565" s="68"/>
      <c r="J565" s="67"/>
      <c r="K565" s="70"/>
      <c r="L565" s="71"/>
      <c r="M565" s="68"/>
      <c r="N565" s="67"/>
      <c r="O565" s="69"/>
      <c r="P565" s="71"/>
      <c r="Q565" s="68"/>
      <c r="R565" s="67"/>
      <c r="S565" s="70"/>
      <c r="T565" s="71"/>
      <c r="U565" s="68"/>
      <c r="V565" s="67"/>
      <c r="W565" s="70"/>
      <c r="X565" s="71"/>
      <c r="Y565" s="72"/>
      <c r="Z565" s="67"/>
      <c r="AA565" s="69">
        <v>3</v>
      </c>
      <c r="AB565" s="71">
        <v>31</v>
      </c>
      <c r="AC565" s="72">
        <v>9</v>
      </c>
      <c r="AD565" s="67">
        <v>87</v>
      </c>
      <c r="AE565" s="69">
        <v>4</v>
      </c>
      <c r="AF565" s="69">
        <v>41</v>
      </c>
      <c r="AG565" s="68">
        <v>5</v>
      </c>
      <c r="AH565" s="67">
        <v>60</v>
      </c>
      <c r="AI565" s="70">
        <v>2</v>
      </c>
      <c r="AJ565" s="71">
        <v>53</v>
      </c>
      <c r="AK565" s="73">
        <f t="shared" si="24"/>
        <v>23</v>
      </c>
      <c r="AL565" s="108">
        <f t="shared" si="25"/>
        <v>272</v>
      </c>
      <c r="AM565" s="110">
        <f t="shared" si="26"/>
        <v>11.826086956521738</v>
      </c>
    </row>
    <row r="566" spans="1:39" ht="18" customHeight="1">
      <c r="A566" s="76">
        <v>564</v>
      </c>
      <c r="B566" s="74" t="s">
        <v>592</v>
      </c>
      <c r="C566" s="70"/>
      <c r="D566" s="71"/>
      <c r="E566" s="68"/>
      <c r="F566" s="67"/>
      <c r="G566" s="70"/>
      <c r="H566" s="71"/>
      <c r="I566" s="68"/>
      <c r="J566" s="67"/>
      <c r="K566" s="70"/>
      <c r="L566" s="71"/>
      <c r="M566" s="68"/>
      <c r="N566" s="67"/>
      <c r="O566" s="69"/>
      <c r="P566" s="71"/>
      <c r="Q566" s="68"/>
      <c r="R566" s="67"/>
      <c r="S566" s="70"/>
      <c r="T566" s="71"/>
      <c r="U566" s="68"/>
      <c r="V566" s="67"/>
      <c r="W566" s="70"/>
      <c r="X566" s="71"/>
      <c r="Y566" s="72"/>
      <c r="Z566" s="67"/>
      <c r="AA566" s="69"/>
      <c r="AB566" s="71"/>
      <c r="AC566" s="72">
        <v>10</v>
      </c>
      <c r="AD566" s="67">
        <v>136</v>
      </c>
      <c r="AE566" s="69">
        <v>6</v>
      </c>
      <c r="AF566" s="69">
        <v>46</v>
      </c>
      <c r="AG566" s="68">
        <v>3</v>
      </c>
      <c r="AH566" s="67">
        <v>28</v>
      </c>
      <c r="AI566" s="70">
        <v>4</v>
      </c>
      <c r="AJ566" s="71">
        <v>51</v>
      </c>
      <c r="AK566" s="73">
        <f t="shared" si="24"/>
        <v>23</v>
      </c>
      <c r="AL566" s="108">
        <f t="shared" si="25"/>
        <v>261</v>
      </c>
      <c r="AM566" s="110">
        <f t="shared" si="26"/>
        <v>11.347826086956522</v>
      </c>
    </row>
    <row r="567" spans="1:39" ht="18" customHeight="1">
      <c r="A567" s="76">
        <v>565</v>
      </c>
      <c r="B567" s="74" t="s">
        <v>546</v>
      </c>
      <c r="C567" s="70"/>
      <c r="D567" s="71"/>
      <c r="E567" s="68"/>
      <c r="F567" s="67"/>
      <c r="G567" s="70"/>
      <c r="H567" s="71"/>
      <c r="I567" s="68"/>
      <c r="J567" s="67"/>
      <c r="K567" s="70"/>
      <c r="L567" s="71"/>
      <c r="M567" s="68"/>
      <c r="N567" s="67"/>
      <c r="O567" s="69"/>
      <c r="P567" s="71"/>
      <c r="Q567" s="68"/>
      <c r="R567" s="67"/>
      <c r="S567" s="70"/>
      <c r="T567" s="71"/>
      <c r="U567" s="68"/>
      <c r="V567" s="67"/>
      <c r="W567" s="70"/>
      <c r="X567" s="71"/>
      <c r="Y567" s="72"/>
      <c r="Z567" s="67"/>
      <c r="AA567" s="69"/>
      <c r="AB567" s="71"/>
      <c r="AC567" s="72">
        <v>4</v>
      </c>
      <c r="AD567" s="67">
        <v>55</v>
      </c>
      <c r="AE567" s="69">
        <v>7</v>
      </c>
      <c r="AF567" s="69">
        <v>79</v>
      </c>
      <c r="AG567" s="68">
        <v>7</v>
      </c>
      <c r="AH567" s="67">
        <v>79</v>
      </c>
      <c r="AI567" s="70">
        <v>5</v>
      </c>
      <c r="AJ567" s="71">
        <v>46</v>
      </c>
      <c r="AK567" s="73">
        <f t="shared" si="24"/>
        <v>23</v>
      </c>
      <c r="AL567" s="108">
        <f t="shared" si="25"/>
        <v>259</v>
      </c>
      <c r="AM567" s="110">
        <f t="shared" si="26"/>
        <v>11.260869565217391</v>
      </c>
    </row>
    <row r="568" spans="1:39" ht="18" customHeight="1">
      <c r="A568" s="76">
        <v>566</v>
      </c>
      <c r="B568" s="74" t="s">
        <v>775</v>
      </c>
      <c r="C568" s="70"/>
      <c r="D568" s="71"/>
      <c r="E568" s="68"/>
      <c r="F568" s="67"/>
      <c r="G568" s="70"/>
      <c r="H568" s="71"/>
      <c r="I568" s="68"/>
      <c r="J568" s="67"/>
      <c r="K568" s="70"/>
      <c r="L568" s="71"/>
      <c r="M568" s="68"/>
      <c r="N568" s="67"/>
      <c r="O568" s="69"/>
      <c r="P568" s="71"/>
      <c r="Q568" s="68"/>
      <c r="R568" s="67"/>
      <c r="S568" s="70"/>
      <c r="T568" s="71"/>
      <c r="U568" s="68"/>
      <c r="V568" s="67"/>
      <c r="W568" s="70"/>
      <c r="X568" s="71"/>
      <c r="Y568" s="72"/>
      <c r="Z568" s="67"/>
      <c r="AA568" s="69"/>
      <c r="AB568" s="71"/>
      <c r="AC568" s="72"/>
      <c r="AD568" s="67"/>
      <c r="AE568" s="69"/>
      <c r="AF568" s="69"/>
      <c r="AG568" s="68">
        <v>2</v>
      </c>
      <c r="AH568" s="67">
        <v>21</v>
      </c>
      <c r="AI568" s="70">
        <v>21</v>
      </c>
      <c r="AJ568" s="71">
        <v>228</v>
      </c>
      <c r="AK568" s="73">
        <f t="shared" si="24"/>
        <v>23</v>
      </c>
      <c r="AL568" s="108">
        <f t="shared" si="25"/>
        <v>249</v>
      </c>
      <c r="AM568" s="110">
        <f t="shared" si="26"/>
        <v>10.826086956521738</v>
      </c>
    </row>
    <row r="569" spans="1:39" ht="18" customHeight="1">
      <c r="A569" s="76">
        <v>567</v>
      </c>
      <c r="B569" s="74" t="s">
        <v>2235</v>
      </c>
      <c r="C569" s="70"/>
      <c r="D569" s="71"/>
      <c r="E569" s="68"/>
      <c r="F569" s="67"/>
      <c r="G569" s="70"/>
      <c r="H569" s="71"/>
      <c r="I569" s="68"/>
      <c r="J569" s="67"/>
      <c r="K569" s="70"/>
      <c r="L569" s="71"/>
      <c r="M569" s="68"/>
      <c r="N569" s="67"/>
      <c r="O569" s="69"/>
      <c r="P569" s="71"/>
      <c r="Q569" s="68"/>
      <c r="R569" s="67"/>
      <c r="S569" s="70"/>
      <c r="T569" s="71"/>
      <c r="U569" s="68">
        <v>7</v>
      </c>
      <c r="V569" s="67">
        <v>69</v>
      </c>
      <c r="W569" s="70">
        <v>16</v>
      </c>
      <c r="X569" s="71">
        <v>147</v>
      </c>
      <c r="Y569" s="72"/>
      <c r="Z569" s="67"/>
      <c r="AA569" s="69"/>
      <c r="AB569" s="71"/>
      <c r="AC569" s="72"/>
      <c r="AD569" s="67"/>
      <c r="AE569" s="69"/>
      <c r="AF569" s="69"/>
      <c r="AG569" s="68"/>
      <c r="AH569" s="67"/>
      <c r="AI569" s="70"/>
      <c r="AJ569" s="71"/>
      <c r="AK569" s="73">
        <f t="shared" si="24"/>
        <v>23</v>
      </c>
      <c r="AL569" s="108">
        <f t="shared" si="25"/>
        <v>216</v>
      </c>
      <c r="AM569" s="110">
        <f t="shared" si="26"/>
        <v>9.3913043478260878</v>
      </c>
    </row>
    <row r="570" spans="1:39" ht="18" customHeight="1">
      <c r="A570" s="76">
        <v>568</v>
      </c>
      <c r="B570" s="74" t="s">
        <v>849</v>
      </c>
      <c r="C570" s="70"/>
      <c r="D570" s="71"/>
      <c r="E570" s="68"/>
      <c r="F570" s="67"/>
      <c r="G570" s="70"/>
      <c r="H570" s="71"/>
      <c r="I570" s="68"/>
      <c r="J570" s="67"/>
      <c r="K570" s="70"/>
      <c r="L570" s="71"/>
      <c r="M570" s="68"/>
      <c r="N570" s="67"/>
      <c r="O570" s="69"/>
      <c r="P570" s="71"/>
      <c r="Q570" s="68"/>
      <c r="R570" s="67"/>
      <c r="S570" s="70"/>
      <c r="T570" s="71"/>
      <c r="U570" s="68"/>
      <c r="V570" s="67"/>
      <c r="W570" s="70">
        <v>3</v>
      </c>
      <c r="X570" s="71">
        <v>30</v>
      </c>
      <c r="Y570" s="72">
        <v>6</v>
      </c>
      <c r="Z570" s="67">
        <v>48</v>
      </c>
      <c r="AA570" s="69">
        <v>2</v>
      </c>
      <c r="AB570" s="71">
        <v>18</v>
      </c>
      <c r="AC570" s="72">
        <v>8</v>
      </c>
      <c r="AD570" s="67">
        <v>90</v>
      </c>
      <c r="AE570" s="69">
        <v>1</v>
      </c>
      <c r="AF570" s="69">
        <v>5</v>
      </c>
      <c r="AG570" s="68">
        <v>3</v>
      </c>
      <c r="AH570" s="67">
        <v>25</v>
      </c>
      <c r="AI570" s="70"/>
      <c r="AJ570" s="71"/>
      <c r="AK570" s="73">
        <f t="shared" si="24"/>
        <v>23</v>
      </c>
      <c r="AL570" s="108">
        <f t="shared" si="25"/>
        <v>216</v>
      </c>
      <c r="AM570" s="110">
        <f t="shared" si="26"/>
        <v>9.3913043478260878</v>
      </c>
    </row>
    <row r="571" spans="1:39" ht="18" customHeight="1">
      <c r="A571" s="76">
        <v>569</v>
      </c>
      <c r="B571" s="74" t="s">
        <v>2327</v>
      </c>
      <c r="C571" s="70"/>
      <c r="D571" s="71"/>
      <c r="E571" s="68"/>
      <c r="F571" s="67"/>
      <c r="G571" s="70"/>
      <c r="H571" s="71"/>
      <c r="I571" s="68"/>
      <c r="J571" s="67"/>
      <c r="K571" s="70"/>
      <c r="L571" s="71"/>
      <c r="M571" s="68"/>
      <c r="N571" s="67"/>
      <c r="O571" s="69"/>
      <c r="P571" s="71"/>
      <c r="Q571" s="68"/>
      <c r="R571" s="67"/>
      <c r="S571" s="70"/>
      <c r="T571" s="71"/>
      <c r="U571" s="68"/>
      <c r="V571" s="67"/>
      <c r="W571" s="70"/>
      <c r="X571" s="71"/>
      <c r="Y571" s="72"/>
      <c r="Z571" s="67"/>
      <c r="AA571" s="69"/>
      <c r="AB571" s="71"/>
      <c r="AC571" s="72"/>
      <c r="AD571" s="67"/>
      <c r="AE571" s="69">
        <v>6</v>
      </c>
      <c r="AF571" s="69">
        <v>69</v>
      </c>
      <c r="AG571" s="68">
        <v>13</v>
      </c>
      <c r="AH571" s="67">
        <v>101</v>
      </c>
      <c r="AI571" s="70">
        <v>4</v>
      </c>
      <c r="AJ571" s="71">
        <v>38</v>
      </c>
      <c r="AK571" s="73">
        <f t="shared" si="24"/>
        <v>23</v>
      </c>
      <c r="AL571" s="108">
        <f t="shared" si="25"/>
        <v>208</v>
      </c>
      <c r="AM571" s="110">
        <f t="shared" si="26"/>
        <v>9.0434782608695645</v>
      </c>
    </row>
    <row r="572" spans="1:39" ht="18" customHeight="1">
      <c r="A572" s="76">
        <v>570</v>
      </c>
      <c r="B572" s="74" t="s">
        <v>701</v>
      </c>
      <c r="C572" s="70"/>
      <c r="D572" s="71"/>
      <c r="E572" s="68"/>
      <c r="F572" s="67"/>
      <c r="G572" s="70"/>
      <c r="H572" s="71"/>
      <c r="I572" s="68"/>
      <c r="J572" s="67"/>
      <c r="K572" s="70"/>
      <c r="L572" s="71"/>
      <c r="M572" s="68"/>
      <c r="N572" s="67"/>
      <c r="O572" s="69"/>
      <c r="P572" s="71"/>
      <c r="Q572" s="68"/>
      <c r="R572" s="67"/>
      <c r="S572" s="70"/>
      <c r="T572" s="71"/>
      <c r="U572" s="68"/>
      <c r="V572" s="67"/>
      <c r="W572" s="70"/>
      <c r="X572" s="71"/>
      <c r="Y572" s="72"/>
      <c r="Z572" s="67"/>
      <c r="AA572" s="69"/>
      <c r="AB572" s="71"/>
      <c r="AC572" s="72"/>
      <c r="AD572" s="67"/>
      <c r="AE572" s="69"/>
      <c r="AF572" s="69"/>
      <c r="AG572" s="68">
        <v>8</v>
      </c>
      <c r="AH572" s="67">
        <v>67</v>
      </c>
      <c r="AI572" s="70">
        <v>15</v>
      </c>
      <c r="AJ572" s="71">
        <v>140</v>
      </c>
      <c r="AK572" s="73">
        <f t="shared" si="24"/>
        <v>23</v>
      </c>
      <c r="AL572" s="108">
        <f t="shared" si="25"/>
        <v>207</v>
      </c>
      <c r="AM572" s="110">
        <f t="shared" si="26"/>
        <v>9</v>
      </c>
    </row>
    <row r="573" spans="1:39" ht="18" customHeight="1">
      <c r="A573" s="76">
        <v>571</v>
      </c>
      <c r="B573" s="74" t="s">
        <v>2386</v>
      </c>
      <c r="C573" s="70"/>
      <c r="D573" s="71"/>
      <c r="E573" s="68"/>
      <c r="F573" s="67"/>
      <c r="G573" s="70"/>
      <c r="H573" s="71"/>
      <c r="I573" s="68"/>
      <c r="J573" s="67"/>
      <c r="K573" s="70"/>
      <c r="L573" s="71"/>
      <c r="M573" s="68"/>
      <c r="N573" s="67"/>
      <c r="O573" s="69"/>
      <c r="P573" s="71"/>
      <c r="Q573" s="68"/>
      <c r="R573" s="67"/>
      <c r="S573" s="70"/>
      <c r="T573" s="71"/>
      <c r="U573" s="68"/>
      <c r="V573" s="67"/>
      <c r="W573" s="70"/>
      <c r="X573" s="71"/>
      <c r="Y573" s="72"/>
      <c r="Z573" s="67"/>
      <c r="AA573" s="69"/>
      <c r="AB573" s="71"/>
      <c r="AC573" s="72"/>
      <c r="AD573" s="67"/>
      <c r="AE573" s="69">
        <v>3</v>
      </c>
      <c r="AF573" s="69">
        <v>21</v>
      </c>
      <c r="AG573" s="68">
        <v>6</v>
      </c>
      <c r="AH573" s="67">
        <v>54</v>
      </c>
      <c r="AI573" s="70">
        <v>14</v>
      </c>
      <c r="AJ573" s="71">
        <v>129</v>
      </c>
      <c r="AK573" s="73">
        <f t="shared" si="24"/>
        <v>23</v>
      </c>
      <c r="AL573" s="108">
        <f t="shared" si="25"/>
        <v>204</v>
      </c>
      <c r="AM573" s="110">
        <f t="shared" si="26"/>
        <v>8.8695652173913047</v>
      </c>
    </row>
    <row r="574" spans="1:39" ht="18" customHeight="1">
      <c r="A574" s="76">
        <v>572</v>
      </c>
      <c r="B574" s="74" t="s">
        <v>69</v>
      </c>
      <c r="C574" s="70"/>
      <c r="D574" s="71"/>
      <c r="E574" s="68"/>
      <c r="F574" s="67"/>
      <c r="G574" s="70"/>
      <c r="H574" s="71"/>
      <c r="I574" s="68"/>
      <c r="J574" s="67"/>
      <c r="K574" s="70"/>
      <c r="L574" s="71"/>
      <c r="M574" s="68"/>
      <c r="N574" s="67"/>
      <c r="O574" s="69"/>
      <c r="P574" s="71"/>
      <c r="Q574" s="68"/>
      <c r="R574" s="67"/>
      <c r="S574" s="70"/>
      <c r="T574" s="71"/>
      <c r="U574" s="68"/>
      <c r="V574" s="67"/>
      <c r="W574" s="70"/>
      <c r="X574" s="71"/>
      <c r="Y574" s="72"/>
      <c r="Z574" s="67"/>
      <c r="AA574" s="69">
        <v>9</v>
      </c>
      <c r="AB574" s="71">
        <v>85</v>
      </c>
      <c r="AC574" s="72">
        <v>4</v>
      </c>
      <c r="AD574" s="67">
        <v>34</v>
      </c>
      <c r="AE574" s="69">
        <v>10</v>
      </c>
      <c r="AF574" s="69">
        <v>77</v>
      </c>
      <c r="AG574" s="68"/>
      <c r="AH574" s="67"/>
      <c r="AI574" s="70"/>
      <c r="AJ574" s="71"/>
      <c r="AK574" s="73">
        <f t="shared" si="24"/>
        <v>23</v>
      </c>
      <c r="AL574" s="108">
        <f t="shared" si="25"/>
        <v>196</v>
      </c>
      <c r="AM574" s="110">
        <f t="shared" si="26"/>
        <v>8.5217391304347831</v>
      </c>
    </row>
    <row r="575" spans="1:39" ht="18" customHeight="1">
      <c r="A575" s="76">
        <v>573</v>
      </c>
      <c r="B575" s="74" t="s">
        <v>1274</v>
      </c>
      <c r="C575" s="70"/>
      <c r="D575" s="71"/>
      <c r="E575" s="68"/>
      <c r="F575" s="67"/>
      <c r="G575" s="70"/>
      <c r="H575" s="71"/>
      <c r="I575" s="68"/>
      <c r="J575" s="67"/>
      <c r="K575" s="70"/>
      <c r="L575" s="71"/>
      <c r="M575" s="68"/>
      <c r="N575" s="67"/>
      <c r="O575" s="69"/>
      <c r="P575" s="71"/>
      <c r="Q575" s="68"/>
      <c r="R575" s="67"/>
      <c r="S575" s="70"/>
      <c r="T575" s="71"/>
      <c r="U575" s="68"/>
      <c r="V575" s="67"/>
      <c r="W575" s="70">
        <v>19</v>
      </c>
      <c r="X575" s="71">
        <v>166</v>
      </c>
      <c r="Y575" s="72">
        <v>4</v>
      </c>
      <c r="Z575" s="67">
        <v>29</v>
      </c>
      <c r="AA575" s="69"/>
      <c r="AB575" s="71"/>
      <c r="AC575" s="72"/>
      <c r="AD575" s="67"/>
      <c r="AE575" s="69"/>
      <c r="AF575" s="69"/>
      <c r="AG575" s="68"/>
      <c r="AH575" s="67"/>
      <c r="AI575" s="70"/>
      <c r="AJ575" s="71"/>
      <c r="AK575" s="73">
        <f t="shared" si="24"/>
        <v>23</v>
      </c>
      <c r="AL575" s="108">
        <f t="shared" si="25"/>
        <v>195</v>
      </c>
      <c r="AM575" s="110">
        <f t="shared" si="26"/>
        <v>8.4782608695652169</v>
      </c>
    </row>
    <row r="576" spans="1:39" ht="18" customHeight="1">
      <c r="A576" s="76">
        <v>574</v>
      </c>
      <c r="B576" s="74" t="s">
        <v>1107</v>
      </c>
      <c r="C576" s="70"/>
      <c r="D576" s="71"/>
      <c r="E576" s="68"/>
      <c r="F576" s="67"/>
      <c r="G576" s="70"/>
      <c r="H576" s="71"/>
      <c r="I576" s="68"/>
      <c r="J576" s="67"/>
      <c r="K576" s="70"/>
      <c r="L576" s="71"/>
      <c r="M576" s="68"/>
      <c r="N576" s="67"/>
      <c r="O576" s="69"/>
      <c r="P576" s="71"/>
      <c r="Q576" s="68"/>
      <c r="R576" s="67"/>
      <c r="S576" s="70"/>
      <c r="T576" s="71"/>
      <c r="U576" s="68"/>
      <c r="V576" s="67"/>
      <c r="W576" s="70">
        <v>2</v>
      </c>
      <c r="X576" s="71">
        <v>63</v>
      </c>
      <c r="Y576" s="72">
        <v>8</v>
      </c>
      <c r="Z576" s="67">
        <v>167</v>
      </c>
      <c r="AA576" s="69">
        <v>6</v>
      </c>
      <c r="AB576" s="71">
        <v>100</v>
      </c>
      <c r="AC576" s="72">
        <v>6</v>
      </c>
      <c r="AD576" s="67">
        <v>129</v>
      </c>
      <c r="AE576" s="69"/>
      <c r="AF576" s="69"/>
      <c r="AG576" s="68"/>
      <c r="AH576" s="67"/>
      <c r="AI576" s="70"/>
      <c r="AJ576" s="71"/>
      <c r="AK576" s="73">
        <f t="shared" si="24"/>
        <v>22</v>
      </c>
      <c r="AL576" s="108">
        <f t="shared" si="25"/>
        <v>459</v>
      </c>
      <c r="AM576" s="110">
        <f t="shared" si="26"/>
        <v>20.863636363636363</v>
      </c>
    </row>
    <row r="577" spans="1:39" ht="18" customHeight="1">
      <c r="A577" s="76">
        <v>575</v>
      </c>
      <c r="B577" s="74" t="s">
        <v>33</v>
      </c>
      <c r="C577" s="70"/>
      <c r="D577" s="71"/>
      <c r="E577" s="68"/>
      <c r="F577" s="67"/>
      <c r="G577" s="70"/>
      <c r="H577" s="71"/>
      <c r="I577" s="68"/>
      <c r="J577" s="67"/>
      <c r="K577" s="70"/>
      <c r="L577" s="71"/>
      <c r="M577" s="68"/>
      <c r="N577" s="67"/>
      <c r="O577" s="69"/>
      <c r="P577" s="71"/>
      <c r="Q577" s="68"/>
      <c r="R577" s="67"/>
      <c r="S577" s="70"/>
      <c r="T577" s="71"/>
      <c r="U577" s="68"/>
      <c r="V577" s="67"/>
      <c r="W577" s="70"/>
      <c r="X577" s="71"/>
      <c r="Y577" s="72">
        <v>1</v>
      </c>
      <c r="Z577" s="67">
        <v>10</v>
      </c>
      <c r="AA577" s="69">
        <v>10</v>
      </c>
      <c r="AB577" s="71">
        <v>145</v>
      </c>
      <c r="AC577" s="72">
        <v>11</v>
      </c>
      <c r="AD577" s="67">
        <v>219</v>
      </c>
      <c r="AE577" s="69"/>
      <c r="AF577" s="69"/>
      <c r="AG577" s="68"/>
      <c r="AH577" s="67"/>
      <c r="AI577" s="70"/>
      <c r="AJ577" s="71"/>
      <c r="AK577" s="73">
        <f t="shared" si="24"/>
        <v>22</v>
      </c>
      <c r="AL577" s="108">
        <f t="shared" si="25"/>
        <v>374</v>
      </c>
      <c r="AM577" s="110">
        <f t="shared" si="26"/>
        <v>17</v>
      </c>
    </row>
    <row r="578" spans="1:39" ht="18" customHeight="1">
      <c r="A578" s="76">
        <v>576</v>
      </c>
      <c r="B578" s="74" t="s">
        <v>1126</v>
      </c>
      <c r="C578" s="70"/>
      <c r="D578" s="71"/>
      <c r="E578" s="68"/>
      <c r="F578" s="67"/>
      <c r="G578" s="70"/>
      <c r="H578" s="71"/>
      <c r="I578" s="68"/>
      <c r="J578" s="67"/>
      <c r="K578" s="70"/>
      <c r="L578" s="71"/>
      <c r="M578" s="68"/>
      <c r="N578" s="67"/>
      <c r="O578" s="69"/>
      <c r="P578" s="71"/>
      <c r="Q578" s="68"/>
      <c r="R578" s="67"/>
      <c r="S578" s="70"/>
      <c r="T578" s="71"/>
      <c r="U578" s="68">
        <v>5</v>
      </c>
      <c r="V578" s="67">
        <v>48</v>
      </c>
      <c r="W578" s="70">
        <v>5</v>
      </c>
      <c r="X578" s="71">
        <v>94</v>
      </c>
      <c r="Y578" s="72">
        <v>9</v>
      </c>
      <c r="Z578" s="67">
        <v>125</v>
      </c>
      <c r="AA578" s="69">
        <v>3</v>
      </c>
      <c r="AB578" s="71">
        <v>52</v>
      </c>
      <c r="AC578" s="72"/>
      <c r="AD578" s="67"/>
      <c r="AE578" s="69"/>
      <c r="AF578" s="69"/>
      <c r="AG578" s="68"/>
      <c r="AH578" s="67"/>
      <c r="AI578" s="70"/>
      <c r="AJ578" s="71"/>
      <c r="AK578" s="73">
        <f t="shared" si="24"/>
        <v>22</v>
      </c>
      <c r="AL578" s="108">
        <f t="shared" si="25"/>
        <v>319</v>
      </c>
      <c r="AM578" s="110">
        <f t="shared" si="26"/>
        <v>14.5</v>
      </c>
    </row>
    <row r="579" spans="1:39" ht="18" customHeight="1">
      <c r="A579" s="76">
        <v>577</v>
      </c>
      <c r="B579" s="74" t="s">
        <v>668</v>
      </c>
      <c r="C579" s="70"/>
      <c r="D579" s="71"/>
      <c r="E579" s="68"/>
      <c r="F579" s="67"/>
      <c r="G579" s="70"/>
      <c r="H579" s="71"/>
      <c r="I579" s="68"/>
      <c r="J579" s="67"/>
      <c r="K579" s="70"/>
      <c r="L579" s="71"/>
      <c r="M579" s="68"/>
      <c r="N579" s="67"/>
      <c r="O579" s="69"/>
      <c r="P579" s="71"/>
      <c r="Q579" s="68"/>
      <c r="R579" s="67"/>
      <c r="S579" s="70"/>
      <c r="T579" s="71"/>
      <c r="U579" s="68"/>
      <c r="V579" s="67"/>
      <c r="W579" s="70"/>
      <c r="X579" s="71"/>
      <c r="Y579" s="72"/>
      <c r="Z579" s="67"/>
      <c r="AA579" s="69"/>
      <c r="AB579" s="71"/>
      <c r="AC579" s="72"/>
      <c r="AD579" s="67"/>
      <c r="AE579" s="69"/>
      <c r="AF579" s="69"/>
      <c r="AG579" s="68">
        <v>16</v>
      </c>
      <c r="AH579" s="67">
        <v>170</v>
      </c>
      <c r="AI579" s="70">
        <v>6</v>
      </c>
      <c r="AJ579" s="71">
        <v>130</v>
      </c>
      <c r="AK579" s="73">
        <f t="shared" ref="AK579:AK642" si="27">C579+E579+G579+I579+K579+M579+O579+Q579+S579+U579+W579+Y579+AA579+AC579+AE579+AG579+AI579</f>
        <v>22</v>
      </c>
      <c r="AL579" s="108">
        <f t="shared" ref="AL579:AL642" si="28">D579+F579+H579+J579+L579+N579+P579+R579+T579+V579+X579+Z579+AB579+AD579+AF579+AH579+AJ579</f>
        <v>300</v>
      </c>
      <c r="AM579" s="110">
        <f t="shared" si="26"/>
        <v>13.636363636363637</v>
      </c>
    </row>
    <row r="580" spans="1:39" ht="18" customHeight="1">
      <c r="A580" s="76">
        <v>578</v>
      </c>
      <c r="B580" s="74" t="s">
        <v>1222</v>
      </c>
      <c r="C580" s="70"/>
      <c r="D580" s="71"/>
      <c r="E580" s="68"/>
      <c r="F580" s="67"/>
      <c r="G580" s="70"/>
      <c r="H580" s="71"/>
      <c r="I580" s="68"/>
      <c r="J580" s="67"/>
      <c r="K580" s="70"/>
      <c r="L580" s="71"/>
      <c r="M580" s="68"/>
      <c r="N580" s="67"/>
      <c r="O580" s="69"/>
      <c r="P580" s="71"/>
      <c r="Q580" s="68"/>
      <c r="R580" s="67"/>
      <c r="S580" s="70"/>
      <c r="T580" s="71"/>
      <c r="U580" s="68"/>
      <c r="V580" s="67"/>
      <c r="W580" s="70"/>
      <c r="X580" s="71"/>
      <c r="Y580" s="72"/>
      <c r="Z580" s="67"/>
      <c r="AA580" s="69"/>
      <c r="AB580" s="71"/>
      <c r="AC580" s="72">
        <v>6</v>
      </c>
      <c r="AD580" s="67">
        <v>67</v>
      </c>
      <c r="AE580" s="69">
        <v>3</v>
      </c>
      <c r="AF580" s="69">
        <v>22</v>
      </c>
      <c r="AG580" s="68">
        <v>8</v>
      </c>
      <c r="AH580" s="67">
        <v>121</v>
      </c>
      <c r="AI580" s="70">
        <v>5</v>
      </c>
      <c r="AJ580" s="71">
        <v>58</v>
      </c>
      <c r="AK580" s="73">
        <f t="shared" si="27"/>
        <v>22</v>
      </c>
      <c r="AL580" s="108">
        <f t="shared" si="28"/>
        <v>268</v>
      </c>
      <c r="AM580" s="110">
        <f t="shared" ref="AM580:AM643" si="29">AL580/AK580</f>
        <v>12.181818181818182</v>
      </c>
    </row>
    <row r="581" spans="1:39" ht="18" customHeight="1">
      <c r="A581" s="76">
        <v>579</v>
      </c>
      <c r="B581" s="74" t="s">
        <v>1512</v>
      </c>
      <c r="C581" s="70"/>
      <c r="D581" s="71"/>
      <c r="E581" s="68"/>
      <c r="F581" s="67"/>
      <c r="G581" s="70"/>
      <c r="H581" s="71"/>
      <c r="I581" s="68"/>
      <c r="J581" s="67"/>
      <c r="K581" s="70"/>
      <c r="L581" s="71"/>
      <c r="M581" s="68"/>
      <c r="N581" s="67"/>
      <c r="O581" s="69"/>
      <c r="P581" s="71"/>
      <c r="Q581" s="68"/>
      <c r="R581" s="67"/>
      <c r="S581" s="70"/>
      <c r="T581" s="71"/>
      <c r="U581" s="68"/>
      <c r="V581" s="67"/>
      <c r="W581" s="70"/>
      <c r="X581" s="71"/>
      <c r="Y581" s="72"/>
      <c r="Z581" s="67"/>
      <c r="AA581" s="69"/>
      <c r="AB581" s="71"/>
      <c r="AC581" s="72"/>
      <c r="AD581" s="67"/>
      <c r="AE581" s="69"/>
      <c r="AF581" s="69"/>
      <c r="AG581" s="68"/>
      <c r="AH581" s="67"/>
      <c r="AI581" s="70">
        <v>22</v>
      </c>
      <c r="AJ581" s="71">
        <v>258</v>
      </c>
      <c r="AK581" s="73">
        <f t="shared" si="27"/>
        <v>22</v>
      </c>
      <c r="AL581" s="108">
        <f t="shared" si="28"/>
        <v>258</v>
      </c>
      <c r="AM581" s="110">
        <f t="shared" si="29"/>
        <v>11.727272727272727</v>
      </c>
    </row>
    <row r="582" spans="1:39" ht="18" customHeight="1">
      <c r="A582" s="76">
        <v>580</v>
      </c>
      <c r="B582" s="74" t="s">
        <v>2340</v>
      </c>
      <c r="C582" s="70"/>
      <c r="D582" s="71"/>
      <c r="E582" s="68"/>
      <c r="F582" s="67"/>
      <c r="G582" s="70"/>
      <c r="H582" s="71"/>
      <c r="I582" s="68"/>
      <c r="J582" s="67"/>
      <c r="K582" s="70"/>
      <c r="L582" s="71"/>
      <c r="M582" s="68"/>
      <c r="N582" s="67"/>
      <c r="O582" s="69"/>
      <c r="P582" s="71"/>
      <c r="Q582" s="68"/>
      <c r="R582" s="67"/>
      <c r="S582" s="70"/>
      <c r="T582" s="71"/>
      <c r="U582" s="68"/>
      <c r="V582" s="67"/>
      <c r="W582" s="70"/>
      <c r="X582" s="71"/>
      <c r="Y582" s="72"/>
      <c r="Z582" s="67"/>
      <c r="AA582" s="69"/>
      <c r="AB582" s="71"/>
      <c r="AC582" s="72"/>
      <c r="AD582" s="67"/>
      <c r="AE582" s="69">
        <v>5</v>
      </c>
      <c r="AF582" s="69">
        <v>58</v>
      </c>
      <c r="AG582" s="68">
        <v>7</v>
      </c>
      <c r="AH582" s="67">
        <v>68</v>
      </c>
      <c r="AI582" s="70">
        <v>10</v>
      </c>
      <c r="AJ582" s="71">
        <v>101</v>
      </c>
      <c r="AK582" s="73">
        <f t="shared" si="27"/>
        <v>22</v>
      </c>
      <c r="AL582" s="108">
        <f t="shared" si="28"/>
        <v>227</v>
      </c>
      <c r="AM582" s="110">
        <f t="shared" si="29"/>
        <v>10.318181818181818</v>
      </c>
    </row>
    <row r="583" spans="1:39" ht="18" customHeight="1">
      <c r="A583" s="76">
        <v>581</v>
      </c>
      <c r="B583" s="74" t="s">
        <v>662</v>
      </c>
      <c r="C583" s="70"/>
      <c r="D583" s="71"/>
      <c r="E583" s="68"/>
      <c r="F583" s="67"/>
      <c r="G583" s="70"/>
      <c r="H583" s="71"/>
      <c r="I583" s="68"/>
      <c r="J583" s="67"/>
      <c r="K583" s="70"/>
      <c r="L583" s="71"/>
      <c r="M583" s="68"/>
      <c r="N583" s="67"/>
      <c r="O583" s="69"/>
      <c r="P583" s="71"/>
      <c r="Q583" s="68"/>
      <c r="R583" s="67"/>
      <c r="S583" s="70"/>
      <c r="T583" s="71"/>
      <c r="U583" s="68"/>
      <c r="V583" s="67"/>
      <c r="W583" s="70"/>
      <c r="X583" s="71"/>
      <c r="Y583" s="72"/>
      <c r="Z583" s="67"/>
      <c r="AA583" s="69"/>
      <c r="AB583" s="71"/>
      <c r="AC583" s="72"/>
      <c r="AD583" s="67"/>
      <c r="AE583" s="69"/>
      <c r="AF583" s="69"/>
      <c r="AG583" s="68">
        <v>19</v>
      </c>
      <c r="AH583" s="67">
        <v>175</v>
      </c>
      <c r="AI583" s="70">
        <v>3</v>
      </c>
      <c r="AJ583" s="71">
        <v>41</v>
      </c>
      <c r="AK583" s="73">
        <f t="shared" si="27"/>
        <v>22</v>
      </c>
      <c r="AL583" s="108">
        <f t="shared" si="28"/>
        <v>216</v>
      </c>
      <c r="AM583" s="110">
        <f t="shared" si="29"/>
        <v>9.8181818181818183</v>
      </c>
    </row>
    <row r="584" spans="1:39" ht="18" customHeight="1">
      <c r="A584" s="76">
        <v>582</v>
      </c>
      <c r="B584" s="74" t="s">
        <v>672</v>
      </c>
      <c r="C584" s="70"/>
      <c r="D584" s="71"/>
      <c r="E584" s="68"/>
      <c r="F584" s="67"/>
      <c r="G584" s="70"/>
      <c r="H584" s="71"/>
      <c r="I584" s="68"/>
      <c r="J584" s="67"/>
      <c r="K584" s="70"/>
      <c r="L584" s="71"/>
      <c r="M584" s="68"/>
      <c r="N584" s="67"/>
      <c r="O584" s="69"/>
      <c r="P584" s="71"/>
      <c r="Q584" s="68"/>
      <c r="R584" s="67"/>
      <c r="S584" s="70"/>
      <c r="T584" s="71"/>
      <c r="U584" s="68"/>
      <c r="V584" s="67"/>
      <c r="W584" s="70"/>
      <c r="X584" s="71"/>
      <c r="Y584" s="72"/>
      <c r="Z584" s="67"/>
      <c r="AA584" s="69"/>
      <c r="AB584" s="71"/>
      <c r="AC584" s="72"/>
      <c r="AD584" s="67"/>
      <c r="AE584" s="69"/>
      <c r="AF584" s="69"/>
      <c r="AG584" s="68">
        <v>14</v>
      </c>
      <c r="AH584" s="67">
        <v>105</v>
      </c>
      <c r="AI584" s="70">
        <v>8</v>
      </c>
      <c r="AJ584" s="71">
        <v>108</v>
      </c>
      <c r="AK584" s="73">
        <f t="shared" si="27"/>
        <v>22</v>
      </c>
      <c r="AL584" s="108">
        <f t="shared" si="28"/>
        <v>213</v>
      </c>
      <c r="AM584" s="110">
        <f t="shared" si="29"/>
        <v>9.6818181818181817</v>
      </c>
    </row>
    <row r="585" spans="1:39" ht="18" customHeight="1">
      <c r="A585" s="76">
        <v>583</v>
      </c>
      <c r="B585" s="74" t="s">
        <v>231</v>
      </c>
      <c r="C585" s="70"/>
      <c r="D585" s="71"/>
      <c r="E585" s="68"/>
      <c r="F585" s="67"/>
      <c r="G585" s="70"/>
      <c r="H585" s="71"/>
      <c r="I585" s="68"/>
      <c r="J585" s="67"/>
      <c r="K585" s="70"/>
      <c r="L585" s="71"/>
      <c r="M585" s="68"/>
      <c r="N585" s="67"/>
      <c r="O585" s="69"/>
      <c r="P585" s="71"/>
      <c r="Q585" s="68"/>
      <c r="R585" s="67"/>
      <c r="S585" s="70"/>
      <c r="T585" s="71"/>
      <c r="U585" s="68"/>
      <c r="V585" s="67"/>
      <c r="W585" s="70"/>
      <c r="X585" s="71"/>
      <c r="Y585" s="72"/>
      <c r="Z585" s="67"/>
      <c r="AA585" s="69"/>
      <c r="AB585" s="71"/>
      <c r="AC585" s="72">
        <v>5</v>
      </c>
      <c r="AD585" s="67">
        <v>39</v>
      </c>
      <c r="AE585" s="69">
        <v>5</v>
      </c>
      <c r="AF585" s="69">
        <v>38</v>
      </c>
      <c r="AG585" s="68">
        <v>8</v>
      </c>
      <c r="AH585" s="67">
        <v>75</v>
      </c>
      <c r="AI585" s="70">
        <v>4</v>
      </c>
      <c r="AJ585" s="71">
        <v>49</v>
      </c>
      <c r="AK585" s="73">
        <f t="shared" si="27"/>
        <v>22</v>
      </c>
      <c r="AL585" s="108">
        <f t="shared" si="28"/>
        <v>201</v>
      </c>
      <c r="AM585" s="110">
        <f t="shared" si="29"/>
        <v>9.1363636363636367</v>
      </c>
    </row>
    <row r="586" spans="1:39" ht="18" customHeight="1">
      <c r="A586" s="76">
        <v>584</v>
      </c>
      <c r="B586" s="74" t="s">
        <v>637</v>
      </c>
      <c r="C586" s="70"/>
      <c r="D586" s="71"/>
      <c r="E586" s="68"/>
      <c r="F586" s="67"/>
      <c r="G586" s="70"/>
      <c r="H586" s="71"/>
      <c r="I586" s="68"/>
      <c r="J586" s="67"/>
      <c r="K586" s="70"/>
      <c r="L586" s="71"/>
      <c r="M586" s="68"/>
      <c r="N586" s="67"/>
      <c r="O586" s="69"/>
      <c r="P586" s="71"/>
      <c r="Q586" s="68"/>
      <c r="R586" s="67"/>
      <c r="S586" s="70"/>
      <c r="T586" s="71"/>
      <c r="U586" s="68"/>
      <c r="V586" s="67"/>
      <c r="W586" s="70"/>
      <c r="X586" s="71"/>
      <c r="Y586" s="72"/>
      <c r="Z586" s="67"/>
      <c r="AA586" s="69">
        <v>1</v>
      </c>
      <c r="AB586" s="71">
        <v>0</v>
      </c>
      <c r="AC586" s="72">
        <v>7</v>
      </c>
      <c r="AD586" s="67">
        <v>57</v>
      </c>
      <c r="AE586" s="69">
        <v>6</v>
      </c>
      <c r="AF586" s="69">
        <v>55</v>
      </c>
      <c r="AG586" s="68">
        <v>6</v>
      </c>
      <c r="AH586" s="67">
        <v>46</v>
      </c>
      <c r="AI586" s="70">
        <v>2</v>
      </c>
      <c r="AJ586" s="71">
        <v>18</v>
      </c>
      <c r="AK586" s="73">
        <f t="shared" si="27"/>
        <v>22</v>
      </c>
      <c r="AL586" s="108">
        <f t="shared" si="28"/>
        <v>176</v>
      </c>
      <c r="AM586" s="110">
        <f t="shared" si="29"/>
        <v>8</v>
      </c>
    </row>
    <row r="587" spans="1:39" ht="18" customHeight="1">
      <c r="A587" s="76">
        <v>585</v>
      </c>
      <c r="B587" s="74" t="s">
        <v>2294</v>
      </c>
      <c r="C587" s="70"/>
      <c r="D587" s="71"/>
      <c r="E587" s="68"/>
      <c r="F587" s="67"/>
      <c r="G587" s="70"/>
      <c r="H587" s="71"/>
      <c r="I587" s="68"/>
      <c r="J587" s="67"/>
      <c r="K587" s="70"/>
      <c r="L587" s="71"/>
      <c r="M587" s="68"/>
      <c r="N587" s="67"/>
      <c r="O587" s="69"/>
      <c r="P587" s="71"/>
      <c r="Q587" s="68"/>
      <c r="R587" s="67"/>
      <c r="S587" s="70"/>
      <c r="T587" s="71"/>
      <c r="U587" s="68"/>
      <c r="V587" s="67"/>
      <c r="W587" s="70"/>
      <c r="X587" s="71"/>
      <c r="Y587" s="72"/>
      <c r="Z587" s="67"/>
      <c r="AA587" s="69"/>
      <c r="AB587" s="71"/>
      <c r="AC587" s="72"/>
      <c r="AD587" s="67"/>
      <c r="AE587" s="69">
        <v>13</v>
      </c>
      <c r="AF587" s="69">
        <v>212</v>
      </c>
      <c r="AG587" s="68">
        <v>7</v>
      </c>
      <c r="AH587" s="67">
        <v>135</v>
      </c>
      <c r="AI587" s="70">
        <v>1</v>
      </c>
      <c r="AJ587" s="71">
        <v>42</v>
      </c>
      <c r="AK587" s="73">
        <f t="shared" si="27"/>
        <v>21</v>
      </c>
      <c r="AL587" s="108">
        <f t="shared" si="28"/>
        <v>389</v>
      </c>
      <c r="AM587" s="110">
        <f t="shared" si="29"/>
        <v>18.523809523809526</v>
      </c>
    </row>
    <row r="588" spans="1:39" ht="18" customHeight="1">
      <c r="A588" s="76">
        <v>586</v>
      </c>
      <c r="B588" s="74" t="s">
        <v>690</v>
      </c>
      <c r="C588" s="70"/>
      <c r="D588" s="71"/>
      <c r="E588" s="68"/>
      <c r="F588" s="67"/>
      <c r="G588" s="70"/>
      <c r="H588" s="71"/>
      <c r="I588" s="68"/>
      <c r="J588" s="67"/>
      <c r="K588" s="70"/>
      <c r="L588" s="71"/>
      <c r="M588" s="68"/>
      <c r="N588" s="67"/>
      <c r="O588" s="69"/>
      <c r="P588" s="71"/>
      <c r="Q588" s="68"/>
      <c r="R588" s="67"/>
      <c r="S588" s="70"/>
      <c r="T588" s="71"/>
      <c r="U588" s="68"/>
      <c r="V588" s="67"/>
      <c r="W588" s="70"/>
      <c r="X588" s="71"/>
      <c r="Y588" s="72"/>
      <c r="Z588" s="67"/>
      <c r="AA588" s="69"/>
      <c r="AB588" s="71"/>
      <c r="AC588" s="72"/>
      <c r="AD588" s="67"/>
      <c r="AE588" s="69"/>
      <c r="AF588" s="69"/>
      <c r="AG588" s="68">
        <v>9</v>
      </c>
      <c r="AH588" s="67">
        <v>117</v>
      </c>
      <c r="AI588" s="70">
        <v>12</v>
      </c>
      <c r="AJ588" s="71">
        <v>245</v>
      </c>
      <c r="AK588" s="73">
        <f t="shared" si="27"/>
        <v>21</v>
      </c>
      <c r="AL588" s="108">
        <f t="shared" si="28"/>
        <v>362</v>
      </c>
      <c r="AM588" s="110">
        <f t="shared" si="29"/>
        <v>17.238095238095237</v>
      </c>
    </row>
    <row r="589" spans="1:39" ht="18" customHeight="1">
      <c r="A589" s="76">
        <v>587</v>
      </c>
      <c r="B589" s="74" t="s">
        <v>2371</v>
      </c>
      <c r="C589" s="70"/>
      <c r="D589" s="71"/>
      <c r="E589" s="68"/>
      <c r="F589" s="67"/>
      <c r="G589" s="70"/>
      <c r="H589" s="71"/>
      <c r="I589" s="68"/>
      <c r="J589" s="67"/>
      <c r="K589" s="70"/>
      <c r="L589" s="71"/>
      <c r="M589" s="68"/>
      <c r="N589" s="67"/>
      <c r="O589" s="69"/>
      <c r="P589" s="71"/>
      <c r="Q589" s="68"/>
      <c r="R589" s="67"/>
      <c r="S589" s="70"/>
      <c r="T589" s="71"/>
      <c r="U589" s="68"/>
      <c r="V589" s="67"/>
      <c r="W589" s="70"/>
      <c r="X589" s="71"/>
      <c r="Y589" s="72"/>
      <c r="Z589" s="67"/>
      <c r="AA589" s="69"/>
      <c r="AB589" s="71"/>
      <c r="AC589" s="72"/>
      <c r="AD589" s="67"/>
      <c r="AE589" s="69">
        <v>3</v>
      </c>
      <c r="AF589" s="69">
        <v>42</v>
      </c>
      <c r="AG589" s="68">
        <v>11</v>
      </c>
      <c r="AH589" s="67">
        <v>205</v>
      </c>
      <c r="AI589" s="70">
        <v>7</v>
      </c>
      <c r="AJ589" s="71">
        <v>104</v>
      </c>
      <c r="AK589" s="73">
        <f t="shared" si="27"/>
        <v>21</v>
      </c>
      <c r="AL589" s="108">
        <f t="shared" si="28"/>
        <v>351</v>
      </c>
      <c r="AM589" s="110">
        <f t="shared" si="29"/>
        <v>16.714285714285715</v>
      </c>
    </row>
    <row r="590" spans="1:39" ht="18" customHeight="1">
      <c r="A590" s="76">
        <v>588</v>
      </c>
      <c r="B590" s="74" t="s">
        <v>2312</v>
      </c>
      <c r="C590" s="70"/>
      <c r="D590" s="71"/>
      <c r="E590" s="68"/>
      <c r="F590" s="67"/>
      <c r="G590" s="70"/>
      <c r="H590" s="71"/>
      <c r="I590" s="68"/>
      <c r="J590" s="67"/>
      <c r="K590" s="70"/>
      <c r="L590" s="71"/>
      <c r="M590" s="68"/>
      <c r="N590" s="67"/>
      <c r="O590" s="69"/>
      <c r="P590" s="71"/>
      <c r="Q590" s="68"/>
      <c r="R590" s="67"/>
      <c r="S590" s="70"/>
      <c r="T590" s="71"/>
      <c r="U590" s="68"/>
      <c r="V590" s="67"/>
      <c r="W590" s="70"/>
      <c r="X590" s="71"/>
      <c r="Y590" s="72"/>
      <c r="Z590" s="67"/>
      <c r="AA590" s="69"/>
      <c r="AB590" s="71"/>
      <c r="AC590" s="72"/>
      <c r="AD590" s="67"/>
      <c r="AE590" s="69">
        <v>8</v>
      </c>
      <c r="AF590" s="69">
        <v>118</v>
      </c>
      <c r="AG590" s="68">
        <v>6</v>
      </c>
      <c r="AH590" s="67">
        <v>97</v>
      </c>
      <c r="AI590" s="70">
        <v>7</v>
      </c>
      <c r="AJ590" s="71">
        <v>108</v>
      </c>
      <c r="AK590" s="73">
        <f t="shared" si="27"/>
        <v>21</v>
      </c>
      <c r="AL590" s="108">
        <f t="shared" si="28"/>
        <v>323</v>
      </c>
      <c r="AM590" s="110">
        <f t="shared" si="29"/>
        <v>15.380952380952381</v>
      </c>
    </row>
    <row r="591" spans="1:39" ht="18" customHeight="1">
      <c r="A591" s="76">
        <v>589</v>
      </c>
      <c r="B591" s="74" t="s">
        <v>1347</v>
      </c>
      <c r="C591" s="70"/>
      <c r="D591" s="71"/>
      <c r="E591" s="68"/>
      <c r="F591" s="67"/>
      <c r="G591" s="70"/>
      <c r="H591" s="71"/>
      <c r="I591" s="68"/>
      <c r="J591" s="67"/>
      <c r="K591" s="70"/>
      <c r="L591" s="71"/>
      <c r="M591" s="68"/>
      <c r="N591" s="67"/>
      <c r="O591" s="69"/>
      <c r="P591" s="71"/>
      <c r="Q591" s="68"/>
      <c r="R591" s="67"/>
      <c r="S591" s="70"/>
      <c r="T591" s="71"/>
      <c r="U591" s="68"/>
      <c r="V591" s="67"/>
      <c r="W591" s="70"/>
      <c r="X591" s="71"/>
      <c r="Y591" s="72"/>
      <c r="Z591" s="67"/>
      <c r="AA591" s="69">
        <v>1</v>
      </c>
      <c r="AB591" s="71">
        <v>21</v>
      </c>
      <c r="AC591" s="72"/>
      <c r="AD591" s="67"/>
      <c r="AE591" s="69">
        <v>2</v>
      </c>
      <c r="AF591" s="69">
        <v>15</v>
      </c>
      <c r="AG591" s="68">
        <v>12</v>
      </c>
      <c r="AH591" s="67">
        <v>216</v>
      </c>
      <c r="AI591" s="70">
        <v>6</v>
      </c>
      <c r="AJ591" s="71">
        <v>61</v>
      </c>
      <c r="AK591" s="73">
        <f t="shared" si="27"/>
        <v>21</v>
      </c>
      <c r="AL591" s="108">
        <f t="shared" si="28"/>
        <v>313</v>
      </c>
      <c r="AM591" s="110">
        <f t="shared" si="29"/>
        <v>14.904761904761905</v>
      </c>
    </row>
    <row r="592" spans="1:39" ht="18" customHeight="1">
      <c r="A592" s="76">
        <v>590</v>
      </c>
      <c r="B592" s="74" t="s">
        <v>1383</v>
      </c>
      <c r="C592" s="70"/>
      <c r="D592" s="71"/>
      <c r="E592" s="68"/>
      <c r="F592" s="67"/>
      <c r="G592" s="70">
        <v>14</v>
      </c>
      <c r="H592" s="71">
        <v>169</v>
      </c>
      <c r="I592" s="68">
        <v>7</v>
      </c>
      <c r="J592" s="67">
        <v>115</v>
      </c>
      <c r="K592" s="70"/>
      <c r="L592" s="71"/>
      <c r="M592" s="68"/>
      <c r="N592" s="67"/>
      <c r="O592" s="69"/>
      <c r="P592" s="71"/>
      <c r="Q592" s="68"/>
      <c r="R592" s="67"/>
      <c r="S592" s="70"/>
      <c r="T592" s="71"/>
      <c r="U592" s="68"/>
      <c r="V592" s="67"/>
      <c r="W592" s="70"/>
      <c r="X592" s="71"/>
      <c r="Y592" s="72"/>
      <c r="Z592" s="67"/>
      <c r="AA592" s="69"/>
      <c r="AB592" s="71"/>
      <c r="AC592" s="72"/>
      <c r="AD592" s="67"/>
      <c r="AE592" s="69"/>
      <c r="AF592" s="69"/>
      <c r="AG592" s="68"/>
      <c r="AH592" s="67"/>
      <c r="AI592" s="70"/>
      <c r="AJ592" s="71"/>
      <c r="AK592" s="73">
        <f t="shared" si="27"/>
        <v>21</v>
      </c>
      <c r="AL592" s="108">
        <f t="shared" si="28"/>
        <v>284</v>
      </c>
      <c r="AM592" s="110">
        <f t="shared" si="29"/>
        <v>13.523809523809524</v>
      </c>
    </row>
    <row r="593" spans="1:39" ht="18" customHeight="1">
      <c r="A593" s="76">
        <v>591</v>
      </c>
      <c r="B593" s="74" t="s">
        <v>95</v>
      </c>
      <c r="C593" s="70"/>
      <c r="D593" s="71"/>
      <c r="E593" s="68"/>
      <c r="F593" s="67"/>
      <c r="G593" s="70"/>
      <c r="H593" s="71"/>
      <c r="I593" s="68"/>
      <c r="J593" s="67"/>
      <c r="K593" s="70"/>
      <c r="L593" s="71"/>
      <c r="M593" s="68"/>
      <c r="N593" s="67"/>
      <c r="O593" s="69"/>
      <c r="P593" s="71"/>
      <c r="Q593" s="68"/>
      <c r="R593" s="67"/>
      <c r="S593" s="70"/>
      <c r="T593" s="71"/>
      <c r="U593" s="68"/>
      <c r="V593" s="67"/>
      <c r="W593" s="70"/>
      <c r="X593" s="71"/>
      <c r="Y593" s="72"/>
      <c r="Z593" s="67"/>
      <c r="AA593" s="69">
        <v>4</v>
      </c>
      <c r="AB593" s="71">
        <v>89</v>
      </c>
      <c r="AC593" s="72">
        <v>9</v>
      </c>
      <c r="AD593" s="67">
        <v>96</v>
      </c>
      <c r="AE593" s="69">
        <v>4</v>
      </c>
      <c r="AF593" s="69">
        <v>50</v>
      </c>
      <c r="AG593" s="68">
        <v>2</v>
      </c>
      <c r="AH593" s="67">
        <v>20</v>
      </c>
      <c r="AI593" s="70">
        <v>2</v>
      </c>
      <c r="AJ593" s="71">
        <v>20</v>
      </c>
      <c r="AK593" s="73">
        <f t="shared" si="27"/>
        <v>21</v>
      </c>
      <c r="AL593" s="108">
        <f t="shared" si="28"/>
        <v>275</v>
      </c>
      <c r="AM593" s="110">
        <f t="shared" si="29"/>
        <v>13.095238095238095</v>
      </c>
    </row>
    <row r="594" spans="1:39" ht="18" customHeight="1">
      <c r="A594" s="76">
        <v>592</v>
      </c>
      <c r="B594" s="74" t="s">
        <v>1370</v>
      </c>
      <c r="C594" s="70"/>
      <c r="D594" s="71"/>
      <c r="E594" s="68"/>
      <c r="F594" s="67"/>
      <c r="G594" s="70"/>
      <c r="H594" s="71"/>
      <c r="I594" s="68"/>
      <c r="J594" s="67"/>
      <c r="K594" s="70"/>
      <c r="L594" s="71"/>
      <c r="M594" s="68"/>
      <c r="N594" s="67"/>
      <c r="O594" s="69"/>
      <c r="P594" s="71"/>
      <c r="Q594" s="68"/>
      <c r="R594" s="67"/>
      <c r="S594" s="70"/>
      <c r="T594" s="71"/>
      <c r="U594" s="68"/>
      <c r="V594" s="67"/>
      <c r="W594" s="70"/>
      <c r="X594" s="71"/>
      <c r="Y594" s="72">
        <v>9</v>
      </c>
      <c r="Z594" s="67">
        <v>111</v>
      </c>
      <c r="AA594" s="69"/>
      <c r="AB594" s="71"/>
      <c r="AC594" s="72">
        <v>6</v>
      </c>
      <c r="AD594" s="67">
        <v>105</v>
      </c>
      <c r="AE594" s="69"/>
      <c r="AF594" s="69"/>
      <c r="AG594" s="68">
        <v>1</v>
      </c>
      <c r="AH594" s="67">
        <v>6</v>
      </c>
      <c r="AI594" s="70">
        <v>5</v>
      </c>
      <c r="AJ594" s="71">
        <v>50</v>
      </c>
      <c r="AK594" s="73">
        <f t="shared" si="27"/>
        <v>21</v>
      </c>
      <c r="AL594" s="108">
        <f t="shared" si="28"/>
        <v>272</v>
      </c>
      <c r="AM594" s="110">
        <f t="shared" si="29"/>
        <v>12.952380952380953</v>
      </c>
    </row>
    <row r="595" spans="1:39" ht="18" customHeight="1">
      <c r="A595" s="76">
        <v>593</v>
      </c>
      <c r="B595" s="74" t="s">
        <v>964</v>
      </c>
      <c r="C595" s="70"/>
      <c r="D595" s="71"/>
      <c r="E595" s="68"/>
      <c r="F595" s="67"/>
      <c r="G595" s="70"/>
      <c r="H595" s="71"/>
      <c r="I595" s="68"/>
      <c r="J595" s="67"/>
      <c r="K595" s="70"/>
      <c r="L595" s="71"/>
      <c r="M595" s="68"/>
      <c r="N595" s="67"/>
      <c r="O595" s="69"/>
      <c r="P595" s="71"/>
      <c r="Q595" s="68"/>
      <c r="R595" s="67"/>
      <c r="S595" s="70"/>
      <c r="T595" s="71"/>
      <c r="U595" s="68"/>
      <c r="V595" s="67"/>
      <c r="W595" s="70"/>
      <c r="X595" s="71"/>
      <c r="Y595" s="72">
        <v>5</v>
      </c>
      <c r="Z595" s="67">
        <v>42</v>
      </c>
      <c r="AA595" s="69">
        <v>8</v>
      </c>
      <c r="AB595" s="71">
        <v>101</v>
      </c>
      <c r="AC595" s="72">
        <v>3</v>
      </c>
      <c r="AD595" s="67">
        <v>36</v>
      </c>
      <c r="AE595" s="69">
        <v>2</v>
      </c>
      <c r="AF595" s="69">
        <v>26</v>
      </c>
      <c r="AG595" s="68">
        <v>3</v>
      </c>
      <c r="AH595" s="67">
        <v>36</v>
      </c>
      <c r="AI595" s="70"/>
      <c r="AJ595" s="71"/>
      <c r="AK595" s="73">
        <f t="shared" si="27"/>
        <v>21</v>
      </c>
      <c r="AL595" s="108">
        <f t="shared" si="28"/>
        <v>241</v>
      </c>
      <c r="AM595" s="110">
        <f t="shared" si="29"/>
        <v>11.476190476190476</v>
      </c>
    </row>
    <row r="596" spans="1:39" ht="18" customHeight="1">
      <c r="A596" s="76">
        <v>594</v>
      </c>
      <c r="B596" s="74" t="s">
        <v>1135</v>
      </c>
      <c r="C596" s="70"/>
      <c r="D596" s="71"/>
      <c r="E596" s="68"/>
      <c r="F596" s="67"/>
      <c r="G596" s="70">
        <v>3</v>
      </c>
      <c r="H596" s="71">
        <v>32</v>
      </c>
      <c r="I596" s="68">
        <v>5</v>
      </c>
      <c r="J596" s="67">
        <v>48</v>
      </c>
      <c r="K596" s="70">
        <v>9</v>
      </c>
      <c r="L596" s="71">
        <v>90</v>
      </c>
      <c r="M596" s="68">
        <v>4</v>
      </c>
      <c r="N596" s="67">
        <v>59</v>
      </c>
      <c r="O596" s="69"/>
      <c r="P596" s="71"/>
      <c r="Q596" s="68"/>
      <c r="R596" s="67"/>
      <c r="S596" s="70"/>
      <c r="T596" s="71"/>
      <c r="U596" s="68"/>
      <c r="V596" s="67"/>
      <c r="W596" s="70"/>
      <c r="X596" s="71"/>
      <c r="Y596" s="72"/>
      <c r="Z596" s="67"/>
      <c r="AA596" s="69"/>
      <c r="AB596" s="71"/>
      <c r="AC596" s="72"/>
      <c r="AD596" s="67"/>
      <c r="AE596" s="69"/>
      <c r="AF596" s="69"/>
      <c r="AG596" s="68"/>
      <c r="AH596" s="67"/>
      <c r="AI596" s="70"/>
      <c r="AJ596" s="71"/>
      <c r="AK596" s="73">
        <f t="shared" si="27"/>
        <v>21</v>
      </c>
      <c r="AL596" s="108">
        <f t="shared" si="28"/>
        <v>229</v>
      </c>
      <c r="AM596" s="110">
        <f t="shared" si="29"/>
        <v>10.904761904761905</v>
      </c>
    </row>
    <row r="597" spans="1:39" ht="18" customHeight="1">
      <c r="A597" s="76">
        <v>595</v>
      </c>
      <c r="B597" s="74" t="s">
        <v>682</v>
      </c>
      <c r="C597" s="70"/>
      <c r="D597" s="71"/>
      <c r="E597" s="68"/>
      <c r="F597" s="67"/>
      <c r="G597" s="70"/>
      <c r="H597" s="71"/>
      <c r="I597" s="68"/>
      <c r="J597" s="67"/>
      <c r="K597" s="70"/>
      <c r="L597" s="71"/>
      <c r="M597" s="68"/>
      <c r="N597" s="67"/>
      <c r="O597" s="69"/>
      <c r="P597" s="71"/>
      <c r="Q597" s="68"/>
      <c r="R597" s="67"/>
      <c r="S597" s="70"/>
      <c r="T597" s="71"/>
      <c r="U597" s="68"/>
      <c r="V597" s="67"/>
      <c r="W597" s="70"/>
      <c r="X597" s="71"/>
      <c r="Y597" s="72"/>
      <c r="Z597" s="67"/>
      <c r="AA597" s="69"/>
      <c r="AB597" s="71"/>
      <c r="AC597" s="72"/>
      <c r="AD597" s="67"/>
      <c r="AE597" s="69"/>
      <c r="AF597" s="69"/>
      <c r="AG597" s="68">
        <v>11</v>
      </c>
      <c r="AH597" s="67">
        <v>116</v>
      </c>
      <c r="AI597" s="70">
        <v>10</v>
      </c>
      <c r="AJ597" s="71">
        <v>103</v>
      </c>
      <c r="AK597" s="73">
        <f t="shared" si="27"/>
        <v>21</v>
      </c>
      <c r="AL597" s="108">
        <f t="shared" si="28"/>
        <v>219</v>
      </c>
      <c r="AM597" s="110">
        <f t="shared" si="29"/>
        <v>10.428571428571429</v>
      </c>
    </row>
    <row r="598" spans="1:39" ht="18" customHeight="1">
      <c r="A598" s="76">
        <v>596</v>
      </c>
      <c r="B598" s="74" t="s">
        <v>578</v>
      </c>
      <c r="C598" s="70"/>
      <c r="D598" s="71"/>
      <c r="E598" s="68"/>
      <c r="F598" s="67"/>
      <c r="G598" s="70"/>
      <c r="H598" s="71"/>
      <c r="I598" s="68"/>
      <c r="J598" s="67"/>
      <c r="K598" s="70"/>
      <c r="L598" s="71"/>
      <c r="M598" s="68"/>
      <c r="N598" s="67"/>
      <c r="O598" s="69"/>
      <c r="P598" s="71"/>
      <c r="Q598" s="68"/>
      <c r="R598" s="67"/>
      <c r="S598" s="70"/>
      <c r="T598" s="71"/>
      <c r="U598" s="68"/>
      <c r="V598" s="67"/>
      <c r="W598" s="70"/>
      <c r="X598" s="71"/>
      <c r="Y598" s="72"/>
      <c r="Z598" s="67"/>
      <c r="AA598" s="69"/>
      <c r="AB598" s="71"/>
      <c r="AC598" s="72">
        <v>18</v>
      </c>
      <c r="AD598" s="67">
        <v>175</v>
      </c>
      <c r="AE598" s="69">
        <v>2</v>
      </c>
      <c r="AF598" s="69">
        <v>32</v>
      </c>
      <c r="AG598" s="68"/>
      <c r="AH598" s="67"/>
      <c r="AI598" s="70">
        <v>1</v>
      </c>
      <c r="AJ598" s="71">
        <v>5</v>
      </c>
      <c r="AK598" s="73">
        <f t="shared" si="27"/>
        <v>21</v>
      </c>
      <c r="AL598" s="108">
        <f t="shared" si="28"/>
        <v>212</v>
      </c>
      <c r="AM598" s="110">
        <f t="shared" si="29"/>
        <v>10.095238095238095</v>
      </c>
    </row>
    <row r="599" spans="1:39" ht="18" customHeight="1">
      <c r="A599" s="76">
        <v>597</v>
      </c>
      <c r="B599" s="74" t="s">
        <v>2332</v>
      </c>
      <c r="C599" s="70"/>
      <c r="D599" s="71"/>
      <c r="E599" s="68"/>
      <c r="F599" s="67"/>
      <c r="G599" s="70"/>
      <c r="H599" s="71"/>
      <c r="I599" s="68"/>
      <c r="J599" s="67"/>
      <c r="K599" s="70"/>
      <c r="L599" s="71"/>
      <c r="M599" s="68"/>
      <c r="N599" s="67"/>
      <c r="O599" s="69"/>
      <c r="P599" s="71"/>
      <c r="Q599" s="68"/>
      <c r="R599" s="67"/>
      <c r="S599" s="70"/>
      <c r="T599" s="71"/>
      <c r="U599" s="68"/>
      <c r="V599" s="67"/>
      <c r="W599" s="70"/>
      <c r="X599" s="71"/>
      <c r="Y599" s="72"/>
      <c r="Z599" s="67"/>
      <c r="AA599" s="69"/>
      <c r="AB599" s="71"/>
      <c r="AC599" s="72"/>
      <c r="AD599" s="67"/>
      <c r="AE599" s="69">
        <v>6</v>
      </c>
      <c r="AF599" s="69">
        <v>54</v>
      </c>
      <c r="AG599" s="68">
        <v>7</v>
      </c>
      <c r="AH599" s="67">
        <v>79</v>
      </c>
      <c r="AI599" s="70">
        <v>8</v>
      </c>
      <c r="AJ599" s="71">
        <v>73</v>
      </c>
      <c r="AK599" s="73">
        <f t="shared" si="27"/>
        <v>21</v>
      </c>
      <c r="AL599" s="108">
        <f t="shared" si="28"/>
        <v>206</v>
      </c>
      <c r="AM599" s="110">
        <f t="shared" si="29"/>
        <v>9.8095238095238102</v>
      </c>
    </row>
    <row r="600" spans="1:39" ht="18" customHeight="1">
      <c r="A600" s="76">
        <v>598</v>
      </c>
      <c r="B600" s="74" t="s">
        <v>2453</v>
      </c>
      <c r="C600" s="70"/>
      <c r="D600" s="71"/>
      <c r="E600" s="68"/>
      <c r="F600" s="67"/>
      <c r="G600" s="70"/>
      <c r="H600" s="71"/>
      <c r="I600" s="68"/>
      <c r="J600" s="67"/>
      <c r="K600" s="70"/>
      <c r="L600" s="71"/>
      <c r="M600" s="68"/>
      <c r="N600" s="67"/>
      <c r="O600" s="69"/>
      <c r="P600" s="71"/>
      <c r="Q600" s="68"/>
      <c r="R600" s="67"/>
      <c r="S600" s="70"/>
      <c r="T600" s="71"/>
      <c r="U600" s="68"/>
      <c r="V600" s="67"/>
      <c r="W600" s="70"/>
      <c r="X600" s="71"/>
      <c r="Y600" s="72"/>
      <c r="Z600" s="67"/>
      <c r="AA600" s="69"/>
      <c r="AB600" s="71"/>
      <c r="AC600" s="72"/>
      <c r="AD600" s="67"/>
      <c r="AE600" s="69">
        <v>1</v>
      </c>
      <c r="AF600" s="69">
        <v>11</v>
      </c>
      <c r="AG600" s="68">
        <v>11</v>
      </c>
      <c r="AH600" s="67">
        <v>108</v>
      </c>
      <c r="AI600" s="70">
        <v>9</v>
      </c>
      <c r="AJ600" s="71">
        <v>80</v>
      </c>
      <c r="AK600" s="73">
        <f t="shared" si="27"/>
        <v>21</v>
      </c>
      <c r="AL600" s="108">
        <f t="shared" si="28"/>
        <v>199</v>
      </c>
      <c r="AM600" s="110">
        <f t="shared" si="29"/>
        <v>9.4761904761904763</v>
      </c>
    </row>
    <row r="601" spans="1:39" ht="18" customHeight="1">
      <c r="A601" s="76">
        <v>599</v>
      </c>
      <c r="B601" s="74" t="s">
        <v>1108</v>
      </c>
      <c r="C601" s="70"/>
      <c r="D601" s="71"/>
      <c r="E601" s="68"/>
      <c r="F601" s="67"/>
      <c r="G601" s="70">
        <v>14</v>
      </c>
      <c r="H601" s="71">
        <v>138</v>
      </c>
      <c r="I601" s="68">
        <v>7</v>
      </c>
      <c r="J601" s="67">
        <v>61</v>
      </c>
      <c r="K601" s="70"/>
      <c r="L601" s="71"/>
      <c r="M601" s="68"/>
      <c r="N601" s="67"/>
      <c r="O601" s="69"/>
      <c r="P601" s="71"/>
      <c r="Q601" s="68"/>
      <c r="R601" s="67"/>
      <c r="S601" s="70"/>
      <c r="T601" s="71"/>
      <c r="U601" s="68"/>
      <c r="V601" s="67"/>
      <c r="W601" s="70"/>
      <c r="X601" s="71"/>
      <c r="Y601" s="72"/>
      <c r="Z601" s="67"/>
      <c r="AA601" s="69"/>
      <c r="AB601" s="71"/>
      <c r="AC601" s="72"/>
      <c r="AD601" s="67"/>
      <c r="AE601" s="69"/>
      <c r="AF601" s="69"/>
      <c r="AG601" s="68"/>
      <c r="AH601" s="67"/>
      <c r="AI601" s="70"/>
      <c r="AJ601" s="71"/>
      <c r="AK601" s="73">
        <f t="shared" si="27"/>
        <v>21</v>
      </c>
      <c r="AL601" s="108">
        <f t="shared" si="28"/>
        <v>199</v>
      </c>
      <c r="AM601" s="110">
        <f t="shared" si="29"/>
        <v>9.4761904761904763</v>
      </c>
    </row>
    <row r="602" spans="1:39" ht="18" customHeight="1">
      <c r="A602" s="76">
        <v>600</v>
      </c>
      <c r="B602" s="74" t="s">
        <v>759</v>
      </c>
      <c r="C602" s="70"/>
      <c r="D602" s="71"/>
      <c r="E602" s="68"/>
      <c r="F602" s="67"/>
      <c r="G602" s="70"/>
      <c r="H602" s="71"/>
      <c r="I602" s="68"/>
      <c r="J602" s="67"/>
      <c r="K602" s="70"/>
      <c r="L602" s="71"/>
      <c r="M602" s="68"/>
      <c r="N602" s="67"/>
      <c r="O602" s="69"/>
      <c r="P602" s="71"/>
      <c r="Q602" s="68"/>
      <c r="R602" s="67"/>
      <c r="S602" s="70"/>
      <c r="T602" s="71"/>
      <c r="U602" s="68"/>
      <c r="V602" s="67"/>
      <c r="W602" s="70"/>
      <c r="X602" s="71"/>
      <c r="Y602" s="72"/>
      <c r="Z602" s="67"/>
      <c r="AA602" s="69"/>
      <c r="AB602" s="71"/>
      <c r="AC602" s="72"/>
      <c r="AD602" s="67"/>
      <c r="AE602" s="69"/>
      <c r="AF602" s="69"/>
      <c r="AG602" s="68">
        <v>3</v>
      </c>
      <c r="AH602" s="67">
        <v>31</v>
      </c>
      <c r="AI602" s="70">
        <v>18</v>
      </c>
      <c r="AJ602" s="71">
        <v>143</v>
      </c>
      <c r="AK602" s="73">
        <f t="shared" si="27"/>
        <v>21</v>
      </c>
      <c r="AL602" s="108">
        <f t="shared" si="28"/>
        <v>174</v>
      </c>
      <c r="AM602" s="110">
        <f t="shared" si="29"/>
        <v>8.2857142857142865</v>
      </c>
    </row>
    <row r="603" spans="1:39" ht="18" customHeight="1">
      <c r="A603" s="76">
        <v>601</v>
      </c>
      <c r="B603" s="74" t="s">
        <v>2393</v>
      </c>
      <c r="C603" s="70"/>
      <c r="D603" s="71"/>
      <c r="E603" s="68"/>
      <c r="F603" s="67"/>
      <c r="G603" s="70"/>
      <c r="H603" s="71"/>
      <c r="I603" s="68"/>
      <c r="J603" s="67"/>
      <c r="K603" s="70"/>
      <c r="L603" s="71"/>
      <c r="M603" s="68"/>
      <c r="N603" s="67"/>
      <c r="O603" s="69"/>
      <c r="P603" s="71"/>
      <c r="Q603" s="68"/>
      <c r="R603" s="67"/>
      <c r="S603" s="70"/>
      <c r="T603" s="71"/>
      <c r="U603" s="68"/>
      <c r="V603" s="67"/>
      <c r="W603" s="70"/>
      <c r="X603" s="71"/>
      <c r="Y603" s="72"/>
      <c r="Z603" s="67"/>
      <c r="AA603" s="69"/>
      <c r="AB603" s="71"/>
      <c r="AC603" s="72"/>
      <c r="AD603" s="67"/>
      <c r="AE603" s="69">
        <v>2</v>
      </c>
      <c r="AF603" s="69">
        <v>52</v>
      </c>
      <c r="AG603" s="68">
        <v>4</v>
      </c>
      <c r="AH603" s="67">
        <v>135</v>
      </c>
      <c r="AI603" s="70">
        <v>14</v>
      </c>
      <c r="AJ603" s="71">
        <v>214</v>
      </c>
      <c r="AK603" s="73">
        <f t="shared" si="27"/>
        <v>20</v>
      </c>
      <c r="AL603" s="108">
        <f t="shared" si="28"/>
        <v>401</v>
      </c>
      <c r="AM603" s="110">
        <f t="shared" si="29"/>
        <v>20.05</v>
      </c>
    </row>
    <row r="604" spans="1:39" ht="18" customHeight="1">
      <c r="A604" s="76">
        <v>602</v>
      </c>
      <c r="B604" s="74" t="s">
        <v>1157</v>
      </c>
      <c r="C604" s="70"/>
      <c r="D604" s="71"/>
      <c r="E604" s="68"/>
      <c r="F604" s="67"/>
      <c r="G604" s="70"/>
      <c r="H604" s="71"/>
      <c r="I604" s="68"/>
      <c r="J604" s="67"/>
      <c r="K604" s="70"/>
      <c r="L604" s="71"/>
      <c r="M604" s="68"/>
      <c r="N604" s="67"/>
      <c r="O604" s="69"/>
      <c r="P604" s="71"/>
      <c r="Q604" s="68"/>
      <c r="R604" s="67"/>
      <c r="S604" s="70">
        <v>5</v>
      </c>
      <c r="T604" s="71">
        <v>72</v>
      </c>
      <c r="U604" s="68">
        <v>3</v>
      </c>
      <c r="V604" s="67">
        <v>73</v>
      </c>
      <c r="W604" s="70">
        <v>1</v>
      </c>
      <c r="X604" s="71">
        <v>21</v>
      </c>
      <c r="Y604" s="72">
        <v>3</v>
      </c>
      <c r="Z604" s="67">
        <v>52</v>
      </c>
      <c r="AA604" s="69">
        <v>2</v>
      </c>
      <c r="AB604" s="71">
        <v>31</v>
      </c>
      <c r="AC604" s="72">
        <v>2</v>
      </c>
      <c r="AD604" s="67">
        <v>22</v>
      </c>
      <c r="AE604" s="69">
        <v>2</v>
      </c>
      <c r="AF604" s="69">
        <v>31</v>
      </c>
      <c r="AG604" s="68">
        <v>2</v>
      </c>
      <c r="AH604" s="67">
        <v>31</v>
      </c>
      <c r="AI604" s="70"/>
      <c r="AJ604" s="71"/>
      <c r="AK604" s="73">
        <f t="shared" si="27"/>
        <v>20</v>
      </c>
      <c r="AL604" s="108">
        <f t="shared" si="28"/>
        <v>333</v>
      </c>
      <c r="AM604" s="110">
        <f t="shared" si="29"/>
        <v>16.649999999999999</v>
      </c>
    </row>
    <row r="605" spans="1:39" ht="18" customHeight="1">
      <c r="A605" s="76">
        <v>603</v>
      </c>
      <c r="B605" s="74" t="s">
        <v>1467</v>
      </c>
      <c r="C605" s="70"/>
      <c r="D605" s="71"/>
      <c r="E605" s="68"/>
      <c r="F605" s="67"/>
      <c r="G605" s="70"/>
      <c r="H605" s="71"/>
      <c r="I605" s="68"/>
      <c r="J605" s="67"/>
      <c r="K605" s="70"/>
      <c r="L605" s="71"/>
      <c r="M605" s="68"/>
      <c r="N605" s="67"/>
      <c r="O605" s="69"/>
      <c r="P605" s="71"/>
      <c r="Q605" s="68"/>
      <c r="R605" s="67"/>
      <c r="S605" s="70"/>
      <c r="T605" s="71"/>
      <c r="U605" s="68"/>
      <c r="V605" s="67"/>
      <c r="W605" s="70"/>
      <c r="X605" s="71"/>
      <c r="Y605" s="72"/>
      <c r="Z605" s="67"/>
      <c r="AA605" s="69">
        <v>2</v>
      </c>
      <c r="AB605" s="71">
        <v>34</v>
      </c>
      <c r="AC605" s="72">
        <v>6</v>
      </c>
      <c r="AD605" s="67">
        <v>76</v>
      </c>
      <c r="AE605" s="69">
        <v>2</v>
      </c>
      <c r="AF605" s="69">
        <v>31</v>
      </c>
      <c r="AG605" s="68">
        <v>4</v>
      </c>
      <c r="AH605" s="67">
        <v>58</v>
      </c>
      <c r="AI605" s="70">
        <v>6</v>
      </c>
      <c r="AJ605" s="71">
        <v>119</v>
      </c>
      <c r="AK605" s="73">
        <f t="shared" si="27"/>
        <v>20</v>
      </c>
      <c r="AL605" s="108">
        <f t="shared" si="28"/>
        <v>318</v>
      </c>
      <c r="AM605" s="110">
        <f t="shared" si="29"/>
        <v>15.9</v>
      </c>
    </row>
    <row r="606" spans="1:39" ht="18" customHeight="1">
      <c r="A606" s="76">
        <v>604</v>
      </c>
      <c r="B606" s="74" t="s">
        <v>1373</v>
      </c>
      <c r="C606" s="70"/>
      <c r="D606" s="71"/>
      <c r="E606" s="68"/>
      <c r="F606" s="67"/>
      <c r="G606" s="70"/>
      <c r="H606" s="71"/>
      <c r="I606" s="68"/>
      <c r="J606" s="67"/>
      <c r="K606" s="70"/>
      <c r="L606" s="71"/>
      <c r="M606" s="68"/>
      <c r="N606" s="67"/>
      <c r="O606" s="69"/>
      <c r="P606" s="71"/>
      <c r="Q606" s="68"/>
      <c r="R606" s="67"/>
      <c r="S606" s="70"/>
      <c r="T606" s="71"/>
      <c r="U606" s="68"/>
      <c r="V606" s="67"/>
      <c r="W606" s="70"/>
      <c r="X606" s="71"/>
      <c r="Y606" s="72">
        <v>2</v>
      </c>
      <c r="Z606" s="67">
        <v>14</v>
      </c>
      <c r="AA606" s="69">
        <v>8</v>
      </c>
      <c r="AB606" s="71">
        <v>100</v>
      </c>
      <c r="AC606" s="72">
        <v>3</v>
      </c>
      <c r="AD606" s="67">
        <v>43</v>
      </c>
      <c r="AE606" s="69">
        <v>2</v>
      </c>
      <c r="AF606" s="69">
        <v>42</v>
      </c>
      <c r="AG606" s="68">
        <v>2</v>
      </c>
      <c r="AH606" s="67">
        <v>63</v>
      </c>
      <c r="AI606" s="70">
        <v>3</v>
      </c>
      <c r="AJ606" s="71">
        <v>37</v>
      </c>
      <c r="AK606" s="73">
        <f t="shared" si="27"/>
        <v>20</v>
      </c>
      <c r="AL606" s="108">
        <f t="shared" si="28"/>
        <v>299</v>
      </c>
      <c r="AM606" s="110">
        <f t="shared" si="29"/>
        <v>14.95</v>
      </c>
    </row>
    <row r="607" spans="1:39" ht="18" customHeight="1">
      <c r="A607" s="76">
        <v>605</v>
      </c>
      <c r="B607" s="74" t="s">
        <v>1420</v>
      </c>
      <c r="C607" s="70"/>
      <c r="D607" s="71"/>
      <c r="E607" s="68"/>
      <c r="F607" s="67"/>
      <c r="G607" s="70"/>
      <c r="H607" s="71"/>
      <c r="I607" s="68"/>
      <c r="J607" s="67"/>
      <c r="K607" s="70"/>
      <c r="L607" s="71"/>
      <c r="M607" s="68"/>
      <c r="N607" s="67"/>
      <c r="O607" s="69"/>
      <c r="P607" s="71"/>
      <c r="Q607" s="68"/>
      <c r="R607" s="67"/>
      <c r="S607" s="70"/>
      <c r="T607" s="71"/>
      <c r="U607" s="68"/>
      <c r="V607" s="67"/>
      <c r="W607" s="70"/>
      <c r="X607" s="71"/>
      <c r="Y607" s="72"/>
      <c r="Z607" s="67"/>
      <c r="AA607" s="69"/>
      <c r="AB607" s="71"/>
      <c r="AC607" s="72">
        <v>2</v>
      </c>
      <c r="AD607" s="67">
        <v>20</v>
      </c>
      <c r="AE607" s="69">
        <v>12</v>
      </c>
      <c r="AF607" s="69">
        <v>154</v>
      </c>
      <c r="AG607" s="68">
        <v>6</v>
      </c>
      <c r="AH607" s="67">
        <v>124</v>
      </c>
      <c r="AI607" s="70"/>
      <c r="AJ607" s="71"/>
      <c r="AK607" s="73">
        <f t="shared" si="27"/>
        <v>20</v>
      </c>
      <c r="AL607" s="108">
        <f t="shared" si="28"/>
        <v>298</v>
      </c>
      <c r="AM607" s="110">
        <f t="shared" si="29"/>
        <v>14.9</v>
      </c>
    </row>
    <row r="608" spans="1:39" ht="18" customHeight="1">
      <c r="A608" s="76">
        <v>606</v>
      </c>
      <c r="B608" s="74" t="s">
        <v>1315</v>
      </c>
      <c r="C608" s="70"/>
      <c r="D608" s="71"/>
      <c r="E608" s="68"/>
      <c r="F608" s="67"/>
      <c r="G608" s="70"/>
      <c r="H608" s="71"/>
      <c r="I608" s="68"/>
      <c r="J608" s="67"/>
      <c r="K608" s="70"/>
      <c r="L608" s="71"/>
      <c r="M608" s="68">
        <v>4</v>
      </c>
      <c r="N608" s="67">
        <v>48</v>
      </c>
      <c r="O608" s="69"/>
      <c r="P608" s="71"/>
      <c r="Q608" s="68"/>
      <c r="R608" s="67"/>
      <c r="S608" s="70"/>
      <c r="T608" s="71"/>
      <c r="U608" s="68"/>
      <c r="V608" s="67"/>
      <c r="W608" s="70"/>
      <c r="X608" s="71"/>
      <c r="Y608" s="72"/>
      <c r="Z608" s="67"/>
      <c r="AA608" s="69"/>
      <c r="AB608" s="71"/>
      <c r="AC608" s="72"/>
      <c r="AD608" s="67"/>
      <c r="AE608" s="69">
        <v>1</v>
      </c>
      <c r="AF608" s="69">
        <v>13</v>
      </c>
      <c r="AG608" s="68">
        <v>7</v>
      </c>
      <c r="AH608" s="67">
        <v>98</v>
      </c>
      <c r="AI608" s="70">
        <v>8</v>
      </c>
      <c r="AJ608" s="71">
        <v>126</v>
      </c>
      <c r="AK608" s="73">
        <f t="shared" si="27"/>
        <v>20</v>
      </c>
      <c r="AL608" s="108">
        <f t="shared" si="28"/>
        <v>285</v>
      </c>
      <c r="AM608" s="110">
        <f t="shared" si="29"/>
        <v>14.25</v>
      </c>
    </row>
    <row r="609" spans="1:39" ht="18" customHeight="1">
      <c r="A609" s="76">
        <v>607</v>
      </c>
      <c r="B609" s="74" t="s">
        <v>2119</v>
      </c>
      <c r="C609" s="70"/>
      <c r="D609" s="71"/>
      <c r="E609" s="68"/>
      <c r="F609" s="67"/>
      <c r="G609" s="70"/>
      <c r="H609" s="71"/>
      <c r="I609" s="68"/>
      <c r="J609" s="67"/>
      <c r="K609" s="70"/>
      <c r="L609" s="71"/>
      <c r="M609" s="68"/>
      <c r="N609" s="67"/>
      <c r="O609" s="69"/>
      <c r="P609" s="71"/>
      <c r="Q609" s="68"/>
      <c r="R609" s="67"/>
      <c r="S609" s="70"/>
      <c r="T609" s="71"/>
      <c r="U609" s="68"/>
      <c r="V609" s="67"/>
      <c r="W609" s="70"/>
      <c r="X609" s="71"/>
      <c r="Y609" s="72">
        <v>4</v>
      </c>
      <c r="Z609" s="67">
        <v>51</v>
      </c>
      <c r="AA609" s="69">
        <v>4</v>
      </c>
      <c r="AB609" s="71">
        <v>53</v>
      </c>
      <c r="AC609" s="72">
        <v>4</v>
      </c>
      <c r="AD609" s="67">
        <v>50</v>
      </c>
      <c r="AE609" s="69">
        <v>2</v>
      </c>
      <c r="AF609" s="69">
        <v>31</v>
      </c>
      <c r="AG609" s="68">
        <v>2</v>
      </c>
      <c r="AH609" s="67">
        <v>31</v>
      </c>
      <c r="AI609" s="70">
        <v>4</v>
      </c>
      <c r="AJ609" s="71">
        <v>67</v>
      </c>
      <c r="AK609" s="73">
        <f t="shared" si="27"/>
        <v>20</v>
      </c>
      <c r="AL609" s="108">
        <f t="shared" si="28"/>
        <v>283</v>
      </c>
      <c r="AM609" s="110">
        <f t="shared" si="29"/>
        <v>14.15</v>
      </c>
    </row>
    <row r="610" spans="1:39" ht="18" customHeight="1">
      <c r="A610" s="76">
        <v>608</v>
      </c>
      <c r="B610" s="74" t="s">
        <v>2313</v>
      </c>
      <c r="C610" s="70"/>
      <c r="D610" s="71"/>
      <c r="E610" s="68"/>
      <c r="F610" s="67"/>
      <c r="G610" s="70"/>
      <c r="H610" s="71"/>
      <c r="I610" s="68"/>
      <c r="J610" s="67"/>
      <c r="K610" s="70"/>
      <c r="L610" s="71"/>
      <c r="M610" s="68"/>
      <c r="N610" s="67"/>
      <c r="O610" s="69"/>
      <c r="P610" s="71"/>
      <c r="Q610" s="68"/>
      <c r="R610" s="67"/>
      <c r="S610" s="70"/>
      <c r="T610" s="71"/>
      <c r="U610" s="68"/>
      <c r="V610" s="67"/>
      <c r="W610" s="70"/>
      <c r="X610" s="71"/>
      <c r="Y610" s="72"/>
      <c r="Z610" s="67"/>
      <c r="AA610" s="69"/>
      <c r="AB610" s="71"/>
      <c r="AC610" s="72"/>
      <c r="AD610" s="67"/>
      <c r="AE610" s="69">
        <v>8</v>
      </c>
      <c r="AF610" s="69">
        <v>94</v>
      </c>
      <c r="AG610" s="68">
        <v>6</v>
      </c>
      <c r="AH610" s="67">
        <v>95</v>
      </c>
      <c r="AI610" s="70">
        <v>6</v>
      </c>
      <c r="AJ610" s="71">
        <v>89</v>
      </c>
      <c r="AK610" s="73">
        <f t="shared" si="27"/>
        <v>20</v>
      </c>
      <c r="AL610" s="108">
        <f t="shared" si="28"/>
        <v>278</v>
      </c>
      <c r="AM610" s="110">
        <f t="shared" si="29"/>
        <v>13.9</v>
      </c>
    </row>
    <row r="611" spans="1:39" ht="18" customHeight="1">
      <c r="A611" s="76">
        <v>609</v>
      </c>
      <c r="B611" s="74" t="s">
        <v>1513</v>
      </c>
      <c r="C611" s="70"/>
      <c r="D611" s="71"/>
      <c r="E611" s="68"/>
      <c r="F611" s="67"/>
      <c r="G611" s="70"/>
      <c r="H611" s="71"/>
      <c r="I611" s="68"/>
      <c r="J611" s="67"/>
      <c r="K611" s="70"/>
      <c r="L611" s="71"/>
      <c r="M611" s="68"/>
      <c r="N611" s="67"/>
      <c r="O611" s="69"/>
      <c r="P611" s="71"/>
      <c r="Q611" s="68"/>
      <c r="R611" s="67"/>
      <c r="S611" s="70"/>
      <c r="T611" s="71"/>
      <c r="U611" s="68"/>
      <c r="V611" s="67"/>
      <c r="W611" s="70"/>
      <c r="X611" s="71"/>
      <c r="Y611" s="72"/>
      <c r="Z611" s="67"/>
      <c r="AA611" s="69"/>
      <c r="AB611" s="71"/>
      <c r="AC611" s="72"/>
      <c r="AD611" s="67"/>
      <c r="AE611" s="69"/>
      <c r="AF611" s="69"/>
      <c r="AG611" s="68"/>
      <c r="AH611" s="67"/>
      <c r="AI611" s="70">
        <v>20</v>
      </c>
      <c r="AJ611" s="71">
        <v>266</v>
      </c>
      <c r="AK611" s="73">
        <f t="shared" si="27"/>
        <v>20</v>
      </c>
      <c r="AL611" s="108">
        <f t="shared" si="28"/>
        <v>266</v>
      </c>
      <c r="AM611" s="110">
        <f t="shared" si="29"/>
        <v>13.3</v>
      </c>
    </row>
    <row r="612" spans="1:39" ht="18" customHeight="1">
      <c r="A612" s="76">
        <v>610</v>
      </c>
      <c r="B612" s="74" t="s">
        <v>1293</v>
      </c>
      <c r="C612" s="70"/>
      <c r="D612" s="71"/>
      <c r="E612" s="68"/>
      <c r="F612" s="67"/>
      <c r="G612" s="70"/>
      <c r="H612" s="71"/>
      <c r="I612" s="68"/>
      <c r="J612" s="67"/>
      <c r="K612" s="70"/>
      <c r="L612" s="71"/>
      <c r="M612" s="68"/>
      <c r="N612" s="67"/>
      <c r="O612" s="69"/>
      <c r="P612" s="71"/>
      <c r="Q612" s="68"/>
      <c r="R612" s="67"/>
      <c r="S612" s="70"/>
      <c r="T612" s="71"/>
      <c r="U612" s="68"/>
      <c r="V612" s="67"/>
      <c r="W612" s="70"/>
      <c r="X612" s="71"/>
      <c r="Y612" s="72">
        <v>2</v>
      </c>
      <c r="Z612" s="67">
        <v>14</v>
      </c>
      <c r="AA612" s="69">
        <v>7</v>
      </c>
      <c r="AB612" s="71">
        <v>91</v>
      </c>
      <c r="AC612" s="72">
        <v>3</v>
      </c>
      <c r="AD612" s="67">
        <v>43</v>
      </c>
      <c r="AE612" s="69">
        <v>3</v>
      </c>
      <c r="AF612" s="69">
        <v>44</v>
      </c>
      <c r="AG612" s="68">
        <v>2</v>
      </c>
      <c r="AH612" s="67">
        <v>31</v>
      </c>
      <c r="AI612" s="70">
        <v>3</v>
      </c>
      <c r="AJ612" s="71">
        <v>41</v>
      </c>
      <c r="AK612" s="73">
        <f t="shared" si="27"/>
        <v>20</v>
      </c>
      <c r="AL612" s="108">
        <f t="shared" si="28"/>
        <v>264</v>
      </c>
      <c r="AM612" s="110">
        <f t="shared" si="29"/>
        <v>13.2</v>
      </c>
    </row>
    <row r="613" spans="1:39" ht="18" customHeight="1">
      <c r="A613" s="76">
        <v>611</v>
      </c>
      <c r="B613" s="74" t="s">
        <v>70</v>
      </c>
      <c r="C613" s="70"/>
      <c r="D613" s="71"/>
      <c r="E613" s="68"/>
      <c r="F613" s="67"/>
      <c r="G613" s="70"/>
      <c r="H613" s="71"/>
      <c r="I613" s="68"/>
      <c r="J613" s="67"/>
      <c r="K613" s="70"/>
      <c r="L613" s="71"/>
      <c r="M613" s="68"/>
      <c r="N613" s="67"/>
      <c r="O613" s="69"/>
      <c r="P613" s="71"/>
      <c r="Q613" s="68"/>
      <c r="R613" s="67"/>
      <c r="S613" s="70"/>
      <c r="T613" s="71"/>
      <c r="U613" s="68"/>
      <c r="V613" s="67"/>
      <c r="W613" s="70"/>
      <c r="X613" s="71"/>
      <c r="Y613" s="72"/>
      <c r="Z613" s="67"/>
      <c r="AA613" s="69">
        <v>9</v>
      </c>
      <c r="AB613" s="71">
        <v>85</v>
      </c>
      <c r="AC613" s="72">
        <v>8</v>
      </c>
      <c r="AD613" s="67">
        <v>142</v>
      </c>
      <c r="AE613" s="69">
        <v>1</v>
      </c>
      <c r="AF613" s="69">
        <v>21</v>
      </c>
      <c r="AG613" s="68">
        <v>2</v>
      </c>
      <c r="AH613" s="67">
        <v>11</v>
      </c>
      <c r="AI613" s="70"/>
      <c r="AJ613" s="71"/>
      <c r="AK613" s="73">
        <f t="shared" si="27"/>
        <v>20</v>
      </c>
      <c r="AL613" s="108">
        <f t="shared" si="28"/>
        <v>259</v>
      </c>
      <c r="AM613" s="110">
        <f t="shared" si="29"/>
        <v>12.95</v>
      </c>
    </row>
    <row r="614" spans="1:39" ht="18" customHeight="1">
      <c r="A614" s="76">
        <v>612</v>
      </c>
      <c r="B614" s="74" t="s">
        <v>703</v>
      </c>
      <c r="C614" s="70"/>
      <c r="D614" s="71"/>
      <c r="E614" s="68"/>
      <c r="F614" s="67"/>
      <c r="G614" s="70"/>
      <c r="H614" s="71"/>
      <c r="I614" s="68"/>
      <c r="J614" s="67"/>
      <c r="K614" s="70"/>
      <c r="L614" s="71"/>
      <c r="M614" s="68"/>
      <c r="N614" s="67"/>
      <c r="O614" s="69"/>
      <c r="P614" s="71"/>
      <c r="Q614" s="68"/>
      <c r="R614" s="67"/>
      <c r="S614" s="70"/>
      <c r="T614" s="71"/>
      <c r="U614" s="68"/>
      <c r="V614" s="67"/>
      <c r="W614" s="70"/>
      <c r="X614" s="71"/>
      <c r="Y614" s="72"/>
      <c r="Z614" s="67"/>
      <c r="AA614" s="69"/>
      <c r="AB614" s="71"/>
      <c r="AC614" s="72"/>
      <c r="AD614" s="67"/>
      <c r="AE614" s="69"/>
      <c r="AF614" s="69"/>
      <c r="AG614" s="68">
        <v>7</v>
      </c>
      <c r="AH614" s="67">
        <v>87</v>
      </c>
      <c r="AI614" s="70">
        <v>13</v>
      </c>
      <c r="AJ614" s="71">
        <v>156</v>
      </c>
      <c r="AK614" s="73">
        <f t="shared" si="27"/>
        <v>20</v>
      </c>
      <c r="AL614" s="108">
        <f t="shared" si="28"/>
        <v>243</v>
      </c>
      <c r="AM614" s="110">
        <f t="shared" si="29"/>
        <v>12.15</v>
      </c>
    </row>
    <row r="615" spans="1:39" ht="18" customHeight="1">
      <c r="A615" s="76">
        <v>613</v>
      </c>
      <c r="B615" s="74" t="s">
        <v>1113</v>
      </c>
      <c r="C615" s="70"/>
      <c r="D615" s="71"/>
      <c r="E615" s="68"/>
      <c r="F615" s="67"/>
      <c r="G615" s="70">
        <v>11</v>
      </c>
      <c r="H615" s="71">
        <v>144</v>
      </c>
      <c r="I615" s="68">
        <v>6</v>
      </c>
      <c r="J615" s="67">
        <v>67</v>
      </c>
      <c r="K615" s="70"/>
      <c r="L615" s="71"/>
      <c r="M615" s="68">
        <v>3</v>
      </c>
      <c r="N615" s="67">
        <v>30</v>
      </c>
      <c r="O615" s="69"/>
      <c r="P615" s="71"/>
      <c r="Q615" s="68"/>
      <c r="R615" s="67"/>
      <c r="S615" s="70"/>
      <c r="T615" s="71"/>
      <c r="U615" s="68"/>
      <c r="V615" s="67"/>
      <c r="W615" s="70"/>
      <c r="X615" s="71"/>
      <c r="Y615" s="72"/>
      <c r="Z615" s="67"/>
      <c r="AA615" s="69"/>
      <c r="AB615" s="71"/>
      <c r="AC615" s="72"/>
      <c r="AD615" s="67"/>
      <c r="AE615" s="69"/>
      <c r="AF615" s="69"/>
      <c r="AG615" s="68"/>
      <c r="AH615" s="67"/>
      <c r="AI615" s="70"/>
      <c r="AJ615" s="71"/>
      <c r="AK615" s="73">
        <f t="shared" si="27"/>
        <v>20</v>
      </c>
      <c r="AL615" s="108">
        <f t="shared" si="28"/>
        <v>241</v>
      </c>
      <c r="AM615" s="110">
        <f t="shared" si="29"/>
        <v>12.05</v>
      </c>
    </row>
    <row r="616" spans="1:39" ht="18" customHeight="1">
      <c r="A616" s="76">
        <v>614</v>
      </c>
      <c r="B616" s="74" t="s">
        <v>704</v>
      </c>
      <c r="C616" s="70"/>
      <c r="D616" s="71"/>
      <c r="E616" s="68"/>
      <c r="F616" s="67"/>
      <c r="G616" s="70"/>
      <c r="H616" s="71"/>
      <c r="I616" s="68"/>
      <c r="J616" s="67"/>
      <c r="K616" s="70"/>
      <c r="L616" s="71"/>
      <c r="M616" s="68"/>
      <c r="N616" s="67"/>
      <c r="O616" s="69"/>
      <c r="P616" s="71"/>
      <c r="Q616" s="68"/>
      <c r="R616" s="67"/>
      <c r="S616" s="70"/>
      <c r="T616" s="71"/>
      <c r="U616" s="68"/>
      <c r="V616" s="67"/>
      <c r="W616" s="70"/>
      <c r="X616" s="71"/>
      <c r="Y616" s="72"/>
      <c r="Z616" s="67"/>
      <c r="AA616" s="69"/>
      <c r="AB616" s="71"/>
      <c r="AC616" s="72"/>
      <c r="AD616" s="67"/>
      <c r="AE616" s="69"/>
      <c r="AF616" s="69"/>
      <c r="AG616" s="68">
        <v>7</v>
      </c>
      <c r="AH616" s="67">
        <v>85</v>
      </c>
      <c r="AI616" s="70">
        <v>13</v>
      </c>
      <c r="AJ616" s="71">
        <v>146</v>
      </c>
      <c r="AK616" s="73">
        <f t="shared" si="27"/>
        <v>20</v>
      </c>
      <c r="AL616" s="108">
        <f t="shared" si="28"/>
        <v>231</v>
      </c>
      <c r="AM616" s="110">
        <f t="shared" si="29"/>
        <v>11.55</v>
      </c>
    </row>
    <row r="617" spans="1:39" ht="18" customHeight="1">
      <c r="A617" s="76">
        <v>615</v>
      </c>
      <c r="B617" s="74" t="s">
        <v>1419</v>
      </c>
      <c r="C617" s="70"/>
      <c r="D617" s="71"/>
      <c r="E617" s="68"/>
      <c r="F617" s="67"/>
      <c r="G617" s="70"/>
      <c r="H617" s="71"/>
      <c r="I617" s="68"/>
      <c r="J617" s="67"/>
      <c r="K617" s="70"/>
      <c r="L617" s="71"/>
      <c r="M617" s="68"/>
      <c r="N617" s="67"/>
      <c r="O617" s="69"/>
      <c r="P617" s="71"/>
      <c r="Q617" s="68"/>
      <c r="R617" s="67"/>
      <c r="S617" s="70"/>
      <c r="T617" s="71"/>
      <c r="U617" s="68"/>
      <c r="V617" s="67"/>
      <c r="W617" s="70">
        <v>1</v>
      </c>
      <c r="X617" s="71">
        <v>10</v>
      </c>
      <c r="Y617" s="72">
        <v>7</v>
      </c>
      <c r="Z617" s="67">
        <v>78</v>
      </c>
      <c r="AA617" s="69">
        <v>3</v>
      </c>
      <c r="AB617" s="71">
        <v>41</v>
      </c>
      <c r="AC617" s="72">
        <v>2</v>
      </c>
      <c r="AD617" s="67">
        <v>21</v>
      </c>
      <c r="AE617" s="69"/>
      <c r="AF617" s="69"/>
      <c r="AG617" s="68">
        <v>1</v>
      </c>
      <c r="AH617" s="67">
        <v>10</v>
      </c>
      <c r="AI617" s="70">
        <v>6</v>
      </c>
      <c r="AJ617" s="71">
        <v>64</v>
      </c>
      <c r="AK617" s="73">
        <f t="shared" si="27"/>
        <v>20</v>
      </c>
      <c r="AL617" s="108">
        <f t="shared" si="28"/>
        <v>224</v>
      </c>
      <c r="AM617" s="110">
        <f t="shared" si="29"/>
        <v>11.2</v>
      </c>
    </row>
    <row r="618" spans="1:39" ht="18" customHeight="1">
      <c r="A618" s="76">
        <v>616</v>
      </c>
      <c r="B618" s="74" t="s">
        <v>760</v>
      </c>
      <c r="C618" s="70"/>
      <c r="D618" s="71"/>
      <c r="E618" s="68"/>
      <c r="F618" s="67"/>
      <c r="G618" s="70"/>
      <c r="H618" s="71"/>
      <c r="I618" s="68"/>
      <c r="J618" s="67"/>
      <c r="K618" s="70"/>
      <c r="L618" s="71"/>
      <c r="M618" s="68"/>
      <c r="N618" s="67"/>
      <c r="O618" s="69"/>
      <c r="P618" s="71"/>
      <c r="Q618" s="68"/>
      <c r="R618" s="67"/>
      <c r="S618" s="70"/>
      <c r="T618" s="71"/>
      <c r="U618" s="68"/>
      <c r="V618" s="67"/>
      <c r="W618" s="70"/>
      <c r="X618" s="71"/>
      <c r="Y618" s="72"/>
      <c r="Z618" s="67"/>
      <c r="AA618" s="69"/>
      <c r="AB618" s="71"/>
      <c r="AC618" s="72"/>
      <c r="AD618" s="67"/>
      <c r="AE618" s="69"/>
      <c r="AF618" s="69"/>
      <c r="AG618" s="68">
        <v>3</v>
      </c>
      <c r="AH618" s="67">
        <v>31</v>
      </c>
      <c r="AI618" s="70">
        <v>17</v>
      </c>
      <c r="AJ618" s="71">
        <v>187</v>
      </c>
      <c r="AK618" s="73">
        <f t="shared" si="27"/>
        <v>20</v>
      </c>
      <c r="AL618" s="108">
        <f t="shared" si="28"/>
        <v>218</v>
      </c>
      <c r="AM618" s="110">
        <f t="shared" si="29"/>
        <v>10.9</v>
      </c>
    </row>
    <row r="619" spans="1:39" ht="18" customHeight="1">
      <c r="A619" s="76">
        <v>617</v>
      </c>
      <c r="B619" s="74" t="s">
        <v>1514</v>
      </c>
      <c r="C619" s="70"/>
      <c r="D619" s="71"/>
      <c r="E619" s="68"/>
      <c r="F619" s="67"/>
      <c r="G619" s="70"/>
      <c r="H619" s="71"/>
      <c r="I619" s="68"/>
      <c r="J619" s="67"/>
      <c r="K619" s="70"/>
      <c r="L619" s="71"/>
      <c r="M619" s="68"/>
      <c r="N619" s="67"/>
      <c r="O619" s="69"/>
      <c r="P619" s="71"/>
      <c r="Q619" s="68"/>
      <c r="R619" s="67"/>
      <c r="S619" s="70"/>
      <c r="T619" s="71"/>
      <c r="U619" s="68"/>
      <c r="V619" s="67"/>
      <c r="W619" s="70"/>
      <c r="X619" s="71"/>
      <c r="Y619" s="72"/>
      <c r="Z619" s="67"/>
      <c r="AA619" s="69"/>
      <c r="AB619" s="71"/>
      <c r="AC619" s="72"/>
      <c r="AD619" s="67"/>
      <c r="AE619" s="69"/>
      <c r="AF619" s="69"/>
      <c r="AG619" s="68"/>
      <c r="AH619" s="67"/>
      <c r="AI619" s="70">
        <v>20</v>
      </c>
      <c r="AJ619" s="71">
        <v>216</v>
      </c>
      <c r="AK619" s="73">
        <f t="shared" si="27"/>
        <v>20</v>
      </c>
      <c r="AL619" s="108">
        <f t="shared" si="28"/>
        <v>216</v>
      </c>
      <c r="AM619" s="110">
        <f t="shared" si="29"/>
        <v>10.8</v>
      </c>
    </row>
    <row r="620" spans="1:39" ht="18" customHeight="1">
      <c r="A620" s="76">
        <v>618</v>
      </c>
      <c r="B620" s="74" t="s">
        <v>1515</v>
      </c>
      <c r="C620" s="70"/>
      <c r="D620" s="71"/>
      <c r="E620" s="68"/>
      <c r="F620" s="67"/>
      <c r="G620" s="70"/>
      <c r="H620" s="71"/>
      <c r="I620" s="68"/>
      <c r="J620" s="67"/>
      <c r="K620" s="70"/>
      <c r="L620" s="71"/>
      <c r="M620" s="68"/>
      <c r="N620" s="67"/>
      <c r="O620" s="69"/>
      <c r="P620" s="71"/>
      <c r="Q620" s="68"/>
      <c r="R620" s="67"/>
      <c r="S620" s="70"/>
      <c r="T620" s="71"/>
      <c r="U620" s="68"/>
      <c r="V620" s="67"/>
      <c r="W620" s="70"/>
      <c r="X620" s="71"/>
      <c r="Y620" s="72"/>
      <c r="Z620" s="67"/>
      <c r="AA620" s="69"/>
      <c r="AB620" s="71"/>
      <c r="AC620" s="72"/>
      <c r="AD620" s="67"/>
      <c r="AE620" s="69"/>
      <c r="AF620" s="69"/>
      <c r="AG620" s="68"/>
      <c r="AH620" s="67"/>
      <c r="AI620" s="70">
        <v>20</v>
      </c>
      <c r="AJ620" s="71">
        <v>190</v>
      </c>
      <c r="AK620" s="73">
        <f t="shared" si="27"/>
        <v>20</v>
      </c>
      <c r="AL620" s="108">
        <f t="shared" si="28"/>
        <v>190</v>
      </c>
      <c r="AM620" s="110">
        <f t="shared" si="29"/>
        <v>9.5</v>
      </c>
    </row>
    <row r="621" spans="1:39" ht="18" customHeight="1">
      <c r="A621" s="76">
        <v>619</v>
      </c>
      <c r="B621" s="74" t="s">
        <v>1039</v>
      </c>
      <c r="C621" s="70"/>
      <c r="D621" s="71"/>
      <c r="E621" s="68"/>
      <c r="F621" s="67"/>
      <c r="G621" s="70"/>
      <c r="H621" s="71"/>
      <c r="I621" s="68"/>
      <c r="J621" s="67"/>
      <c r="K621" s="70"/>
      <c r="L621" s="71"/>
      <c r="M621" s="68"/>
      <c r="N621" s="67"/>
      <c r="O621" s="69"/>
      <c r="P621" s="71"/>
      <c r="Q621" s="68"/>
      <c r="R621" s="67"/>
      <c r="S621" s="70"/>
      <c r="T621" s="71"/>
      <c r="U621" s="68"/>
      <c r="V621" s="67"/>
      <c r="W621" s="70"/>
      <c r="X621" s="71"/>
      <c r="Y621" s="72"/>
      <c r="Z621" s="67"/>
      <c r="AA621" s="69"/>
      <c r="AB621" s="71"/>
      <c r="AC621" s="72">
        <v>6</v>
      </c>
      <c r="AD621" s="67">
        <v>60</v>
      </c>
      <c r="AE621" s="69">
        <v>5</v>
      </c>
      <c r="AF621" s="69">
        <v>45</v>
      </c>
      <c r="AG621" s="68">
        <v>9</v>
      </c>
      <c r="AH621" s="67">
        <v>84</v>
      </c>
      <c r="AI621" s="70"/>
      <c r="AJ621" s="71"/>
      <c r="AK621" s="73">
        <f t="shared" si="27"/>
        <v>20</v>
      </c>
      <c r="AL621" s="108">
        <f t="shared" si="28"/>
        <v>189</v>
      </c>
      <c r="AM621" s="110">
        <f t="shared" si="29"/>
        <v>9.4499999999999993</v>
      </c>
    </row>
    <row r="622" spans="1:39" ht="18" customHeight="1">
      <c r="A622" s="76">
        <v>620</v>
      </c>
      <c r="B622" s="74" t="s">
        <v>720</v>
      </c>
      <c r="C622" s="70"/>
      <c r="D622" s="71"/>
      <c r="E622" s="68"/>
      <c r="F622" s="67"/>
      <c r="G622" s="70"/>
      <c r="H622" s="71"/>
      <c r="I622" s="68"/>
      <c r="J622" s="67"/>
      <c r="K622" s="70"/>
      <c r="L622" s="71"/>
      <c r="M622" s="68"/>
      <c r="N622" s="67"/>
      <c r="O622" s="69"/>
      <c r="P622" s="71"/>
      <c r="Q622" s="68"/>
      <c r="R622" s="67"/>
      <c r="S622" s="70"/>
      <c r="T622" s="71"/>
      <c r="U622" s="68"/>
      <c r="V622" s="67"/>
      <c r="W622" s="70"/>
      <c r="X622" s="71"/>
      <c r="Y622" s="72"/>
      <c r="Z622" s="67"/>
      <c r="AA622" s="69"/>
      <c r="AB622" s="71"/>
      <c r="AC622" s="72"/>
      <c r="AD622" s="67"/>
      <c r="AE622" s="69"/>
      <c r="AF622" s="69"/>
      <c r="AG622" s="68">
        <v>6</v>
      </c>
      <c r="AH622" s="67">
        <v>40</v>
      </c>
      <c r="AI622" s="70">
        <v>14</v>
      </c>
      <c r="AJ622" s="71">
        <v>124</v>
      </c>
      <c r="AK622" s="73">
        <f t="shared" si="27"/>
        <v>20</v>
      </c>
      <c r="AL622" s="108">
        <f t="shared" si="28"/>
        <v>164</v>
      </c>
      <c r="AM622" s="110">
        <f t="shared" si="29"/>
        <v>8.1999999999999993</v>
      </c>
    </row>
    <row r="623" spans="1:39" ht="18" customHeight="1">
      <c r="A623" s="76">
        <v>621</v>
      </c>
      <c r="B623" s="74" t="s">
        <v>593</v>
      </c>
      <c r="C623" s="70"/>
      <c r="D623" s="71"/>
      <c r="E623" s="68"/>
      <c r="F623" s="67"/>
      <c r="G623" s="70"/>
      <c r="H623" s="71"/>
      <c r="I623" s="68"/>
      <c r="J623" s="67"/>
      <c r="K623" s="70"/>
      <c r="L623" s="71"/>
      <c r="M623" s="68"/>
      <c r="N623" s="67"/>
      <c r="O623" s="69"/>
      <c r="P623" s="71"/>
      <c r="Q623" s="68"/>
      <c r="R623" s="67"/>
      <c r="S623" s="70"/>
      <c r="T623" s="71"/>
      <c r="U623" s="68"/>
      <c r="V623" s="67"/>
      <c r="W623" s="70">
        <v>2</v>
      </c>
      <c r="X623" s="71">
        <v>11</v>
      </c>
      <c r="Y623" s="72">
        <v>4</v>
      </c>
      <c r="Z623" s="67">
        <v>24</v>
      </c>
      <c r="AA623" s="69">
        <v>6</v>
      </c>
      <c r="AB623" s="71">
        <v>35</v>
      </c>
      <c r="AC623" s="72">
        <v>3</v>
      </c>
      <c r="AD623" s="67">
        <v>22</v>
      </c>
      <c r="AE623" s="69">
        <v>2</v>
      </c>
      <c r="AF623" s="69">
        <v>14</v>
      </c>
      <c r="AG623" s="68">
        <v>2</v>
      </c>
      <c r="AH623" s="67">
        <v>13</v>
      </c>
      <c r="AI623" s="70">
        <v>1</v>
      </c>
      <c r="AJ623" s="71">
        <v>7</v>
      </c>
      <c r="AK623" s="73">
        <f t="shared" si="27"/>
        <v>20</v>
      </c>
      <c r="AL623" s="108">
        <f t="shared" si="28"/>
        <v>126</v>
      </c>
      <c r="AM623" s="110">
        <f t="shared" si="29"/>
        <v>6.3</v>
      </c>
    </row>
    <row r="624" spans="1:39" ht="18" customHeight="1">
      <c r="A624" s="76">
        <v>622</v>
      </c>
      <c r="B624" s="74" t="s">
        <v>1297</v>
      </c>
      <c r="C624" s="70"/>
      <c r="D624" s="71"/>
      <c r="E624" s="68"/>
      <c r="F624" s="67"/>
      <c r="G624" s="70"/>
      <c r="H624" s="71"/>
      <c r="I624" s="68"/>
      <c r="J624" s="67"/>
      <c r="K624" s="70"/>
      <c r="L624" s="71"/>
      <c r="M624" s="68"/>
      <c r="N624" s="67"/>
      <c r="O624" s="69"/>
      <c r="P624" s="71"/>
      <c r="Q624" s="68"/>
      <c r="R624" s="67"/>
      <c r="S624" s="70"/>
      <c r="T624" s="71"/>
      <c r="U624" s="68"/>
      <c r="V624" s="67"/>
      <c r="W624" s="70"/>
      <c r="X624" s="71"/>
      <c r="Y624" s="72"/>
      <c r="Z624" s="67"/>
      <c r="AA624" s="69"/>
      <c r="AB624" s="71"/>
      <c r="AC624" s="72">
        <v>1</v>
      </c>
      <c r="AD624" s="67">
        <v>21</v>
      </c>
      <c r="AE624" s="69">
        <v>6</v>
      </c>
      <c r="AF624" s="69">
        <v>116</v>
      </c>
      <c r="AG624" s="68">
        <v>6</v>
      </c>
      <c r="AH624" s="67">
        <v>200</v>
      </c>
      <c r="AI624" s="70">
        <v>6</v>
      </c>
      <c r="AJ624" s="71">
        <v>169</v>
      </c>
      <c r="AK624" s="73">
        <f t="shared" si="27"/>
        <v>19</v>
      </c>
      <c r="AL624" s="108">
        <f t="shared" si="28"/>
        <v>506</v>
      </c>
      <c r="AM624" s="110">
        <f t="shared" si="29"/>
        <v>26.631578947368421</v>
      </c>
    </row>
    <row r="625" spans="1:39" ht="18" customHeight="1">
      <c r="A625" s="76">
        <v>623</v>
      </c>
      <c r="B625" s="74" t="s">
        <v>1432</v>
      </c>
      <c r="C625" s="70"/>
      <c r="D625" s="71"/>
      <c r="E625" s="68"/>
      <c r="F625" s="67"/>
      <c r="G625" s="70"/>
      <c r="H625" s="71"/>
      <c r="I625" s="68"/>
      <c r="J625" s="67"/>
      <c r="K625" s="70"/>
      <c r="L625" s="71"/>
      <c r="M625" s="68"/>
      <c r="N625" s="67"/>
      <c r="O625" s="69"/>
      <c r="P625" s="71"/>
      <c r="Q625" s="68"/>
      <c r="R625" s="67"/>
      <c r="S625" s="70"/>
      <c r="T625" s="71"/>
      <c r="U625" s="68"/>
      <c r="V625" s="67"/>
      <c r="W625" s="70"/>
      <c r="X625" s="71"/>
      <c r="Y625" s="72">
        <v>3</v>
      </c>
      <c r="Z625" s="67">
        <v>48</v>
      </c>
      <c r="AA625" s="69">
        <v>1</v>
      </c>
      <c r="AB625" s="71">
        <v>21</v>
      </c>
      <c r="AC625" s="72">
        <v>2</v>
      </c>
      <c r="AD625" s="67">
        <v>63</v>
      </c>
      <c r="AE625" s="69">
        <v>8</v>
      </c>
      <c r="AF625" s="69">
        <v>196</v>
      </c>
      <c r="AG625" s="68">
        <v>3</v>
      </c>
      <c r="AH625" s="67">
        <v>60</v>
      </c>
      <c r="AI625" s="70">
        <v>2</v>
      </c>
      <c r="AJ625" s="71">
        <v>32</v>
      </c>
      <c r="AK625" s="73">
        <f t="shared" si="27"/>
        <v>19</v>
      </c>
      <c r="AL625" s="108">
        <f t="shared" si="28"/>
        <v>420</v>
      </c>
      <c r="AM625" s="110">
        <f t="shared" si="29"/>
        <v>22.105263157894736</v>
      </c>
    </row>
    <row r="626" spans="1:39" ht="18" customHeight="1">
      <c r="A626" s="76">
        <v>624</v>
      </c>
      <c r="B626" s="74" t="s">
        <v>850</v>
      </c>
      <c r="C626" s="70"/>
      <c r="D626" s="71"/>
      <c r="E626" s="68"/>
      <c r="F626" s="67"/>
      <c r="G626" s="70"/>
      <c r="H626" s="71"/>
      <c r="I626" s="68"/>
      <c r="J626" s="67"/>
      <c r="K626" s="70"/>
      <c r="L626" s="71"/>
      <c r="M626" s="68"/>
      <c r="N626" s="67"/>
      <c r="O626" s="69"/>
      <c r="P626" s="71"/>
      <c r="Q626" s="68"/>
      <c r="R626" s="67"/>
      <c r="S626" s="70"/>
      <c r="T626" s="71"/>
      <c r="U626" s="68"/>
      <c r="V626" s="67"/>
      <c r="W626" s="70"/>
      <c r="X626" s="71"/>
      <c r="Y626" s="72"/>
      <c r="Z626" s="67"/>
      <c r="AA626" s="69"/>
      <c r="AB626" s="71"/>
      <c r="AC626" s="72">
        <v>6</v>
      </c>
      <c r="AD626" s="67">
        <v>131</v>
      </c>
      <c r="AE626" s="69">
        <v>3</v>
      </c>
      <c r="AF626" s="69">
        <v>61</v>
      </c>
      <c r="AG626" s="68">
        <v>8</v>
      </c>
      <c r="AH626" s="67">
        <v>103</v>
      </c>
      <c r="AI626" s="70">
        <v>2</v>
      </c>
      <c r="AJ626" s="71">
        <v>63</v>
      </c>
      <c r="AK626" s="73">
        <f t="shared" si="27"/>
        <v>19</v>
      </c>
      <c r="AL626" s="108">
        <f t="shared" si="28"/>
        <v>358</v>
      </c>
      <c r="AM626" s="110">
        <f t="shared" si="29"/>
        <v>18.842105263157894</v>
      </c>
    </row>
    <row r="627" spans="1:39" ht="18" customHeight="1">
      <c r="A627" s="76">
        <v>625</v>
      </c>
      <c r="B627" s="74" t="s">
        <v>671</v>
      </c>
      <c r="C627" s="70"/>
      <c r="D627" s="71"/>
      <c r="E627" s="68"/>
      <c r="F627" s="67"/>
      <c r="G627" s="70"/>
      <c r="H627" s="71"/>
      <c r="I627" s="68"/>
      <c r="J627" s="67"/>
      <c r="K627" s="70"/>
      <c r="L627" s="71"/>
      <c r="M627" s="68"/>
      <c r="N627" s="67"/>
      <c r="O627" s="69"/>
      <c r="P627" s="71"/>
      <c r="Q627" s="68"/>
      <c r="R627" s="67"/>
      <c r="S627" s="70"/>
      <c r="T627" s="71"/>
      <c r="U627" s="68"/>
      <c r="V627" s="67"/>
      <c r="W627" s="70"/>
      <c r="X627" s="71"/>
      <c r="Y627" s="72"/>
      <c r="Z627" s="67"/>
      <c r="AA627" s="69"/>
      <c r="AB627" s="71"/>
      <c r="AC627" s="72"/>
      <c r="AD627" s="67"/>
      <c r="AE627" s="69"/>
      <c r="AF627" s="69"/>
      <c r="AG627" s="68">
        <v>14</v>
      </c>
      <c r="AH627" s="67">
        <v>229</v>
      </c>
      <c r="AI627" s="70">
        <v>5</v>
      </c>
      <c r="AJ627" s="71">
        <v>122</v>
      </c>
      <c r="AK627" s="73">
        <f t="shared" si="27"/>
        <v>19</v>
      </c>
      <c r="AL627" s="108">
        <f t="shared" si="28"/>
        <v>351</v>
      </c>
      <c r="AM627" s="110">
        <f t="shared" si="29"/>
        <v>18.473684210526315</v>
      </c>
    </row>
    <row r="628" spans="1:39" ht="18" customHeight="1">
      <c r="A628" s="76">
        <v>626</v>
      </c>
      <c r="B628" s="74" t="s">
        <v>1258</v>
      </c>
      <c r="C628" s="70"/>
      <c r="D628" s="71"/>
      <c r="E628" s="68"/>
      <c r="F628" s="67"/>
      <c r="G628" s="70"/>
      <c r="H628" s="71"/>
      <c r="I628" s="68"/>
      <c r="J628" s="67"/>
      <c r="K628" s="70"/>
      <c r="L628" s="71"/>
      <c r="M628" s="68"/>
      <c r="N628" s="67"/>
      <c r="O628" s="69"/>
      <c r="P628" s="71"/>
      <c r="Q628" s="68"/>
      <c r="R628" s="67"/>
      <c r="S628" s="70"/>
      <c r="T628" s="71"/>
      <c r="U628" s="68"/>
      <c r="V628" s="67"/>
      <c r="W628" s="70"/>
      <c r="X628" s="71"/>
      <c r="Y628" s="72">
        <v>2</v>
      </c>
      <c r="Z628" s="67">
        <v>21</v>
      </c>
      <c r="AA628" s="69">
        <v>3</v>
      </c>
      <c r="AB628" s="71">
        <v>43</v>
      </c>
      <c r="AC628" s="72">
        <v>6</v>
      </c>
      <c r="AD628" s="67">
        <v>93</v>
      </c>
      <c r="AE628" s="69">
        <v>5</v>
      </c>
      <c r="AF628" s="69">
        <v>109</v>
      </c>
      <c r="AG628" s="68">
        <v>3</v>
      </c>
      <c r="AH628" s="67">
        <v>65</v>
      </c>
      <c r="AI628" s="70"/>
      <c r="AJ628" s="71"/>
      <c r="AK628" s="73">
        <f t="shared" si="27"/>
        <v>19</v>
      </c>
      <c r="AL628" s="108">
        <f t="shared" si="28"/>
        <v>331</v>
      </c>
      <c r="AM628" s="110">
        <f t="shared" si="29"/>
        <v>17.421052631578949</v>
      </c>
    </row>
    <row r="629" spans="1:39" ht="18" customHeight="1">
      <c r="A629" s="76">
        <v>627</v>
      </c>
      <c r="B629" s="74" t="s">
        <v>1089</v>
      </c>
      <c r="C629" s="70"/>
      <c r="D629" s="71"/>
      <c r="E629" s="68"/>
      <c r="F629" s="67"/>
      <c r="G629" s="70"/>
      <c r="H629" s="71"/>
      <c r="I629" s="68"/>
      <c r="J629" s="67"/>
      <c r="K629" s="70"/>
      <c r="L629" s="71"/>
      <c r="M629" s="68"/>
      <c r="N629" s="67"/>
      <c r="O629" s="69"/>
      <c r="P629" s="71"/>
      <c r="Q629" s="68"/>
      <c r="R629" s="67"/>
      <c r="S629" s="70"/>
      <c r="T629" s="71"/>
      <c r="U629" s="68"/>
      <c r="V629" s="67"/>
      <c r="W629" s="70"/>
      <c r="X629" s="71"/>
      <c r="Y629" s="72"/>
      <c r="Z629" s="67"/>
      <c r="AA629" s="69">
        <v>2</v>
      </c>
      <c r="AB629" s="71">
        <v>42</v>
      </c>
      <c r="AC629" s="72">
        <v>12</v>
      </c>
      <c r="AD629" s="67">
        <v>179</v>
      </c>
      <c r="AE629" s="69">
        <v>4</v>
      </c>
      <c r="AF629" s="69">
        <v>84</v>
      </c>
      <c r="AG629" s="68">
        <v>1</v>
      </c>
      <c r="AH629" s="67">
        <v>21</v>
      </c>
      <c r="AI629" s="70"/>
      <c r="AJ629" s="71"/>
      <c r="AK629" s="73">
        <f t="shared" si="27"/>
        <v>19</v>
      </c>
      <c r="AL629" s="108">
        <f t="shared" si="28"/>
        <v>326</v>
      </c>
      <c r="AM629" s="110">
        <f t="shared" si="29"/>
        <v>17.157894736842106</v>
      </c>
    </row>
    <row r="630" spans="1:39" ht="18" customHeight="1">
      <c r="A630" s="76">
        <v>628</v>
      </c>
      <c r="B630" s="74" t="s">
        <v>904</v>
      </c>
      <c r="C630" s="70"/>
      <c r="D630" s="71"/>
      <c r="E630" s="68"/>
      <c r="F630" s="67"/>
      <c r="G630" s="70"/>
      <c r="H630" s="71"/>
      <c r="I630" s="68"/>
      <c r="J630" s="67"/>
      <c r="K630" s="70"/>
      <c r="L630" s="71"/>
      <c r="M630" s="68"/>
      <c r="N630" s="67"/>
      <c r="O630" s="69"/>
      <c r="P630" s="71"/>
      <c r="Q630" s="68"/>
      <c r="R630" s="67"/>
      <c r="S630" s="70"/>
      <c r="T630" s="71"/>
      <c r="U630" s="68">
        <v>18</v>
      </c>
      <c r="V630" s="67">
        <v>262</v>
      </c>
      <c r="W630" s="70">
        <v>1</v>
      </c>
      <c r="X630" s="71">
        <v>10</v>
      </c>
      <c r="Y630" s="72"/>
      <c r="Z630" s="67"/>
      <c r="AA630" s="69"/>
      <c r="AB630" s="71"/>
      <c r="AC630" s="72"/>
      <c r="AD630" s="67"/>
      <c r="AE630" s="69"/>
      <c r="AF630" s="69"/>
      <c r="AG630" s="68"/>
      <c r="AH630" s="67"/>
      <c r="AI630" s="70"/>
      <c r="AJ630" s="71"/>
      <c r="AK630" s="73">
        <f t="shared" si="27"/>
        <v>19</v>
      </c>
      <c r="AL630" s="108">
        <f t="shared" si="28"/>
        <v>272</v>
      </c>
      <c r="AM630" s="110">
        <f t="shared" si="29"/>
        <v>14.315789473684211</v>
      </c>
    </row>
    <row r="631" spans="1:39" ht="18" customHeight="1">
      <c r="A631" s="76">
        <v>629</v>
      </c>
      <c r="B631" s="74" t="s">
        <v>541</v>
      </c>
      <c r="C631" s="70"/>
      <c r="D631" s="71"/>
      <c r="E631" s="68"/>
      <c r="F631" s="67"/>
      <c r="G631" s="70"/>
      <c r="H631" s="71"/>
      <c r="I631" s="68">
        <v>1</v>
      </c>
      <c r="J631" s="67">
        <v>7</v>
      </c>
      <c r="K631" s="70">
        <v>3</v>
      </c>
      <c r="L631" s="71">
        <v>55</v>
      </c>
      <c r="M631" s="68">
        <v>3</v>
      </c>
      <c r="N631" s="67">
        <v>40</v>
      </c>
      <c r="O631" s="69">
        <v>5</v>
      </c>
      <c r="P631" s="71">
        <v>55</v>
      </c>
      <c r="Q631" s="68">
        <v>2</v>
      </c>
      <c r="R631" s="67">
        <v>31</v>
      </c>
      <c r="S631" s="70"/>
      <c r="T631" s="71"/>
      <c r="U631" s="68">
        <v>3</v>
      </c>
      <c r="V631" s="67">
        <v>41</v>
      </c>
      <c r="W631" s="70"/>
      <c r="X631" s="71"/>
      <c r="Y631" s="72">
        <v>1</v>
      </c>
      <c r="Z631" s="67">
        <v>21</v>
      </c>
      <c r="AA631" s="69">
        <v>1</v>
      </c>
      <c r="AB631" s="71">
        <v>21</v>
      </c>
      <c r="AC631" s="72"/>
      <c r="AD631" s="67"/>
      <c r="AE631" s="69"/>
      <c r="AF631" s="69"/>
      <c r="AG631" s="68"/>
      <c r="AH631" s="67"/>
      <c r="AI631" s="70"/>
      <c r="AJ631" s="71"/>
      <c r="AK631" s="73">
        <f t="shared" si="27"/>
        <v>19</v>
      </c>
      <c r="AL631" s="108">
        <f t="shared" si="28"/>
        <v>271</v>
      </c>
      <c r="AM631" s="110">
        <f t="shared" si="29"/>
        <v>14.263157894736842</v>
      </c>
    </row>
    <row r="632" spans="1:39" ht="18" customHeight="1">
      <c r="A632" s="76">
        <v>630</v>
      </c>
      <c r="B632" s="74" t="s">
        <v>1516</v>
      </c>
      <c r="C632" s="70"/>
      <c r="D632" s="71"/>
      <c r="E632" s="68"/>
      <c r="F632" s="67"/>
      <c r="G632" s="70"/>
      <c r="H632" s="71"/>
      <c r="I632" s="68"/>
      <c r="J632" s="67"/>
      <c r="K632" s="70"/>
      <c r="L632" s="71"/>
      <c r="M632" s="68"/>
      <c r="N632" s="67"/>
      <c r="O632" s="69"/>
      <c r="P632" s="71"/>
      <c r="Q632" s="68"/>
      <c r="R632" s="67"/>
      <c r="S632" s="70"/>
      <c r="T632" s="71"/>
      <c r="U632" s="68"/>
      <c r="V632" s="67"/>
      <c r="W632" s="70"/>
      <c r="X632" s="71"/>
      <c r="Y632" s="72"/>
      <c r="Z632" s="67"/>
      <c r="AA632" s="69"/>
      <c r="AB632" s="71"/>
      <c r="AC632" s="72"/>
      <c r="AD632" s="67"/>
      <c r="AE632" s="69"/>
      <c r="AF632" s="69"/>
      <c r="AG632" s="68"/>
      <c r="AH632" s="67"/>
      <c r="AI632" s="70">
        <v>19</v>
      </c>
      <c r="AJ632" s="71">
        <v>253</v>
      </c>
      <c r="AK632" s="73">
        <f t="shared" si="27"/>
        <v>19</v>
      </c>
      <c r="AL632" s="108">
        <f t="shared" si="28"/>
        <v>253</v>
      </c>
      <c r="AM632" s="110">
        <f t="shared" si="29"/>
        <v>13.315789473684211</v>
      </c>
    </row>
    <row r="633" spans="1:39" ht="18" customHeight="1">
      <c r="A633" s="76">
        <v>631</v>
      </c>
      <c r="B633" s="74" t="s">
        <v>629</v>
      </c>
      <c r="C633" s="70"/>
      <c r="D633" s="71"/>
      <c r="E633" s="68"/>
      <c r="F633" s="67"/>
      <c r="G633" s="70"/>
      <c r="H633" s="71"/>
      <c r="I633" s="68"/>
      <c r="J633" s="67"/>
      <c r="K633" s="70"/>
      <c r="L633" s="71"/>
      <c r="M633" s="68"/>
      <c r="N633" s="67"/>
      <c r="O633" s="69"/>
      <c r="P633" s="71"/>
      <c r="Q633" s="68"/>
      <c r="R633" s="67"/>
      <c r="S633" s="70"/>
      <c r="T633" s="71"/>
      <c r="U633" s="68"/>
      <c r="V633" s="67"/>
      <c r="W633" s="70">
        <v>3</v>
      </c>
      <c r="X633" s="71">
        <v>31</v>
      </c>
      <c r="Y633" s="72">
        <v>14</v>
      </c>
      <c r="Z633" s="67">
        <v>187</v>
      </c>
      <c r="AA633" s="69">
        <v>2</v>
      </c>
      <c r="AB633" s="71">
        <v>20</v>
      </c>
      <c r="AC633" s="72"/>
      <c r="AD633" s="67"/>
      <c r="AE633" s="69"/>
      <c r="AF633" s="69"/>
      <c r="AG633" s="68"/>
      <c r="AH633" s="67"/>
      <c r="AI633" s="70"/>
      <c r="AJ633" s="71"/>
      <c r="AK633" s="73">
        <f t="shared" si="27"/>
        <v>19</v>
      </c>
      <c r="AL633" s="108">
        <f t="shared" si="28"/>
        <v>238</v>
      </c>
      <c r="AM633" s="110">
        <f t="shared" si="29"/>
        <v>12.526315789473685</v>
      </c>
    </row>
    <row r="634" spans="1:39" ht="18" customHeight="1">
      <c r="A634" s="76">
        <v>632</v>
      </c>
      <c r="B634" s="74" t="s">
        <v>880</v>
      </c>
      <c r="C634" s="70"/>
      <c r="D634" s="71"/>
      <c r="E634" s="68"/>
      <c r="F634" s="67"/>
      <c r="G634" s="70"/>
      <c r="H634" s="71"/>
      <c r="I634" s="68"/>
      <c r="J634" s="67"/>
      <c r="K634" s="70"/>
      <c r="L634" s="71"/>
      <c r="M634" s="68"/>
      <c r="N634" s="67"/>
      <c r="O634" s="69"/>
      <c r="P634" s="71"/>
      <c r="Q634" s="68"/>
      <c r="R634" s="67"/>
      <c r="S634" s="70"/>
      <c r="T634" s="71"/>
      <c r="U634" s="68"/>
      <c r="V634" s="67"/>
      <c r="W634" s="70"/>
      <c r="X634" s="71"/>
      <c r="Y634" s="72"/>
      <c r="Z634" s="67"/>
      <c r="AA634" s="69">
        <v>17</v>
      </c>
      <c r="AB634" s="71">
        <v>193</v>
      </c>
      <c r="AC634" s="72">
        <v>2</v>
      </c>
      <c r="AD634" s="67">
        <v>15</v>
      </c>
      <c r="AE634" s="69"/>
      <c r="AF634" s="69"/>
      <c r="AG634" s="68"/>
      <c r="AH634" s="67"/>
      <c r="AI634" s="70"/>
      <c r="AJ634" s="71"/>
      <c r="AK634" s="73">
        <f t="shared" si="27"/>
        <v>19</v>
      </c>
      <c r="AL634" s="108">
        <f t="shared" si="28"/>
        <v>208</v>
      </c>
      <c r="AM634" s="110">
        <f t="shared" si="29"/>
        <v>10.947368421052632</v>
      </c>
    </row>
    <row r="635" spans="1:39" ht="18" customHeight="1">
      <c r="A635" s="76">
        <v>633</v>
      </c>
      <c r="B635" s="74" t="s">
        <v>1021</v>
      </c>
      <c r="C635" s="70"/>
      <c r="D635" s="71"/>
      <c r="E635" s="68"/>
      <c r="F635" s="67"/>
      <c r="G635" s="70"/>
      <c r="H635" s="71"/>
      <c r="I635" s="68"/>
      <c r="J635" s="67"/>
      <c r="K635" s="70"/>
      <c r="L635" s="71"/>
      <c r="M635" s="68"/>
      <c r="N635" s="67"/>
      <c r="O635" s="69"/>
      <c r="P635" s="71"/>
      <c r="Q635" s="68"/>
      <c r="R635" s="67"/>
      <c r="S635" s="70"/>
      <c r="T635" s="71"/>
      <c r="U635" s="68"/>
      <c r="V635" s="67"/>
      <c r="W635" s="70"/>
      <c r="X635" s="71"/>
      <c r="Y635" s="72"/>
      <c r="Z635" s="67"/>
      <c r="AA635" s="69"/>
      <c r="AB635" s="71"/>
      <c r="AC635" s="72">
        <v>8</v>
      </c>
      <c r="AD635" s="67">
        <v>83</v>
      </c>
      <c r="AE635" s="69">
        <v>5</v>
      </c>
      <c r="AF635" s="69">
        <v>53</v>
      </c>
      <c r="AG635" s="68">
        <v>4</v>
      </c>
      <c r="AH635" s="67">
        <v>51</v>
      </c>
      <c r="AI635" s="70">
        <v>2</v>
      </c>
      <c r="AJ635" s="71">
        <v>20</v>
      </c>
      <c r="AK635" s="73">
        <f t="shared" si="27"/>
        <v>19</v>
      </c>
      <c r="AL635" s="108">
        <f t="shared" si="28"/>
        <v>207</v>
      </c>
      <c r="AM635" s="110">
        <f t="shared" si="29"/>
        <v>10.894736842105264</v>
      </c>
    </row>
    <row r="636" spans="1:39" ht="18" customHeight="1">
      <c r="A636" s="76">
        <v>634</v>
      </c>
      <c r="B636" s="74" t="s">
        <v>1517</v>
      </c>
      <c r="C636" s="70"/>
      <c r="D636" s="71"/>
      <c r="E636" s="68"/>
      <c r="F636" s="67"/>
      <c r="G636" s="70"/>
      <c r="H636" s="71"/>
      <c r="I636" s="68"/>
      <c r="J636" s="67"/>
      <c r="K636" s="70"/>
      <c r="L636" s="71"/>
      <c r="M636" s="68"/>
      <c r="N636" s="67"/>
      <c r="O636" s="69"/>
      <c r="P636" s="71"/>
      <c r="Q636" s="68"/>
      <c r="R636" s="67"/>
      <c r="S636" s="70"/>
      <c r="T636" s="71"/>
      <c r="U636" s="68"/>
      <c r="V636" s="67"/>
      <c r="W636" s="70"/>
      <c r="X636" s="71"/>
      <c r="Y636" s="72"/>
      <c r="Z636" s="67"/>
      <c r="AA636" s="69"/>
      <c r="AB636" s="71"/>
      <c r="AC636" s="72"/>
      <c r="AD636" s="67"/>
      <c r="AE636" s="69"/>
      <c r="AF636" s="69"/>
      <c r="AG636" s="68"/>
      <c r="AH636" s="67"/>
      <c r="AI636" s="70">
        <v>19</v>
      </c>
      <c r="AJ636" s="71">
        <v>205</v>
      </c>
      <c r="AK636" s="73">
        <f t="shared" si="27"/>
        <v>19</v>
      </c>
      <c r="AL636" s="108">
        <f t="shared" si="28"/>
        <v>205</v>
      </c>
      <c r="AM636" s="110">
        <f t="shared" si="29"/>
        <v>10.789473684210526</v>
      </c>
    </row>
    <row r="637" spans="1:39" ht="18" customHeight="1">
      <c r="A637" s="76">
        <v>635</v>
      </c>
      <c r="B637" s="74" t="s">
        <v>2382</v>
      </c>
      <c r="C637" s="70"/>
      <c r="D637" s="71"/>
      <c r="E637" s="68"/>
      <c r="F637" s="67"/>
      <c r="G637" s="70"/>
      <c r="H637" s="71"/>
      <c r="I637" s="68"/>
      <c r="J637" s="67"/>
      <c r="K637" s="70"/>
      <c r="L637" s="71"/>
      <c r="M637" s="68"/>
      <c r="N637" s="67"/>
      <c r="O637" s="69"/>
      <c r="P637" s="71"/>
      <c r="Q637" s="68"/>
      <c r="R637" s="67"/>
      <c r="S637" s="70"/>
      <c r="T637" s="71"/>
      <c r="U637" s="68"/>
      <c r="V637" s="67"/>
      <c r="W637" s="70"/>
      <c r="X637" s="71"/>
      <c r="Y637" s="72"/>
      <c r="Z637" s="67"/>
      <c r="AA637" s="69"/>
      <c r="AB637" s="71"/>
      <c r="AC637" s="72"/>
      <c r="AD637" s="67"/>
      <c r="AE637" s="69">
        <v>3</v>
      </c>
      <c r="AF637" s="69">
        <v>25</v>
      </c>
      <c r="AG637" s="68">
        <v>13</v>
      </c>
      <c r="AH637" s="67">
        <v>130</v>
      </c>
      <c r="AI637" s="70">
        <v>3</v>
      </c>
      <c r="AJ637" s="71">
        <v>36</v>
      </c>
      <c r="AK637" s="73">
        <f t="shared" si="27"/>
        <v>19</v>
      </c>
      <c r="AL637" s="108">
        <f t="shared" si="28"/>
        <v>191</v>
      </c>
      <c r="AM637" s="110">
        <f t="shared" si="29"/>
        <v>10.052631578947368</v>
      </c>
    </row>
    <row r="638" spans="1:39" ht="18" customHeight="1">
      <c r="A638" s="76">
        <v>636</v>
      </c>
      <c r="B638" s="74" t="s">
        <v>1483</v>
      </c>
      <c r="C638" s="70"/>
      <c r="D638" s="71"/>
      <c r="E638" s="68"/>
      <c r="F638" s="67"/>
      <c r="G638" s="70">
        <v>5</v>
      </c>
      <c r="H638" s="71">
        <v>54</v>
      </c>
      <c r="I638" s="68">
        <v>8</v>
      </c>
      <c r="J638" s="67">
        <v>62</v>
      </c>
      <c r="K638" s="70">
        <v>5</v>
      </c>
      <c r="L638" s="71">
        <v>52</v>
      </c>
      <c r="M638" s="68">
        <v>1</v>
      </c>
      <c r="N638" s="67">
        <v>21</v>
      </c>
      <c r="O638" s="69"/>
      <c r="P638" s="71"/>
      <c r="Q638" s="68"/>
      <c r="R638" s="67"/>
      <c r="S638" s="70"/>
      <c r="T638" s="71"/>
      <c r="U638" s="68"/>
      <c r="V638" s="67"/>
      <c r="W638" s="70"/>
      <c r="X638" s="71"/>
      <c r="Y638" s="72"/>
      <c r="Z638" s="67"/>
      <c r="AA638" s="69"/>
      <c r="AB638" s="71"/>
      <c r="AC638" s="72"/>
      <c r="AD638" s="67"/>
      <c r="AE638" s="69"/>
      <c r="AF638" s="69"/>
      <c r="AG638" s="68"/>
      <c r="AH638" s="67"/>
      <c r="AI638" s="70"/>
      <c r="AJ638" s="71"/>
      <c r="AK638" s="73">
        <f t="shared" si="27"/>
        <v>19</v>
      </c>
      <c r="AL638" s="108">
        <f t="shared" si="28"/>
        <v>189</v>
      </c>
      <c r="AM638" s="110">
        <f t="shared" si="29"/>
        <v>9.9473684210526319</v>
      </c>
    </row>
    <row r="639" spans="1:39" ht="18" customHeight="1">
      <c r="A639" s="76">
        <v>637</v>
      </c>
      <c r="B639" s="74" t="s">
        <v>2311</v>
      </c>
      <c r="C639" s="70"/>
      <c r="D639" s="71"/>
      <c r="E639" s="68"/>
      <c r="F639" s="67"/>
      <c r="G639" s="70"/>
      <c r="H639" s="71"/>
      <c r="I639" s="68"/>
      <c r="J639" s="67"/>
      <c r="K639" s="70"/>
      <c r="L639" s="71"/>
      <c r="M639" s="68"/>
      <c r="N639" s="67"/>
      <c r="O639" s="69"/>
      <c r="P639" s="71"/>
      <c r="Q639" s="68"/>
      <c r="R639" s="67"/>
      <c r="S639" s="70"/>
      <c r="T639" s="71"/>
      <c r="U639" s="68"/>
      <c r="V639" s="67"/>
      <c r="W639" s="70"/>
      <c r="X639" s="71"/>
      <c r="Y639" s="72"/>
      <c r="Z639" s="67"/>
      <c r="AA639" s="69"/>
      <c r="AB639" s="71"/>
      <c r="AC639" s="72"/>
      <c r="AD639" s="67"/>
      <c r="AE639" s="69">
        <v>9</v>
      </c>
      <c r="AF639" s="69">
        <v>69</v>
      </c>
      <c r="AG639" s="68">
        <v>6</v>
      </c>
      <c r="AH639" s="67">
        <v>76</v>
      </c>
      <c r="AI639" s="70">
        <v>4</v>
      </c>
      <c r="AJ639" s="71">
        <v>40</v>
      </c>
      <c r="AK639" s="73">
        <f t="shared" si="27"/>
        <v>19</v>
      </c>
      <c r="AL639" s="108">
        <f t="shared" si="28"/>
        <v>185</v>
      </c>
      <c r="AM639" s="110">
        <f t="shared" si="29"/>
        <v>9.7368421052631575</v>
      </c>
    </row>
    <row r="640" spans="1:39" ht="18" customHeight="1">
      <c r="A640" s="76">
        <v>638</v>
      </c>
      <c r="B640" s="74" t="s">
        <v>2351</v>
      </c>
      <c r="C640" s="70"/>
      <c r="D640" s="71"/>
      <c r="E640" s="68"/>
      <c r="F640" s="67"/>
      <c r="G640" s="70"/>
      <c r="H640" s="71"/>
      <c r="I640" s="68"/>
      <c r="J640" s="67"/>
      <c r="K640" s="70"/>
      <c r="L640" s="71"/>
      <c r="M640" s="68"/>
      <c r="N640" s="67"/>
      <c r="O640" s="69"/>
      <c r="P640" s="71"/>
      <c r="Q640" s="68"/>
      <c r="R640" s="67"/>
      <c r="S640" s="70"/>
      <c r="T640" s="71"/>
      <c r="U640" s="68"/>
      <c r="V640" s="67"/>
      <c r="W640" s="70"/>
      <c r="X640" s="71"/>
      <c r="Y640" s="72"/>
      <c r="Z640" s="67"/>
      <c r="AA640" s="69"/>
      <c r="AB640" s="71"/>
      <c r="AC640" s="72"/>
      <c r="AD640" s="67"/>
      <c r="AE640" s="69">
        <v>4</v>
      </c>
      <c r="AF640" s="69">
        <v>74</v>
      </c>
      <c r="AG640" s="68">
        <v>6</v>
      </c>
      <c r="AH640" s="67">
        <v>136</v>
      </c>
      <c r="AI640" s="70">
        <v>8</v>
      </c>
      <c r="AJ640" s="71">
        <v>163</v>
      </c>
      <c r="AK640" s="73">
        <f t="shared" si="27"/>
        <v>18</v>
      </c>
      <c r="AL640" s="108">
        <f t="shared" si="28"/>
        <v>373</v>
      </c>
      <c r="AM640" s="110">
        <f t="shared" si="29"/>
        <v>20.722222222222221</v>
      </c>
    </row>
    <row r="641" spans="1:39" ht="18" customHeight="1">
      <c r="A641" s="76">
        <v>639</v>
      </c>
      <c r="B641" s="74" t="s">
        <v>1017</v>
      </c>
      <c r="C641" s="70"/>
      <c r="D641" s="71"/>
      <c r="E641" s="68"/>
      <c r="F641" s="67"/>
      <c r="G641" s="70"/>
      <c r="H641" s="71"/>
      <c r="I641" s="68"/>
      <c r="J641" s="67"/>
      <c r="K641" s="70"/>
      <c r="L641" s="71"/>
      <c r="M641" s="68"/>
      <c r="N641" s="67"/>
      <c r="O641" s="69"/>
      <c r="P641" s="71"/>
      <c r="Q641" s="68"/>
      <c r="R641" s="67"/>
      <c r="S641" s="70"/>
      <c r="T641" s="71"/>
      <c r="U641" s="68"/>
      <c r="V641" s="67"/>
      <c r="W641" s="70"/>
      <c r="X641" s="71"/>
      <c r="Y641" s="72"/>
      <c r="Z641" s="67"/>
      <c r="AA641" s="69">
        <v>6</v>
      </c>
      <c r="AB641" s="71">
        <v>123</v>
      </c>
      <c r="AC641" s="72">
        <v>6</v>
      </c>
      <c r="AD641" s="67">
        <v>115</v>
      </c>
      <c r="AE641" s="69">
        <v>6</v>
      </c>
      <c r="AF641" s="69">
        <v>90</v>
      </c>
      <c r="AG641" s="68"/>
      <c r="AH641" s="67"/>
      <c r="AI641" s="70"/>
      <c r="AJ641" s="71"/>
      <c r="AK641" s="73">
        <f t="shared" si="27"/>
        <v>18</v>
      </c>
      <c r="AL641" s="108">
        <f t="shared" si="28"/>
        <v>328</v>
      </c>
      <c r="AM641" s="110">
        <f t="shared" si="29"/>
        <v>18.222222222222221</v>
      </c>
    </row>
    <row r="642" spans="1:39" ht="18" customHeight="1">
      <c r="A642" s="76">
        <v>640</v>
      </c>
      <c r="B642" s="74" t="s">
        <v>1404</v>
      </c>
      <c r="C642" s="70"/>
      <c r="D642" s="71"/>
      <c r="E642" s="68"/>
      <c r="F642" s="67"/>
      <c r="G642" s="70"/>
      <c r="H642" s="71"/>
      <c r="I642" s="68"/>
      <c r="J642" s="67"/>
      <c r="K642" s="70"/>
      <c r="L642" s="71"/>
      <c r="M642" s="68"/>
      <c r="N642" s="67"/>
      <c r="O642" s="69"/>
      <c r="P642" s="71"/>
      <c r="Q642" s="68"/>
      <c r="R642" s="67"/>
      <c r="S642" s="70"/>
      <c r="T642" s="71"/>
      <c r="U642" s="68"/>
      <c r="V642" s="67"/>
      <c r="W642" s="70"/>
      <c r="X642" s="71"/>
      <c r="Y642" s="72"/>
      <c r="Z642" s="67"/>
      <c r="AA642" s="69"/>
      <c r="AB642" s="71"/>
      <c r="AC642" s="72">
        <v>5</v>
      </c>
      <c r="AD642" s="67">
        <v>94</v>
      </c>
      <c r="AE642" s="69">
        <v>7</v>
      </c>
      <c r="AF642" s="69">
        <v>125</v>
      </c>
      <c r="AG642" s="68"/>
      <c r="AH642" s="67"/>
      <c r="AI642" s="70">
        <v>6</v>
      </c>
      <c r="AJ642" s="71">
        <v>103</v>
      </c>
      <c r="AK642" s="73">
        <f t="shared" si="27"/>
        <v>18</v>
      </c>
      <c r="AL642" s="108">
        <f t="shared" si="28"/>
        <v>322</v>
      </c>
      <c r="AM642" s="110">
        <f t="shared" si="29"/>
        <v>17.888888888888889</v>
      </c>
    </row>
    <row r="643" spans="1:39" ht="18" customHeight="1">
      <c r="A643" s="76">
        <v>641</v>
      </c>
      <c r="B643" s="74" t="s">
        <v>2293</v>
      </c>
      <c r="C643" s="70"/>
      <c r="D643" s="71"/>
      <c r="E643" s="68"/>
      <c r="F643" s="67"/>
      <c r="G643" s="70"/>
      <c r="H643" s="71"/>
      <c r="I643" s="68"/>
      <c r="J643" s="67"/>
      <c r="K643" s="70"/>
      <c r="L643" s="71"/>
      <c r="M643" s="68"/>
      <c r="N643" s="67"/>
      <c r="O643" s="69"/>
      <c r="P643" s="71"/>
      <c r="Q643" s="68"/>
      <c r="R643" s="67"/>
      <c r="S643" s="70"/>
      <c r="T643" s="71"/>
      <c r="U643" s="68"/>
      <c r="V643" s="67"/>
      <c r="W643" s="70"/>
      <c r="X643" s="71"/>
      <c r="Y643" s="72"/>
      <c r="Z643" s="67"/>
      <c r="AA643" s="69"/>
      <c r="AB643" s="71"/>
      <c r="AC643" s="72"/>
      <c r="AD643" s="67"/>
      <c r="AE643" s="69">
        <v>13</v>
      </c>
      <c r="AF643" s="69">
        <v>227</v>
      </c>
      <c r="AG643" s="68">
        <v>2</v>
      </c>
      <c r="AH643" s="67">
        <v>26</v>
      </c>
      <c r="AI643" s="70">
        <v>3</v>
      </c>
      <c r="AJ643" s="71">
        <v>54</v>
      </c>
      <c r="AK643" s="73">
        <f t="shared" ref="AK643:AK706" si="30">C643+E643+G643+I643+K643+M643+O643+Q643+S643+U643+W643+Y643+AA643+AC643+AE643+AG643+AI643</f>
        <v>18</v>
      </c>
      <c r="AL643" s="108">
        <f t="shared" ref="AL643:AL706" si="31">D643+F643+H643+J643+L643+N643+P643+R643+T643+V643+X643+Z643+AB643+AD643+AF643+AH643+AJ643</f>
        <v>307</v>
      </c>
      <c r="AM643" s="110">
        <f t="shared" si="29"/>
        <v>17.055555555555557</v>
      </c>
    </row>
    <row r="644" spans="1:39" ht="18" customHeight="1">
      <c r="A644" s="76">
        <v>642</v>
      </c>
      <c r="B644" s="74" t="s">
        <v>932</v>
      </c>
      <c r="C644" s="70"/>
      <c r="D644" s="71"/>
      <c r="E644" s="68"/>
      <c r="F644" s="67"/>
      <c r="G644" s="70"/>
      <c r="H644" s="71"/>
      <c r="I644" s="68"/>
      <c r="J644" s="67"/>
      <c r="K644" s="70"/>
      <c r="L644" s="71"/>
      <c r="M644" s="68"/>
      <c r="N644" s="67"/>
      <c r="O644" s="69"/>
      <c r="P644" s="71"/>
      <c r="Q644" s="68"/>
      <c r="R644" s="67"/>
      <c r="S644" s="70"/>
      <c r="T644" s="71"/>
      <c r="U644" s="68">
        <v>5</v>
      </c>
      <c r="V644" s="67">
        <v>76</v>
      </c>
      <c r="W644" s="70">
        <v>2</v>
      </c>
      <c r="X644" s="71">
        <v>63</v>
      </c>
      <c r="Y644" s="72">
        <v>5</v>
      </c>
      <c r="Z644" s="67">
        <v>61</v>
      </c>
      <c r="AA644" s="69">
        <v>6</v>
      </c>
      <c r="AB644" s="71">
        <v>85</v>
      </c>
      <c r="AC644" s="72"/>
      <c r="AD644" s="67"/>
      <c r="AE644" s="69"/>
      <c r="AF644" s="69"/>
      <c r="AG644" s="68"/>
      <c r="AH644" s="67"/>
      <c r="AI644" s="70"/>
      <c r="AJ644" s="71"/>
      <c r="AK644" s="73">
        <f t="shared" si="30"/>
        <v>18</v>
      </c>
      <c r="AL644" s="108">
        <f t="shared" si="31"/>
        <v>285</v>
      </c>
      <c r="AM644" s="110">
        <f t="shared" ref="AM644:AM707" si="32">AL644/AK644</f>
        <v>15.833333333333334</v>
      </c>
    </row>
    <row r="645" spans="1:39" ht="18" customHeight="1">
      <c r="A645" s="76">
        <v>643</v>
      </c>
      <c r="B645" s="74" t="s">
        <v>2308</v>
      </c>
      <c r="C645" s="70"/>
      <c r="D645" s="71"/>
      <c r="E645" s="68"/>
      <c r="F645" s="67"/>
      <c r="G645" s="70"/>
      <c r="H645" s="71"/>
      <c r="I645" s="68"/>
      <c r="J645" s="67"/>
      <c r="K645" s="70"/>
      <c r="L645" s="71"/>
      <c r="M645" s="68"/>
      <c r="N645" s="67"/>
      <c r="O645" s="69"/>
      <c r="P645" s="71"/>
      <c r="Q645" s="68"/>
      <c r="R645" s="67"/>
      <c r="S645" s="70"/>
      <c r="T645" s="71"/>
      <c r="U645" s="68"/>
      <c r="V645" s="67"/>
      <c r="W645" s="70"/>
      <c r="X645" s="71"/>
      <c r="Y645" s="72"/>
      <c r="Z645" s="67"/>
      <c r="AA645" s="69"/>
      <c r="AB645" s="71"/>
      <c r="AC645" s="72"/>
      <c r="AD645" s="67"/>
      <c r="AE645" s="69">
        <v>10</v>
      </c>
      <c r="AF645" s="69">
        <v>165</v>
      </c>
      <c r="AG645" s="68"/>
      <c r="AH645" s="67"/>
      <c r="AI645" s="70">
        <v>8</v>
      </c>
      <c r="AJ645" s="71">
        <v>118</v>
      </c>
      <c r="AK645" s="73">
        <f t="shared" si="30"/>
        <v>18</v>
      </c>
      <c r="AL645" s="108">
        <f t="shared" si="31"/>
        <v>283</v>
      </c>
      <c r="AM645" s="110">
        <f t="shared" si="32"/>
        <v>15.722222222222221</v>
      </c>
    </row>
    <row r="646" spans="1:39" ht="18" customHeight="1">
      <c r="A646" s="76">
        <v>644</v>
      </c>
      <c r="B646" s="74" t="s">
        <v>2353</v>
      </c>
      <c r="C646" s="70"/>
      <c r="D646" s="71"/>
      <c r="E646" s="68"/>
      <c r="F646" s="67"/>
      <c r="G646" s="70"/>
      <c r="H646" s="71"/>
      <c r="I646" s="68"/>
      <c r="J646" s="67"/>
      <c r="K646" s="70"/>
      <c r="L646" s="71"/>
      <c r="M646" s="68"/>
      <c r="N646" s="67"/>
      <c r="O646" s="69"/>
      <c r="P646" s="71"/>
      <c r="Q646" s="68"/>
      <c r="R646" s="67"/>
      <c r="S646" s="70"/>
      <c r="T646" s="71"/>
      <c r="U646" s="68"/>
      <c r="V646" s="67"/>
      <c r="W646" s="70"/>
      <c r="X646" s="71"/>
      <c r="Y646" s="72"/>
      <c r="Z646" s="67"/>
      <c r="AA646" s="69"/>
      <c r="AB646" s="71"/>
      <c r="AC646" s="72"/>
      <c r="AD646" s="67"/>
      <c r="AE646" s="69">
        <v>4</v>
      </c>
      <c r="AF646" s="69">
        <v>53</v>
      </c>
      <c r="AG646" s="68">
        <v>8</v>
      </c>
      <c r="AH646" s="67">
        <v>106</v>
      </c>
      <c r="AI646" s="70">
        <v>6</v>
      </c>
      <c r="AJ646" s="71">
        <v>99</v>
      </c>
      <c r="AK646" s="73">
        <f t="shared" si="30"/>
        <v>18</v>
      </c>
      <c r="AL646" s="108">
        <f t="shared" si="31"/>
        <v>258</v>
      </c>
      <c r="AM646" s="110">
        <f t="shared" si="32"/>
        <v>14.333333333333334</v>
      </c>
    </row>
    <row r="647" spans="1:39" ht="18" customHeight="1">
      <c r="A647" s="76">
        <v>645</v>
      </c>
      <c r="B647" s="74" t="s">
        <v>1321</v>
      </c>
      <c r="C647" s="70"/>
      <c r="D647" s="71"/>
      <c r="E647" s="68"/>
      <c r="F647" s="67"/>
      <c r="G647" s="70"/>
      <c r="H647" s="71"/>
      <c r="I647" s="68"/>
      <c r="J647" s="67"/>
      <c r="K647" s="70"/>
      <c r="L647" s="71"/>
      <c r="M647" s="68"/>
      <c r="N647" s="67"/>
      <c r="O647" s="69"/>
      <c r="P647" s="71"/>
      <c r="Q647" s="68"/>
      <c r="R647" s="67"/>
      <c r="S647" s="70"/>
      <c r="T647" s="71"/>
      <c r="U647" s="68"/>
      <c r="V647" s="67"/>
      <c r="W647" s="70">
        <v>4</v>
      </c>
      <c r="X647" s="71">
        <v>51</v>
      </c>
      <c r="Y647" s="72">
        <v>3</v>
      </c>
      <c r="Z647" s="67">
        <v>40</v>
      </c>
      <c r="AA647" s="69">
        <v>2</v>
      </c>
      <c r="AB647" s="71">
        <v>31</v>
      </c>
      <c r="AC647" s="72">
        <v>4</v>
      </c>
      <c r="AD647" s="67">
        <v>51</v>
      </c>
      <c r="AE647" s="69"/>
      <c r="AF647" s="69"/>
      <c r="AG647" s="68">
        <v>4</v>
      </c>
      <c r="AH647" s="67">
        <v>54</v>
      </c>
      <c r="AI647" s="70">
        <v>1</v>
      </c>
      <c r="AJ647" s="71">
        <v>21</v>
      </c>
      <c r="AK647" s="73">
        <f t="shared" si="30"/>
        <v>18</v>
      </c>
      <c r="AL647" s="108">
        <f t="shared" si="31"/>
        <v>248</v>
      </c>
      <c r="AM647" s="110">
        <f t="shared" si="32"/>
        <v>13.777777777777779</v>
      </c>
    </row>
    <row r="648" spans="1:39" ht="18" customHeight="1">
      <c r="A648" s="76">
        <v>646</v>
      </c>
      <c r="B648" s="74" t="s">
        <v>534</v>
      </c>
      <c r="C648" s="70"/>
      <c r="D648" s="71"/>
      <c r="E648" s="68"/>
      <c r="F648" s="67"/>
      <c r="G648" s="70"/>
      <c r="H648" s="71"/>
      <c r="I648" s="68"/>
      <c r="J648" s="67"/>
      <c r="K648" s="70">
        <v>15</v>
      </c>
      <c r="L648" s="71">
        <v>202</v>
      </c>
      <c r="M648" s="68">
        <v>3</v>
      </c>
      <c r="N648" s="67">
        <v>37</v>
      </c>
      <c r="O648" s="69"/>
      <c r="P648" s="71"/>
      <c r="Q648" s="68"/>
      <c r="R648" s="67"/>
      <c r="S648" s="70"/>
      <c r="T648" s="71"/>
      <c r="U648" s="68"/>
      <c r="V648" s="67"/>
      <c r="W648" s="70"/>
      <c r="X648" s="71"/>
      <c r="Y648" s="72"/>
      <c r="Z648" s="67"/>
      <c r="AA648" s="69"/>
      <c r="AB648" s="71"/>
      <c r="AC648" s="72"/>
      <c r="AD648" s="67"/>
      <c r="AE648" s="69"/>
      <c r="AF648" s="69"/>
      <c r="AG648" s="68"/>
      <c r="AH648" s="67"/>
      <c r="AI648" s="70"/>
      <c r="AJ648" s="71"/>
      <c r="AK648" s="73">
        <f t="shared" si="30"/>
        <v>18</v>
      </c>
      <c r="AL648" s="108">
        <f t="shared" si="31"/>
        <v>239</v>
      </c>
      <c r="AM648" s="110">
        <f t="shared" si="32"/>
        <v>13.277777777777779</v>
      </c>
    </row>
    <row r="649" spans="1:39" ht="18" customHeight="1">
      <c r="A649" s="76">
        <v>647</v>
      </c>
      <c r="B649" s="74" t="s">
        <v>133</v>
      </c>
      <c r="C649" s="70"/>
      <c r="D649" s="71"/>
      <c r="E649" s="68"/>
      <c r="F649" s="67"/>
      <c r="G649" s="70"/>
      <c r="H649" s="71"/>
      <c r="I649" s="68"/>
      <c r="J649" s="67"/>
      <c r="K649" s="70"/>
      <c r="L649" s="71"/>
      <c r="M649" s="68"/>
      <c r="N649" s="67"/>
      <c r="O649" s="69"/>
      <c r="P649" s="71"/>
      <c r="Q649" s="68"/>
      <c r="R649" s="67"/>
      <c r="S649" s="70"/>
      <c r="T649" s="71"/>
      <c r="U649" s="68"/>
      <c r="V649" s="67"/>
      <c r="W649" s="70"/>
      <c r="X649" s="71"/>
      <c r="Y649" s="72"/>
      <c r="Z649" s="67"/>
      <c r="AA649" s="69">
        <v>2</v>
      </c>
      <c r="AB649" s="71">
        <v>15</v>
      </c>
      <c r="AC649" s="72"/>
      <c r="AD649" s="67"/>
      <c r="AE649" s="69">
        <v>4</v>
      </c>
      <c r="AF649" s="69">
        <v>51</v>
      </c>
      <c r="AG649" s="68">
        <v>11</v>
      </c>
      <c r="AH649" s="67">
        <v>147</v>
      </c>
      <c r="AI649" s="70">
        <v>1</v>
      </c>
      <c r="AJ649" s="71">
        <v>21</v>
      </c>
      <c r="AK649" s="73">
        <f t="shared" si="30"/>
        <v>18</v>
      </c>
      <c r="AL649" s="108">
        <f t="shared" si="31"/>
        <v>234</v>
      </c>
      <c r="AM649" s="110">
        <f t="shared" si="32"/>
        <v>13</v>
      </c>
    </row>
    <row r="650" spans="1:39" ht="18" customHeight="1">
      <c r="A650" s="76">
        <v>648</v>
      </c>
      <c r="B650" s="74" t="s">
        <v>740</v>
      </c>
      <c r="C650" s="70"/>
      <c r="D650" s="71"/>
      <c r="E650" s="68"/>
      <c r="F650" s="67"/>
      <c r="G650" s="70"/>
      <c r="H650" s="71"/>
      <c r="I650" s="68"/>
      <c r="J650" s="67"/>
      <c r="K650" s="70"/>
      <c r="L650" s="71"/>
      <c r="M650" s="68"/>
      <c r="N650" s="67"/>
      <c r="O650" s="69"/>
      <c r="P650" s="71"/>
      <c r="Q650" s="68"/>
      <c r="R650" s="67"/>
      <c r="S650" s="70"/>
      <c r="T650" s="71"/>
      <c r="U650" s="68"/>
      <c r="V650" s="67"/>
      <c r="W650" s="70"/>
      <c r="X650" s="71"/>
      <c r="Y650" s="72"/>
      <c r="Z650" s="67"/>
      <c r="AA650" s="69"/>
      <c r="AB650" s="71"/>
      <c r="AC650" s="72"/>
      <c r="AD650" s="67"/>
      <c r="AE650" s="69"/>
      <c r="AF650" s="69"/>
      <c r="AG650" s="68">
        <v>4</v>
      </c>
      <c r="AH650" s="67">
        <v>52</v>
      </c>
      <c r="AI650" s="70">
        <v>14</v>
      </c>
      <c r="AJ650" s="71">
        <v>180</v>
      </c>
      <c r="AK650" s="73">
        <f t="shared" si="30"/>
        <v>18</v>
      </c>
      <c r="AL650" s="108">
        <f t="shared" si="31"/>
        <v>232</v>
      </c>
      <c r="AM650" s="110">
        <f t="shared" si="32"/>
        <v>12.888888888888889</v>
      </c>
    </row>
    <row r="651" spans="1:39" ht="18" customHeight="1">
      <c r="A651" s="76">
        <v>649</v>
      </c>
      <c r="B651" s="74" t="s">
        <v>2323</v>
      </c>
      <c r="C651" s="70"/>
      <c r="D651" s="71"/>
      <c r="E651" s="68"/>
      <c r="F651" s="67"/>
      <c r="G651" s="70"/>
      <c r="H651" s="71"/>
      <c r="I651" s="68"/>
      <c r="J651" s="67"/>
      <c r="K651" s="70"/>
      <c r="L651" s="71"/>
      <c r="M651" s="68"/>
      <c r="N651" s="67"/>
      <c r="O651" s="69"/>
      <c r="P651" s="71"/>
      <c r="Q651" s="68"/>
      <c r="R651" s="67"/>
      <c r="S651" s="70"/>
      <c r="T651" s="71"/>
      <c r="U651" s="68"/>
      <c r="V651" s="67"/>
      <c r="W651" s="70"/>
      <c r="X651" s="71"/>
      <c r="Y651" s="72"/>
      <c r="Z651" s="67"/>
      <c r="AA651" s="69"/>
      <c r="AB651" s="71"/>
      <c r="AC651" s="72"/>
      <c r="AD651" s="67"/>
      <c r="AE651" s="69">
        <v>7</v>
      </c>
      <c r="AF651" s="69">
        <v>64</v>
      </c>
      <c r="AG651" s="68">
        <v>5</v>
      </c>
      <c r="AH651" s="67">
        <v>68</v>
      </c>
      <c r="AI651" s="70">
        <v>6</v>
      </c>
      <c r="AJ651" s="71">
        <v>89</v>
      </c>
      <c r="AK651" s="73">
        <f t="shared" si="30"/>
        <v>18</v>
      </c>
      <c r="AL651" s="108">
        <f t="shared" si="31"/>
        <v>221</v>
      </c>
      <c r="AM651" s="110">
        <f t="shared" si="32"/>
        <v>12.277777777777779</v>
      </c>
    </row>
    <row r="652" spans="1:39" ht="18" customHeight="1">
      <c r="A652" s="76">
        <v>650</v>
      </c>
      <c r="B652" s="74" t="s">
        <v>1518</v>
      </c>
      <c r="C652" s="70"/>
      <c r="D652" s="71"/>
      <c r="E652" s="68"/>
      <c r="F652" s="67"/>
      <c r="G652" s="70"/>
      <c r="H652" s="71"/>
      <c r="I652" s="68"/>
      <c r="J652" s="67"/>
      <c r="K652" s="70"/>
      <c r="L652" s="71"/>
      <c r="M652" s="68"/>
      <c r="N652" s="67"/>
      <c r="O652" s="69"/>
      <c r="P652" s="71"/>
      <c r="Q652" s="68"/>
      <c r="R652" s="67"/>
      <c r="S652" s="70"/>
      <c r="T652" s="71"/>
      <c r="U652" s="68"/>
      <c r="V652" s="67"/>
      <c r="W652" s="70"/>
      <c r="X652" s="71"/>
      <c r="Y652" s="72"/>
      <c r="Z652" s="67"/>
      <c r="AA652" s="69"/>
      <c r="AB652" s="71"/>
      <c r="AC652" s="72"/>
      <c r="AD652" s="67"/>
      <c r="AE652" s="69"/>
      <c r="AF652" s="69"/>
      <c r="AG652" s="68"/>
      <c r="AH652" s="67"/>
      <c r="AI652" s="70">
        <v>18</v>
      </c>
      <c r="AJ652" s="71">
        <v>203</v>
      </c>
      <c r="AK652" s="73">
        <f t="shared" si="30"/>
        <v>18</v>
      </c>
      <c r="AL652" s="108">
        <f t="shared" si="31"/>
        <v>203</v>
      </c>
      <c r="AM652" s="110">
        <f t="shared" si="32"/>
        <v>11.277777777777779</v>
      </c>
    </row>
    <row r="653" spans="1:39" ht="18" customHeight="1">
      <c r="A653" s="76">
        <v>651</v>
      </c>
      <c r="B653" s="74" t="s">
        <v>1519</v>
      </c>
      <c r="C653" s="70"/>
      <c r="D653" s="71"/>
      <c r="E653" s="68"/>
      <c r="F653" s="67"/>
      <c r="G653" s="70"/>
      <c r="H653" s="71"/>
      <c r="I653" s="68"/>
      <c r="J653" s="67"/>
      <c r="K653" s="70"/>
      <c r="L653" s="71"/>
      <c r="M653" s="68"/>
      <c r="N653" s="67"/>
      <c r="O653" s="69"/>
      <c r="P653" s="71"/>
      <c r="Q653" s="68"/>
      <c r="R653" s="67"/>
      <c r="S653" s="70"/>
      <c r="T653" s="71"/>
      <c r="U653" s="68"/>
      <c r="V653" s="67"/>
      <c r="W653" s="70"/>
      <c r="X653" s="71"/>
      <c r="Y653" s="72"/>
      <c r="Z653" s="67"/>
      <c r="AA653" s="69"/>
      <c r="AB653" s="71"/>
      <c r="AC653" s="72"/>
      <c r="AD653" s="67"/>
      <c r="AE653" s="69"/>
      <c r="AF653" s="69"/>
      <c r="AG653" s="68"/>
      <c r="AH653" s="67"/>
      <c r="AI653" s="70">
        <v>18</v>
      </c>
      <c r="AJ653" s="71">
        <v>192</v>
      </c>
      <c r="AK653" s="73">
        <f t="shared" si="30"/>
        <v>18</v>
      </c>
      <c r="AL653" s="108">
        <f t="shared" si="31"/>
        <v>192</v>
      </c>
      <c r="AM653" s="110">
        <f t="shared" si="32"/>
        <v>10.666666666666666</v>
      </c>
    </row>
    <row r="654" spans="1:39" ht="18" customHeight="1">
      <c r="A654" s="76">
        <v>652</v>
      </c>
      <c r="B654" s="74" t="s">
        <v>667</v>
      </c>
      <c r="C654" s="70"/>
      <c r="D654" s="71"/>
      <c r="E654" s="68"/>
      <c r="F654" s="67"/>
      <c r="G654" s="70"/>
      <c r="H654" s="71"/>
      <c r="I654" s="68"/>
      <c r="J654" s="67"/>
      <c r="K654" s="70"/>
      <c r="L654" s="71"/>
      <c r="M654" s="68"/>
      <c r="N654" s="67"/>
      <c r="O654" s="69"/>
      <c r="P654" s="71"/>
      <c r="Q654" s="68"/>
      <c r="R654" s="67"/>
      <c r="S654" s="70"/>
      <c r="T654" s="71"/>
      <c r="U654" s="68"/>
      <c r="V654" s="67"/>
      <c r="W654" s="70"/>
      <c r="X654" s="71"/>
      <c r="Y654" s="72"/>
      <c r="Z654" s="67"/>
      <c r="AA654" s="69"/>
      <c r="AB654" s="71"/>
      <c r="AC654" s="72"/>
      <c r="AD654" s="67"/>
      <c r="AE654" s="69"/>
      <c r="AF654" s="69"/>
      <c r="AG654" s="68">
        <v>16</v>
      </c>
      <c r="AH654" s="67">
        <v>172</v>
      </c>
      <c r="AI654" s="70">
        <v>2</v>
      </c>
      <c r="AJ654" s="71">
        <v>18</v>
      </c>
      <c r="AK654" s="73">
        <f t="shared" si="30"/>
        <v>18</v>
      </c>
      <c r="AL654" s="108">
        <f t="shared" si="31"/>
        <v>190</v>
      </c>
      <c r="AM654" s="110">
        <f t="shared" si="32"/>
        <v>10.555555555555555</v>
      </c>
    </row>
    <row r="655" spans="1:39" ht="18" customHeight="1">
      <c r="A655" s="76">
        <v>653</v>
      </c>
      <c r="B655" s="74" t="s">
        <v>2318</v>
      </c>
      <c r="C655" s="70"/>
      <c r="D655" s="71"/>
      <c r="E655" s="68"/>
      <c r="F655" s="67"/>
      <c r="G655" s="70"/>
      <c r="H655" s="71"/>
      <c r="I655" s="68"/>
      <c r="J655" s="67"/>
      <c r="K655" s="70"/>
      <c r="L655" s="71"/>
      <c r="M655" s="68"/>
      <c r="N655" s="67"/>
      <c r="O655" s="69"/>
      <c r="P655" s="71"/>
      <c r="Q655" s="68"/>
      <c r="R655" s="67"/>
      <c r="S655" s="70"/>
      <c r="T655" s="71"/>
      <c r="U655" s="68"/>
      <c r="V655" s="67"/>
      <c r="W655" s="70"/>
      <c r="X655" s="71"/>
      <c r="Y655" s="72"/>
      <c r="Z655" s="67"/>
      <c r="AA655" s="69"/>
      <c r="AB655" s="71"/>
      <c r="AC655" s="72"/>
      <c r="AD655" s="67"/>
      <c r="AE655" s="69">
        <v>8</v>
      </c>
      <c r="AF655" s="69">
        <v>69</v>
      </c>
      <c r="AG655" s="68">
        <v>1</v>
      </c>
      <c r="AH655" s="67">
        <v>5</v>
      </c>
      <c r="AI655" s="70">
        <v>9</v>
      </c>
      <c r="AJ655" s="71">
        <v>108</v>
      </c>
      <c r="AK655" s="73">
        <f t="shared" si="30"/>
        <v>18</v>
      </c>
      <c r="AL655" s="108">
        <f t="shared" si="31"/>
        <v>182</v>
      </c>
      <c r="AM655" s="110">
        <f t="shared" si="32"/>
        <v>10.111111111111111</v>
      </c>
    </row>
    <row r="656" spans="1:39" ht="18" customHeight="1">
      <c r="A656" s="76">
        <v>654</v>
      </c>
      <c r="B656" s="74" t="s">
        <v>665</v>
      </c>
      <c r="C656" s="70"/>
      <c r="D656" s="71"/>
      <c r="E656" s="68"/>
      <c r="F656" s="67"/>
      <c r="G656" s="70"/>
      <c r="H656" s="71"/>
      <c r="I656" s="68"/>
      <c r="J656" s="67"/>
      <c r="K656" s="70"/>
      <c r="L656" s="71"/>
      <c r="M656" s="68"/>
      <c r="N656" s="67"/>
      <c r="O656" s="69"/>
      <c r="P656" s="71"/>
      <c r="Q656" s="68"/>
      <c r="R656" s="67"/>
      <c r="S656" s="70"/>
      <c r="T656" s="71"/>
      <c r="U656" s="68"/>
      <c r="V656" s="67"/>
      <c r="W656" s="70"/>
      <c r="X656" s="71"/>
      <c r="Y656" s="72"/>
      <c r="Z656" s="67"/>
      <c r="AA656" s="69"/>
      <c r="AB656" s="71"/>
      <c r="AC656" s="72"/>
      <c r="AD656" s="67"/>
      <c r="AE656" s="69"/>
      <c r="AF656" s="69"/>
      <c r="AG656" s="68">
        <v>17</v>
      </c>
      <c r="AH656" s="67">
        <v>172</v>
      </c>
      <c r="AI656" s="70">
        <v>1</v>
      </c>
      <c r="AJ656" s="71">
        <v>10</v>
      </c>
      <c r="AK656" s="73">
        <f t="shared" si="30"/>
        <v>18</v>
      </c>
      <c r="AL656" s="108">
        <f t="shared" si="31"/>
        <v>182</v>
      </c>
      <c r="AM656" s="110">
        <f t="shared" si="32"/>
        <v>10.111111111111111</v>
      </c>
    </row>
    <row r="657" spans="1:39" ht="18" customHeight="1">
      <c r="A657" s="76">
        <v>655</v>
      </c>
      <c r="B657" s="74" t="s">
        <v>1015</v>
      </c>
      <c r="C657" s="70"/>
      <c r="D657" s="71"/>
      <c r="E657" s="68"/>
      <c r="F657" s="67"/>
      <c r="G657" s="70"/>
      <c r="H657" s="71"/>
      <c r="I657" s="68"/>
      <c r="J657" s="67"/>
      <c r="K657" s="70"/>
      <c r="L657" s="71"/>
      <c r="M657" s="68"/>
      <c r="N657" s="67"/>
      <c r="O657" s="69"/>
      <c r="P657" s="71"/>
      <c r="Q657" s="68"/>
      <c r="R657" s="67"/>
      <c r="S657" s="70">
        <v>7</v>
      </c>
      <c r="T657" s="71">
        <v>58</v>
      </c>
      <c r="U657" s="68">
        <v>10</v>
      </c>
      <c r="V657" s="67">
        <v>111</v>
      </c>
      <c r="W657" s="70">
        <v>1</v>
      </c>
      <c r="X657" s="71">
        <v>10</v>
      </c>
      <c r="Y657" s="72"/>
      <c r="Z657" s="67"/>
      <c r="AA657" s="69"/>
      <c r="AB657" s="71"/>
      <c r="AC657" s="72"/>
      <c r="AD657" s="67"/>
      <c r="AE657" s="69"/>
      <c r="AF657" s="69"/>
      <c r="AG657" s="68"/>
      <c r="AH657" s="67"/>
      <c r="AI657" s="70"/>
      <c r="AJ657" s="71"/>
      <c r="AK657" s="73">
        <f t="shared" si="30"/>
        <v>18</v>
      </c>
      <c r="AL657" s="108">
        <f t="shared" si="31"/>
        <v>179</v>
      </c>
      <c r="AM657" s="110">
        <f t="shared" si="32"/>
        <v>9.9444444444444446</v>
      </c>
    </row>
    <row r="658" spans="1:39" ht="18" customHeight="1">
      <c r="A658" s="76">
        <v>656</v>
      </c>
      <c r="B658" s="74" t="s">
        <v>2454</v>
      </c>
      <c r="C658" s="70"/>
      <c r="D658" s="71"/>
      <c r="E658" s="68"/>
      <c r="F658" s="67"/>
      <c r="G658" s="70"/>
      <c r="H658" s="71"/>
      <c r="I658" s="68"/>
      <c r="J658" s="67"/>
      <c r="K658" s="70"/>
      <c r="L658" s="71"/>
      <c r="M658" s="68"/>
      <c r="N658" s="67"/>
      <c r="O658" s="69"/>
      <c r="P658" s="71"/>
      <c r="Q658" s="68"/>
      <c r="R658" s="67"/>
      <c r="S658" s="70"/>
      <c r="T658" s="71"/>
      <c r="U658" s="68"/>
      <c r="V658" s="67"/>
      <c r="W658" s="70"/>
      <c r="X658" s="71"/>
      <c r="Y658" s="72"/>
      <c r="Z658" s="67"/>
      <c r="AA658" s="69"/>
      <c r="AB658" s="71"/>
      <c r="AC658" s="72"/>
      <c r="AD658" s="67"/>
      <c r="AE658" s="69">
        <v>1</v>
      </c>
      <c r="AF658" s="69">
        <v>11</v>
      </c>
      <c r="AG658" s="68">
        <v>8</v>
      </c>
      <c r="AH658" s="67">
        <v>83</v>
      </c>
      <c r="AI658" s="70">
        <v>9</v>
      </c>
      <c r="AJ658" s="71">
        <v>80</v>
      </c>
      <c r="AK658" s="73">
        <f t="shared" si="30"/>
        <v>18</v>
      </c>
      <c r="AL658" s="108">
        <f t="shared" si="31"/>
        <v>174</v>
      </c>
      <c r="AM658" s="110">
        <f t="shared" si="32"/>
        <v>9.6666666666666661</v>
      </c>
    </row>
    <row r="659" spans="1:39" ht="18" customHeight="1">
      <c r="A659" s="76">
        <v>657</v>
      </c>
      <c r="B659" s="74" t="s">
        <v>952</v>
      </c>
      <c r="C659" s="70"/>
      <c r="D659" s="71"/>
      <c r="E659" s="68"/>
      <c r="F659" s="67"/>
      <c r="G659" s="70"/>
      <c r="H659" s="71"/>
      <c r="I659" s="68">
        <v>5</v>
      </c>
      <c r="J659" s="67">
        <v>47</v>
      </c>
      <c r="K659" s="70">
        <v>10</v>
      </c>
      <c r="L659" s="71">
        <v>72</v>
      </c>
      <c r="M659" s="68">
        <v>3</v>
      </c>
      <c r="N659" s="67">
        <v>27</v>
      </c>
      <c r="O659" s="69"/>
      <c r="P659" s="71"/>
      <c r="Q659" s="68"/>
      <c r="R659" s="67"/>
      <c r="S659" s="70"/>
      <c r="T659" s="71"/>
      <c r="U659" s="68"/>
      <c r="V659" s="67"/>
      <c r="W659" s="70"/>
      <c r="X659" s="71"/>
      <c r="Y659" s="72"/>
      <c r="Z659" s="67"/>
      <c r="AA659" s="69"/>
      <c r="AB659" s="71"/>
      <c r="AC659" s="72"/>
      <c r="AD659" s="67"/>
      <c r="AE659" s="69"/>
      <c r="AF659" s="69"/>
      <c r="AG659" s="68"/>
      <c r="AH659" s="67"/>
      <c r="AI659" s="70"/>
      <c r="AJ659" s="71"/>
      <c r="AK659" s="73">
        <f t="shared" si="30"/>
        <v>18</v>
      </c>
      <c r="AL659" s="108">
        <f t="shared" si="31"/>
        <v>146</v>
      </c>
      <c r="AM659" s="110">
        <f t="shared" si="32"/>
        <v>8.1111111111111107</v>
      </c>
    </row>
    <row r="660" spans="1:39" ht="18" customHeight="1">
      <c r="A660" s="76">
        <v>658</v>
      </c>
      <c r="B660" s="74" t="s">
        <v>1144</v>
      </c>
      <c r="C660" s="70"/>
      <c r="D660" s="71"/>
      <c r="E660" s="68"/>
      <c r="F660" s="67"/>
      <c r="G660" s="70"/>
      <c r="H660" s="71"/>
      <c r="I660" s="68"/>
      <c r="J660" s="67"/>
      <c r="K660" s="70"/>
      <c r="L660" s="71"/>
      <c r="M660" s="68"/>
      <c r="N660" s="67"/>
      <c r="O660" s="69"/>
      <c r="P660" s="71"/>
      <c r="Q660" s="68"/>
      <c r="R660" s="67"/>
      <c r="S660" s="70">
        <v>4</v>
      </c>
      <c r="T660" s="71">
        <v>34</v>
      </c>
      <c r="U660" s="68">
        <v>7</v>
      </c>
      <c r="V660" s="67">
        <v>56</v>
      </c>
      <c r="W660" s="70">
        <v>6</v>
      </c>
      <c r="X660" s="71">
        <v>43</v>
      </c>
      <c r="Y660" s="72">
        <v>1</v>
      </c>
      <c r="Z660" s="67">
        <v>6</v>
      </c>
      <c r="AA660" s="69"/>
      <c r="AB660" s="71"/>
      <c r="AC660" s="72"/>
      <c r="AD660" s="67"/>
      <c r="AE660" s="69"/>
      <c r="AF660" s="69"/>
      <c r="AG660" s="68"/>
      <c r="AH660" s="67"/>
      <c r="AI660" s="70"/>
      <c r="AJ660" s="71"/>
      <c r="AK660" s="73">
        <f t="shared" si="30"/>
        <v>18</v>
      </c>
      <c r="AL660" s="108">
        <f t="shared" si="31"/>
        <v>139</v>
      </c>
      <c r="AM660" s="110">
        <f t="shared" si="32"/>
        <v>7.7222222222222223</v>
      </c>
    </row>
    <row r="661" spans="1:39" ht="18" customHeight="1">
      <c r="A661" s="76">
        <v>659</v>
      </c>
      <c r="B661" s="74" t="s">
        <v>601</v>
      </c>
      <c r="C661" s="70"/>
      <c r="D661" s="71"/>
      <c r="E661" s="68"/>
      <c r="F661" s="67"/>
      <c r="G661" s="70"/>
      <c r="H661" s="71"/>
      <c r="I661" s="68"/>
      <c r="J661" s="67"/>
      <c r="K661" s="70"/>
      <c r="L661" s="71"/>
      <c r="M661" s="68"/>
      <c r="N661" s="67"/>
      <c r="O661" s="69"/>
      <c r="P661" s="71"/>
      <c r="Q661" s="68">
        <v>7</v>
      </c>
      <c r="R661" s="67">
        <v>192</v>
      </c>
      <c r="S661" s="70">
        <v>5</v>
      </c>
      <c r="T661" s="71">
        <v>119</v>
      </c>
      <c r="U661" s="68">
        <v>2</v>
      </c>
      <c r="V661" s="67">
        <v>81</v>
      </c>
      <c r="W661" s="70">
        <v>3</v>
      </c>
      <c r="X661" s="71">
        <v>152</v>
      </c>
      <c r="Y661" s="72"/>
      <c r="Z661" s="67"/>
      <c r="AA661" s="69"/>
      <c r="AB661" s="71"/>
      <c r="AC661" s="72"/>
      <c r="AD661" s="67"/>
      <c r="AE661" s="69"/>
      <c r="AF661" s="69"/>
      <c r="AG661" s="68"/>
      <c r="AH661" s="67"/>
      <c r="AI661" s="70"/>
      <c r="AJ661" s="71"/>
      <c r="AK661" s="73">
        <f t="shared" si="30"/>
        <v>17</v>
      </c>
      <c r="AL661" s="108">
        <f t="shared" si="31"/>
        <v>544</v>
      </c>
      <c r="AM661" s="110">
        <f t="shared" si="32"/>
        <v>32</v>
      </c>
    </row>
    <row r="662" spans="1:39" ht="18" customHeight="1">
      <c r="A662" s="76">
        <v>660</v>
      </c>
      <c r="B662" s="74" t="s">
        <v>924</v>
      </c>
      <c r="C662" s="70"/>
      <c r="D662" s="71"/>
      <c r="E662" s="68"/>
      <c r="F662" s="67"/>
      <c r="G662" s="70"/>
      <c r="H662" s="71"/>
      <c r="I662" s="68"/>
      <c r="J662" s="67"/>
      <c r="K662" s="70"/>
      <c r="L662" s="71"/>
      <c r="M662" s="68"/>
      <c r="N662" s="67"/>
      <c r="O662" s="69"/>
      <c r="P662" s="71"/>
      <c r="Q662" s="68"/>
      <c r="R662" s="67"/>
      <c r="S662" s="70"/>
      <c r="T662" s="71"/>
      <c r="U662" s="68"/>
      <c r="V662" s="67"/>
      <c r="W662" s="70"/>
      <c r="X662" s="71"/>
      <c r="Y662" s="72"/>
      <c r="Z662" s="67"/>
      <c r="AA662" s="69"/>
      <c r="AB662" s="71"/>
      <c r="AC662" s="72">
        <v>6</v>
      </c>
      <c r="AD662" s="67">
        <v>101</v>
      </c>
      <c r="AE662" s="69">
        <v>3</v>
      </c>
      <c r="AF662" s="69">
        <v>93</v>
      </c>
      <c r="AG662" s="68">
        <v>5</v>
      </c>
      <c r="AH662" s="67">
        <v>129</v>
      </c>
      <c r="AI662" s="70">
        <v>3</v>
      </c>
      <c r="AJ662" s="71">
        <v>105</v>
      </c>
      <c r="AK662" s="73">
        <f t="shared" si="30"/>
        <v>17</v>
      </c>
      <c r="AL662" s="108">
        <f t="shared" si="31"/>
        <v>428</v>
      </c>
      <c r="AM662" s="110">
        <f t="shared" si="32"/>
        <v>25.176470588235293</v>
      </c>
    </row>
    <row r="663" spans="1:39" ht="18" customHeight="1">
      <c r="A663" s="76">
        <v>661</v>
      </c>
      <c r="B663" s="74" t="s">
        <v>1412</v>
      </c>
      <c r="C663" s="70"/>
      <c r="D663" s="71"/>
      <c r="E663" s="68"/>
      <c r="F663" s="67"/>
      <c r="G663" s="70"/>
      <c r="H663" s="71"/>
      <c r="I663" s="68"/>
      <c r="J663" s="67"/>
      <c r="K663" s="70"/>
      <c r="L663" s="71"/>
      <c r="M663" s="68"/>
      <c r="N663" s="67"/>
      <c r="O663" s="69"/>
      <c r="P663" s="71"/>
      <c r="Q663" s="68"/>
      <c r="R663" s="67"/>
      <c r="S663" s="70"/>
      <c r="T663" s="71"/>
      <c r="U663" s="68"/>
      <c r="V663" s="67"/>
      <c r="W663" s="70"/>
      <c r="X663" s="71"/>
      <c r="Y663" s="72">
        <v>2</v>
      </c>
      <c r="Z663" s="67">
        <v>84</v>
      </c>
      <c r="AA663" s="69">
        <v>3</v>
      </c>
      <c r="AB663" s="71">
        <v>127</v>
      </c>
      <c r="AC663" s="72">
        <v>1</v>
      </c>
      <c r="AD663" s="67">
        <v>42</v>
      </c>
      <c r="AE663" s="69">
        <v>5</v>
      </c>
      <c r="AF663" s="69">
        <v>64</v>
      </c>
      <c r="AG663" s="68">
        <v>3</v>
      </c>
      <c r="AH663" s="67">
        <v>43</v>
      </c>
      <c r="AI663" s="70">
        <v>3</v>
      </c>
      <c r="AJ663" s="71">
        <v>31</v>
      </c>
      <c r="AK663" s="73">
        <f t="shared" si="30"/>
        <v>17</v>
      </c>
      <c r="AL663" s="108">
        <f t="shared" si="31"/>
        <v>391</v>
      </c>
      <c r="AM663" s="110">
        <f t="shared" si="32"/>
        <v>23</v>
      </c>
    </row>
    <row r="664" spans="1:39" ht="18" customHeight="1">
      <c r="A664" s="76">
        <v>662</v>
      </c>
      <c r="B664" s="74" t="s">
        <v>917</v>
      </c>
      <c r="C664" s="70"/>
      <c r="D664" s="71"/>
      <c r="E664" s="68"/>
      <c r="F664" s="67"/>
      <c r="G664" s="70"/>
      <c r="H664" s="71"/>
      <c r="I664" s="68"/>
      <c r="J664" s="67"/>
      <c r="K664" s="70"/>
      <c r="L664" s="71"/>
      <c r="M664" s="68"/>
      <c r="N664" s="67"/>
      <c r="O664" s="69"/>
      <c r="P664" s="71"/>
      <c r="Q664" s="68"/>
      <c r="R664" s="67"/>
      <c r="S664" s="70"/>
      <c r="T664" s="71"/>
      <c r="U664" s="68"/>
      <c r="V664" s="67"/>
      <c r="W664" s="70"/>
      <c r="X664" s="71"/>
      <c r="Y664" s="72">
        <v>4</v>
      </c>
      <c r="Z664" s="67">
        <v>95</v>
      </c>
      <c r="AA664" s="69">
        <v>2</v>
      </c>
      <c r="AB664" s="71">
        <v>63</v>
      </c>
      <c r="AC664" s="72">
        <v>3</v>
      </c>
      <c r="AD664" s="67">
        <v>31</v>
      </c>
      <c r="AE664" s="69">
        <v>3</v>
      </c>
      <c r="AF664" s="69">
        <v>74</v>
      </c>
      <c r="AG664" s="68">
        <v>5</v>
      </c>
      <c r="AH664" s="67">
        <v>89</v>
      </c>
      <c r="AI664" s="70"/>
      <c r="AJ664" s="71"/>
      <c r="AK664" s="73">
        <f t="shared" si="30"/>
        <v>17</v>
      </c>
      <c r="AL664" s="108">
        <f t="shared" si="31"/>
        <v>352</v>
      </c>
      <c r="AM664" s="110">
        <f t="shared" si="32"/>
        <v>20.705882352941178</v>
      </c>
    </row>
    <row r="665" spans="1:39" ht="18" customHeight="1">
      <c r="A665" s="76">
        <v>663</v>
      </c>
      <c r="B665" s="74" t="s">
        <v>1307</v>
      </c>
      <c r="C665" s="70"/>
      <c r="D665" s="71"/>
      <c r="E665" s="68"/>
      <c r="F665" s="67"/>
      <c r="G665" s="70"/>
      <c r="H665" s="71"/>
      <c r="I665" s="68"/>
      <c r="J665" s="67"/>
      <c r="K665" s="70"/>
      <c r="L665" s="71"/>
      <c r="M665" s="68"/>
      <c r="N665" s="67"/>
      <c r="O665" s="69"/>
      <c r="P665" s="71"/>
      <c r="Q665" s="68"/>
      <c r="R665" s="67"/>
      <c r="S665" s="70"/>
      <c r="T665" s="71"/>
      <c r="U665" s="68"/>
      <c r="V665" s="67"/>
      <c r="W665" s="70"/>
      <c r="X665" s="71"/>
      <c r="Y665" s="72">
        <v>7</v>
      </c>
      <c r="Z665" s="67">
        <v>141</v>
      </c>
      <c r="AA665" s="69">
        <v>10</v>
      </c>
      <c r="AB665" s="71">
        <v>187</v>
      </c>
      <c r="AC665" s="72"/>
      <c r="AD665" s="67"/>
      <c r="AE665" s="69"/>
      <c r="AF665" s="69"/>
      <c r="AG665" s="68"/>
      <c r="AH665" s="67"/>
      <c r="AI665" s="70"/>
      <c r="AJ665" s="71"/>
      <c r="AK665" s="73">
        <f t="shared" si="30"/>
        <v>17</v>
      </c>
      <c r="AL665" s="108">
        <f t="shared" si="31"/>
        <v>328</v>
      </c>
      <c r="AM665" s="110">
        <f t="shared" si="32"/>
        <v>19.294117647058822</v>
      </c>
    </row>
    <row r="666" spans="1:39" ht="18" customHeight="1">
      <c r="A666" s="76">
        <v>664</v>
      </c>
      <c r="B666" s="74" t="s">
        <v>685</v>
      </c>
      <c r="C666" s="70"/>
      <c r="D666" s="71"/>
      <c r="E666" s="68"/>
      <c r="F666" s="67"/>
      <c r="G666" s="70"/>
      <c r="H666" s="71"/>
      <c r="I666" s="68"/>
      <c r="J666" s="67"/>
      <c r="K666" s="70"/>
      <c r="L666" s="71"/>
      <c r="M666" s="68"/>
      <c r="N666" s="67"/>
      <c r="O666" s="69"/>
      <c r="P666" s="71"/>
      <c r="Q666" s="68"/>
      <c r="R666" s="67"/>
      <c r="S666" s="70"/>
      <c r="T666" s="71"/>
      <c r="U666" s="68"/>
      <c r="V666" s="67"/>
      <c r="W666" s="70"/>
      <c r="X666" s="71"/>
      <c r="Y666" s="72"/>
      <c r="Z666" s="67"/>
      <c r="AA666" s="69"/>
      <c r="AB666" s="71"/>
      <c r="AC666" s="72"/>
      <c r="AD666" s="67"/>
      <c r="AE666" s="69"/>
      <c r="AF666" s="69"/>
      <c r="AG666" s="68">
        <v>10</v>
      </c>
      <c r="AH666" s="67">
        <v>195</v>
      </c>
      <c r="AI666" s="70">
        <v>7</v>
      </c>
      <c r="AJ666" s="71">
        <v>123</v>
      </c>
      <c r="AK666" s="73">
        <f t="shared" si="30"/>
        <v>17</v>
      </c>
      <c r="AL666" s="108">
        <f t="shared" si="31"/>
        <v>318</v>
      </c>
      <c r="AM666" s="110">
        <f t="shared" si="32"/>
        <v>18.705882352941178</v>
      </c>
    </row>
    <row r="667" spans="1:39" ht="18" customHeight="1">
      <c r="A667" s="76">
        <v>665</v>
      </c>
      <c r="B667" s="74" t="s">
        <v>2091</v>
      </c>
      <c r="C667" s="70"/>
      <c r="D667" s="71"/>
      <c r="E667" s="68"/>
      <c r="F667" s="67"/>
      <c r="G667" s="70"/>
      <c r="H667" s="71"/>
      <c r="I667" s="68"/>
      <c r="J667" s="67"/>
      <c r="K667" s="70"/>
      <c r="L667" s="71"/>
      <c r="M667" s="68"/>
      <c r="N667" s="67"/>
      <c r="O667" s="69"/>
      <c r="P667" s="71"/>
      <c r="Q667" s="68"/>
      <c r="R667" s="67"/>
      <c r="S667" s="70"/>
      <c r="T667" s="71"/>
      <c r="U667" s="68"/>
      <c r="V667" s="67"/>
      <c r="W667" s="70">
        <v>7</v>
      </c>
      <c r="X667" s="71">
        <v>125</v>
      </c>
      <c r="Y667" s="72">
        <v>3</v>
      </c>
      <c r="Z667" s="67">
        <v>74</v>
      </c>
      <c r="AA667" s="69">
        <v>3</v>
      </c>
      <c r="AB667" s="71">
        <v>42</v>
      </c>
      <c r="AC667" s="72">
        <v>2</v>
      </c>
      <c r="AD667" s="67">
        <v>52</v>
      </c>
      <c r="AE667" s="69">
        <v>2</v>
      </c>
      <c r="AF667" s="69">
        <v>17</v>
      </c>
      <c r="AG667" s="68"/>
      <c r="AH667" s="67"/>
      <c r="AI667" s="70"/>
      <c r="AJ667" s="71"/>
      <c r="AK667" s="73">
        <f t="shared" si="30"/>
        <v>17</v>
      </c>
      <c r="AL667" s="108">
        <f t="shared" si="31"/>
        <v>310</v>
      </c>
      <c r="AM667" s="110">
        <f t="shared" si="32"/>
        <v>18.235294117647058</v>
      </c>
    </row>
    <row r="668" spans="1:39" ht="18" customHeight="1">
      <c r="A668" s="76">
        <v>666</v>
      </c>
      <c r="B668" s="74" t="s">
        <v>1050</v>
      </c>
      <c r="C668" s="70"/>
      <c r="D668" s="71"/>
      <c r="E668" s="68"/>
      <c r="F668" s="67"/>
      <c r="G668" s="70"/>
      <c r="H668" s="71"/>
      <c r="I668" s="68"/>
      <c r="J668" s="67"/>
      <c r="K668" s="70"/>
      <c r="L668" s="71"/>
      <c r="M668" s="68"/>
      <c r="N668" s="67"/>
      <c r="O668" s="69"/>
      <c r="P668" s="71"/>
      <c r="Q668" s="68"/>
      <c r="R668" s="67"/>
      <c r="S668" s="70"/>
      <c r="T668" s="71"/>
      <c r="U668" s="68"/>
      <c r="V668" s="67"/>
      <c r="W668" s="70"/>
      <c r="X668" s="71"/>
      <c r="Y668" s="72">
        <v>7</v>
      </c>
      <c r="Z668" s="67">
        <v>111</v>
      </c>
      <c r="AA668" s="69">
        <v>5</v>
      </c>
      <c r="AB668" s="71">
        <v>89</v>
      </c>
      <c r="AC668" s="72">
        <v>5</v>
      </c>
      <c r="AD668" s="67">
        <v>90</v>
      </c>
      <c r="AE668" s="69"/>
      <c r="AF668" s="69"/>
      <c r="AG668" s="68"/>
      <c r="AH668" s="67"/>
      <c r="AI668" s="70"/>
      <c r="AJ668" s="71"/>
      <c r="AK668" s="73">
        <f t="shared" si="30"/>
        <v>17</v>
      </c>
      <c r="AL668" s="108">
        <f t="shared" si="31"/>
        <v>290</v>
      </c>
      <c r="AM668" s="110">
        <f t="shared" si="32"/>
        <v>17.058823529411764</v>
      </c>
    </row>
    <row r="669" spans="1:39" ht="18" customHeight="1">
      <c r="A669" s="76">
        <v>667</v>
      </c>
      <c r="B669" s="74" t="s">
        <v>1434</v>
      </c>
      <c r="C669" s="70"/>
      <c r="D669" s="71"/>
      <c r="E669" s="68"/>
      <c r="F669" s="67"/>
      <c r="G669" s="70"/>
      <c r="H669" s="71"/>
      <c r="I669" s="68"/>
      <c r="J669" s="67"/>
      <c r="K669" s="70"/>
      <c r="L669" s="71"/>
      <c r="M669" s="68"/>
      <c r="N669" s="67"/>
      <c r="O669" s="69"/>
      <c r="P669" s="71"/>
      <c r="Q669" s="68"/>
      <c r="R669" s="67"/>
      <c r="S669" s="70">
        <v>6</v>
      </c>
      <c r="T669" s="71">
        <v>74</v>
      </c>
      <c r="U669" s="68">
        <v>7</v>
      </c>
      <c r="V669" s="67">
        <v>128</v>
      </c>
      <c r="W669" s="70">
        <v>4</v>
      </c>
      <c r="X669" s="71">
        <v>84</v>
      </c>
      <c r="Y669" s="72"/>
      <c r="Z669" s="67"/>
      <c r="AA669" s="69"/>
      <c r="AB669" s="71"/>
      <c r="AC669" s="72"/>
      <c r="AD669" s="67"/>
      <c r="AE669" s="69"/>
      <c r="AF669" s="69"/>
      <c r="AG669" s="68"/>
      <c r="AH669" s="67"/>
      <c r="AI669" s="70"/>
      <c r="AJ669" s="71"/>
      <c r="AK669" s="73">
        <f t="shared" si="30"/>
        <v>17</v>
      </c>
      <c r="AL669" s="108">
        <f t="shared" si="31"/>
        <v>286</v>
      </c>
      <c r="AM669" s="110">
        <f t="shared" si="32"/>
        <v>16.823529411764707</v>
      </c>
    </row>
    <row r="670" spans="1:39" ht="18" customHeight="1">
      <c r="A670" s="76">
        <v>668</v>
      </c>
      <c r="B670" s="74" t="s">
        <v>2326</v>
      </c>
      <c r="C670" s="70"/>
      <c r="D670" s="71"/>
      <c r="E670" s="68"/>
      <c r="F670" s="67"/>
      <c r="G670" s="70"/>
      <c r="H670" s="71"/>
      <c r="I670" s="68"/>
      <c r="J670" s="67"/>
      <c r="K670" s="70"/>
      <c r="L670" s="71"/>
      <c r="M670" s="68"/>
      <c r="N670" s="67"/>
      <c r="O670" s="69"/>
      <c r="P670" s="71"/>
      <c r="Q670" s="68"/>
      <c r="R670" s="67"/>
      <c r="S670" s="70"/>
      <c r="T670" s="71"/>
      <c r="U670" s="68"/>
      <c r="V670" s="67"/>
      <c r="W670" s="70"/>
      <c r="X670" s="71"/>
      <c r="Y670" s="72"/>
      <c r="Z670" s="67"/>
      <c r="AA670" s="69"/>
      <c r="AB670" s="71"/>
      <c r="AC670" s="72"/>
      <c r="AD670" s="67"/>
      <c r="AE670" s="69">
        <v>6</v>
      </c>
      <c r="AF670" s="69">
        <v>99</v>
      </c>
      <c r="AG670" s="68">
        <v>8</v>
      </c>
      <c r="AH670" s="67">
        <v>140</v>
      </c>
      <c r="AI670" s="70">
        <v>3</v>
      </c>
      <c r="AJ670" s="71">
        <v>41</v>
      </c>
      <c r="AK670" s="73">
        <f t="shared" si="30"/>
        <v>17</v>
      </c>
      <c r="AL670" s="108">
        <f t="shared" si="31"/>
        <v>280</v>
      </c>
      <c r="AM670" s="110">
        <f t="shared" si="32"/>
        <v>16.470588235294116</v>
      </c>
    </row>
    <row r="671" spans="1:39" ht="18" customHeight="1">
      <c r="A671" s="76">
        <v>669</v>
      </c>
      <c r="B671" s="74" t="s">
        <v>2412</v>
      </c>
      <c r="C671" s="70"/>
      <c r="D671" s="71"/>
      <c r="E671" s="68"/>
      <c r="F671" s="67"/>
      <c r="G671" s="70"/>
      <c r="H671" s="71"/>
      <c r="I671" s="68"/>
      <c r="J671" s="67"/>
      <c r="K671" s="70"/>
      <c r="L671" s="71"/>
      <c r="M671" s="68"/>
      <c r="N671" s="67"/>
      <c r="O671" s="69"/>
      <c r="P671" s="71"/>
      <c r="Q671" s="68"/>
      <c r="R671" s="67"/>
      <c r="S671" s="70"/>
      <c r="T671" s="71"/>
      <c r="U671" s="68"/>
      <c r="V671" s="67"/>
      <c r="W671" s="70"/>
      <c r="X671" s="71"/>
      <c r="Y671" s="72"/>
      <c r="Z671" s="67"/>
      <c r="AA671" s="69"/>
      <c r="AB671" s="71"/>
      <c r="AC671" s="72"/>
      <c r="AD671" s="67"/>
      <c r="AE671" s="69">
        <v>2</v>
      </c>
      <c r="AF671" s="69">
        <v>21</v>
      </c>
      <c r="AG671" s="68">
        <v>11</v>
      </c>
      <c r="AH671" s="67">
        <v>137</v>
      </c>
      <c r="AI671" s="70">
        <v>4</v>
      </c>
      <c r="AJ671" s="71">
        <v>84</v>
      </c>
      <c r="AK671" s="73">
        <f t="shared" si="30"/>
        <v>17</v>
      </c>
      <c r="AL671" s="108">
        <f t="shared" si="31"/>
        <v>242</v>
      </c>
      <c r="AM671" s="110">
        <f t="shared" si="32"/>
        <v>14.235294117647058</v>
      </c>
    </row>
    <row r="672" spans="1:39" ht="18" customHeight="1">
      <c r="A672" s="76">
        <v>670</v>
      </c>
      <c r="B672" s="74" t="s">
        <v>676</v>
      </c>
      <c r="C672" s="70"/>
      <c r="D672" s="71"/>
      <c r="E672" s="68"/>
      <c r="F672" s="67"/>
      <c r="G672" s="70"/>
      <c r="H672" s="71"/>
      <c r="I672" s="68"/>
      <c r="J672" s="67"/>
      <c r="K672" s="70"/>
      <c r="L672" s="71"/>
      <c r="M672" s="68"/>
      <c r="N672" s="67"/>
      <c r="O672" s="69"/>
      <c r="P672" s="71"/>
      <c r="Q672" s="68"/>
      <c r="R672" s="67"/>
      <c r="S672" s="70"/>
      <c r="T672" s="71"/>
      <c r="U672" s="68"/>
      <c r="V672" s="67"/>
      <c r="W672" s="70"/>
      <c r="X672" s="71"/>
      <c r="Y672" s="72"/>
      <c r="Z672" s="67"/>
      <c r="AA672" s="69"/>
      <c r="AB672" s="71"/>
      <c r="AC672" s="72"/>
      <c r="AD672" s="67"/>
      <c r="AE672" s="69"/>
      <c r="AF672" s="69"/>
      <c r="AG672" s="68">
        <v>12</v>
      </c>
      <c r="AH672" s="67">
        <v>145</v>
      </c>
      <c r="AI672" s="70">
        <v>5</v>
      </c>
      <c r="AJ672" s="71">
        <v>68</v>
      </c>
      <c r="AK672" s="73">
        <f t="shared" si="30"/>
        <v>17</v>
      </c>
      <c r="AL672" s="108">
        <f t="shared" si="31"/>
        <v>213</v>
      </c>
      <c r="AM672" s="110">
        <f t="shared" si="32"/>
        <v>12.529411764705882</v>
      </c>
    </row>
    <row r="673" spans="1:39" ht="18" customHeight="1">
      <c r="A673" s="76">
        <v>671</v>
      </c>
      <c r="B673" s="74" t="s">
        <v>730</v>
      </c>
      <c r="C673" s="70"/>
      <c r="D673" s="71"/>
      <c r="E673" s="68"/>
      <c r="F673" s="67"/>
      <c r="G673" s="70"/>
      <c r="H673" s="71"/>
      <c r="I673" s="68"/>
      <c r="J673" s="67"/>
      <c r="K673" s="70"/>
      <c r="L673" s="71"/>
      <c r="M673" s="68"/>
      <c r="N673" s="67"/>
      <c r="O673" s="69"/>
      <c r="P673" s="71"/>
      <c r="Q673" s="68"/>
      <c r="R673" s="67"/>
      <c r="S673" s="70"/>
      <c r="T673" s="71"/>
      <c r="U673" s="68"/>
      <c r="V673" s="67"/>
      <c r="W673" s="70"/>
      <c r="X673" s="71"/>
      <c r="Y673" s="72"/>
      <c r="Z673" s="67"/>
      <c r="AA673" s="69"/>
      <c r="AB673" s="71"/>
      <c r="AC673" s="72"/>
      <c r="AD673" s="67"/>
      <c r="AE673" s="69"/>
      <c r="AF673" s="69"/>
      <c r="AG673" s="68">
        <v>5</v>
      </c>
      <c r="AH673" s="67">
        <v>61</v>
      </c>
      <c r="AI673" s="70">
        <v>12</v>
      </c>
      <c r="AJ673" s="71">
        <v>145</v>
      </c>
      <c r="AK673" s="73">
        <f t="shared" si="30"/>
        <v>17</v>
      </c>
      <c r="AL673" s="108">
        <f t="shared" si="31"/>
        <v>206</v>
      </c>
      <c r="AM673" s="110">
        <f t="shared" si="32"/>
        <v>12.117647058823529</v>
      </c>
    </row>
    <row r="674" spans="1:39" ht="18" customHeight="1">
      <c r="A674" s="76">
        <v>672</v>
      </c>
      <c r="B674" s="74" t="s">
        <v>677</v>
      </c>
      <c r="C674" s="70"/>
      <c r="D674" s="71"/>
      <c r="E674" s="68"/>
      <c r="F674" s="67"/>
      <c r="G674" s="70"/>
      <c r="H674" s="71"/>
      <c r="I674" s="68"/>
      <c r="J674" s="67"/>
      <c r="K674" s="70"/>
      <c r="L674" s="71"/>
      <c r="M674" s="68"/>
      <c r="N674" s="67"/>
      <c r="O674" s="69"/>
      <c r="P674" s="71"/>
      <c r="Q674" s="68"/>
      <c r="R674" s="67"/>
      <c r="S674" s="70"/>
      <c r="T674" s="71"/>
      <c r="U674" s="68"/>
      <c r="V674" s="67"/>
      <c r="W674" s="70"/>
      <c r="X674" s="71"/>
      <c r="Y674" s="72"/>
      <c r="Z674" s="67"/>
      <c r="AA674" s="69"/>
      <c r="AB674" s="71"/>
      <c r="AC674" s="72"/>
      <c r="AD674" s="67"/>
      <c r="AE674" s="69"/>
      <c r="AF674" s="69"/>
      <c r="AG674" s="68">
        <v>12</v>
      </c>
      <c r="AH674" s="67">
        <v>137</v>
      </c>
      <c r="AI674" s="70">
        <v>5</v>
      </c>
      <c r="AJ674" s="71">
        <v>62</v>
      </c>
      <c r="AK674" s="73">
        <f t="shared" si="30"/>
        <v>17</v>
      </c>
      <c r="AL674" s="108">
        <f t="shared" si="31"/>
        <v>199</v>
      </c>
      <c r="AM674" s="110">
        <f t="shared" si="32"/>
        <v>11.705882352941176</v>
      </c>
    </row>
    <row r="675" spans="1:39" ht="18" customHeight="1">
      <c r="A675" s="76">
        <v>673</v>
      </c>
      <c r="B675" s="74" t="s">
        <v>1320</v>
      </c>
      <c r="C675" s="70"/>
      <c r="D675" s="71"/>
      <c r="E675" s="68"/>
      <c r="F675" s="67"/>
      <c r="G675" s="70"/>
      <c r="H675" s="71"/>
      <c r="I675" s="68"/>
      <c r="J675" s="67"/>
      <c r="K675" s="70">
        <v>4</v>
      </c>
      <c r="L675" s="71">
        <v>27</v>
      </c>
      <c r="M675" s="68">
        <v>13</v>
      </c>
      <c r="N675" s="67">
        <v>168</v>
      </c>
      <c r="O675" s="69"/>
      <c r="P675" s="71"/>
      <c r="Q675" s="68"/>
      <c r="R675" s="67"/>
      <c r="S675" s="70"/>
      <c r="T675" s="71"/>
      <c r="U675" s="68"/>
      <c r="V675" s="67"/>
      <c r="W675" s="70"/>
      <c r="X675" s="71"/>
      <c r="Y675" s="72"/>
      <c r="Z675" s="67"/>
      <c r="AA675" s="69"/>
      <c r="AB675" s="71"/>
      <c r="AC675" s="72"/>
      <c r="AD675" s="67"/>
      <c r="AE675" s="69"/>
      <c r="AF675" s="69"/>
      <c r="AG675" s="68"/>
      <c r="AH675" s="67"/>
      <c r="AI675" s="70"/>
      <c r="AJ675" s="71"/>
      <c r="AK675" s="73">
        <f t="shared" si="30"/>
        <v>17</v>
      </c>
      <c r="AL675" s="108">
        <f t="shared" si="31"/>
        <v>195</v>
      </c>
      <c r="AM675" s="110">
        <f t="shared" si="32"/>
        <v>11.470588235294118</v>
      </c>
    </row>
    <row r="676" spans="1:39" ht="18" customHeight="1">
      <c r="A676" s="76">
        <v>674</v>
      </c>
      <c r="B676" s="74" t="s">
        <v>1520</v>
      </c>
      <c r="C676" s="70"/>
      <c r="D676" s="71"/>
      <c r="E676" s="68"/>
      <c r="F676" s="67"/>
      <c r="G676" s="70"/>
      <c r="H676" s="71"/>
      <c r="I676" s="68"/>
      <c r="J676" s="67"/>
      <c r="K676" s="70"/>
      <c r="L676" s="71"/>
      <c r="M676" s="68"/>
      <c r="N676" s="67"/>
      <c r="O676" s="69"/>
      <c r="P676" s="71"/>
      <c r="Q676" s="68"/>
      <c r="R676" s="67"/>
      <c r="S676" s="70"/>
      <c r="T676" s="71"/>
      <c r="U676" s="68"/>
      <c r="V676" s="67"/>
      <c r="W676" s="70"/>
      <c r="X676" s="71"/>
      <c r="Y676" s="72"/>
      <c r="Z676" s="67"/>
      <c r="AA676" s="69"/>
      <c r="AB676" s="71"/>
      <c r="AC676" s="72"/>
      <c r="AD676" s="67"/>
      <c r="AE676" s="69"/>
      <c r="AF676" s="69"/>
      <c r="AG676" s="68"/>
      <c r="AH676" s="67"/>
      <c r="AI676" s="70">
        <v>17</v>
      </c>
      <c r="AJ676" s="71">
        <v>191</v>
      </c>
      <c r="AK676" s="73">
        <f t="shared" si="30"/>
        <v>17</v>
      </c>
      <c r="AL676" s="108">
        <f t="shared" si="31"/>
        <v>191</v>
      </c>
      <c r="AM676" s="110">
        <f t="shared" si="32"/>
        <v>11.235294117647058</v>
      </c>
    </row>
    <row r="677" spans="1:39" ht="18" customHeight="1">
      <c r="A677" s="76">
        <v>675</v>
      </c>
      <c r="B677" s="74" t="s">
        <v>1136</v>
      </c>
      <c r="C677" s="70"/>
      <c r="D677" s="71"/>
      <c r="E677" s="68"/>
      <c r="F677" s="67"/>
      <c r="G677" s="70"/>
      <c r="H677" s="71"/>
      <c r="I677" s="68"/>
      <c r="J677" s="67"/>
      <c r="K677" s="70"/>
      <c r="L677" s="71"/>
      <c r="M677" s="68"/>
      <c r="N677" s="67"/>
      <c r="O677" s="69"/>
      <c r="P677" s="71"/>
      <c r="Q677" s="68"/>
      <c r="R677" s="67"/>
      <c r="S677" s="70"/>
      <c r="T677" s="71"/>
      <c r="U677" s="68"/>
      <c r="V677" s="67"/>
      <c r="W677" s="70">
        <v>6</v>
      </c>
      <c r="X677" s="71">
        <v>60</v>
      </c>
      <c r="Y677" s="72">
        <v>3</v>
      </c>
      <c r="Z677" s="67">
        <v>27</v>
      </c>
      <c r="AA677" s="69">
        <v>6</v>
      </c>
      <c r="AB677" s="71">
        <v>81</v>
      </c>
      <c r="AC677" s="72"/>
      <c r="AD677" s="67"/>
      <c r="AE677" s="69">
        <v>2</v>
      </c>
      <c r="AF677" s="69">
        <v>20</v>
      </c>
      <c r="AG677" s="68"/>
      <c r="AH677" s="67"/>
      <c r="AI677" s="70"/>
      <c r="AJ677" s="71"/>
      <c r="AK677" s="73">
        <f t="shared" si="30"/>
        <v>17</v>
      </c>
      <c r="AL677" s="108">
        <f t="shared" si="31"/>
        <v>188</v>
      </c>
      <c r="AM677" s="110">
        <f t="shared" si="32"/>
        <v>11.058823529411764</v>
      </c>
    </row>
    <row r="678" spans="1:39" ht="18" customHeight="1">
      <c r="A678" s="76">
        <v>676</v>
      </c>
      <c r="B678" s="74" t="s">
        <v>1521</v>
      </c>
      <c r="C678" s="70"/>
      <c r="D678" s="71"/>
      <c r="E678" s="68"/>
      <c r="F678" s="67"/>
      <c r="G678" s="70"/>
      <c r="H678" s="71"/>
      <c r="I678" s="68"/>
      <c r="J678" s="67"/>
      <c r="K678" s="70"/>
      <c r="L678" s="71"/>
      <c r="M678" s="68"/>
      <c r="N678" s="67"/>
      <c r="O678" s="69"/>
      <c r="P678" s="71"/>
      <c r="Q678" s="68"/>
      <c r="R678" s="67"/>
      <c r="S678" s="70"/>
      <c r="T678" s="71"/>
      <c r="U678" s="68"/>
      <c r="V678" s="67"/>
      <c r="W678" s="70"/>
      <c r="X678" s="71"/>
      <c r="Y678" s="72"/>
      <c r="Z678" s="67"/>
      <c r="AA678" s="69"/>
      <c r="AB678" s="71"/>
      <c r="AC678" s="72"/>
      <c r="AD678" s="67"/>
      <c r="AE678" s="69"/>
      <c r="AF678" s="69"/>
      <c r="AG678" s="68"/>
      <c r="AH678" s="67"/>
      <c r="AI678" s="70">
        <v>17</v>
      </c>
      <c r="AJ678" s="71">
        <v>185</v>
      </c>
      <c r="AK678" s="73">
        <f t="shared" si="30"/>
        <v>17</v>
      </c>
      <c r="AL678" s="108">
        <f t="shared" si="31"/>
        <v>185</v>
      </c>
      <c r="AM678" s="110">
        <f t="shared" si="32"/>
        <v>10.882352941176471</v>
      </c>
    </row>
    <row r="679" spans="1:39" ht="18" customHeight="1">
      <c r="A679" s="76">
        <v>677</v>
      </c>
      <c r="B679" s="74" t="s">
        <v>2345</v>
      </c>
      <c r="C679" s="70"/>
      <c r="D679" s="71"/>
      <c r="E679" s="68"/>
      <c r="F679" s="67"/>
      <c r="G679" s="70"/>
      <c r="H679" s="71"/>
      <c r="I679" s="68"/>
      <c r="J679" s="67"/>
      <c r="K679" s="70"/>
      <c r="L679" s="71"/>
      <c r="M679" s="68"/>
      <c r="N679" s="67"/>
      <c r="O679" s="69"/>
      <c r="P679" s="71"/>
      <c r="Q679" s="68"/>
      <c r="R679" s="67"/>
      <c r="S679" s="70"/>
      <c r="T679" s="71"/>
      <c r="U679" s="68"/>
      <c r="V679" s="67"/>
      <c r="W679" s="70"/>
      <c r="X679" s="71"/>
      <c r="Y679" s="72"/>
      <c r="Z679" s="67"/>
      <c r="AA679" s="69"/>
      <c r="AB679" s="71"/>
      <c r="AC679" s="72"/>
      <c r="AD679" s="67"/>
      <c r="AE679" s="69">
        <v>5</v>
      </c>
      <c r="AF679" s="69">
        <v>45</v>
      </c>
      <c r="AG679" s="68">
        <v>8</v>
      </c>
      <c r="AH679" s="67">
        <v>91</v>
      </c>
      <c r="AI679" s="70">
        <v>4</v>
      </c>
      <c r="AJ679" s="71">
        <v>48</v>
      </c>
      <c r="AK679" s="73">
        <f t="shared" si="30"/>
        <v>17</v>
      </c>
      <c r="AL679" s="108">
        <f t="shared" si="31"/>
        <v>184</v>
      </c>
      <c r="AM679" s="110">
        <f t="shared" si="32"/>
        <v>10.823529411764707</v>
      </c>
    </row>
    <row r="680" spans="1:39" ht="18" customHeight="1">
      <c r="A680" s="76">
        <v>678</v>
      </c>
      <c r="B680" s="74" t="s">
        <v>1522</v>
      </c>
      <c r="C680" s="70"/>
      <c r="D680" s="71"/>
      <c r="E680" s="68"/>
      <c r="F680" s="67"/>
      <c r="G680" s="70"/>
      <c r="H680" s="71"/>
      <c r="I680" s="68"/>
      <c r="J680" s="67"/>
      <c r="K680" s="70"/>
      <c r="L680" s="71"/>
      <c r="M680" s="68"/>
      <c r="N680" s="67"/>
      <c r="O680" s="69"/>
      <c r="P680" s="71"/>
      <c r="Q680" s="68"/>
      <c r="R680" s="67"/>
      <c r="S680" s="70"/>
      <c r="T680" s="71"/>
      <c r="U680" s="68"/>
      <c r="V680" s="67"/>
      <c r="W680" s="70"/>
      <c r="X680" s="71"/>
      <c r="Y680" s="72"/>
      <c r="Z680" s="67"/>
      <c r="AA680" s="69"/>
      <c r="AB680" s="71"/>
      <c r="AC680" s="72"/>
      <c r="AD680" s="67"/>
      <c r="AE680" s="69"/>
      <c r="AF680" s="69"/>
      <c r="AG680" s="68"/>
      <c r="AH680" s="67"/>
      <c r="AI680" s="70">
        <v>17</v>
      </c>
      <c r="AJ680" s="71">
        <v>179</v>
      </c>
      <c r="AK680" s="73">
        <f t="shared" si="30"/>
        <v>17</v>
      </c>
      <c r="AL680" s="108">
        <f t="shared" si="31"/>
        <v>179</v>
      </c>
      <c r="AM680" s="110">
        <f t="shared" si="32"/>
        <v>10.529411764705882</v>
      </c>
    </row>
    <row r="681" spans="1:39" ht="18" customHeight="1">
      <c r="A681" s="76">
        <v>679</v>
      </c>
      <c r="B681" s="74" t="s">
        <v>2310</v>
      </c>
      <c r="C681" s="70"/>
      <c r="D681" s="71"/>
      <c r="E681" s="68"/>
      <c r="F681" s="67"/>
      <c r="G681" s="70"/>
      <c r="H681" s="71"/>
      <c r="I681" s="68"/>
      <c r="J681" s="67"/>
      <c r="K681" s="70"/>
      <c r="L681" s="71"/>
      <c r="M681" s="68"/>
      <c r="N681" s="67"/>
      <c r="O681" s="69"/>
      <c r="P681" s="71"/>
      <c r="Q681" s="68"/>
      <c r="R681" s="67"/>
      <c r="S681" s="70"/>
      <c r="T681" s="71"/>
      <c r="U681" s="68"/>
      <c r="V681" s="67"/>
      <c r="W681" s="70"/>
      <c r="X681" s="71"/>
      <c r="Y681" s="72"/>
      <c r="Z681" s="67"/>
      <c r="AA681" s="69"/>
      <c r="AB681" s="71"/>
      <c r="AC681" s="72"/>
      <c r="AD681" s="67"/>
      <c r="AE681" s="69">
        <v>9</v>
      </c>
      <c r="AF681" s="69">
        <v>107</v>
      </c>
      <c r="AG681" s="68">
        <v>4</v>
      </c>
      <c r="AH681" s="67">
        <v>39</v>
      </c>
      <c r="AI681" s="70">
        <v>4</v>
      </c>
      <c r="AJ681" s="71">
        <v>30</v>
      </c>
      <c r="AK681" s="73">
        <f t="shared" si="30"/>
        <v>17</v>
      </c>
      <c r="AL681" s="108">
        <f t="shared" si="31"/>
        <v>176</v>
      </c>
      <c r="AM681" s="110">
        <f t="shared" si="32"/>
        <v>10.352941176470589</v>
      </c>
    </row>
    <row r="682" spans="1:39" ht="18" customHeight="1">
      <c r="A682" s="76">
        <v>680</v>
      </c>
      <c r="B682" s="74" t="s">
        <v>737</v>
      </c>
      <c r="C682" s="70"/>
      <c r="D682" s="71"/>
      <c r="E682" s="68"/>
      <c r="F682" s="67"/>
      <c r="G682" s="70"/>
      <c r="H682" s="71"/>
      <c r="I682" s="68"/>
      <c r="J682" s="67"/>
      <c r="K682" s="70"/>
      <c r="L682" s="71"/>
      <c r="M682" s="68"/>
      <c r="N682" s="67"/>
      <c r="O682" s="69"/>
      <c r="P682" s="71"/>
      <c r="Q682" s="68"/>
      <c r="R682" s="67"/>
      <c r="S682" s="70"/>
      <c r="T682" s="71"/>
      <c r="U682" s="68"/>
      <c r="V682" s="67"/>
      <c r="W682" s="70"/>
      <c r="X682" s="71"/>
      <c r="Y682" s="72"/>
      <c r="Z682" s="67"/>
      <c r="AA682" s="69"/>
      <c r="AB682" s="71"/>
      <c r="AC682" s="72"/>
      <c r="AD682" s="67"/>
      <c r="AE682" s="69"/>
      <c r="AF682" s="69"/>
      <c r="AG682" s="68">
        <v>5</v>
      </c>
      <c r="AH682" s="67">
        <v>46</v>
      </c>
      <c r="AI682" s="70">
        <v>12</v>
      </c>
      <c r="AJ682" s="71">
        <v>128</v>
      </c>
      <c r="AK682" s="73">
        <f t="shared" si="30"/>
        <v>17</v>
      </c>
      <c r="AL682" s="108">
        <f t="shared" si="31"/>
        <v>174</v>
      </c>
      <c r="AM682" s="110">
        <f t="shared" si="32"/>
        <v>10.235294117647058</v>
      </c>
    </row>
    <row r="683" spans="1:39" ht="18" customHeight="1">
      <c r="A683" s="76">
        <v>681</v>
      </c>
      <c r="B683" s="74" t="s">
        <v>688</v>
      </c>
      <c r="C683" s="70"/>
      <c r="D683" s="71"/>
      <c r="E683" s="68"/>
      <c r="F683" s="67"/>
      <c r="G683" s="70"/>
      <c r="H683" s="71"/>
      <c r="I683" s="68"/>
      <c r="J683" s="67"/>
      <c r="K683" s="70"/>
      <c r="L683" s="71"/>
      <c r="M683" s="68"/>
      <c r="N683" s="67"/>
      <c r="O683" s="69"/>
      <c r="P683" s="71"/>
      <c r="Q683" s="68"/>
      <c r="R683" s="67"/>
      <c r="S683" s="70"/>
      <c r="T683" s="71"/>
      <c r="U683" s="68"/>
      <c r="V683" s="67"/>
      <c r="W683" s="70"/>
      <c r="X683" s="71"/>
      <c r="Y683" s="72"/>
      <c r="Z683" s="67"/>
      <c r="AA683" s="69"/>
      <c r="AB683" s="71"/>
      <c r="AC683" s="72"/>
      <c r="AD683" s="67"/>
      <c r="AE683" s="69"/>
      <c r="AF683" s="69"/>
      <c r="AG683" s="68">
        <v>10</v>
      </c>
      <c r="AH683" s="67">
        <v>97</v>
      </c>
      <c r="AI683" s="70">
        <v>7</v>
      </c>
      <c r="AJ683" s="71">
        <v>77</v>
      </c>
      <c r="AK683" s="73">
        <f t="shared" si="30"/>
        <v>17</v>
      </c>
      <c r="AL683" s="108">
        <f t="shared" si="31"/>
        <v>174</v>
      </c>
      <c r="AM683" s="110">
        <f t="shared" si="32"/>
        <v>10.235294117647058</v>
      </c>
    </row>
    <row r="684" spans="1:39" ht="18" customHeight="1">
      <c r="A684" s="76">
        <v>682</v>
      </c>
      <c r="B684" s="74" t="s">
        <v>1358</v>
      </c>
      <c r="C684" s="70"/>
      <c r="D684" s="71"/>
      <c r="E684" s="68"/>
      <c r="F684" s="67"/>
      <c r="G684" s="70"/>
      <c r="H684" s="71"/>
      <c r="I684" s="68"/>
      <c r="J684" s="67"/>
      <c r="K684" s="70"/>
      <c r="L684" s="71"/>
      <c r="M684" s="68"/>
      <c r="N684" s="67"/>
      <c r="O684" s="69"/>
      <c r="P684" s="71"/>
      <c r="Q684" s="68">
        <v>3</v>
      </c>
      <c r="R684" s="67">
        <v>30</v>
      </c>
      <c r="S684" s="70">
        <v>13</v>
      </c>
      <c r="T684" s="71">
        <v>135</v>
      </c>
      <c r="U684" s="68">
        <v>1</v>
      </c>
      <c r="V684" s="67">
        <v>8</v>
      </c>
      <c r="W684" s="70"/>
      <c r="X684" s="71"/>
      <c r="Y684" s="72"/>
      <c r="Z684" s="67"/>
      <c r="AA684" s="69"/>
      <c r="AB684" s="71"/>
      <c r="AC684" s="72"/>
      <c r="AD684" s="67"/>
      <c r="AE684" s="69"/>
      <c r="AF684" s="69"/>
      <c r="AG684" s="68"/>
      <c r="AH684" s="67"/>
      <c r="AI684" s="70"/>
      <c r="AJ684" s="71"/>
      <c r="AK684" s="73">
        <f t="shared" si="30"/>
        <v>17</v>
      </c>
      <c r="AL684" s="108">
        <f t="shared" si="31"/>
        <v>173</v>
      </c>
      <c r="AM684" s="110">
        <f t="shared" si="32"/>
        <v>10.176470588235293</v>
      </c>
    </row>
    <row r="685" spans="1:39" ht="18" customHeight="1">
      <c r="A685" s="76">
        <v>683</v>
      </c>
      <c r="B685" s="74" t="s">
        <v>1523</v>
      </c>
      <c r="C685" s="70"/>
      <c r="D685" s="71"/>
      <c r="E685" s="68"/>
      <c r="F685" s="67"/>
      <c r="G685" s="70"/>
      <c r="H685" s="71"/>
      <c r="I685" s="68"/>
      <c r="J685" s="67"/>
      <c r="K685" s="70"/>
      <c r="L685" s="71"/>
      <c r="M685" s="68"/>
      <c r="N685" s="67"/>
      <c r="O685" s="69"/>
      <c r="P685" s="71"/>
      <c r="Q685" s="68"/>
      <c r="R685" s="67"/>
      <c r="S685" s="70"/>
      <c r="T685" s="71"/>
      <c r="U685" s="68"/>
      <c r="V685" s="67"/>
      <c r="W685" s="70"/>
      <c r="X685" s="71"/>
      <c r="Y685" s="72"/>
      <c r="Z685" s="67"/>
      <c r="AA685" s="69"/>
      <c r="AB685" s="71"/>
      <c r="AC685" s="72"/>
      <c r="AD685" s="67"/>
      <c r="AE685" s="69"/>
      <c r="AF685" s="69"/>
      <c r="AG685" s="68"/>
      <c r="AH685" s="67"/>
      <c r="AI685" s="70">
        <v>17</v>
      </c>
      <c r="AJ685" s="71">
        <v>170</v>
      </c>
      <c r="AK685" s="73">
        <f t="shared" si="30"/>
        <v>17</v>
      </c>
      <c r="AL685" s="108">
        <f t="shared" si="31"/>
        <v>170</v>
      </c>
      <c r="AM685" s="110">
        <f t="shared" si="32"/>
        <v>10</v>
      </c>
    </row>
    <row r="686" spans="1:39" ht="18" customHeight="1">
      <c r="A686" s="76">
        <v>684</v>
      </c>
      <c r="B686" s="74" t="s">
        <v>2317</v>
      </c>
      <c r="C686" s="70"/>
      <c r="D686" s="71"/>
      <c r="E686" s="68"/>
      <c r="F686" s="67"/>
      <c r="G686" s="70"/>
      <c r="H686" s="71"/>
      <c r="I686" s="68"/>
      <c r="J686" s="67"/>
      <c r="K686" s="70"/>
      <c r="L686" s="71"/>
      <c r="M686" s="68"/>
      <c r="N686" s="67"/>
      <c r="O686" s="69"/>
      <c r="P686" s="71"/>
      <c r="Q686" s="68"/>
      <c r="R686" s="67"/>
      <c r="S686" s="70"/>
      <c r="T686" s="71"/>
      <c r="U686" s="68"/>
      <c r="V686" s="67"/>
      <c r="W686" s="70"/>
      <c r="X686" s="71"/>
      <c r="Y686" s="72"/>
      <c r="Z686" s="67"/>
      <c r="AA686" s="69"/>
      <c r="AB686" s="71"/>
      <c r="AC686" s="72"/>
      <c r="AD686" s="67"/>
      <c r="AE686" s="69">
        <v>8</v>
      </c>
      <c r="AF686" s="69">
        <v>80</v>
      </c>
      <c r="AG686" s="68">
        <v>4</v>
      </c>
      <c r="AH686" s="67">
        <v>37</v>
      </c>
      <c r="AI686" s="70">
        <v>5</v>
      </c>
      <c r="AJ686" s="71">
        <v>50</v>
      </c>
      <c r="AK686" s="73">
        <f t="shared" si="30"/>
        <v>17</v>
      </c>
      <c r="AL686" s="108">
        <f t="shared" si="31"/>
        <v>167</v>
      </c>
      <c r="AM686" s="110">
        <f t="shared" si="32"/>
        <v>9.8235294117647065</v>
      </c>
    </row>
    <row r="687" spans="1:39" ht="18" customHeight="1">
      <c r="A687" s="76">
        <v>685</v>
      </c>
      <c r="B687" s="74" t="s">
        <v>2343</v>
      </c>
      <c r="C687" s="70"/>
      <c r="D687" s="71"/>
      <c r="E687" s="68"/>
      <c r="F687" s="67"/>
      <c r="G687" s="70"/>
      <c r="H687" s="71"/>
      <c r="I687" s="68"/>
      <c r="J687" s="67"/>
      <c r="K687" s="70"/>
      <c r="L687" s="71"/>
      <c r="M687" s="68"/>
      <c r="N687" s="67"/>
      <c r="O687" s="69"/>
      <c r="P687" s="71"/>
      <c r="Q687" s="68"/>
      <c r="R687" s="67"/>
      <c r="S687" s="70"/>
      <c r="T687" s="71"/>
      <c r="U687" s="68"/>
      <c r="V687" s="67"/>
      <c r="W687" s="70"/>
      <c r="X687" s="71"/>
      <c r="Y687" s="72"/>
      <c r="Z687" s="67"/>
      <c r="AA687" s="69"/>
      <c r="AB687" s="71"/>
      <c r="AC687" s="72"/>
      <c r="AD687" s="67"/>
      <c r="AE687" s="69">
        <v>5</v>
      </c>
      <c r="AF687" s="69">
        <v>48</v>
      </c>
      <c r="AG687" s="68">
        <v>9</v>
      </c>
      <c r="AH687" s="67">
        <v>92</v>
      </c>
      <c r="AI687" s="70">
        <v>3</v>
      </c>
      <c r="AJ687" s="71">
        <v>23</v>
      </c>
      <c r="AK687" s="73">
        <f t="shared" si="30"/>
        <v>17</v>
      </c>
      <c r="AL687" s="108">
        <f t="shared" si="31"/>
        <v>163</v>
      </c>
      <c r="AM687" s="110">
        <f t="shared" si="32"/>
        <v>9.5882352941176467</v>
      </c>
    </row>
    <row r="688" spans="1:39" ht="18" customHeight="1">
      <c r="A688" s="76">
        <v>686</v>
      </c>
      <c r="B688" s="74" t="s">
        <v>2297</v>
      </c>
      <c r="C688" s="70"/>
      <c r="D688" s="71"/>
      <c r="E688" s="68"/>
      <c r="F688" s="67"/>
      <c r="G688" s="70"/>
      <c r="H688" s="71"/>
      <c r="I688" s="68"/>
      <c r="J688" s="67"/>
      <c r="K688" s="70"/>
      <c r="L688" s="71"/>
      <c r="M688" s="68"/>
      <c r="N688" s="67"/>
      <c r="O688" s="69"/>
      <c r="P688" s="71"/>
      <c r="Q688" s="68"/>
      <c r="R688" s="67"/>
      <c r="S688" s="70"/>
      <c r="T688" s="71"/>
      <c r="U688" s="68"/>
      <c r="V688" s="67"/>
      <c r="W688" s="70"/>
      <c r="X688" s="71"/>
      <c r="Y688" s="72"/>
      <c r="Z688" s="67"/>
      <c r="AA688" s="69"/>
      <c r="AB688" s="71"/>
      <c r="AC688" s="72"/>
      <c r="AD688" s="67"/>
      <c r="AE688" s="69">
        <v>13</v>
      </c>
      <c r="AF688" s="69">
        <v>116</v>
      </c>
      <c r="AG688" s="68">
        <v>3</v>
      </c>
      <c r="AH688" s="67">
        <v>21</v>
      </c>
      <c r="AI688" s="70">
        <v>1</v>
      </c>
      <c r="AJ688" s="71">
        <v>21</v>
      </c>
      <c r="AK688" s="73">
        <f t="shared" si="30"/>
        <v>17</v>
      </c>
      <c r="AL688" s="108">
        <f t="shared" si="31"/>
        <v>158</v>
      </c>
      <c r="AM688" s="110">
        <f t="shared" si="32"/>
        <v>9.2941176470588243</v>
      </c>
    </row>
    <row r="689" spans="1:39" ht="18" customHeight="1">
      <c r="A689" s="76">
        <v>687</v>
      </c>
      <c r="B689" s="74" t="s">
        <v>1524</v>
      </c>
      <c r="C689" s="70"/>
      <c r="D689" s="71"/>
      <c r="E689" s="68"/>
      <c r="F689" s="67"/>
      <c r="G689" s="70"/>
      <c r="H689" s="71"/>
      <c r="I689" s="68"/>
      <c r="J689" s="67"/>
      <c r="K689" s="70"/>
      <c r="L689" s="71"/>
      <c r="M689" s="68"/>
      <c r="N689" s="67"/>
      <c r="O689" s="69"/>
      <c r="P689" s="71"/>
      <c r="Q689" s="68"/>
      <c r="R689" s="67"/>
      <c r="S689" s="70"/>
      <c r="T689" s="71"/>
      <c r="U689" s="68"/>
      <c r="V689" s="67"/>
      <c r="W689" s="70"/>
      <c r="X689" s="71"/>
      <c r="Y689" s="72"/>
      <c r="Z689" s="67"/>
      <c r="AA689" s="69"/>
      <c r="AB689" s="71"/>
      <c r="AC689" s="72"/>
      <c r="AD689" s="67"/>
      <c r="AE689" s="69"/>
      <c r="AF689" s="69"/>
      <c r="AG689" s="68"/>
      <c r="AH689" s="67"/>
      <c r="AI689" s="70">
        <v>17</v>
      </c>
      <c r="AJ689" s="71">
        <v>158</v>
      </c>
      <c r="AK689" s="73">
        <f t="shared" si="30"/>
        <v>17</v>
      </c>
      <c r="AL689" s="108">
        <f t="shared" si="31"/>
        <v>158</v>
      </c>
      <c r="AM689" s="110">
        <f t="shared" si="32"/>
        <v>9.2941176470588243</v>
      </c>
    </row>
    <row r="690" spans="1:39" ht="18" customHeight="1">
      <c r="A690" s="76">
        <v>688</v>
      </c>
      <c r="B690" s="74" t="s">
        <v>745</v>
      </c>
      <c r="C690" s="70"/>
      <c r="D690" s="71"/>
      <c r="E690" s="68"/>
      <c r="F690" s="67"/>
      <c r="G690" s="70"/>
      <c r="H690" s="71"/>
      <c r="I690" s="68"/>
      <c r="J690" s="67"/>
      <c r="K690" s="70"/>
      <c r="L690" s="71"/>
      <c r="M690" s="68"/>
      <c r="N690" s="67"/>
      <c r="O690" s="69"/>
      <c r="P690" s="71"/>
      <c r="Q690" s="68"/>
      <c r="R690" s="67"/>
      <c r="S690" s="70"/>
      <c r="T690" s="71"/>
      <c r="U690" s="68"/>
      <c r="V690" s="67"/>
      <c r="W690" s="70"/>
      <c r="X690" s="71"/>
      <c r="Y690" s="72"/>
      <c r="Z690" s="67"/>
      <c r="AA690" s="69"/>
      <c r="AB690" s="71"/>
      <c r="AC690" s="72"/>
      <c r="AD690" s="67"/>
      <c r="AE690" s="69"/>
      <c r="AF690" s="69"/>
      <c r="AG690" s="68">
        <v>4</v>
      </c>
      <c r="AH690" s="67">
        <v>39</v>
      </c>
      <c r="AI690" s="70">
        <v>13</v>
      </c>
      <c r="AJ690" s="71">
        <v>113</v>
      </c>
      <c r="AK690" s="73">
        <f t="shared" si="30"/>
        <v>17</v>
      </c>
      <c r="AL690" s="108">
        <f t="shared" si="31"/>
        <v>152</v>
      </c>
      <c r="AM690" s="110">
        <f t="shared" si="32"/>
        <v>8.9411764705882355</v>
      </c>
    </row>
    <row r="691" spans="1:39" ht="18" customHeight="1">
      <c r="A691" s="76">
        <v>689</v>
      </c>
      <c r="B691" s="74" t="s">
        <v>537</v>
      </c>
      <c r="C691" s="70"/>
      <c r="D691" s="71"/>
      <c r="E691" s="68"/>
      <c r="F691" s="67"/>
      <c r="G691" s="70"/>
      <c r="H691" s="71"/>
      <c r="I691" s="68">
        <v>17</v>
      </c>
      <c r="J691" s="67">
        <v>147</v>
      </c>
      <c r="K691" s="70"/>
      <c r="L691" s="71"/>
      <c r="M691" s="68"/>
      <c r="N691" s="67"/>
      <c r="O691" s="69"/>
      <c r="P691" s="71"/>
      <c r="Q691" s="68"/>
      <c r="R691" s="67"/>
      <c r="S691" s="70"/>
      <c r="T691" s="71"/>
      <c r="U691" s="68"/>
      <c r="V691" s="67"/>
      <c r="W691" s="70"/>
      <c r="X691" s="71"/>
      <c r="Y691" s="72"/>
      <c r="Z691" s="67"/>
      <c r="AA691" s="69"/>
      <c r="AB691" s="71"/>
      <c r="AC691" s="72"/>
      <c r="AD691" s="67"/>
      <c r="AE691" s="69"/>
      <c r="AF691" s="69"/>
      <c r="AG691" s="68"/>
      <c r="AH691" s="67"/>
      <c r="AI691" s="70"/>
      <c r="AJ691" s="71"/>
      <c r="AK691" s="73">
        <f t="shared" si="30"/>
        <v>17</v>
      </c>
      <c r="AL691" s="108">
        <f t="shared" si="31"/>
        <v>147</v>
      </c>
      <c r="AM691" s="110">
        <f t="shared" si="32"/>
        <v>8.6470588235294112</v>
      </c>
    </row>
    <row r="692" spans="1:39" ht="18" customHeight="1">
      <c r="A692" s="76">
        <v>690</v>
      </c>
      <c r="B692" s="74" t="s">
        <v>767</v>
      </c>
      <c r="C692" s="70"/>
      <c r="D692" s="71"/>
      <c r="E692" s="68"/>
      <c r="F692" s="67"/>
      <c r="G692" s="70"/>
      <c r="H692" s="71"/>
      <c r="I692" s="68"/>
      <c r="J692" s="67"/>
      <c r="K692" s="70"/>
      <c r="L692" s="71"/>
      <c r="M692" s="68"/>
      <c r="N692" s="67"/>
      <c r="O692" s="69"/>
      <c r="P692" s="71"/>
      <c r="Q692" s="68"/>
      <c r="R692" s="67"/>
      <c r="S692" s="70"/>
      <c r="T692" s="71"/>
      <c r="U692" s="68"/>
      <c r="V692" s="67"/>
      <c r="W692" s="70"/>
      <c r="X692" s="71"/>
      <c r="Y692" s="72"/>
      <c r="Z692" s="67"/>
      <c r="AA692" s="69"/>
      <c r="AB692" s="71"/>
      <c r="AC692" s="72"/>
      <c r="AD692" s="67"/>
      <c r="AE692" s="69"/>
      <c r="AF692" s="69"/>
      <c r="AG692" s="68">
        <v>3</v>
      </c>
      <c r="AH692" s="67">
        <v>24</v>
      </c>
      <c r="AI692" s="70">
        <v>14</v>
      </c>
      <c r="AJ692" s="71">
        <v>120</v>
      </c>
      <c r="AK692" s="73">
        <f t="shared" si="30"/>
        <v>17</v>
      </c>
      <c r="AL692" s="108">
        <f t="shared" si="31"/>
        <v>144</v>
      </c>
      <c r="AM692" s="110">
        <f t="shared" si="32"/>
        <v>8.4705882352941178</v>
      </c>
    </row>
    <row r="693" spans="1:39" ht="18" customHeight="1">
      <c r="A693" s="76">
        <v>691</v>
      </c>
      <c r="B693" s="74" t="s">
        <v>563</v>
      </c>
      <c r="C693" s="70"/>
      <c r="D693" s="71"/>
      <c r="E693" s="68"/>
      <c r="F693" s="67"/>
      <c r="G693" s="70"/>
      <c r="H693" s="71"/>
      <c r="I693" s="68"/>
      <c r="J693" s="67"/>
      <c r="K693" s="70"/>
      <c r="L693" s="71"/>
      <c r="M693" s="68"/>
      <c r="N693" s="67"/>
      <c r="O693" s="69"/>
      <c r="P693" s="71"/>
      <c r="Q693" s="68"/>
      <c r="R693" s="67"/>
      <c r="S693" s="70"/>
      <c r="T693" s="71"/>
      <c r="U693" s="68"/>
      <c r="V693" s="67"/>
      <c r="W693" s="70">
        <v>1</v>
      </c>
      <c r="X693" s="71">
        <v>10</v>
      </c>
      <c r="Y693" s="72"/>
      <c r="Z693" s="67"/>
      <c r="AA693" s="69">
        <v>8</v>
      </c>
      <c r="AB693" s="71">
        <v>67</v>
      </c>
      <c r="AC693" s="72">
        <v>4</v>
      </c>
      <c r="AD693" s="67">
        <v>45</v>
      </c>
      <c r="AE693" s="69">
        <v>2</v>
      </c>
      <c r="AF693" s="69">
        <v>10</v>
      </c>
      <c r="AG693" s="68">
        <v>1</v>
      </c>
      <c r="AH693" s="67">
        <v>5</v>
      </c>
      <c r="AI693" s="70">
        <v>1</v>
      </c>
      <c r="AJ693" s="71">
        <v>5</v>
      </c>
      <c r="AK693" s="73">
        <f t="shared" si="30"/>
        <v>17</v>
      </c>
      <c r="AL693" s="108">
        <f t="shared" si="31"/>
        <v>142</v>
      </c>
      <c r="AM693" s="110">
        <f t="shared" si="32"/>
        <v>8.3529411764705888</v>
      </c>
    </row>
    <row r="694" spans="1:39" ht="18" customHeight="1">
      <c r="A694" s="76">
        <v>692</v>
      </c>
      <c r="B694" s="74" t="s">
        <v>620</v>
      </c>
      <c r="C694" s="70"/>
      <c r="D694" s="71"/>
      <c r="E694" s="68"/>
      <c r="F694" s="67"/>
      <c r="G694" s="70"/>
      <c r="H694" s="71"/>
      <c r="I694" s="68"/>
      <c r="J694" s="67"/>
      <c r="K694" s="70"/>
      <c r="L694" s="71"/>
      <c r="M694" s="68"/>
      <c r="N694" s="67"/>
      <c r="O694" s="69"/>
      <c r="P694" s="71"/>
      <c r="Q694" s="68"/>
      <c r="R694" s="67"/>
      <c r="S694" s="70"/>
      <c r="T694" s="71"/>
      <c r="U694" s="68"/>
      <c r="V694" s="67"/>
      <c r="W694" s="70">
        <v>7</v>
      </c>
      <c r="X694" s="71">
        <v>49</v>
      </c>
      <c r="Y694" s="72">
        <v>5</v>
      </c>
      <c r="Z694" s="67">
        <v>53</v>
      </c>
      <c r="AA694" s="69">
        <v>4</v>
      </c>
      <c r="AB694" s="71">
        <v>31</v>
      </c>
      <c r="AC694" s="72"/>
      <c r="AD694" s="67"/>
      <c r="AE694" s="69">
        <v>1</v>
      </c>
      <c r="AF694" s="69">
        <v>5</v>
      </c>
      <c r="AG694" s="68"/>
      <c r="AH694" s="67"/>
      <c r="AI694" s="70"/>
      <c r="AJ694" s="71"/>
      <c r="AK694" s="73">
        <f t="shared" si="30"/>
        <v>17</v>
      </c>
      <c r="AL694" s="108">
        <f t="shared" si="31"/>
        <v>138</v>
      </c>
      <c r="AM694" s="110">
        <f t="shared" si="32"/>
        <v>8.117647058823529</v>
      </c>
    </row>
    <row r="695" spans="1:39" ht="18" customHeight="1">
      <c r="A695" s="76">
        <v>693</v>
      </c>
      <c r="B695" s="74" t="s">
        <v>1389</v>
      </c>
      <c r="C695" s="70"/>
      <c r="D695" s="71"/>
      <c r="E695" s="68"/>
      <c r="F695" s="67"/>
      <c r="G695" s="70"/>
      <c r="H695" s="71"/>
      <c r="I695" s="68"/>
      <c r="J695" s="67"/>
      <c r="K695" s="70"/>
      <c r="L695" s="71"/>
      <c r="M695" s="68"/>
      <c r="N695" s="67"/>
      <c r="O695" s="69"/>
      <c r="P695" s="71"/>
      <c r="Q695" s="68"/>
      <c r="R695" s="67"/>
      <c r="S695" s="70"/>
      <c r="T695" s="71"/>
      <c r="U695" s="68">
        <v>5</v>
      </c>
      <c r="V695" s="67">
        <v>268</v>
      </c>
      <c r="W695" s="70">
        <v>7</v>
      </c>
      <c r="X695" s="71">
        <v>363</v>
      </c>
      <c r="Y695" s="72">
        <v>4</v>
      </c>
      <c r="Z695" s="67">
        <v>227</v>
      </c>
      <c r="AA695" s="69"/>
      <c r="AB695" s="71"/>
      <c r="AC695" s="72"/>
      <c r="AD695" s="67"/>
      <c r="AE695" s="69"/>
      <c r="AF695" s="69"/>
      <c r="AG695" s="68"/>
      <c r="AH695" s="67"/>
      <c r="AI695" s="70"/>
      <c r="AJ695" s="71"/>
      <c r="AK695" s="73">
        <f t="shared" si="30"/>
        <v>16</v>
      </c>
      <c r="AL695" s="108">
        <f t="shared" si="31"/>
        <v>858</v>
      </c>
      <c r="AM695" s="110">
        <f t="shared" si="32"/>
        <v>53.625</v>
      </c>
    </row>
    <row r="696" spans="1:39" ht="18" customHeight="1">
      <c r="A696" s="76">
        <v>694</v>
      </c>
      <c r="B696" s="74" t="s">
        <v>987</v>
      </c>
      <c r="C696" s="70"/>
      <c r="D696" s="71"/>
      <c r="E696" s="68">
        <v>1</v>
      </c>
      <c r="F696" s="67">
        <v>6</v>
      </c>
      <c r="G696" s="70"/>
      <c r="H696" s="71"/>
      <c r="I696" s="68"/>
      <c r="J696" s="67"/>
      <c r="K696" s="70"/>
      <c r="L696" s="71"/>
      <c r="M696" s="68"/>
      <c r="N696" s="67"/>
      <c r="O696" s="69">
        <v>2</v>
      </c>
      <c r="P696" s="71">
        <v>20</v>
      </c>
      <c r="Q696" s="68">
        <v>1</v>
      </c>
      <c r="R696" s="67">
        <v>10</v>
      </c>
      <c r="S696" s="70">
        <v>3</v>
      </c>
      <c r="T696" s="71">
        <v>73</v>
      </c>
      <c r="U696" s="68">
        <v>4</v>
      </c>
      <c r="V696" s="67">
        <v>61</v>
      </c>
      <c r="W696" s="70">
        <v>3</v>
      </c>
      <c r="X696" s="71">
        <v>74</v>
      </c>
      <c r="Y696" s="72"/>
      <c r="Z696" s="67"/>
      <c r="AA696" s="69">
        <v>1</v>
      </c>
      <c r="AB696" s="71">
        <v>21</v>
      </c>
      <c r="AC696" s="72"/>
      <c r="AD696" s="67"/>
      <c r="AE696" s="69"/>
      <c r="AF696" s="69"/>
      <c r="AG696" s="68">
        <v>1</v>
      </c>
      <c r="AH696" s="67">
        <v>42</v>
      </c>
      <c r="AI696" s="70"/>
      <c r="AJ696" s="71"/>
      <c r="AK696" s="73">
        <f t="shared" si="30"/>
        <v>16</v>
      </c>
      <c r="AL696" s="108">
        <f t="shared" si="31"/>
        <v>307</v>
      </c>
      <c r="AM696" s="110">
        <f t="shared" si="32"/>
        <v>19.1875</v>
      </c>
    </row>
    <row r="697" spans="1:39" ht="18" customHeight="1">
      <c r="A697" s="76">
        <v>695</v>
      </c>
      <c r="B697" s="74" t="s">
        <v>2572</v>
      </c>
      <c r="C697" s="70"/>
      <c r="D697" s="71"/>
      <c r="E697" s="68"/>
      <c r="F697" s="67"/>
      <c r="G697" s="70"/>
      <c r="H697" s="71"/>
      <c r="I697" s="68"/>
      <c r="J697" s="67"/>
      <c r="K697" s="70"/>
      <c r="L697" s="71"/>
      <c r="M697" s="68"/>
      <c r="N697" s="67"/>
      <c r="O697" s="69"/>
      <c r="P697" s="71"/>
      <c r="Q697" s="68"/>
      <c r="R697" s="67"/>
      <c r="S697" s="70"/>
      <c r="T697" s="71"/>
      <c r="U697" s="68">
        <v>5</v>
      </c>
      <c r="V697" s="67">
        <v>75</v>
      </c>
      <c r="W697" s="70">
        <v>1</v>
      </c>
      <c r="X697" s="71">
        <v>10</v>
      </c>
      <c r="Y697" s="72">
        <v>1</v>
      </c>
      <c r="Z697" s="67">
        <v>11</v>
      </c>
      <c r="AA697" s="69">
        <v>7</v>
      </c>
      <c r="AB697" s="71">
        <v>115</v>
      </c>
      <c r="AC697" s="72"/>
      <c r="AD697" s="67"/>
      <c r="AE697" s="69">
        <v>2</v>
      </c>
      <c r="AF697" s="69">
        <v>64</v>
      </c>
      <c r="AG697" s="68"/>
      <c r="AH697" s="67"/>
      <c r="AI697" s="70"/>
      <c r="AJ697" s="71"/>
      <c r="AK697" s="73">
        <f t="shared" si="30"/>
        <v>16</v>
      </c>
      <c r="AL697" s="108">
        <f t="shared" si="31"/>
        <v>275</v>
      </c>
      <c r="AM697" s="110">
        <f t="shared" si="32"/>
        <v>17.1875</v>
      </c>
    </row>
    <row r="698" spans="1:39" ht="18" customHeight="1">
      <c r="A698" s="76">
        <v>696</v>
      </c>
      <c r="B698" s="74" t="s">
        <v>2410</v>
      </c>
      <c r="C698" s="70"/>
      <c r="D698" s="71"/>
      <c r="E698" s="68"/>
      <c r="F698" s="67"/>
      <c r="G698" s="70"/>
      <c r="H698" s="71"/>
      <c r="I698" s="68"/>
      <c r="J698" s="67"/>
      <c r="K698" s="70"/>
      <c r="L698" s="71"/>
      <c r="M698" s="68"/>
      <c r="N698" s="67"/>
      <c r="O698" s="69"/>
      <c r="P698" s="71"/>
      <c r="Q698" s="68"/>
      <c r="R698" s="67"/>
      <c r="S698" s="70"/>
      <c r="T698" s="71"/>
      <c r="U698" s="68"/>
      <c r="V698" s="67"/>
      <c r="W698" s="70"/>
      <c r="X698" s="71"/>
      <c r="Y698" s="72"/>
      <c r="Z698" s="67"/>
      <c r="AA698" s="69"/>
      <c r="AB698" s="71"/>
      <c r="AC698" s="72"/>
      <c r="AD698" s="67"/>
      <c r="AE698" s="69">
        <v>2</v>
      </c>
      <c r="AF698" s="69">
        <v>23</v>
      </c>
      <c r="AG698" s="68">
        <v>14</v>
      </c>
      <c r="AH698" s="67">
        <v>230</v>
      </c>
      <c r="AI698" s="70"/>
      <c r="AJ698" s="71"/>
      <c r="AK698" s="73">
        <f t="shared" si="30"/>
        <v>16</v>
      </c>
      <c r="AL698" s="108">
        <f t="shared" si="31"/>
        <v>253</v>
      </c>
      <c r="AM698" s="110">
        <f t="shared" si="32"/>
        <v>15.8125</v>
      </c>
    </row>
    <row r="699" spans="1:39" ht="18" customHeight="1">
      <c r="A699" s="76">
        <v>697</v>
      </c>
      <c r="B699" s="74" t="s">
        <v>2385</v>
      </c>
      <c r="C699" s="70"/>
      <c r="D699" s="71"/>
      <c r="E699" s="68"/>
      <c r="F699" s="67"/>
      <c r="G699" s="70"/>
      <c r="H699" s="71"/>
      <c r="I699" s="68"/>
      <c r="J699" s="67"/>
      <c r="K699" s="70"/>
      <c r="L699" s="71"/>
      <c r="M699" s="68"/>
      <c r="N699" s="67"/>
      <c r="O699" s="69"/>
      <c r="P699" s="71"/>
      <c r="Q699" s="68"/>
      <c r="R699" s="67"/>
      <c r="S699" s="70"/>
      <c r="T699" s="71"/>
      <c r="U699" s="68"/>
      <c r="V699" s="67"/>
      <c r="W699" s="70"/>
      <c r="X699" s="71"/>
      <c r="Y699" s="72"/>
      <c r="Z699" s="67"/>
      <c r="AA699" s="69"/>
      <c r="AB699" s="71"/>
      <c r="AC699" s="72"/>
      <c r="AD699" s="67"/>
      <c r="AE699" s="69">
        <v>3</v>
      </c>
      <c r="AF699" s="69">
        <v>24</v>
      </c>
      <c r="AG699" s="68">
        <v>7</v>
      </c>
      <c r="AH699" s="67">
        <v>127</v>
      </c>
      <c r="AI699" s="70">
        <v>6</v>
      </c>
      <c r="AJ699" s="71">
        <v>67</v>
      </c>
      <c r="AK699" s="73">
        <f t="shared" si="30"/>
        <v>16</v>
      </c>
      <c r="AL699" s="108">
        <f t="shared" si="31"/>
        <v>218</v>
      </c>
      <c r="AM699" s="110">
        <f t="shared" si="32"/>
        <v>13.625</v>
      </c>
    </row>
    <row r="700" spans="1:39" ht="18" customHeight="1">
      <c r="A700" s="76">
        <v>698</v>
      </c>
      <c r="B700" s="74" t="s">
        <v>122</v>
      </c>
      <c r="C700" s="70"/>
      <c r="D700" s="71"/>
      <c r="E700" s="68"/>
      <c r="F700" s="67"/>
      <c r="G700" s="70"/>
      <c r="H700" s="71"/>
      <c r="I700" s="68"/>
      <c r="J700" s="67"/>
      <c r="K700" s="70"/>
      <c r="L700" s="71"/>
      <c r="M700" s="68"/>
      <c r="N700" s="67"/>
      <c r="O700" s="69"/>
      <c r="P700" s="71"/>
      <c r="Q700" s="68"/>
      <c r="R700" s="67"/>
      <c r="S700" s="70"/>
      <c r="T700" s="71"/>
      <c r="U700" s="68"/>
      <c r="V700" s="67"/>
      <c r="W700" s="70"/>
      <c r="X700" s="71"/>
      <c r="Y700" s="72"/>
      <c r="Z700" s="67"/>
      <c r="AA700" s="69">
        <v>2</v>
      </c>
      <c r="AB700" s="71">
        <v>31</v>
      </c>
      <c r="AC700" s="72">
        <v>11</v>
      </c>
      <c r="AD700" s="67">
        <v>153</v>
      </c>
      <c r="AE700" s="69">
        <v>2</v>
      </c>
      <c r="AF700" s="69">
        <v>20</v>
      </c>
      <c r="AG700" s="68"/>
      <c r="AH700" s="67"/>
      <c r="AI700" s="70">
        <v>1</v>
      </c>
      <c r="AJ700" s="71">
        <v>10</v>
      </c>
      <c r="AK700" s="73">
        <f t="shared" si="30"/>
        <v>16</v>
      </c>
      <c r="AL700" s="108">
        <f t="shared" si="31"/>
        <v>214</v>
      </c>
      <c r="AM700" s="110">
        <f t="shared" si="32"/>
        <v>13.375</v>
      </c>
    </row>
    <row r="701" spans="1:39" ht="18" customHeight="1">
      <c r="A701" s="76">
        <v>699</v>
      </c>
      <c r="B701" s="74" t="s">
        <v>1525</v>
      </c>
      <c r="C701" s="70"/>
      <c r="D701" s="71"/>
      <c r="E701" s="68"/>
      <c r="F701" s="67"/>
      <c r="G701" s="70"/>
      <c r="H701" s="71"/>
      <c r="I701" s="68"/>
      <c r="J701" s="67"/>
      <c r="K701" s="70"/>
      <c r="L701" s="71"/>
      <c r="M701" s="68"/>
      <c r="N701" s="67"/>
      <c r="O701" s="69"/>
      <c r="P701" s="71"/>
      <c r="Q701" s="68"/>
      <c r="R701" s="67"/>
      <c r="S701" s="70"/>
      <c r="T701" s="71"/>
      <c r="U701" s="68"/>
      <c r="V701" s="67"/>
      <c r="W701" s="70"/>
      <c r="X701" s="71"/>
      <c r="Y701" s="72"/>
      <c r="Z701" s="67"/>
      <c r="AA701" s="69"/>
      <c r="AB701" s="71"/>
      <c r="AC701" s="72"/>
      <c r="AD701" s="67"/>
      <c r="AE701" s="69"/>
      <c r="AF701" s="69"/>
      <c r="AG701" s="68"/>
      <c r="AH701" s="67"/>
      <c r="AI701" s="70">
        <v>16</v>
      </c>
      <c r="AJ701" s="71">
        <v>207</v>
      </c>
      <c r="AK701" s="73">
        <f t="shared" si="30"/>
        <v>16</v>
      </c>
      <c r="AL701" s="108">
        <f t="shared" si="31"/>
        <v>207</v>
      </c>
      <c r="AM701" s="110">
        <f t="shared" si="32"/>
        <v>12.9375</v>
      </c>
    </row>
    <row r="702" spans="1:39" ht="18" customHeight="1">
      <c r="A702" s="76">
        <v>700</v>
      </c>
      <c r="B702" s="74" t="s">
        <v>2491</v>
      </c>
      <c r="C702" s="70"/>
      <c r="D702" s="71"/>
      <c r="E702" s="68"/>
      <c r="F702" s="67"/>
      <c r="G702" s="70"/>
      <c r="H702" s="71"/>
      <c r="I702" s="68"/>
      <c r="J702" s="67"/>
      <c r="K702" s="70"/>
      <c r="L702" s="71"/>
      <c r="M702" s="68"/>
      <c r="N702" s="67"/>
      <c r="O702" s="69"/>
      <c r="P702" s="71"/>
      <c r="Q702" s="68"/>
      <c r="R702" s="67"/>
      <c r="S702" s="70"/>
      <c r="T702" s="71"/>
      <c r="U702" s="68"/>
      <c r="V702" s="67"/>
      <c r="W702" s="70"/>
      <c r="X702" s="71"/>
      <c r="Y702" s="72"/>
      <c r="Z702" s="67"/>
      <c r="AA702" s="69"/>
      <c r="AB702" s="71"/>
      <c r="AC702" s="72"/>
      <c r="AD702" s="67"/>
      <c r="AE702" s="69">
        <v>1</v>
      </c>
      <c r="AF702" s="69">
        <v>10</v>
      </c>
      <c r="AG702" s="68">
        <v>6</v>
      </c>
      <c r="AH702" s="67">
        <v>69</v>
      </c>
      <c r="AI702" s="70">
        <v>9</v>
      </c>
      <c r="AJ702" s="71">
        <v>126</v>
      </c>
      <c r="AK702" s="73">
        <f t="shared" si="30"/>
        <v>16</v>
      </c>
      <c r="AL702" s="108">
        <f t="shared" si="31"/>
        <v>205</v>
      </c>
      <c r="AM702" s="110">
        <f t="shared" si="32"/>
        <v>12.8125</v>
      </c>
    </row>
    <row r="703" spans="1:39" ht="18" customHeight="1">
      <c r="A703" s="76">
        <v>701</v>
      </c>
      <c r="B703" s="74" t="s">
        <v>1422</v>
      </c>
      <c r="C703" s="70"/>
      <c r="D703" s="71"/>
      <c r="E703" s="68"/>
      <c r="F703" s="67"/>
      <c r="G703" s="70"/>
      <c r="H703" s="71"/>
      <c r="I703" s="68"/>
      <c r="J703" s="67"/>
      <c r="K703" s="70"/>
      <c r="L703" s="71"/>
      <c r="M703" s="68"/>
      <c r="N703" s="67"/>
      <c r="O703" s="69"/>
      <c r="P703" s="71"/>
      <c r="Q703" s="68"/>
      <c r="R703" s="67"/>
      <c r="S703" s="70"/>
      <c r="T703" s="71"/>
      <c r="U703" s="68"/>
      <c r="V703" s="67"/>
      <c r="W703" s="70"/>
      <c r="X703" s="71"/>
      <c r="Y703" s="72"/>
      <c r="Z703" s="67"/>
      <c r="AA703" s="69">
        <v>2</v>
      </c>
      <c r="AB703" s="71">
        <v>21</v>
      </c>
      <c r="AC703" s="72">
        <v>6</v>
      </c>
      <c r="AD703" s="67">
        <v>74</v>
      </c>
      <c r="AE703" s="69">
        <v>5</v>
      </c>
      <c r="AF703" s="69">
        <v>55</v>
      </c>
      <c r="AG703" s="68">
        <v>2</v>
      </c>
      <c r="AH703" s="67">
        <v>34</v>
      </c>
      <c r="AI703" s="70">
        <v>1</v>
      </c>
      <c r="AJ703" s="71">
        <v>21</v>
      </c>
      <c r="AK703" s="73">
        <f t="shared" si="30"/>
        <v>16</v>
      </c>
      <c r="AL703" s="108">
        <f t="shared" si="31"/>
        <v>205</v>
      </c>
      <c r="AM703" s="110">
        <f t="shared" si="32"/>
        <v>12.8125</v>
      </c>
    </row>
    <row r="704" spans="1:39" ht="18" customHeight="1">
      <c r="A704" s="76">
        <v>702</v>
      </c>
      <c r="B704" s="74" t="s">
        <v>1304</v>
      </c>
      <c r="C704" s="70"/>
      <c r="D704" s="71"/>
      <c r="E704" s="68"/>
      <c r="F704" s="67"/>
      <c r="G704" s="70"/>
      <c r="H704" s="71"/>
      <c r="I704" s="68"/>
      <c r="J704" s="67"/>
      <c r="K704" s="70"/>
      <c r="L704" s="71"/>
      <c r="M704" s="68"/>
      <c r="N704" s="67"/>
      <c r="O704" s="69">
        <v>3</v>
      </c>
      <c r="P704" s="71">
        <v>30</v>
      </c>
      <c r="Q704" s="68">
        <v>6</v>
      </c>
      <c r="R704" s="67">
        <v>67</v>
      </c>
      <c r="S704" s="70">
        <v>3</v>
      </c>
      <c r="T704" s="71">
        <v>30</v>
      </c>
      <c r="U704" s="68">
        <v>2</v>
      </c>
      <c r="V704" s="67">
        <v>31</v>
      </c>
      <c r="W704" s="70"/>
      <c r="X704" s="71"/>
      <c r="Y704" s="72"/>
      <c r="Z704" s="67"/>
      <c r="AA704" s="69"/>
      <c r="AB704" s="71"/>
      <c r="AC704" s="72">
        <v>1</v>
      </c>
      <c r="AD704" s="67">
        <v>21</v>
      </c>
      <c r="AE704" s="69"/>
      <c r="AF704" s="69"/>
      <c r="AG704" s="68">
        <v>1</v>
      </c>
      <c r="AH704" s="67">
        <v>21</v>
      </c>
      <c r="AI704" s="70"/>
      <c r="AJ704" s="71"/>
      <c r="AK704" s="73">
        <f t="shared" si="30"/>
        <v>16</v>
      </c>
      <c r="AL704" s="108">
        <f t="shared" si="31"/>
        <v>200</v>
      </c>
      <c r="AM704" s="110">
        <f t="shared" si="32"/>
        <v>12.5</v>
      </c>
    </row>
    <row r="705" spans="1:39" ht="18" customHeight="1">
      <c r="A705" s="76">
        <v>703</v>
      </c>
      <c r="B705" s="74" t="s">
        <v>1526</v>
      </c>
      <c r="C705" s="70"/>
      <c r="D705" s="71"/>
      <c r="E705" s="68"/>
      <c r="F705" s="67"/>
      <c r="G705" s="70"/>
      <c r="H705" s="71"/>
      <c r="I705" s="68"/>
      <c r="J705" s="67"/>
      <c r="K705" s="70"/>
      <c r="L705" s="71"/>
      <c r="M705" s="68"/>
      <c r="N705" s="67"/>
      <c r="O705" s="69"/>
      <c r="P705" s="71"/>
      <c r="Q705" s="68"/>
      <c r="R705" s="67"/>
      <c r="S705" s="70"/>
      <c r="T705" s="71"/>
      <c r="U705" s="68"/>
      <c r="V705" s="67"/>
      <c r="W705" s="70"/>
      <c r="X705" s="71"/>
      <c r="Y705" s="72"/>
      <c r="Z705" s="67"/>
      <c r="AA705" s="69"/>
      <c r="AB705" s="71"/>
      <c r="AC705" s="72"/>
      <c r="AD705" s="67"/>
      <c r="AE705" s="69"/>
      <c r="AF705" s="69"/>
      <c r="AG705" s="68"/>
      <c r="AH705" s="67"/>
      <c r="AI705" s="70">
        <v>16</v>
      </c>
      <c r="AJ705" s="71">
        <v>197</v>
      </c>
      <c r="AK705" s="73">
        <f t="shared" si="30"/>
        <v>16</v>
      </c>
      <c r="AL705" s="108">
        <f t="shared" si="31"/>
        <v>197</v>
      </c>
      <c r="AM705" s="110">
        <f t="shared" si="32"/>
        <v>12.3125</v>
      </c>
    </row>
    <row r="706" spans="1:39" ht="18" customHeight="1">
      <c r="A706" s="76">
        <v>704</v>
      </c>
      <c r="B706" s="74" t="s">
        <v>538</v>
      </c>
      <c r="C706" s="70"/>
      <c r="D706" s="71"/>
      <c r="E706" s="68"/>
      <c r="F706" s="67"/>
      <c r="G706" s="70"/>
      <c r="H706" s="71"/>
      <c r="I706" s="68">
        <v>13</v>
      </c>
      <c r="J706" s="67">
        <v>143</v>
      </c>
      <c r="K706" s="70">
        <v>3</v>
      </c>
      <c r="L706" s="71">
        <v>53</v>
      </c>
      <c r="M706" s="68"/>
      <c r="N706" s="67"/>
      <c r="O706" s="69"/>
      <c r="P706" s="71"/>
      <c r="Q706" s="68"/>
      <c r="R706" s="67"/>
      <c r="S706" s="70"/>
      <c r="T706" s="71"/>
      <c r="U706" s="68"/>
      <c r="V706" s="67"/>
      <c r="W706" s="70"/>
      <c r="X706" s="71"/>
      <c r="Y706" s="72"/>
      <c r="Z706" s="67"/>
      <c r="AA706" s="69"/>
      <c r="AB706" s="71"/>
      <c r="AC706" s="72"/>
      <c r="AD706" s="67"/>
      <c r="AE706" s="69"/>
      <c r="AF706" s="69"/>
      <c r="AG706" s="68"/>
      <c r="AH706" s="67"/>
      <c r="AI706" s="70"/>
      <c r="AJ706" s="71"/>
      <c r="AK706" s="73">
        <f t="shared" si="30"/>
        <v>16</v>
      </c>
      <c r="AL706" s="108">
        <f t="shared" si="31"/>
        <v>196</v>
      </c>
      <c r="AM706" s="110">
        <f t="shared" si="32"/>
        <v>12.25</v>
      </c>
    </row>
    <row r="707" spans="1:39" ht="18" customHeight="1">
      <c r="A707" s="76">
        <v>705</v>
      </c>
      <c r="B707" s="74" t="s">
        <v>1214</v>
      </c>
      <c r="C707" s="70"/>
      <c r="D707" s="71"/>
      <c r="E707" s="68"/>
      <c r="F707" s="67"/>
      <c r="G707" s="70"/>
      <c r="H707" s="71"/>
      <c r="I707" s="68"/>
      <c r="J707" s="67"/>
      <c r="K707" s="70"/>
      <c r="L707" s="71"/>
      <c r="M707" s="68"/>
      <c r="N707" s="67"/>
      <c r="O707" s="69"/>
      <c r="P707" s="71"/>
      <c r="Q707" s="68"/>
      <c r="R707" s="67"/>
      <c r="S707" s="70"/>
      <c r="T707" s="71"/>
      <c r="U707" s="68"/>
      <c r="V707" s="67"/>
      <c r="W707" s="70"/>
      <c r="X707" s="71"/>
      <c r="Y707" s="72"/>
      <c r="Z707" s="67"/>
      <c r="AA707" s="69">
        <v>12</v>
      </c>
      <c r="AB707" s="71">
        <v>165</v>
      </c>
      <c r="AC707" s="72">
        <v>4</v>
      </c>
      <c r="AD707" s="67">
        <v>30</v>
      </c>
      <c r="AE707" s="69"/>
      <c r="AF707" s="69"/>
      <c r="AG707" s="68"/>
      <c r="AH707" s="67"/>
      <c r="AI707" s="70"/>
      <c r="AJ707" s="71"/>
      <c r="AK707" s="73">
        <f t="shared" ref="AK707:AK770" si="33">C707+E707+G707+I707+K707+M707+O707+Q707+S707+U707+W707+Y707+AA707+AC707+AE707+AG707+AI707</f>
        <v>16</v>
      </c>
      <c r="AL707" s="108">
        <f t="shared" ref="AL707:AL770" si="34">D707+F707+H707+J707+L707+N707+P707+R707+T707+V707+X707+Z707+AB707+AD707+AF707+AH707+AJ707</f>
        <v>195</v>
      </c>
      <c r="AM707" s="110">
        <f t="shared" si="32"/>
        <v>12.1875</v>
      </c>
    </row>
    <row r="708" spans="1:39" ht="18" customHeight="1">
      <c r="A708" s="76">
        <v>706</v>
      </c>
      <c r="B708" s="74" t="s">
        <v>766</v>
      </c>
      <c r="C708" s="70"/>
      <c r="D708" s="71"/>
      <c r="E708" s="68"/>
      <c r="F708" s="67"/>
      <c r="G708" s="70"/>
      <c r="H708" s="71"/>
      <c r="I708" s="68"/>
      <c r="J708" s="67"/>
      <c r="K708" s="70"/>
      <c r="L708" s="71"/>
      <c r="M708" s="68"/>
      <c r="N708" s="67"/>
      <c r="O708" s="69"/>
      <c r="P708" s="71"/>
      <c r="Q708" s="68"/>
      <c r="R708" s="67"/>
      <c r="S708" s="70"/>
      <c r="T708" s="71"/>
      <c r="U708" s="68"/>
      <c r="V708" s="67"/>
      <c r="W708" s="70"/>
      <c r="X708" s="71"/>
      <c r="Y708" s="72"/>
      <c r="Z708" s="67"/>
      <c r="AA708" s="69"/>
      <c r="AB708" s="71"/>
      <c r="AC708" s="72"/>
      <c r="AD708" s="67"/>
      <c r="AE708" s="69"/>
      <c r="AF708" s="69"/>
      <c r="AG708" s="68">
        <v>3</v>
      </c>
      <c r="AH708" s="67">
        <v>25</v>
      </c>
      <c r="AI708" s="70">
        <v>13</v>
      </c>
      <c r="AJ708" s="71">
        <v>166</v>
      </c>
      <c r="AK708" s="73">
        <f t="shared" si="33"/>
        <v>16</v>
      </c>
      <c r="AL708" s="108">
        <f t="shared" si="34"/>
        <v>191</v>
      </c>
      <c r="AM708" s="110">
        <f t="shared" ref="AM708:AM771" si="35">AL708/AK708</f>
        <v>11.9375</v>
      </c>
    </row>
    <row r="709" spans="1:39" ht="18" customHeight="1">
      <c r="A709" s="76">
        <v>707</v>
      </c>
      <c r="B709" s="74" t="s">
        <v>1527</v>
      </c>
      <c r="C709" s="70"/>
      <c r="D709" s="71"/>
      <c r="E709" s="68"/>
      <c r="F709" s="67"/>
      <c r="G709" s="70"/>
      <c r="H709" s="71"/>
      <c r="I709" s="68"/>
      <c r="J709" s="67"/>
      <c r="K709" s="70"/>
      <c r="L709" s="71"/>
      <c r="M709" s="68"/>
      <c r="N709" s="67"/>
      <c r="O709" s="69"/>
      <c r="P709" s="71"/>
      <c r="Q709" s="68"/>
      <c r="R709" s="67"/>
      <c r="S709" s="70"/>
      <c r="T709" s="71"/>
      <c r="U709" s="68"/>
      <c r="V709" s="67"/>
      <c r="W709" s="70"/>
      <c r="X709" s="71"/>
      <c r="Y709" s="72"/>
      <c r="Z709" s="67"/>
      <c r="AA709" s="69"/>
      <c r="AB709" s="71"/>
      <c r="AC709" s="72"/>
      <c r="AD709" s="67"/>
      <c r="AE709" s="69"/>
      <c r="AF709" s="69"/>
      <c r="AG709" s="68"/>
      <c r="AH709" s="67"/>
      <c r="AI709" s="70">
        <v>16</v>
      </c>
      <c r="AJ709" s="71">
        <v>190</v>
      </c>
      <c r="AK709" s="73">
        <f t="shared" si="33"/>
        <v>16</v>
      </c>
      <c r="AL709" s="108">
        <f t="shared" si="34"/>
        <v>190</v>
      </c>
      <c r="AM709" s="110">
        <f t="shared" si="35"/>
        <v>11.875</v>
      </c>
    </row>
    <row r="710" spans="1:39" ht="18" customHeight="1">
      <c r="A710" s="76">
        <v>708</v>
      </c>
      <c r="B710" s="74" t="s">
        <v>2515</v>
      </c>
      <c r="C710" s="70"/>
      <c r="D710" s="71"/>
      <c r="E710" s="68"/>
      <c r="F710" s="67"/>
      <c r="G710" s="70"/>
      <c r="H710" s="71"/>
      <c r="I710" s="68"/>
      <c r="J710" s="67"/>
      <c r="K710" s="70"/>
      <c r="L710" s="71"/>
      <c r="M710" s="68"/>
      <c r="N710" s="67"/>
      <c r="O710" s="69"/>
      <c r="P710" s="71"/>
      <c r="Q710" s="68"/>
      <c r="R710" s="67"/>
      <c r="S710" s="70"/>
      <c r="T710" s="71"/>
      <c r="U710" s="68"/>
      <c r="V710" s="67"/>
      <c r="W710" s="70"/>
      <c r="X710" s="71"/>
      <c r="Y710" s="72"/>
      <c r="Z710" s="67"/>
      <c r="AA710" s="69"/>
      <c r="AB710" s="71"/>
      <c r="AC710" s="72"/>
      <c r="AD710" s="67"/>
      <c r="AE710" s="69">
        <v>1</v>
      </c>
      <c r="AF710" s="69">
        <v>10</v>
      </c>
      <c r="AG710" s="68">
        <v>12</v>
      </c>
      <c r="AH710" s="67">
        <v>134</v>
      </c>
      <c r="AI710" s="70">
        <v>3</v>
      </c>
      <c r="AJ710" s="71">
        <v>44</v>
      </c>
      <c r="AK710" s="73">
        <f t="shared" si="33"/>
        <v>16</v>
      </c>
      <c r="AL710" s="108">
        <f t="shared" si="34"/>
        <v>188</v>
      </c>
      <c r="AM710" s="110">
        <f t="shared" si="35"/>
        <v>11.75</v>
      </c>
    </row>
    <row r="711" spans="1:39" ht="18" customHeight="1">
      <c r="A711" s="76">
        <v>709</v>
      </c>
      <c r="B711" s="74" t="s">
        <v>2588</v>
      </c>
      <c r="C711" s="70"/>
      <c r="D711" s="71"/>
      <c r="E711" s="68"/>
      <c r="F711" s="67"/>
      <c r="G711" s="70"/>
      <c r="H711" s="71"/>
      <c r="I711" s="68"/>
      <c r="J711" s="67"/>
      <c r="K711" s="70"/>
      <c r="L711" s="71"/>
      <c r="M711" s="68"/>
      <c r="N711" s="67"/>
      <c r="O711" s="69"/>
      <c r="P711" s="71"/>
      <c r="Q711" s="68"/>
      <c r="R711" s="67"/>
      <c r="S711" s="70"/>
      <c r="T711" s="71"/>
      <c r="U711" s="68">
        <v>15</v>
      </c>
      <c r="V711" s="67">
        <v>182</v>
      </c>
      <c r="W711" s="70">
        <v>1</v>
      </c>
      <c r="X711" s="71">
        <v>5</v>
      </c>
      <c r="Y711" s="72"/>
      <c r="Z711" s="67"/>
      <c r="AA711" s="69"/>
      <c r="AB711" s="71"/>
      <c r="AC711" s="72"/>
      <c r="AD711" s="67"/>
      <c r="AE711" s="69"/>
      <c r="AF711" s="69"/>
      <c r="AG711" s="68"/>
      <c r="AH711" s="67"/>
      <c r="AI711" s="70"/>
      <c r="AJ711" s="71"/>
      <c r="AK711" s="73">
        <f t="shared" si="33"/>
        <v>16</v>
      </c>
      <c r="AL711" s="108">
        <f t="shared" si="34"/>
        <v>187</v>
      </c>
      <c r="AM711" s="110">
        <f t="shared" si="35"/>
        <v>11.6875</v>
      </c>
    </row>
    <row r="712" spans="1:39" ht="18" customHeight="1">
      <c r="A712" s="76">
        <v>710</v>
      </c>
      <c r="B712" s="74" t="s">
        <v>2376</v>
      </c>
      <c r="C712" s="70"/>
      <c r="D712" s="71"/>
      <c r="E712" s="68"/>
      <c r="F712" s="67"/>
      <c r="G712" s="70"/>
      <c r="H712" s="71"/>
      <c r="I712" s="68"/>
      <c r="J712" s="67"/>
      <c r="K712" s="70"/>
      <c r="L712" s="71"/>
      <c r="M712" s="68"/>
      <c r="N712" s="67"/>
      <c r="O712" s="69"/>
      <c r="P712" s="71"/>
      <c r="Q712" s="68"/>
      <c r="R712" s="67"/>
      <c r="S712" s="70"/>
      <c r="T712" s="71"/>
      <c r="U712" s="68"/>
      <c r="V712" s="67"/>
      <c r="W712" s="70"/>
      <c r="X712" s="71"/>
      <c r="Y712" s="72"/>
      <c r="Z712" s="67"/>
      <c r="AA712" s="69"/>
      <c r="AB712" s="71"/>
      <c r="AC712" s="72"/>
      <c r="AD712" s="67"/>
      <c r="AE712" s="69">
        <v>3</v>
      </c>
      <c r="AF712" s="69">
        <v>31</v>
      </c>
      <c r="AG712" s="68">
        <v>8</v>
      </c>
      <c r="AH712" s="67">
        <v>107</v>
      </c>
      <c r="AI712" s="70">
        <v>5</v>
      </c>
      <c r="AJ712" s="71">
        <v>40</v>
      </c>
      <c r="AK712" s="73">
        <f t="shared" si="33"/>
        <v>16</v>
      </c>
      <c r="AL712" s="108">
        <f t="shared" si="34"/>
        <v>178</v>
      </c>
      <c r="AM712" s="110">
        <f t="shared" si="35"/>
        <v>11.125</v>
      </c>
    </row>
    <row r="713" spans="1:39" ht="18" customHeight="1">
      <c r="A713" s="76">
        <v>711</v>
      </c>
      <c r="B713" s="74" t="s">
        <v>735</v>
      </c>
      <c r="C713" s="70"/>
      <c r="D713" s="71"/>
      <c r="E713" s="68"/>
      <c r="F713" s="67"/>
      <c r="G713" s="70"/>
      <c r="H713" s="71"/>
      <c r="I713" s="68"/>
      <c r="J713" s="67"/>
      <c r="K713" s="70"/>
      <c r="L713" s="71"/>
      <c r="M713" s="68"/>
      <c r="N713" s="67"/>
      <c r="O713" s="69"/>
      <c r="P713" s="71"/>
      <c r="Q713" s="68"/>
      <c r="R713" s="67"/>
      <c r="S713" s="70"/>
      <c r="T713" s="71"/>
      <c r="U713" s="68"/>
      <c r="V713" s="67"/>
      <c r="W713" s="70"/>
      <c r="X713" s="71"/>
      <c r="Y713" s="72"/>
      <c r="Z713" s="67"/>
      <c r="AA713" s="69"/>
      <c r="AB713" s="71"/>
      <c r="AC713" s="72"/>
      <c r="AD713" s="67"/>
      <c r="AE713" s="69"/>
      <c r="AF713" s="69"/>
      <c r="AG713" s="68">
        <v>5</v>
      </c>
      <c r="AH713" s="67">
        <v>49</v>
      </c>
      <c r="AI713" s="70">
        <v>11</v>
      </c>
      <c r="AJ713" s="71">
        <v>125</v>
      </c>
      <c r="AK713" s="73">
        <f t="shared" si="33"/>
        <v>16</v>
      </c>
      <c r="AL713" s="108">
        <f t="shared" si="34"/>
        <v>174</v>
      </c>
      <c r="AM713" s="110">
        <f t="shared" si="35"/>
        <v>10.875</v>
      </c>
    </row>
    <row r="714" spans="1:39" ht="18" customHeight="1">
      <c r="A714" s="76">
        <v>712</v>
      </c>
      <c r="B714" s="74" t="s">
        <v>2138</v>
      </c>
      <c r="C714" s="70"/>
      <c r="D714" s="71"/>
      <c r="E714" s="68"/>
      <c r="F714" s="67"/>
      <c r="G714" s="70"/>
      <c r="H714" s="71"/>
      <c r="I714" s="68"/>
      <c r="J714" s="67"/>
      <c r="K714" s="70"/>
      <c r="L714" s="71"/>
      <c r="M714" s="68"/>
      <c r="N714" s="67"/>
      <c r="O714" s="69"/>
      <c r="P714" s="71"/>
      <c r="Q714" s="68">
        <v>1</v>
      </c>
      <c r="R714" s="67">
        <v>42</v>
      </c>
      <c r="S714" s="70">
        <v>1</v>
      </c>
      <c r="T714" s="71">
        <v>42</v>
      </c>
      <c r="U714" s="68">
        <v>2</v>
      </c>
      <c r="V714" s="67">
        <v>84</v>
      </c>
      <c r="W714" s="70">
        <v>1</v>
      </c>
      <c r="X714" s="71">
        <v>42</v>
      </c>
      <c r="Y714" s="72">
        <v>3</v>
      </c>
      <c r="Z714" s="67">
        <v>76</v>
      </c>
      <c r="AA714" s="69">
        <v>2</v>
      </c>
      <c r="AB714" s="71">
        <v>63</v>
      </c>
      <c r="AC714" s="72">
        <v>1</v>
      </c>
      <c r="AD714" s="67">
        <v>42</v>
      </c>
      <c r="AE714" s="69">
        <v>2</v>
      </c>
      <c r="AF714" s="69">
        <v>63</v>
      </c>
      <c r="AG714" s="68">
        <v>2</v>
      </c>
      <c r="AH714" s="67">
        <v>63</v>
      </c>
      <c r="AI714" s="70"/>
      <c r="AJ714" s="71"/>
      <c r="AK714" s="73">
        <f t="shared" si="33"/>
        <v>15</v>
      </c>
      <c r="AL714" s="108">
        <f t="shared" si="34"/>
        <v>517</v>
      </c>
      <c r="AM714" s="110">
        <f t="shared" si="35"/>
        <v>34.466666666666669</v>
      </c>
    </row>
    <row r="715" spans="1:39" ht="18" customHeight="1">
      <c r="A715" s="76">
        <v>713</v>
      </c>
      <c r="B715" s="74" t="s">
        <v>1300</v>
      </c>
      <c r="C715" s="70"/>
      <c r="D715" s="71"/>
      <c r="E715" s="68"/>
      <c r="F715" s="67"/>
      <c r="G715" s="70"/>
      <c r="H715" s="71"/>
      <c r="I715" s="68"/>
      <c r="J715" s="67"/>
      <c r="K715" s="70"/>
      <c r="L715" s="71"/>
      <c r="M715" s="68"/>
      <c r="N715" s="67"/>
      <c r="O715" s="69"/>
      <c r="P715" s="71"/>
      <c r="Q715" s="68"/>
      <c r="R715" s="67"/>
      <c r="S715" s="70"/>
      <c r="T715" s="71"/>
      <c r="U715" s="68"/>
      <c r="V715" s="67"/>
      <c r="W715" s="70"/>
      <c r="X715" s="71"/>
      <c r="Y715" s="72"/>
      <c r="Z715" s="67"/>
      <c r="AA715" s="69"/>
      <c r="AB715" s="71"/>
      <c r="AC715" s="72">
        <v>3</v>
      </c>
      <c r="AD715" s="67">
        <v>84</v>
      </c>
      <c r="AE715" s="69">
        <v>4</v>
      </c>
      <c r="AF715" s="69">
        <v>97</v>
      </c>
      <c r="AG715" s="68">
        <v>4</v>
      </c>
      <c r="AH715" s="67">
        <v>94</v>
      </c>
      <c r="AI715" s="70">
        <v>4</v>
      </c>
      <c r="AJ715" s="71">
        <v>83</v>
      </c>
      <c r="AK715" s="73">
        <f t="shared" si="33"/>
        <v>15</v>
      </c>
      <c r="AL715" s="108">
        <f t="shared" si="34"/>
        <v>358</v>
      </c>
      <c r="AM715" s="110">
        <f t="shared" si="35"/>
        <v>23.866666666666667</v>
      </c>
    </row>
    <row r="716" spans="1:39" ht="18" customHeight="1">
      <c r="A716" s="76">
        <v>714</v>
      </c>
      <c r="B716" s="74" t="s">
        <v>865</v>
      </c>
      <c r="C716" s="70"/>
      <c r="D716" s="71"/>
      <c r="E716" s="68"/>
      <c r="F716" s="67"/>
      <c r="G716" s="70"/>
      <c r="H716" s="71"/>
      <c r="I716" s="68"/>
      <c r="J716" s="67"/>
      <c r="K716" s="70"/>
      <c r="L716" s="71"/>
      <c r="M716" s="68"/>
      <c r="N716" s="67"/>
      <c r="O716" s="69"/>
      <c r="P716" s="71"/>
      <c r="Q716" s="68"/>
      <c r="R716" s="67"/>
      <c r="S716" s="70"/>
      <c r="T716" s="71"/>
      <c r="U716" s="68"/>
      <c r="V716" s="67"/>
      <c r="W716" s="70"/>
      <c r="X716" s="71"/>
      <c r="Y716" s="72"/>
      <c r="Z716" s="67"/>
      <c r="AA716" s="69"/>
      <c r="AB716" s="71"/>
      <c r="AC716" s="72">
        <v>3</v>
      </c>
      <c r="AD716" s="67">
        <v>105</v>
      </c>
      <c r="AE716" s="69"/>
      <c r="AF716" s="69"/>
      <c r="AG716" s="68">
        <v>3</v>
      </c>
      <c r="AH716" s="67">
        <v>42</v>
      </c>
      <c r="AI716" s="70">
        <v>9</v>
      </c>
      <c r="AJ716" s="71">
        <v>174</v>
      </c>
      <c r="AK716" s="73">
        <f t="shared" si="33"/>
        <v>15</v>
      </c>
      <c r="AL716" s="108">
        <f t="shared" si="34"/>
        <v>321</v>
      </c>
      <c r="AM716" s="110">
        <f t="shared" si="35"/>
        <v>21.4</v>
      </c>
    </row>
    <row r="717" spans="1:39" ht="18" customHeight="1">
      <c r="A717" s="76">
        <v>715</v>
      </c>
      <c r="B717" s="74" t="s">
        <v>1280</v>
      </c>
      <c r="C717" s="70"/>
      <c r="D717" s="71"/>
      <c r="E717" s="68"/>
      <c r="F717" s="67"/>
      <c r="G717" s="70"/>
      <c r="H717" s="71"/>
      <c r="I717" s="68"/>
      <c r="J717" s="67"/>
      <c r="K717" s="70"/>
      <c r="L717" s="71"/>
      <c r="M717" s="68"/>
      <c r="N717" s="67"/>
      <c r="O717" s="69"/>
      <c r="P717" s="71"/>
      <c r="Q717" s="68"/>
      <c r="R717" s="67"/>
      <c r="S717" s="70"/>
      <c r="T717" s="71"/>
      <c r="U717" s="68">
        <v>1</v>
      </c>
      <c r="V717" s="67">
        <v>13</v>
      </c>
      <c r="W717" s="70">
        <v>6</v>
      </c>
      <c r="X717" s="71">
        <v>126</v>
      </c>
      <c r="Y717" s="72">
        <v>3</v>
      </c>
      <c r="Z717" s="67">
        <v>78</v>
      </c>
      <c r="AA717" s="69">
        <v>5</v>
      </c>
      <c r="AB717" s="71">
        <v>102</v>
      </c>
      <c r="AC717" s="72"/>
      <c r="AD717" s="67"/>
      <c r="AE717" s="69"/>
      <c r="AF717" s="69"/>
      <c r="AG717" s="68"/>
      <c r="AH717" s="67"/>
      <c r="AI717" s="70"/>
      <c r="AJ717" s="71"/>
      <c r="AK717" s="73">
        <f t="shared" si="33"/>
        <v>15</v>
      </c>
      <c r="AL717" s="108">
        <f t="shared" si="34"/>
        <v>319</v>
      </c>
      <c r="AM717" s="110">
        <f t="shared" si="35"/>
        <v>21.266666666666666</v>
      </c>
    </row>
    <row r="718" spans="1:39" ht="18" customHeight="1">
      <c r="A718" s="76">
        <v>716</v>
      </c>
      <c r="B718" s="74" t="s">
        <v>2320</v>
      </c>
      <c r="C718" s="70"/>
      <c r="D718" s="71"/>
      <c r="E718" s="68"/>
      <c r="F718" s="67"/>
      <c r="G718" s="70"/>
      <c r="H718" s="71"/>
      <c r="I718" s="68"/>
      <c r="J718" s="67"/>
      <c r="K718" s="70"/>
      <c r="L718" s="71"/>
      <c r="M718" s="68"/>
      <c r="N718" s="67"/>
      <c r="O718" s="69"/>
      <c r="P718" s="71"/>
      <c r="Q718" s="68"/>
      <c r="R718" s="67"/>
      <c r="S718" s="70"/>
      <c r="T718" s="71"/>
      <c r="U718" s="68"/>
      <c r="V718" s="67"/>
      <c r="W718" s="70"/>
      <c r="X718" s="71"/>
      <c r="Y718" s="72"/>
      <c r="Z718" s="67"/>
      <c r="AA718" s="69"/>
      <c r="AB718" s="71"/>
      <c r="AC718" s="72"/>
      <c r="AD718" s="67"/>
      <c r="AE718" s="69">
        <v>7</v>
      </c>
      <c r="AF718" s="69">
        <v>135</v>
      </c>
      <c r="AG718" s="68">
        <v>5</v>
      </c>
      <c r="AH718" s="67">
        <v>91</v>
      </c>
      <c r="AI718" s="70">
        <v>3</v>
      </c>
      <c r="AJ718" s="71">
        <v>73</v>
      </c>
      <c r="AK718" s="73">
        <f t="shared" si="33"/>
        <v>15</v>
      </c>
      <c r="AL718" s="108">
        <f t="shared" si="34"/>
        <v>299</v>
      </c>
      <c r="AM718" s="110">
        <f t="shared" si="35"/>
        <v>19.933333333333334</v>
      </c>
    </row>
    <row r="719" spans="1:39" ht="18" customHeight="1">
      <c r="A719" s="76">
        <v>717</v>
      </c>
      <c r="B719" s="74" t="s">
        <v>970</v>
      </c>
      <c r="C719" s="70"/>
      <c r="D719" s="71"/>
      <c r="E719" s="68"/>
      <c r="F719" s="67"/>
      <c r="G719" s="70"/>
      <c r="H719" s="71"/>
      <c r="I719" s="68"/>
      <c r="J719" s="67"/>
      <c r="K719" s="70"/>
      <c r="L719" s="71"/>
      <c r="M719" s="68"/>
      <c r="N719" s="67"/>
      <c r="O719" s="69"/>
      <c r="P719" s="71"/>
      <c r="Q719" s="68"/>
      <c r="R719" s="67"/>
      <c r="S719" s="70"/>
      <c r="T719" s="71"/>
      <c r="U719" s="68"/>
      <c r="V719" s="67"/>
      <c r="W719" s="70"/>
      <c r="X719" s="71"/>
      <c r="Y719" s="72">
        <v>1</v>
      </c>
      <c r="Z719" s="67">
        <v>21</v>
      </c>
      <c r="AA719" s="69">
        <v>2</v>
      </c>
      <c r="AB719" s="71">
        <v>31</v>
      </c>
      <c r="AC719" s="72">
        <v>4</v>
      </c>
      <c r="AD719" s="67">
        <v>51</v>
      </c>
      <c r="AE719" s="69">
        <v>5</v>
      </c>
      <c r="AF719" s="69">
        <v>105</v>
      </c>
      <c r="AG719" s="68">
        <v>3</v>
      </c>
      <c r="AH719" s="67">
        <v>42</v>
      </c>
      <c r="AI719" s="70"/>
      <c r="AJ719" s="71"/>
      <c r="AK719" s="73">
        <f t="shared" si="33"/>
        <v>15</v>
      </c>
      <c r="AL719" s="108">
        <f t="shared" si="34"/>
        <v>250</v>
      </c>
      <c r="AM719" s="110">
        <f t="shared" si="35"/>
        <v>16.666666666666668</v>
      </c>
    </row>
    <row r="720" spans="1:39" ht="18" customHeight="1">
      <c r="A720" s="76">
        <v>718</v>
      </c>
      <c r="B720" s="74" t="s">
        <v>1205</v>
      </c>
      <c r="C720" s="70"/>
      <c r="D720" s="71"/>
      <c r="E720" s="68"/>
      <c r="F720" s="67"/>
      <c r="G720" s="70"/>
      <c r="H720" s="71"/>
      <c r="I720" s="68"/>
      <c r="J720" s="67"/>
      <c r="K720" s="70"/>
      <c r="L720" s="71"/>
      <c r="M720" s="68"/>
      <c r="N720" s="67"/>
      <c r="O720" s="69"/>
      <c r="P720" s="71"/>
      <c r="Q720" s="68"/>
      <c r="R720" s="67"/>
      <c r="S720" s="70"/>
      <c r="T720" s="71"/>
      <c r="U720" s="68"/>
      <c r="V720" s="67"/>
      <c r="W720" s="70"/>
      <c r="X720" s="71"/>
      <c r="Y720" s="72">
        <v>2</v>
      </c>
      <c r="Z720" s="67">
        <v>14</v>
      </c>
      <c r="AA720" s="69">
        <v>6</v>
      </c>
      <c r="AB720" s="71">
        <v>96</v>
      </c>
      <c r="AC720" s="72">
        <v>2</v>
      </c>
      <c r="AD720" s="67">
        <v>31</v>
      </c>
      <c r="AE720" s="69">
        <v>3</v>
      </c>
      <c r="AF720" s="69">
        <v>37</v>
      </c>
      <c r="AG720" s="68">
        <v>2</v>
      </c>
      <c r="AH720" s="67">
        <v>31</v>
      </c>
      <c r="AI720" s="70"/>
      <c r="AJ720" s="71"/>
      <c r="AK720" s="73">
        <f t="shared" si="33"/>
        <v>15</v>
      </c>
      <c r="AL720" s="108">
        <f t="shared" si="34"/>
        <v>209</v>
      </c>
      <c r="AM720" s="110">
        <f t="shared" si="35"/>
        <v>13.933333333333334</v>
      </c>
    </row>
    <row r="721" spans="1:39" ht="18" customHeight="1">
      <c r="A721" s="76">
        <v>719</v>
      </c>
      <c r="B721" s="74" t="s">
        <v>1901</v>
      </c>
      <c r="C721" s="70"/>
      <c r="D721" s="71"/>
      <c r="E721" s="68"/>
      <c r="F721" s="67"/>
      <c r="G721" s="70"/>
      <c r="H721" s="71"/>
      <c r="I721" s="68"/>
      <c r="J721" s="67"/>
      <c r="K721" s="70"/>
      <c r="L721" s="71"/>
      <c r="M721" s="68"/>
      <c r="N721" s="67"/>
      <c r="O721" s="69"/>
      <c r="P721" s="71"/>
      <c r="Q721" s="68"/>
      <c r="R721" s="67"/>
      <c r="S721" s="70"/>
      <c r="T721" s="71"/>
      <c r="U721" s="68"/>
      <c r="V721" s="67"/>
      <c r="W721" s="70"/>
      <c r="X721" s="71"/>
      <c r="Y721" s="72"/>
      <c r="Z721" s="67"/>
      <c r="AA721" s="69"/>
      <c r="AB721" s="71"/>
      <c r="AC721" s="72"/>
      <c r="AD721" s="67"/>
      <c r="AE721" s="69"/>
      <c r="AF721" s="69"/>
      <c r="AG721" s="68"/>
      <c r="AH721" s="67"/>
      <c r="AI721" s="70">
        <v>15</v>
      </c>
      <c r="AJ721" s="71">
        <v>197</v>
      </c>
      <c r="AK721" s="73">
        <f t="shared" si="33"/>
        <v>15</v>
      </c>
      <c r="AL721" s="108">
        <f t="shared" si="34"/>
        <v>197</v>
      </c>
      <c r="AM721" s="110">
        <f t="shared" si="35"/>
        <v>13.133333333333333</v>
      </c>
    </row>
    <row r="722" spans="1:39" ht="18" customHeight="1">
      <c r="A722" s="76">
        <v>720</v>
      </c>
      <c r="B722" s="74" t="s">
        <v>1528</v>
      </c>
      <c r="C722" s="70"/>
      <c r="D722" s="71"/>
      <c r="E722" s="68"/>
      <c r="F722" s="67"/>
      <c r="G722" s="70"/>
      <c r="H722" s="71"/>
      <c r="I722" s="68"/>
      <c r="J722" s="67"/>
      <c r="K722" s="70"/>
      <c r="L722" s="71"/>
      <c r="M722" s="68"/>
      <c r="N722" s="67"/>
      <c r="O722" s="69"/>
      <c r="P722" s="71"/>
      <c r="Q722" s="68"/>
      <c r="R722" s="67"/>
      <c r="S722" s="70"/>
      <c r="T722" s="71"/>
      <c r="U722" s="68"/>
      <c r="V722" s="67"/>
      <c r="W722" s="70"/>
      <c r="X722" s="71"/>
      <c r="Y722" s="72"/>
      <c r="Z722" s="67"/>
      <c r="AA722" s="69"/>
      <c r="AB722" s="71"/>
      <c r="AC722" s="72"/>
      <c r="AD722" s="67"/>
      <c r="AE722" s="69"/>
      <c r="AF722" s="69"/>
      <c r="AG722" s="68"/>
      <c r="AH722" s="67"/>
      <c r="AI722" s="70">
        <v>15</v>
      </c>
      <c r="AJ722" s="71">
        <v>191</v>
      </c>
      <c r="AK722" s="73">
        <f t="shared" si="33"/>
        <v>15</v>
      </c>
      <c r="AL722" s="108">
        <f t="shared" si="34"/>
        <v>191</v>
      </c>
      <c r="AM722" s="110">
        <f t="shared" si="35"/>
        <v>12.733333333333333</v>
      </c>
    </row>
    <row r="723" spans="1:39" ht="18" customHeight="1">
      <c r="A723" s="76">
        <v>721</v>
      </c>
      <c r="B723" s="74" t="s">
        <v>2436</v>
      </c>
      <c r="C723" s="70"/>
      <c r="D723" s="71"/>
      <c r="E723" s="68"/>
      <c r="F723" s="67"/>
      <c r="G723" s="70"/>
      <c r="H723" s="71"/>
      <c r="I723" s="68"/>
      <c r="J723" s="67"/>
      <c r="K723" s="70"/>
      <c r="L723" s="71"/>
      <c r="M723" s="68"/>
      <c r="N723" s="67"/>
      <c r="O723" s="69"/>
      <c r="P723" s="71"/>
      <c r="Q723" s="68"/>
      <c r="R723" s="67"/>
      <c r="S723" s="70"/>
      <c r="T723" s="71"/>
      <c r="U723" s="68"/>
      <c r="V723" s="67"/>
      <c r="W723" s="70"/>
      <c r="X723" s="71"/>
      <c r="Y723" s="72"/>
      <c r="Z723" s="67"/>
      <c r="AA723" s="69"/>
      <c r="AB723" s="71"/>
      <c r="AC723" s="72"/>
      <c r="AD723" s="67"/>
      <c r="AE723" s="69"/>
      <c r="AF723" s="69"/>
      <c r="AG723" s="68">
        <v>8</v>
      </c>
      <c r="AH723" s="67">
        <v>104</v>
      </c>
      <c r="AI723" s="70">
        <v>7</v>
      </c>
      <c r="AJ723" s="71">
        <v>79</v>
      </c>
      <c r="AK723" s="73">
        <f t="shared" si="33"/>
        <v>15</v>
      </c>
      <c r="AL723" s="108">
        <f t="shared" si="34"/>
        <v>183</v>
      </c>
      <c r="AM723" s="110">
        <f t="shared" si="35"/>
        <v>12.2</v>
      </c>
    </row>
    <row r="724" spans="1:39" ht="18" customHeight="1">
      <c r="A724" s="76">
        <v>722</v>
      </c>
      <c r="B724" s="74" t="s">
        <v>2553</v>
      </c>
      <c r="C724" s="70"/>
      <c r="D724" s="71"/>
      <c r="E724" s="68"/>
      <c r="F724" s="67"/>
      <c r="G724" s="70"/>
      <c r="H724" s="71"/>
      <c r="I724" s="68"/>
      <c r="J724" s="67"/>
      <c r="K724" s="70"/>
      <c r="L724" s="71"/>
      <c r="M724" s="68"/>
      <c r="N724" s="67"/>
      <c r="O724" s="69"/>
      <c r="P724" s="71"/>
      <c r="Q724" s="68"/>
      <c r="R724" s="67"/>
      <c r="S724" s="70"/>
      <c r="T724" s="71"/>
      <c r="U724" s="68"/>
      <c r="V724" s="67"/>
      <c r="W724" s="70">
        <v>2</v>
      </c>
      <c r="X724" s="71">
        <v>20</v>
      </c>
      <c r="Y724" s="72"/>
      <c r="Z724" s="67"/>
      <c r="AA724" s="69"/>
      <c r="AB724" s="71"/>
      <c r="AC724" s="72"/>
      <c r="AD724" s="67"/>
      <c r="AE724" s="69"/>
      <c r="AF724" s="69"/>
      <c r="AG724" s="68">
        <v>11</v>
      </c>
      <c r="AH724" s="67">
        <v>124</v>
      </c>
      <c r="AI724" s="70">
        <v>2</v>
      </c>
      <c r="AJ724" s="71">
        <v>31</v>
      </c>
      <c r="AK724" s="73">
        <f t="shared" si="33"/>
        <v>15</v>
      </c>
      <c r="AL724" s="108">
        <f t="shared" si="34"/>
        <v>175</v>
      </c>
      <c r="AM724" s="110">
        <f t="shared" si="35"/>
        <v>11.666666666666666</v>
      </c>
    </row>
    <row r="725" spans="1:39" ht="18" customHeight="1">
      <c r="A725" s="76">
        <v>723</v>
      </c>
      <c r="B725" s="74" t="s">
        <v>1529</v>
      </c>
      <c r="C725" s="70"/>
      <c r="D725" s="71"/>
      <c r="E725" s="68"/>
      <c r="F725" s="67"/>
      <c r="G725" s="70"/>
      <c r="H725" s="71"/>
      <c r="I725" s="68"/>
      <c r="J725" s="67"/>
      <c r="K725" s="70"/>
      <c r="L725" s="71"/>
      <c r="M725" s="68"/>
      <c r="N725" s="67"/>
      <c r="O725" s="69"/>
      <c r="P725" s="71"/>
      <c r="Q725" s="68"/>
      <c r="R725" s="67"/>
      <c r="S725" s="70"/>
      <c r="T725" s="71"/>
      <c r="U725" s="68"/>
      <c r="V725" s="67"/>
      <c r="W725" s="70"/>
      <c r="X725" s="71"/>
      <c r="Y725" s="72"/>
      <c r="Z725" s="67"/>
      <c r="AA725" s="69"/>
      <c r="AB725" s="71"/>
      <c r="AC725" s="72"/>
      <c r="AD725" s="67"/>
      <c r="AE725" s="69"/>
      <c r="AF725" s="69"/>
      <c r="AG725" s="68"/>
      <c r="AH725" s="67"/>
      <c r="AI725" s="70">
        <v>15</v>
      </c>
      <c r="AJ725" s="71">
        <v>172</v>
      </c>
      <c r="AK725" s="73">
        <f t="shared" si="33"/>
        <v>15</v>
      </c>
      <c r="AL725" s="108">
        <f t="shared" si="34"/>
        <v>172</v>
      </c>
      <c r="AM725" s="110">
        <f t="shared" si="35"/>
        <v>11.466666666666667</v>
      </c>
    </row>
    <row r="726" spans="1:39" ht="18" customHeight="1">
      <c r="A726" s="76">
        <v>724</v>
      </c>
      <c r="B726" s="74" t="s">
        <v>1286</v>
      </c>
      <c r="C726" s="70"/>
      <c r="D726" s="71"/>
      <c r="E726" s="68"/>
      <c r="F726" s="67"/>
      <c r="G726" s="70"/>
      <c r="H726" s="71"/>
      <c r="I726" s="68"/>
      <c r="J726" s="67"/>
      <c r="K726" s="70"/>
      <c r="L726" s="71"/>
      <c r="M726" s="68"/>
      <c r="N726" s="67"/>
      <c r="O726" s="69"/>
      <c r="P726" s="71"/>
      <c r="Q726" s="68"/>
      <c r="R726" s="67"/>
      <c r="S726" s="70"/>
      <c r="T726" s="71"/>
      <c r="U726" s="68"/>
      <c r="V726" s="67"/>
      <c r="W726" s="70"/>
      <c r="X726" s="71"/>
      <c r="Y726" s="72"/>
      <c r="Z726" s="67"/>
      <c r="AA726" s="69">
        <v>13</v>
      </c>
      <c r="AB726" s="71">
        <v>149</v>
      </c>
      <c r="AC726" s="72">
        <v>2</v>
      </c>
      <c r="AD726" s="67">
        <v>20</v>
      </c>
      <c r="AE726" s="69"/>
      <c r="AF726" s="69"/>
      <c r="AG726" s="68"/>
      <c r="AH726" s="67"/>
      <c r="AI726" s="70"/>
      <c r="AJ726" s="71"/>
      <c r="AK726" s="73">
        <f t="shared" si="33"/>
        <v>15</v>
      </c>
      <c r="AL726" s="108">
        <f t="shared" si="34"/>
        <v>169</v>
      </c>
      <c r="AM726" s="110">
        <f t="shared" si="35"/>
        <v>11.266666666666667</v>
      </c>
    </row>
    <row r="727" spans="1:39" ht="18" customHeight="1">
      <c r="A727" s="76">
        <v>725</v>
      </c>
      <c r="B727" s="74" t="s">
        <v>1530</v>
      </c>
      <c r="C727" s="70"/>
      <c r="D727" s="71"/>
      <c r="E727" s="68"/>
      <c r="F727" s="67"/>
      <c r="G727" s="70"/>
      <c r="H727" s="71"/>
      <c r="I727" s="68"/>
      <c r="J727" s="67"/>
      <c r="K727" s="70"/>
      <c r="L727" s="71"/>
      <c r="M727" s="68"/>
      <c r="N727" s="67"/>
      <c r="O727" s="69"/>
      <c r="P727" s="71"/>
      <c r="Q727" s="68"/>
      <c r="R727" s="67"/>
      <c r="S727" s="70"/>
      <c r="T727" s="71"/>
      <c r="U727" s="68"/>
      <c r="V727" s="67"/>
      <c r="W727" s="70"/>
      <c r="X727" s="71"/>
      <c r="Y727" s="72"/>
      <c r="Z727" s="67"/>
      <c r="AA727" s="69"/>
      <c r="AB727" s="71"/>
      <c r="AC727" s="72"/>
      <c r="AD727" s="67"/>
      <c r="AE727" s="69"/>
      <c r="AF727" s="69"/>
      <c r="AG727" s="68"/>
      <c r="AH727" s="67"/>
      <c r="AI727" s="70">
        <v>15</v>
      </c>
      <c r="AJ727" s="71">
        <v>168</v>
      </c>
      <c r="AK727" s="73">
        <f t="shared" si="33"/>
        <v>15</v>
      </c>
      <c r="AL727" s="108">
        <f t="shared" si="34"/>
        <v>168</v>
      </c>
      <c r="AM727" s="110">
        <f t="shared" si="35"/>
        <v>11.2</v>
      </c>
    </row>
    <row r="728" spans="1:39" ht="18" customHeight="1">
      <c r="A728" s="76">
        <v>726</v>
      </c>
      <c r="B728" s="74" t="s">
        <v>550</v>
      </c>
      <c r="C728" s="70"/>
      <c r="D728" s="71"/>
      <c r="E728" s="68"/>
      <c r="F728" s="67"/>
      <c r="G728" s="70"/>
      <c r="H728" s="71"/>
      <c r="I728" s="68"/>
      <c r="J728" s="67"/>
      <c r="K728" s="70"/>
      <c r="L728" s="71"/>
      <c r="M728" s="68"/>
      <c r="N728" s="67"/>
      <c r="O728" s="69"/>
      <c r="P728" s="71"/>
      <c r="Q728" s="68"/>
      <c r="R728" s="67"/>
      <c r="S728" s="70">
        <v>3</v>
      </c>
      <c r="T728" s="71">
        <v>26</v>
      </c>
      <c r="U728" s="68">
        <v>5</v>
      </c>
      <c r="V728" s="67">
        <v>44</v>
      </c>
      <c r="W728" s="70">
        <v>7</v>
      </c>
      <c r="X728" s="71">
        <v>80</v>
      </c>
      <c r="Y728" s="72"/>
      <c r="Z728" s="67"/>
      <c r="AA728" s="69"/>
      <c r="AB728" s="71"/>
      <c r="AC728" s="72"/>
      <c r="AD728" s="67"/>
      <c r="AE728" s="69"/>
      <c r="AF728" s="69"/>
      <c r="AG728" s="68"/>
      <c r="AH728" s="67"/>
      <c r="AI728" s="70"/>
      <c r="AJ728" s="71"/>
      <c r="AK728" s="73">
        <f t="shared" si="33"/>
        <v>15</v>
      </c>
      <c r="AL728" s="108">
        <f t="shared" si="34"/>
        <v>150</v>
      </c>
      <c r="AM728" s="110">
        <f t="shared" si="35"/>
        <v>10</v>
      </c>
    </row>
    <row r="729" spans="1:39" ht="18" customHeight="1">
      <c r="A729" s="76">
        <v>727</v>
      </c>
      <c r="B729" s="74" t="s">
        <v>1180</v>
      </c>
      <c r="C729" s="70"/>
      <c r="D729" s="71"/>
      <c r="E729" s="68"/>
      <c r="F729" s="67"/>
      <c r="G729" s="70"/>
      <c r="H729" s="71"/>
      <c r="I729" s="68"/>
      <c r="J729" s="67"/>
      <c r="K729" s="70"/>
      <c r="L729" s="71"/>
      <c r="M729" s="68"/>
      <c r="N729" s="67"/>
      <c r="O729" s="69"/>
      <c r="P729" s="71"/>
      <c r="Q729" s="68"/>
      <c r="R729" s="67"/>
      <c r="S729" s="70"/>
      <c r="T729" s="71"/>
      <c r="U729" s="68"/>
      <c r="V729" s="67"/>
      <c r="W729" s="70"/>
      <c r="X729" s="71"/>
      <c r="Y729" s="72">
        <v>1</v>
      </c>
      <c r="Z729" s="67">
        <v>10</v>
      </c>
      <c r="AA729" s="69">
        <v>5</v>
      </c>
      <c r="AB729" s="71">
        <v>60</v>
      </c>
      <c r="AC729" s="72">
        <v>4</v>
      </c>
      <c r="AD729" s="67">
        <v>36</v>
      </c>
      <c r="AE729" s="69"/>
      <c r="AF729" s="69"/>
      <c r="AG729" s="68"/>
      <c r="AH729" s="67"/>
      <c r="AI729" s="70">
        <v>5</v>
      </c>
      <c r="AJ729" s="71">
        <v>44</v>
      </c>
      <c r="AK729" s="73">
        <f t="shared" si="33"/>
        <v>15</v>
      </c>
      <c r="AL729" s="108">
        <f t="shared" si="34"/>
        <v>150</v>
      </c>
      <c r="AM729" s="110">
        <f t="shared" si="35"/>
        <v>10</v>
      </c>
    </row>
    <row r="730" spans="1:39" ht="18" customHeight="1">
      <c r="A730" s="76">
        <v>728</v>
      </c>
      <c r="B730" s="74" t="s">
        <v>1033</v>
      </c>
      <c r="C730" s="70"/>
      <c r="D730" s="71"/>
      <c r="E730" s="68"/>
      <c r="F730" s="67"/>
      <c r="G730" s="70"/>
      <c r="H730" s="71"/>
      <c r="I730" s="68"/>
      <c r="J730" s="67"/>
      <c r="K730" s="70"/>
      <c r="L730" s="71"/>
      <c r="M730" s="68"/>
      <c r="N730" s="67"/>
      <c r="O730" s="69"/>
      <c r="P730" s="71"/>
      <c r="Q730" s="68"/>
      <c r="R730" s="67"/>
      <c r="S730" s="70">
        <v>1</v>
      </c>
      <c r="T730" s="71">
        <v>10</v>
      </c>
      <c r="U730" s="68">
        <v>8</v>
      </c>
      <c r="V730" s="67">
        <v>67</v>
      </c>
      <c r="W730" s="70">
        <v>6</v>
      </c>
      <c r="X730" s="71">
        <v>68</v>
      </c>
      <c r="Y730" s="72"/>
      <c r="Z730" s="67"/>
      <c r="AA730" s="69"/>
      <c r="AB730" s="71"/>
      <c r="AC730" s="72"/>
      <c r="AD730" s="67"/>
      <c r="AE730" s="69"/>
      <c r="AF730" s="69"/>
      <c r="AG730" s="68"/>
      <c r="AH730" s="67"/>
      <c r="AI730" s="70"/>
      <c r="AJ730" s="71"/>
      <c r="AK730" s="73">
        <f t="shared" si="33"/>
        <v>15</v>
      </c>
      <c r="AL730" s="108">
        <f t="shared" si="34"/>
        <v>145</v>
      </c>
      <c r="AM730" s="110">
        <f t="shared" si="35"/>
        <v>9.6666666666666661</v>
      </c>
    </row>
    <row r="731" spans="1:39" ht="18" customHeight="1">
      <c r="A731" s="76">
        <v>729</v>
      </c>
      <c r="B731" s="74" t="s">
        <v>883</v>
      </c>
      <c r="C731" s="70"/>
      <c r="D731" s="71"/>
      <c r="E731" s="68"/>
      <c r="F731" s="67"/>
      <c r="G731" s="70"/>
      <c r="H731" s="71"/>
      <c r="I731" s="68"/>
      <c r="J731" s="67"/>
      <c r="K731" s="70">
        <v>6</v>
      </c>
      <c r="L731" s="71">
        <v>56</v>
      </c>
      <c r="M731" s="68">
        <v>9</v>
      </c>
      <c r="N731" s="67">
        <v>85</v>
      </c>
      <c r="O731" s="69"/>
      <c r="P731" s="71"/>
      <c r="Q731" s="68"/>
      <c r="R731" s="67"/>
      <c r="S731" s="70"/>
      <c r="T731" s="71"/>
      <c r="U731" s="68"/>
      <c r="V731" s="67"/>
      <c r="W731" s="70"/>
      <c r="X731" s="71"/>
      <c r="Y731" s="72"/>
      <c r="Z731" s="67"/>
      <c r="AA731" s="69"/>
      <c r="AB731" s="71"/>
      <c r="AC731" s="72"/>
      <c r="AD731" s="67"/>
      <c r="AE731" s="69"/>
      <c r="AF731" s="69"/>
      <c r="AG731" s="68"/>
      <c r="AH731" s="67"/>
      <c r="AI731" s="70"/>
      <c r="AJ731" s="71"/>
      <c r="AK731" s="73">
        <f t="shared" si="33"/>
        <v>15</v>
      </c>
      <c r="AL731" s="108">
        <f t="shared" si="34"/>
        <v>141</v>
      </c>
      <c r="AM731" s="110">
        <f t="shared" si="35"/>
        <v>9.4</v>
      </c>
    </row>
    <row r="732" spans="1:39" ht="18" customHeight="1">
      <c r="A732" s="76">
        <v>730</v>
      </c>
      <c r="B732" s="74" t="s">
        <v>1154</v>
      </c>
      <c r="C732" s="70"/>
      <c r="D732" s="71"/>
      <c r="E732" s="68">
        <v>1</v>
      </c>
      <c r="F732" s="67">
        <v>6</v>
      </c>
      <c r="G732" s="70">
        <v>14</v>
      </c>
      <c r="H732" s="71">
        <v>130</v>
      </c>
      <c r="I732" s="68"/>
      <c r="J732" s="67"/>
      <c r="K732" s="70"/>
      <c r="L732" s="71"/>
      <c r="M732" s="68"/>
      <c r="N732" s="67"/>
      <c r="O732" s="69"/>
      <c r="P732" s="71"/>
      <c r="Q732" s="68"/>
      <c r="R732" s="67"/>
      <c r="S732" s="70"/>
      <c r="T732" s="71"/>
      <c r="U732" s="68"/>
      <c r="V732" s="67"/>
      <c r="W732" s="70"/>
      <c r="X732" s="71"/>
      <c r="Y732" s="72"/>
      <c r="Z732" s="67"/>
      <c r="AA732" s="69"/>
      <c r="AB732" s="71"/>
      <c r="AC732" s="72"/>
      <c r="AD732" s="67"/>
      <c r="AE732" s="69"/>
      <c r="AF732" s="69"/>
      <c r="AG732" s="68"/>
      <c r="AH732" s="67"/>
      <c r="AI732" s="70"/>
      <c r="AJ732" s="71"/>
      <c r="AK732" s="73">
        <f t="shared" si="33"/>
        <v>15</v>
      </c>
      <c r="AL732" s="108">
        <f t="shared" si="34"/>
        <v>136</v>
      </c>
      <c r="AM732" s="110">
        <f t="shared" si="35"/>
        <v>9.0666666666666664</v>
      </c>
    </row>
    <row r="733" spans="1:39" ht="18" customHeight="1">
      <c r="A733" s="76">
        <v>731</v>
      </c>
      <c r="B733" s="74" t="s">
        <v>1229</v>
      </c>
      <c r="C733" s="70"/>
      <c r="D733" s="71"/>
      <c r="E733" s="68"/>
      <c r="F733" s="67"/>
      <c r="G733" s="70"/>
      <c r="H733" s="71"/>
      <c r="I733" s="68"/>
      <c r="J733" s="67"/>
      <c r="K733" s="70"/>
      <c r="L733" s="71"/>
      <c r="M733" s="68"/>
      <c r="N733" s="67"/>
      <c r="O733" s="69"/>
      <c r="P733" s="71"/>
      <c r="Q733" s="68">
        <v>1</v>
      </c>
      <c r="R733" s="67">
        <v>42</v>
      </c>
      <c r="S733" s="70">
        <v>3</v>
      </c>
      <c r="T733" s="71">
        <v>99</v>
      </c>
      <c r="U733" s="68">
        <v>3</v>
      </c>
      <c r="V733" s="67">
        <v>42</v>
      </c>
      <c r="W733" s="70">
        <v>1</v>
      </c>
      <c r="X733" s="71">
        <v>42</v>
      </c>
      <c r="Y733" s="72"/>
      <c r="Z733" s="67"/>
      <c r="AA733" s="69"/>
      <c r="AB733" s="71"/>
      <c r="AC733" s="72">
        <v>3</v>
      </c>
      <c r="AD733" s="67">
        <v>54</v>
      </c>
      <c r="AE733" s="69">
        <v>1</v>
      </c>
      <c r="AF733" s="69">
        <v>42</v>
      </c>
      <c r="AG733" s="68">
        <v>2</v>
      </c>
      <c r="AH733" s="67">
        <v>63</v>
      </c>
      <c r="AI733" s="70"/>
      <c r="AJ733" s="71"/>
      <c r="AK733" s="73">
        <f t="shared" si="33"/>
        <v>14</v>
      </c>
      <c r="AL733" s="108">
        <f t="shared" si="34"/>
        <v>384</v>
      </c>
      <c r="AM733" s="110">
        <f t="shared" si="35"/>
        <v>27.428571428571427</v>
      </c>
    </row>
    <row r="734" spans="1:39" ht="18" customHeight="1">
      <c r="A734" s="76">
        <v>732</v>
      </c>
      <c r="B734" s="74" t="s">
        <v>1224</v>
      </c>
      <c r="C734" s="70"/>
      <c r="D734" s="71"/>
      <c r="E734" s="68"/>
      <c r="F734" s="67"/>
      <c r="G734" s="70"/>
      <c r="H734" s="71"/>
      <c r="I734" s="68"/>
      <c r="J734" s="67"/>
      <c r="K734" s="70"/>
      <c r="L734" s="71"/>
      <c r="M734" s="68"/>
      <c r="N734" s="67"/>
      <c r="O734" s="69"/>
      <c r="P734" s="71"/>
      <c r="Q734" s="68"/>
      <c r="R734" s="67"/>
      <c r="S734" s="70"/>
      <c r="T734" s="71"/>
      <c r="U734" s="68"/>
      <c r="V734" s="67"/>
      <c r="W734" s="70">
        <v>2</v>
      </c>
      <c r="X734" s="71">
        <v>27</v>
      </c>
      <c r="Y734" s="72">
        <v>2</v>
      </c>
      <c r="Z734" s="67">
        <v>63</v>
      </c>
      <c r="AA734" s="69">
        <v>3</v>
      </c>
      <c r="AB734" s="71">
        <v>84</v>
      </c>
      <c r="AC734" s="72">
        <v>3</v>
      </c>
      <c r="AD734" s="67">
        <v>84</v>
      </c>
      <c r="AE734" s="69">
        <v>2</v>
      </c>
      <c r="AF734" s="69">
        <v>31</v>
      </c>
      <c r="AG734" s="68">
        <v>1</v>
      </c>
      <c r="AH734" s="67">
        <v>21</v>
      </c>
      <c r="AI734" s="70">
        <v>1</v>
      </c>
      <c r="AJ734" s="71">
        <v>21</v>
      </c>
      <c r="AK734" s="73">
        <f t="shared" si="33"/>
        <v>14</v>
      </c>
      <c r="AL734" s="108">
        <f t="shared" si="34"/>
        <v>331</v>
      </c>
      <c r="AM734" s="110">
        <f t="shared" si="35"/>
        <v>23.642857142857142</v>
      </c>
    </row>
    <row r="735" spans="1:39" ht="18" customHeight="1">
      <c r="A735" s="76">
        <v>733</v>
      </c>
      <c r="B735" s="74" t="s">
        <v>1385</v>
      </c>
      <c r="C735" s="70"/>
      <c r="D735" s="71"/>
      <c r="E735" s="68"/>
      <c r="F735" s="67"/>
      <c r="G735" s="70"/>
      <c r="H735" s="71"/>
      <c r="I735" s="68"/>
      <c r="J735" s="67"/>
      <c r="K735" s="70"/>
      <c r="L735" s="71"/>
      <c r="M735" s="68"/>
      <c r="N735" s="67"/>
      <c r="O735" s="69"/>
      <c r="P735" s="71"/>
      <c r="Q735" s="68"/>
      <c r="R735" s="67"/>
      <c r="S735" s="70"/>
      <c r="T735" s="71"/>
      <c r="U735" s="68">
        <v>3</v>
      </c>
      <c r="V735" s="67">
        <v>41</v>
      </c>
      <c r="W735" s="70">
        <v>3</v>
      </c>
      <c r="X735" s="71">
        <v>74</v>
      </c>
      <c r="Y735" s="72">
        <v>2</v>
      </c>
      <c r="Z735" s="67">
        <v>63</v>
      </c>
      <c r="AA735" s="69">
        <v>2</v>
      </c>
      <c r="AB735" s="71">
        <v>63</v>
      </c>
      <c r="AC735" s="72">
        <v>2</v>
      </c>
      <c r="AD735" s="67">
        <v>63</v>
      </c>
      <c r="AE735" s="69"/>
      <c r="AF735" s="69"/>
      <c r="AG735" s="68">
        <v>1</v>
      </c>
      <c r="AH735" s="67">
        <v>11</v>
      </c>
      <c r="AI735" s="70">
        <v>1</v>
      </c>
      <c r="AJ735" s="71">
        <v>11</v>
      </c>
      <c r="AK735" s="73">
        <f t="shared" si="33"/>
        <v>14</v>
      </c>
      <c r="AL735" s="108">
        <f t="shared" si="34"/>
        <v>326</v>
      </c>
      <c r="AM735" s="110">
        <f t="shared" si="35"/>
        <v>23.285714285714285</v>
      </c>
    </row>
    <row r="736" spans="1:39" ht="18" customHeight="1">
      <c r="A736" s="76">
        <v>734</v>
      </c>
      <c r="B736" s="74" t="s">
        <v>1031</v>
      </c>
      <c r="C736" s="70"/>
      <c r="D736" s="71"/>
      <c r="E736" s="68"/>
      <c r="F736" s="67"/>
      <c r="G736" s="70"/>
      <c r="H736" s="71"/>
      <c r="I736" s="68"/>
      <c r="J736" s="67"/>
      <c r="K736" s="70"/>
      <c r="L736" s="71"/>
      <c r="M736" s="68"/>
      <c r="N736" s="67"/>
      <c r="O736" s="69"/>
      <c r="P736" s="71"/>
      <c r="Q736" s="68"/>
      <c r="R736" s="67"/>
      <c r="S736" s="70"/>
      <c r="T736" s="71"/>
      <c r="U736" s="68"/>
      <c r="V736" s="67"/>
      <c r="W736" s="70"/>
      <c r="X736" s="71"/>
      <c r="Y736" s="72">
        <v>6</v>
      </c>
      <c r="Z736" s="67">
        <v>126</v>
      </c>
      <c r="AA736" s="69">
        <v>5</v>
      </c>
      <c r="AB736" s="71">
        <v>83</v>
      </c>
      <c r="AC736" s="72"/>
      <c r="AD736" s="67"/>
      <c r="AE736" s="69"/>
      <c r="AF736" s="69"/>
      <c r="AG736" s="68"/>
      <c r="AH736" s="67"/>
      <c r="AI736" s="70">
        <v>3</v>
      </c>
      <c r="AJ736" s="71">
        <v>40</v>
      </c>
      <c r="AK736" s="73">
        <f t="shared" si="33"/>
        <v>14</v>
      </c>
      <c r="AL736" s="108">
        <f t="shared" si="34"/>
        <v>249</v>
      </c>
      <c r="AM736" s="110">
        <f t="shared" si="35"/>
        <v>17.785714285714285</v>
      </c>
    </row>
    <row r="737" spans="1:39" ht="18" customHeight="1">
      <c r="A737" s="76">
        <v>735</v>
      </c>
      <c r="B737" s="74" t="s">
        <v>73</v>
      </c>
      <c r="C737" s="70"/>
      <c r="D737" s="71"/>
      <c r="E737" s="68"/>
      <c r="F737" s="67"/>
      <c r="G737" s="70"/>
      <c r="H737" s="71"/>
      <c r="I737" s="68"/>
      <c r="J737" s="67"/>
      <c r="K737" s="70"/>
      <c r="L737" s="71"/>
      <c r="M737" s="68"/>
      <c r="N737" s="67"/>
      <c r="O737" s="69"/>
      <c r="P737" s="71"/>
      <c r="Q737" s="68"/>
      <c r="R737" s="67"/>
      <c r="S737" s="70"/>
      <c r="T737" s="71"/>
      <c r="U737" s="68"/>
      <c r="V737" s="67"/>
      <c r="W737" s="70"/>
      <c r="X737" s="71"/>
      <c r="Y737" s="72"/>
      <c r="Z737" s="67"/>
      <c r="AA737" s="69">
        <v>7</v>
      </c>
      <c r="AB737" s="71">
        <v>124</v>
      </c>
      <c r="AC737" s="72"/>
      <c r="AD737" s="67"/>
      <c r="AE737" s="69">
        <v>4</v>
      </c>
      <c r="AF737" s="69">
        <v>74</v>
      </c>
      <c r="AG737" s="68">
        <v>2</v>
      </c>
      <c r="AH737" s="67">
        <v>20</v>
      </c>
      <c r="AI737" s="70">
        <v>1</v>
      </c>
      <c r="AJ737" s="71">
        <v>10</v>
      </c>
      <c r="AK737" s="73">
        <f t="shared" si="33"/>
        <v>14</v>
      </c>
      <c r="AL737" s="108">
        <f t="shared" si="34"/>
        <v>228</v>
      </c>
      <c r="AM737" s="110">
        <f t="shared" si="35"/>
        <v>16.285714285714285</v>
      </c>
    </row>
    <row r="738" spans="1:39" ht="18" customHeight="1">
      <c r="A738" s="76">
        <v>736</v>
      </c>
      <c r="B738" s="74" t="s">
        <v>1114</v>
      </c>
      <c r="C738" s="70"/>
      <c r="D738" s="71"/>
      <c r="E738" s="68"/>
      <c r="F738" s="67"/>
      <c r="G738" s="70"/>
      <c r="H738" s="71"/>
      <c r="I738" s="68"/>
      <c r="J738" s="67"/>
      <c r="K738" s="70"/>
      <c r="L738" s="71"/>
      <c r="M738" s="68"/>
      <c r="N738" s="67"/>
      <c r="O738" s="69"/>
      <c r="P738" s="71"/>
      <c r="Q738" s="68"/>
      <c r="R738" s="67"/>
      <c r="S738" s="70"/>
      <c r="T738" s="71"/>
      <c r="U738" s="68"/>
      <c r="V738" s="67"/>
      <c r="W738" s="70"/>
      <c r="X738" s="71"/>
      <c r="Y738" s="72">
        <v>6</v>
      </c>
      <c r="Z738" s="67">
        <v>94</v>
      </c>
      <c r="AA738" s="69">
        <v>4</v>
      </c>
      <c r="AB738" s="71">
        <v>95</v>
      </c>
      <c r="AC738" s="72">
        <v>4</v>
      </c>
      <c r="AD738" s="67">
        <v>38</v>
      </c>
      <c r="AE738" s="69"/>
      <c r="AF738" s="69"/>
      <c r="AG738" s="68"/>
      <c r="AH738" s="67"/>
      <c r="AI738" s="70"/>
      <c r="AJ738" s="71"/>
      <c r="AK738" s="73">
        <f t="shared" si="33"/>
        <v>14</v>
      </c>
      <c r="AL738" s="108">
        <f t="shared" si="34"/>
        <v>227</v>
      </c>
      <c r="AM738" s="110">
        <f t="shared" si="35"/>
        <v>16.214285714285715</v>
      </c>
    </row>
    <row r="739" spans="1:39" ht="18" customHeight="1">
      <c r="A739" s="76">
        <v>737</v>
      </c>
      <c r="B739" s="74" t="s">
        <v>1053</v>
      </c>
      <c r="C739" s="70"/>
      <c r="D739" s="71"/>
      <c r="E739" s="68"/>
      <c r="F739" s="67"/>
      <c r="G739" s="70"/>
      <c r="H739" s="71"/>
      <c r="I739" s="68"/>
      <c r="J739" s="67"/>
      <c r="K739" s="70"/>
      <c r="L739" s="71"/>
      <c r="M739" s="68"/>
      <c r="N739" s="67"/>
      <c r="O739" s="69"/>
      <c r="P739" s="71"/>
      <c r="Q739" s="68"/>
      <c r="R739" s="67"/>
      <c r="S739" s="70"/>
      <c r="T739" s="71"/>
      <c r="U739" s="68"/>
      <c r="V739" s="67"/>
      <c r="W739" s="70">
        <v>5</v>
      </c>
      <c r="X739" s="71">
        <v>116</v>
      </c>
      <c r="Y739" s="72">
        <v>9</v>
      </c>
      <c r="Z739" s="67">
        <v>110</v>
      </c>
      <c r="AA739" s="69"/>
      <c r="AB739" s="71"/>
      <c r="AC739" s="72"/>
      <c r="AD739" s="67"/>
      <c r="AE739" s="69"/>
      <c r="AF739" s="69"/>
      <c r="AG739" s="68"/>
      <c r="AH739" s="67"/>
      <c r="AI739" s="70"/>
      <c r="AJ739" s="71"/>
      <c r="AK739" s="73">
        <f t="shared" si="33"/>
        <v>14</v>
      </c>
      <c r="AL739" s="108">
        <f t="shared" si="34"/>
        <v>226</v>
      </c>
      <c r="AM739" s="110">
        <f t="shared" si="35"/>
        <v>16.142857142857142</v>
      </c>
    </row>
    <row r="740" spans="1:39" ht="18" customHeight="1">
      <c r="A740" s="76">
        <v>738</v>
      </c>
      <c r="B740" s="74" t="s">
        <v>2205</v>
      </c>
      <c r="C740" s="70"/>
      <c r="D740" s="71"/>
      <c r="E740" s="68"/>
      <c r="F740" s="67"/>
      <c r="G740" s="70"/>
      <c r="H740" s="71"/>
      <c r="I740" s="68"/>
      <c r="J740" s="67"/>
      <c r="K740" s="70"/>
      <c r="L740" s="71"/>
      <c r="M740" s="68"/>
      <c r="N740" s="67"/>
      <c r="O740" s="69"/>
      <c r="P740" s="71"/>
      <c r="Q740" s="68"/>
      <c r="R740" s="67"/>
      <c r="S740" s="70"/>
      <c r="T740" s="71"/>
      <c r="U740" s="68"/>
      <c r="V740" s="67"/>
      <c r="W740" s="70"/>
      <c r="X740" s="71"/>
      <c r="Y740" s="72">
        <v>3</v>
      </c>
      <c r="Z740" s="67">
        <v>47</v>
      </c>
      <c r="AA740" s="69">
        <v>3</v>
      </c>
      <c r="AB740" s="71">
        <v>52</v>
      </c>
      <c r="AC740" s="72">
        <v>1</v>
      </c>
      <c r="AD740" s="67">
        <v>13</v>
      </c>
      <c r="AE740" s="69">
        <v>1</v>
      </c>
      <c r="AF740" s="69">
        <v>10</v>
      </c>
      <c r="AG740" s="68">
        <v>2</v>
      </c>
      <c r="AH740" s="67">
        <v>31</v>
      </c>
      <c r="AI740" s="70">
        <v>4</v>
      </c>
      <c r="AJ740" s="71">
        <v>60</v>
      </c>
      <c r="AK740" s="73">
        <f t="shared" si="33"/>
        <v>14</v>
      </c>
      <c r="AL740" s="108">
        <f t="shared" si="34"/>
        <v>213</v>
      </c>
      <c r="AM740" s="110">
        <f t="shared" si="35"/>
        <v>15.214285714285714</v>
      </c>
    </row>
    <row r="741" spans="1:39" ht="18" customHeight="1">
      <c r="A741" s="76">
        <v>739</v>
      </c>
      <c r="B741" s="74" t="s">
        <v>2339</v>
      </c>
      <c r="C741" s="70"/>
      <c r="D741" s="71"/>
      <c r="E741" s="68"/>
      <c r="F741" s="67"/>
      <c r="G741" s="70"/>
      <c r="H741" s="71"/>
      <c r="I741" s="68"/>
      <c r="J741" s="67"/>
      <c r="K741" s="70"/>
      <c r="L741" s="71"/>
      <c r="M741" s="68"/>
      <c r="N741" s="67"/>
      <c r="O741" s="69"/>
      <c r="P741" s="71"/>
      <c r="Q741" s="68"/>
      <c r="R741" s="67"/>
      <c r="S741" s="70"/>
      <c r="T741" s="71"/>
      <c r="U741" s="68"/>
      <c r="V741" s="67"/>
      <c r="W741" s="70"/>
      <c r="X741" s="71"/>
      <c r="Y741" s="72"/>
      <c r="Z741" s="67"/>
      <c r="AA741" s="69"/>
      <c r="AB741" s="71"/>
      <c r="AC741" s="72"/>
      <c r="AD741" s="67"/>
      <c r="AE741" s="69">
        <v>5</v>
      </c>
      <c r="AF741" s="69">
        <v>61</v>
      </c>
      <c r="AG741" s="68">
        <v>7</v>
      </c>
      <c r="AH741" s="67">
        <v>126</v>
      </c>
      <c r="AI741" s="70">
        <v>2</v>
      </c>
      <c r="AJ741" s="71">
        <v>23</v>
      </c>
      <c r="AK741" s="73">
        <f t="shared" si="33"/>
        <v>14</v>
      </c>
      <c r="AL741" s="108">
        <f t="shared" si="34"/>
        <v>210</v>
      </c>
      <c r="AM741" s="110">
        <f t="shared" si="35"/>
        <v>15</v>
      </c>
    </row>
    <row r="742" spans="1:39" ht="18" customHeight="1">
      <c r="A742" s="76">
        <v>740</v>
      </c>
      <c r="B742" s="74" t="s">
        <v>2075</v>
      </c>
      <c r="C742" s="70"/>
      <c r="D742" s="71"/>
      <c r="E742" s="68"/>
      <c r="F742" s="67"/>
      <c r="G742" s="70"/>
      <c r="H742" s="71"/>
      <c r="I742" s="68"/>
      <c r="J742" s="67"/>
      <c r="K742" s="70"/>
      <c r="L742" s="71"/>
      <c r="M742" s="68"/>
      <c r="N742" s="67"/>
      <c r="O742" s="69"/>
      <c r="P742" s="71"/>
      <c r="Q742" s="68"/>
      <c r="R742" s="67"/>
      <c r="S742" s="70"/>
      <c r="T742" s="71"/>
      <c r="U742" s="68"/>
      <c r="V742" s="67"/>
      <c r="W742" s="70"/>
      <c r="X742" s="71"/>
      <c r="Y742" s="72"/>
      <c r="Z742" s="67"/>
      <c r="AA742" s="69"/>
      <c r="AB742" s="71"/>
      <c r="AC742" s="72"/>
      <c r="AD742" s="67"/>
      <c r="AE742" s="69">
        <v>12</v>
      </c>
      <c r="AF742" s="69">
        <v>178</v>
      </c>
      <c r="AG742" s="68">
        <v>1</v>
      </c>
      <c r="AH742" s="67">
        <v>10</v>
      </c>
      <c r="AI742" s="70">
        <v>1</v>
      </c>
      <c r="AJ742" s="71">
        <v>10</v>
      </c>
      <c r="AK742" s="73">
        <f t="shared" si="33"/>
        <v>14</v>
      </c>
      <c r="AL742" s="108">
        <f t="shared" si="34"/>
        <v>198</v>
      </c>
      <c r="AM742" s="110">
        <f t="shared" si="35"/>
        <v>14.142857142857142</v>
      </c>
    </row>
    <row r="743" spans="1:39" ht="18" customHeight="1">
      <c r="A743" s="76">
        <v>741</v>
      </c>
      <c r="B743" s="74" t="s">
        <v>1531</v>
      </c>
      <c r="C743" s="70"/>
      <c r="D743" s="71"/>
      <c r="E743" s="68"/>
      <c r="F743" s="67"/>
      <c r="G743" s="70"/>
      <c r="H743" s="71"/>
      <c r="I743" s="68"/>
      <c r="J743" s="67"/>
      <c r="K743" s="70"/>
      <c r="L743" s="71"/>
      <c r="M743" s="68"/>
      <c r="N743" s="67"/>
      <c r="O743" s="69"/>
      <c r="P743" s="71"/>
      <c r="Q743" s="68"/>
      <c r="R743" s="67"/>
      <c r="S743" s="70"/>
      <c r="T743" s="71"/>
      <c r="U743" s="68"/>
      <c r="V743" s="67"/>
      <c r="W743" s="70"/>
      <c r="X743" s="71"/>
      <c r="Y743" s="72"/>
      <c r="Z743" s="67"/>
      <c r="AA743" s="69"/>
      <c r="AB743" s="71"/>
      <c r="AC743" s="72"/>
      <c r="AD743" s="67"/>
      <c r="AE743" s="69"/>
      <c r="AF743" s="69"/>
      <c r="AG743" s="68"/>
      <c r="AH743" s="67"/>
      <c r="AI743" s="70">
        <v>14</v>
      </c>
      <c r="AJ743" s="71">
        <v>187</v>
      </c>
      <c r="AK743" s="73">
        <f t="shared" si="33"/>
        <v>14</v>
      </c>
      <c r="AL743" s="108">
        <f t="shared" si="34"/>
        <v>187</v>
      </c>
      <c r="AM743" s="110">
        <f t="shared" si="35"/>
        <v>13.357142857142858</v>
      </c>
    </row>
    <row r="744" spans="1:39" ht="18" customHeight="1">
      <c r="A744" s="76">
        <v>742</v>
      </c>
      <c r="B744" s="74" t="s">
        <v>584</v>
      </c>
      <c r="C744" s="70"/>
      <c r="D744" s="71"/>
      <c r="E744" s="68"/>
      <c r="F744" s="67"/>
      <c r="G744" s="70"/>
      <c r="H744" s="71"/>
      <c r="I744" s="68"/>
      <c r="J744" s="67"/>
      <c r="K744" s="70"/>
      <c r="L744" s="71"/>
      <c r="M744" s="68"/>
      <c r="N744" s="67"/>
      <c r="O744" s="69"/>
      <c r="P744" s="71"/>
      <c r="Q744" s="68"/>
      <c r="R744" s="67"/>
      <c r="S744" s="70"/>
      <c r="T744" s="71"/>
      <c r="U744" s="68"/>
      <c r="V744" s="67"/>
      <c r="W744" s="70"/>
      <c r="X744" s="71"/>
      <c r="Y744" s="72"/>
      <c r="Z744" s="67"/>
      <c r="AA744" s="69"/>
      <c r="AB744" s="71"/>
      <c r="AC744" s="72">
        <v>2</v>
      </c>
      <c r="AD744" s="67">
        <v>20</v>
      </c>
      <c r="AE744" s="69">
        <v>5</v>
      </c>
      <c r="AF744" s="69">
        <v>60</v>
      </c>
      <c r="AG744" s="68">
        <v>6</v>
      </c>
      <c r="AH744" s="67">
        <v>94</v>
      </c>
      <c r="AI744" s="70">
        <v>1</v>
      </c>
      <c r="AJ744" s="71">
        <v>10</v>
      </c>
      <c r="AK744" s="73">
        <f t="shared" si="33"/>
        <v>14</v>
      </c>
      <c r="AL744" s="108">
        <f t="shared" si="34"/>
        <v>184</v>
      </c>
      <c r="AM744" s="110">
        <f t="shared" si="35"/>
        <v>13.142857142857142</v>
      </c>
    </row>
    <row r="745" spans="1:39" ht="18" customHeight="1">
      <c r="A745" s="76">
        <v>743</v>
      </c>
      <c r="B745" s="74" t="s">
        <v>1355</v>
      </c>
      <c r="C745" s="70"/>
      <c r="D745" s="71"/>
      <c r="E745" s="68"/>
      <c r="F745" s="67"/>
      <c r="G745" s="70"/>
      <c r="H745" s="71"/>
      <c r="I745" s="68"/>
      <c r="J745" s="67"/>
      <c r="K745" s="70"/>
      <c r="L745" s="71"/>
      <c r="M745" s="68"/>
      <c r="N745" s="67"/>
      <c r="O745" s="69"/>
      <c r="P745" s="71"/>
      <c r="Q745" s="68"/>
      <c r="R745" s="67"/>
      <c r="S745" s="70"/>
      <c r="T745" s="71"/>
      <c r="U745" s="68"/>
      <c r="V745" s="67"/>
      <c r="W745" s="70"/>
      <c r="X745" s="71"/>
      <c r="Y745" s="72">
        <v>6</v>
      </c>
      <c r="Z745" s="67">
        <v>70</v>
      </c>
      <c r="AA745" s="69">
        <v>8</v>
      </c>
      <c r="AB745" s="71">
        <v>105</v>
      </c>
      <c r="AC745" s="72"/>
      <c r="AD745" s="67"/>
      <c r="AE745" s="69"/>
      <c r="AF745" s="69"/>
      <c r="AG745" s="68"/>
      <c r="AH745" s="67"/>
      <c r="AI745" s="70"/>
      <c r="AJ745" s="71"/>
      <c r="AK745" s="73">
        <f t="shared" si="33"/>
        <v>14</v>
      </c>
      <c r="AL745" s="108">
        <f t="shared" si="34"/>
        <v>175</v>
      </c>
      <c r="AM745" s="110">
        <f t="shared" si="35"/>
        <v>12.5</v>
      </c>
    </row>
    <row r="746" spans="1:39" ht="18" customHeight="1">
      <c r="A746" s="76">
        <v>744</v>
      </c>
      <c r="B746" s="74" t="s">
        <v>988</v>
      </c>
      <c r="C746" s="70"/>
      <c r="D746" s="71"/>
      <c r="E746" s="68"/>
      <c r="F746" s="67"/>
      <c r="G746" s="70"/>
      <c r="H746" s="71"/>
      <c r="I746" s="68"/>
      <c r="J746" s="67"/>
      <c r="K746" s="70"/>
      <c r="L746" s="71"/>
      <c r="M746" s="68"/>
      <c r="N746" s="67"/>
      <c r="O746" s="69"/>
      <c r="P746" s="71"/>
      <c r="Q746" s="68"/>
      <c r="R746" s="67"/>
      <c r="S746" s="70"/>
      <c r="T746" s="71"/>
      <c r="U746" s="68"/>
      <c r="V746" s="67"/>
      <c r="W746" s="70"/>
      <c r="X746" s="71"/>
      <c r="Y746" s="72"/>
      <c r="Z746" s="67"/>
      <c r="AA746" s="69"/>
      <c r="AB746" s="71"/>
      <c r="AC746" s="72">
        <v>6</v>
      </c>
      <c r="AD746" s="67">
        <v>79</v>
      </c>
      <c r="AE746" s="69">
        <v>3</v>
      </c>
      <c r="AF746" s="69">
        <v>36</v>
      </c>
      <c r="AG746" s="68">
        <v>5</v>
      </c>
      <c r="AH746" s="67">
        <v>42</v>
      </c>
      <c r="AI746" s="70"/>
      <c r="AJ746" s="71"/>
      <c r="AK746" s="73">
        <f t="shared" si="33"/>
        <v>14</v>
      </c>
      <c r="AL746" s="108">
        <f t="shared" si="34"/>
        <v>157</v>
      </c>
      <c r="AM746" s="110">
        <f t="shared" si="35"/>
        <v>11.214285714285714</v>
      </c>
    </row>
    <row r="747" spans="1:39" ht="18" customHeight="1">
      <c r="A747" s="76">
        <v>745</v>
      </c>
      <c r="B747" s="74" t="s">
        <v>562</v>
      </c>
      <c r="C747" s="70"/>
      <c r="D747" s="71"/>
      <c r="E747" s="68"/>
      <c r="F747" s="67"/>
      <c r="G747" s="70"/>
      <c r="H747" s="71"/>
      <c r="I747" s="68"/>
      <c r="J747" s="67"/>
      <c r="K747" s="70"/>
      <c r="L747" s="71"/>
      <c r="M747" s="68"/>
      <c r="N747" s="67"/>
      <c r="O747" s="69"/>
      <c r="P747" s="71"/>
      <c r="Q747" s="68"/>
      <c r="R747" s="67"/>
      <c r="S747" s="70"/>
      <c r="T747" s="71"/>
      <c r="U747" s="68">
        <v>4</v>
      </c>
      <c r="V747" s="67">
        <v>50</v>
      </c>
      <c r="W747" s="70">
        <v>6</v>
      </c>
      <c r="X747" s="71">
        <v>66</v>
      </c>
      <c r="Y747" s="72">
        <v>4</v>
      </c>
      <c r="Z747" s="67">
        <v>39</v>
      </c>
      <c r="AA747" s="69"/>
      <c r="AB747" s="71"/>
      <c r="AC747" s="72"/>
      <c r="AD747" s="67"/>
      <c r="AE747" s="69"/>
      <c r="AF747" s="69"/>
      <c r="AG747" s="68"/>
      <c r="AH747" s="67"/>
      <c r="AI747" s="70"/>
      <c r="AJ747" s="71"/>
      <c r="AK747" s="73">
        <f t="shared" si="33"/>
        <v>14</v>
      </c>
      <c r="AL747" s="108">
        <f t="shared" si="34"/>
        <v>155</v>
      </c>
      <c r="AM747" s="110">
        <f t="shared" si="35"/>
        <v>11.071428571428571</v>
      </c>
    </row>
    <row r="748" spans="1:39" ht="18" customHeight="1">
      <c r="A748" s="76">
        <v>746</v>
      </c>
      <c r="B748" s="74" t="s">
        <v>728</v>
      </c>
      <c r="C748" s="70"/>
      <c r="D748" s="71"/>
      <c r="E748" s="68"/>
      <c r="F748" s="67"/>
      <c r="G748" s="70"/>
      <c r="H748" s="71"/>
      <c r="I748" s="68"/>
      <c r="J748" s="67"/>
      <c r="K748" s="70"/>
      <c r="L748" s="71"/>
      <c r="M748" s="68"/>
      <c r="N748" s="67"/>
      <c r="O748" s="69"/>
      <c r="P748" s="71"/>
      <c r="Q748" s="68"/>
      <c r="R748" s="67"/>
      <c r="S748" s="70"/>
      <c r="T748" s="71"/>
      <c r="U748" s="68"/>
      <c r="V748" s="67"/>
      <c r="W748" s="70"/>
      <c r="X748" s="71"/>
      <c r="Y748" s="72"/>
      <c r="Z748" s="67"/>
      <c r="AA748" s="69"/>
      <c r="AB748" s="71"/>
      <c r="AC748" s="72"/>
      <c r="AD748" s="67"/>
      <c r="AE748" s="69"/>
      <c r="AF748" s="69"/>
      <c r="AG748" s="68">
        <v>5</v>
      </c>
      <c r="AH748" s="67">
        <v>62</v>
      </c>
      <c r="AI748" s="70">
        <v>9</v>
      </c>
      <c r="AJ748" s="71">
        <v>88</v>
      </c>
      <c r="AK748" s="73">
        <f t="shared" si="33"/>
        <v>14</v>
      </c>
      <c r="AL748" s="108">
        <f t="shared" si="34"/>
        <v>150</v>
      </c>
      <c r="AM748" s="110">
        <f t="shared" si="35"/>
        <v>10.714285714285714</v>
      </c>
    </row>
    <row r="749" spans="1:39" ht="18" customHeight="1">
      <c r="A749" s="76">
        <v>747</v>
      </c>
      <c r="B749" s="74" t="s">
        <v>743</v>
      </c>
      <c r="C749" s="70"/>
      <c r="D749" s="71"/>
      <c r="E749" s="68"/>
      <c r="F749" s="67"/>
      <c r="G749" s="70"/>
      <c r="H749" s="71"/>
      <c r="I749" s="68"/>
      <c r="J749" s="67"/>
      <c r="K749" s="70"/>
      <c r="L749" s="71"/>
      <c r="M749" s="68"/>
      <c r="N749" s="67"/>
      <c r="O749" s="69"/>
      <c r="P749" s="71"/>
      <c r="Q749" s="68"/>
      <c r="R749" s="67"/>
      <c r="S749" s="70"/>
      <c r="T749" s="71"/>
      <c r="U749" s="68"/>
      <c r="V749" s="67"/>
      <c r="W749" s="70"/>
      <c r="X749" s="71"/>
      <c r="Y749" s="72"/>
      <c r="Z749" s="67"/>
      <c r="AA749" s="69"/>
      <c r="AB749" s="71"/>
      <c r="AC749" s="72"/>
      <c r="AD749" s="67"/>
      <c r="AE749" s="69"/>
      <c r="AF749" s="69"/>
      <c r="AG749" s="68">
        <v>4</v>
      </c>
      <c r="AH749" s="67">
        <v>46</v>
      </c>
      <c r="AI749" s="70">
        <v>10</v>
      </c>
      <c r="AJ749" s="71">
        <v>98</v>
      </c>
      <c r="AK749" s="73">
        <f t="shared" si="33"/>
        <v>14</v>
      </c>
      <c r="AL749" s="108">
        <f t="shared" si="34"/>
        <v>144</v>
      </c>
      <c r="AM749" s="110">
        <f t="shared" si="35"/>
        <v>10.285714285714286</v>
      </c>
    </row>
    <row r="750" spans="1:39" ht="18" customHeight="1">
      <c r="A750" s="76">
        <v>748</v>
      </c>
      <c r="B750" s="74" t="s">
        <v>1430</v>
      </c>
      <c r="C750" s="70"/>
      <c r="D750" s="71"/>
      <c r="E750" s="68"/>
      <c r="F750" s="67"/>
      <c r="G750" s="70"/>
      <c r="H750" s="71"/>
      <c r="I750" s="68"/>
      <c r="J750" s="67"/>
      <c r="K750" s="70"/>
      <c r="L750" s="71"/>
      <c r="M750" s="68"/>
      <c r="N750" s="67"/>
      <c r="O750" s="69">
        <v>9</v>
      </c>
      <c r="P750" s="71">
        <v>87</v>
      </c>
      <c r="Q750" s="68">
        <v>5</v>
      </c>
      <c r="R750" s="67">
        <v>48</v>
      </c>
      <c r="S750" s="70"/>
      <c r="T750" s="71"/>
      <c r="U750" s="68"/>
      <c r="V750" s="67"/>
      <c r="W750" s="70"/>
      <c r="X750" s="71"/>
      <c r="Y750" s="72"/>
      <c r="Z750" s="67"/>
      <c r="AA750" s="69"/>
      <c r="AB750" s="71"/>
      <c r="AC750" s="72"/>
      <c r="AD750" s="67"/>
      <c r="AE750" s="69"/>
      <c r="AF750" s="69"/>
      <c r="AG750" s="68"/>
      <c r="AH750" s="67"/>
      <c r="AI750" s="70"/>
      <c r="AJ750" s="71"/>
      <c r="AK750" s="73">
        <f t="shared" si="33"/>
        <v>14</v>
      </c>
      <c r="AL750" s="108">
        <f t="shared" si="34"/>
        <v>135</v>
      </c>
      <c r="AM750" s="110">
        <f t="shared" si="35"/>
        <v>9.6428571428571423</v>
      </c>
    </row>
    <row r="751" spans="1:39" ht="18" customHeight="1">
      <c r="A751" s="76">
        <v>749</v>
      </c>
      <c r="B751" s="74" t="s">
        <v>2490</v>
      </c>
      <c r="C751" s="70"/>
      <c r="D751" s="71"/>
      <c r="E751" s="68"/>
      <c r="F751" s="67"/>
      <c r="G751" s="70"/>
      <c r="H751" s="71"/>
      <c r="I751" s="68"/>
      <c r="J751" s="67"/>
      <c r="K751" s="70"/>
      <c r="L751" s="71"/>
      <c r="M751" s="68"/>
      <c r="N751" s="67"/>
      <c r="O751" s="69"/>
      <c r="P751" s="71"/>
      <c r="Q751" s="68"/>
      <c r="R751" s="67"/>
      <c r="S751" s="70"/>
      <c r="T751" s="71"/>
      <c r="U751" s="68"/>
      <c r="V751" s="67"/>
      <c r="W751" s="70"/>
      <c r="X751" s="71"/>
      <c r="Y751" s="72"/>
      <c r="Z751" s="67"/>
      <c r="AA751" s="69"/>
      <c r="AB751" s="71"/>
      <c r="AC751" s="72"/>
      <c r="AD751" s="67"/>
      <c r="AE751" s="69">
        <v>1</v>
      </c>
      <c r="AF751" s="69">
        <v>10</v>
      </c>
      <c r="AG751" s="68">
        <v>12</v>
      </c>
      <c r="AH751" s="67">
        <v>113</v>
      </c>
      <c r="AI751" s="70">
        <v>1</v>
      </c>
      <c r="AJ751" s="71">
        <v>10</v>
      </c>
      <c r="AK751" s="73">
        <f t="shared" si="33"/>
        <v>14</v>
      </c>
      <c r="AL751" s="108">
        <f t="shared" si="34"/>
        <v>133</v>
      </c>
      <c r="AM751" s="110">
        <f t="shared" si="35"/>
        <v>9.5</v>
      </c>
    </row>
    <row r="752" spans="1:39" ht="18" customHeight="1">
      <c r="A752" s="76">
        <v>750</v>
      </c>
      <c r="B752" s="74" t="s">
        <v>1532</v>
      </c>
      <c r="C752" s="70"/>
      <c r="D752" s="71"/>
      <c r="E752" s="68"/>
      <c r="F752" s="67"/>
      <c r="G752" s="70"/>
      <c r="H752" s="71"/>
      <c r="I752" s="68"/>
      <c r="J752" s="67"/>
      <c r="K752" s="70"/>
      <c r="L752" s="71"/>
      <c r="M752" s="68"/>
      <c r="N752" s="67"/>
      <c r="O752" s="69"/>
      <c r="P752" s="71"/>
      <c r="Q752" s="68"/>
      <c r="R752" s="67"/>
      <c r="S752" s="70"/>
      <c r="T752" s="71"/>
      <c r="U752" s="68"/>
      <c r="V752" s="67"/>
      <c r="W752" s="70"/>
      <c r="X752" s="71"/>
      <c r="Y752" s="72"/>
      <c r="Z752" s="67"/>
      <c r="AA752" s="69"/>
      <c r="AB752" s="71"/>
      <c r="AC752" s="72"/>
      <c r="AD752" s="67"/>
      <c r="AE752" s="69"/>
      <c r="AF752" s="69"/>
      <c r="AG752" s="68"/>
      <c r="AH752" s="67"/>
      <c r="AI752" s="70">
        <v>14</v>
      </c>
      <c r="AJ752" s="71">
        <v>127</v>
      </c>
      <c r="AK752" s="73">
        <f t="shared" si="33"/>
        <v>14</v>
      </c>
      <c r="AL752" s="108">
        <f t="shared" si="34"/>
        <v>127</v>
      </c>
      <c r="AM752" s="110">
        <f t="shared" si="35"/>
        <v>9.0714285714285712</v>
      </c>
    </row>
    <row r="753" spans="1:39" ht="18" customHeight="1">
      <c r="A753" s="76">
        <v>751</v>
      </c>
      <c r="B753" s="74" t="s">
        <v>1533</v>
      </c>
      <c r="C753" s="70"/>
      <c r="D753" s="71"/>
      <c r="E753" s="68"/>
      <c r="F753" s="67"/>
      <c r="G753" s="70"/>
      <c r="H753" s="71"/>
      <c r="I753" s="68"/>
      <c r="J753" s="67"/>
      <c r="K753" s="70"/>
      <c r="L753" s="71"/>
      <c r="M753" s="68"/>
      <c r="N753" s="67"/>
      <c r="O753" s="69"/>
      <c r="P753" s="71"/>
      <c r="Q753" s="68"/>
      <c r="R753" s="67"/>
      <c r="S753" s="70"/>
      <c r="T753" s="71"/>
      <c r="U753" s="68"/>
      <c r="V753" s="67"/>
      <c r="W753" s="70"/>
      <c r="X753" s="71"/>
      <c r="Y753" s="72"/>
      <c r="Z753" s="67"/>
      <c r="AA753" s="69"/>
      <c r="AB753" s="71"/>
      <c r="AC753" s="72"/>
      <c r="AD753" s="67"/>
      <c r="AE753" s="69"/>
      <c r="AF753" s="69"/>
      <c r="AG753" s="68"/>
      <c r="AH753" s="67"/>
      <c r="AI753" s="70">
        <v>14</v>
      </c>
      <c r="AJ753" s="71">
        <v>118</v>
      </c>
      <c r="AK753" s="73">
        <f t="shared" si="33"/>
        <v>14</v>
      </c>
      <c r="AL753" s="108">
        <f t="shared" si="34"/>
        <v>118</v>
      </c>
      <c r="AM753" s="110">
        <f t="shared" si="35"/>
        <v>8.4285714285714288</v>
      </c>
    </row>
    <row r="754" spans="1:39" ht="18" customHeight="1">
      <c r="A754" s="76">
        <v>752</v>
      </c>
      <c r="B754" s="74" t="s">
        <v>1193</v>
      </c>
      <c r="C754" s="70"/>
      <c r="D754" s="71"/>
      <c r="E754" s="68"/>
      <c r="F754" s="67"/>
      <c r="G754" s="70"/>
      <c r="H754" s="71"/>
      <c r="I754" s="68"/>
      <c r="J754" s="67"/>
      <c r="K754" s="70"/>
      <c r="L754" s="71"/>
      <c r="M754" s="68"/>
      <c r="N754" s="67"/>
      <c r="O754" s="69"/>
      <c r="P754" s="71"/>
      <c r="Q754" s="68"/>
      <c r="R754" s="67"/>
      <c r="S754" s="70"/>
      <c r="T754" s="71"/>
      <c r="U754" s="68"/>
      <c r="V754" s="67"/>
      <c r="W754" s="70">
        <v>9</v>
      </c>
      <c r="X754" s="71">
        <v>66</v>
      </c>
      <c r="Y754" s="72">
        <v>3</v>
      </c>
      <c r="Z754" s="67">
        <v>37</v>
      </c>
      <c r="AA754" s="69">
        <v>2</v>
      </c>
      <c r="AB754" s="71">
        <v>9</v>
      </c>
      <c r="AC754" s="72"/>
      <c r="AD754" s="67"/>
      <c r="AE754" s="69"/>
      <c r="AF754" s="69"/>
      <c r="AG754" s="68"/>
      <c r="AH754" s="67"/>
      <c r="AI754" s="70"/>
      <c r="AJ754" s="71"/>
      <c r="AK754" s="73">
        <f t="shared" si="33"/>
        <v>14</v>
      </c>
      <c r="AL754" s="108">
        <f t="shared" si="34"/>
        <v>112</v>
      </c>
      <c r="AM754" s="110">
        <f t="shared" si="35"/>
        <v>8</v>
      </c>
    </row>
    <row r="755" spans="1:39" ht="18" customHeight="1">
      <c r="A755" s="76">
        <v>753</v>
      </c>
      <c r="B755" s="74" t="s">
        <v>68</v>
      </c>
      <c r="C755" s="70"/>
      <c r="D755" s="71"/>
      <c r="E755" s="68"/>
      <c r="F755" s="67"/>
      <c r="G755" s="70"/>
      <c r="H755" s="71"/>
      <c r="I755" s="68"/>
      <c r="J755" s="67"/>
      <c r="K755" s="70"/>
      <c r="L755" s="71"/>
      <c r="M755" s="68"/>
      <c r="N755" s="67"/>
      <c r="O755" s="69"/>
      <c r="P755" s="71"/>
      <c r="Q755" s="68"/>
      <c r="R755" s="67"/>
      <c r="S755" s="70"/>
      <c r="T755" s="71"/>
      <c r="U755" s="68"/>
      <c r="V755" s="67"/>
      <c r="W755" s="70"/>
      <c r="X755" s="71"/>
      <c r="Y755" s="72"/>
      <c r="Z755" s="67"/>
      <c r="AA755" s="69"/>
      <c r="AB755" s="71"/>
      <c r="AC755" s="72"/>
      <c r="AD755" s="67"/>
      <c r="AE755" s="69"/>
      <c r="AF755" s="69"/>
      <c r="AG755" s="68">
        <v>2</v>
      </c>
      <c r="AH755" s="67">
        <v>15</v>
      </c>
      <c r="AI755" s="70">
        <v>12</v>
      </c>
      <c r="AJ755" s="71">
        <v>87</v>
      </c>
      <c r="AK755" s="73">
        <f t="shared" si="33"/>
        <v>14</v>
      </c>
      <c r="AL755" s="108">
        <f t="shared" si="34"/>
        <v>102</v>
      </c>
      <c r="AM755" s="110">
        <f t="shared" si="35"/>
        <v>7.2857142857142856</v>
      </c>
    </row>
    <row r="756" spans="1:39" ht="18" customHeight="1">
      <c r="A756" s="76">
        <v>754</v>
      </c>
      <c r="B756" s="74" t="s">
        <v>280</v>
      </c>
      <c r="C756" s="70"/>
      <c r="D756" s="71"/>
      <c r="E756" s="68"/>
      <c r="F756" s="67"/>
      <c r="G756" s="70"/>
      <c r="H756" s="71"/>
      <c r="I756" s="68"/>
      <c r="J756" s="67"/>
      <c r="K756" s="70"/>
      <c r="L756" s="71"/>
      <c r="M756" s="68"/>
      <c r="N756" s="67"/>
      <c r="O756" s="69"/>
      <c r="P756" s="71"/>
      <c r="Q756" s="68"/>
      <c r="R756" s="67"/>
      <c r="S756" s="70"/>
      <c r="T756" s="71"/>
      <c r="U756" s="68"/>
      <c r="V756" s="67"/>
      <c r="W756" s="70"/>
      <c r="X756" s="71"/>
      <c r="Y756" s="72"/>
      <c r="Z756" s="67"/>
      <c r="AA756" s="69"/>
      <c r="AB756" s="71"/>
      <c r="AC756" s="72">
        <v>3</v>
      </c>
      <c r="AD756" s="67">
        <v>41</v>
      </c>
      <c r="AE756" s="69">
        <v>6</v>
      </c>
      <c r="AF756" s="69">
        <v>150</v>
      </c>
      <c r="AG756" s="68">
        <v>2</v>
      </c>
      <c r="AH756" s="67">
        <v>63</v>
      </c>
      <c r="AI756" s="70">
        <v>2</v>
      </c>
      <c r="AJ756" s="71">
        <v>31</v>
      </c>
      <c r="AK756" s="73">
        <f t="shared" si="33"/>
        <v>13</v>
      </c>
      <c r="AL756" s="108">
        <f t="shared" si="34"/>
        <v>285</v>
      </c>
      <c r="AM756" s="110">
        <f t="shared" si="35"/>
        <v>21.923076923076923</v>
      </c>
    </row>
    <row r="757" spans="1:39" ht="18" customHeight="1">
      <c r="A757" s="76">
        <v>755</v>
      </c>
      <c r="B757" s="74" t="s">
        <v>579</v>
      </c>
      <c r="C757" s="70"/>
      <c r="D757" s="71"/>
      <c r="E757" s="68"/>
      <c r="F757" s="67"/>
      <c r="G757" s="70"/>
      <c r="H757" s="71"/>
      <c r="I757" s="68"/>
      <c r="J757" s="67"/>
      <c r="K757" s="70"/>
      <c r="L757" s="71"/>
      <c r="M757" s="68"/>
      <c r="N757" s="67"/>
      <c r="O757" s="69"/>
      <c r="P757" s="71"/>
      <c r="Q757" s="68"/>
      <c r="R757" s="67"/>
      <c r="S757" s="70"/>
      <c r="T757" s="71"/>
      <c r="U757" s="68"/>
      <c r="V757" s="67"/>
      <c r="W757" s="70"/>
      <c r="X757" s="71"/>
      <c r="Y757" s="72"/>
      <c r="Z757" s="67"/>
      <c r="AA757" s="69">
        <v>2</v>
      </c>
      <c r="AB757" s="71">
        <v>63</v>
      </c>
      <c r="AC757" s="72"/>
      <c r="AD757" s="67"/>
      <c r="AE757" s="69">
        <v>11</v>
      </c>
      <c r="AF757" s="69">
        <v>182</v>
      </c>
      <c r="AG757" s="68"/>
      <c r="AH757" s="67"/>
      <c r="AI757" s="70"/>
      <c r="AJ757" s="71"/>
      <c r="AK757" s="73">
        <f t="shared" si="33"/>
        <v>13</v>
      </c>
      <c r="AL757" s="108">
        <f t="shared" si="34"/>
        <v>245</v>
      </c>
      <c r="AM757" s="110">
        <f t="shared" si="35"/>
        <v>18.846153846153847</v>
      </c>
    </row>
    <row r="758" spans="1:39" ht="18" customHeight="1">
      <c r="A758" s="76">
        <v>756</v>
      </c>
      <c r="B758" s="74" t="s">
        <v>729</v>
      </c>
      <c r="C758" s="70"/>
      <c r="D758" s="71"/>
      <c r="E758" s="68"/>
      <c r="F758" s="67"/>
      <c r="G758" s="70"/>
      <c r="H758" s="71"/>
      <c r="I758" s="68"/>
      <c r="J758" s="67"/>
      <c r="K758" s="70"/>
      <c r="L758" s="71"/>
      <c r="M758" s="68"/>
      <c r="N758" s="67"/>
      <c r="O758" s="69"/>
      <c r="P758" s="71"/>
      <c r="Q758" s="68"/>
      <c r="R758" s="67"/>
      <c r="S758" s="70"/>
      <c r="T758" s="71"/>
      <c r="U758" s="68"/>
      <c r="V758" s="67"/>
      <c r="W758" s="70"/>
      <c r="X758" s="71"/>
      <c r="Y758" s="72"/>
      <c r="Z758" s="67"/>
      <c r="AA758" s="69"/>
      <c r="AB758" s="71"/>
      <c r="AC758" s="72"/>
      <c r="AD758" s="67"/>
      <c r="AE758" s="69"/>
      <c r="AF758" s="69"/>
      <c r="AG758" s="68">
        <v>5</v>
      </c>
      <c r="AH758" s="67">
        <v>61</v>
      </c>
      <c r="AI758" s="70">
        <v>8</v>
      </c>
      <c r="AJ758" s="71">
        <v>162</v>
      </c>
      <c r="AK758" s="73">
        <f t="shared" si="33"/>
        <v>13</v>
      </c>
      <c r="AL758" s="108">
        <f t="shared" si="34"/>
        <v>223</v>
      </c>
      <c r="AM758" s="110">
        <f t="shared" si="35"/>
        <v>17.153846153846153</v>
      </c>
    </row>
    <row r="759" spans="1:39" ht="18" customHeight="1">
      <c r="A759" s="76">
        <v>757</v>
      </c>
      <c r="B759" s="74" t="s">
        <v>1534</v>
      </c>
      <c r="C759" s="70"/>
      <c r="D759" s="71"/>
      <c r="E759" s="68"/>
      <c r="F759" s="67"/>
      <c r="G759" s="70"/>
      <c r="H759" s="71"/>
      <c r="I759" s="68"/>
      <c r="J759" s="67"/>
      <c r="K759" s="70"/>
      <c r="L759" s="71"/>
      <c r="M759" s="68"/>
      <c r="N759" s="67"/>
      <c r="O759" s="69"/>
      <c r="P759" s="71"/>
      <c r="Q759" s="68"/>
      <c r="R759" s="67"/>
      <c r="S759" s="70"/>
      <c r="T759" s="71"/>
      <c r="U759" s="68"/>
      <c r="V759" s="67"/>
      <c r="W759" s="70"/>
      <c r="X759" s="71"/>
      <c r="Y759" s="72"/>
      <c r="Z759" s="67"/>
      <c r="AA759" s="69"/>
      <c r="AB759" s="71"/>
      <c r="AC759" s="72"/>
      <c r="AD759" s="67"/>
      <c r="AE759" s="69"/>
      <c r="AF759" s="69"/>
      <c r="AG759" s="68"/>
      <c r="AH759" s="67"/>
      <c r="AI759" s="70">
        <v>13</v>
      </c>
      <c r="AJ759" s="71">
        <v>218</v>
      </c>
      <c r="AK759" s="73">
        <f t="shared" si="33"/>
        <v>13</v>
      </c>
      <c r="AL759" s="108">
        <f t="shared" si="34"/>
        <v>218</v>
      </c>
      <c r="AM759" s="110">
        <f t="shared" si="35"/>
        <v>16.76923076923077</v>
      </c>
    </row>
    <row r="760" spans="1:39" ht="18" customHeight="1">
      <c r="A760" s="76">
        <v>758</v>
      </c>
      <c r="B760" s="74" t="s">
        <v>222</v>
      </c>
      <c r="C760" s="70"/>
      <c r="D760" s="71"/>
      <c r="E760" s="68"/>
      <c r="F760" s="67"/>
      <c r="G760" s="70"/>
      <c r="H760" s="71"/>
      <c r="I760" s="68"/>
      <c r="J760" s="67"/>
      <c r="K760" s="70"/>
      <c r="L760" s="71"/>
      <c r="M760" s="68"/>
      <c r="N760" s="67"/>
      <c r="O760" s="69"/>
      <c r="P760" s="71"/>
      <c r="Q760" s="68"/>
      <c r="R760" s="67"/>
      <c r="S760" s="70"/>
      <c r="T760" s="71"/>
      <c r="U760" s="68"/>
      <c r="V760" s="67"/>
      <c r="W760" s="70"/>
      <c r="X760" s="71"/>
      <c r="Y760" s="72"/>
      <c r="Z760" s="67"/>
      <c r="AA760" s="69"/>
      <c r="AB760" s="71"/>
      <c r="AC760" s="72">
        <v>5</v>
      </c>
      <c r="AD760" s="67">
        <v>73</v>
      </c>
      <c r="AE760" s="69">
        <v>8</v>
      </c>
      <c r="AF760" s="69">
        <v>145</v>
      </c>
      <c r="AG760" s="68"/>
      <c r="AH760" s="67"/>
      <c r="AI760" s="70"/>
      <c r="AJ760" s="71"/>
      <c r="AK760" s="73">
        <f t="shared" si="33"/>
        <v>13</v>
      </c>
      <c r="AL760" s="108">
        <f t="shared" si="34"/>
        <v>218</v>
      </c>
      <c r="AM760" s="110">
        <f t="shared" si="35"/>
        <v>16.76923076923077</v>
      </c>
    </row>
    <row r="761" spans="1:39" ht="18" customHeight="1">
      <c r="A761" s="76">
        <v>759</v>
      </c>
      <c r="B761" s="74" t="s">
        <v>882</v>
      </c>
      <c r="C761" s="70"/>
      <c r="D761" s="71"/>
      <c r="E761" s="68"/>
      <c r="F761" s="67"/>
      <c r="G761" s="70"/>
      <c r="H761" s="71"/>
      <c r="I761" s="68"/>
      <c r="J761" s="67"/>
      <c r="K761" s="70"/>
      <c r="L761" s="71"/>
      <c r="M761" s="68"/>
      <c r="N761" s="67"/>
      <c r="O761" s="69"/>
      <c r="P761" s="71"/>
      <c r="Q761" s="68"/>
      <c r="R761" s="67"/>
      <c r="S761" s="70">
        <v>13</v>
      </c>
      <c r="T761" s="71">
        <v>185</v>
      </c>
      <c r="U761" s="68"/>
      <c r="V761" s="67"/>
      <c r="W761" s="70"/>
      <c r="X761" s="71"/>
      <c r="Y761" s="72"/>
      <c r="Z761" s="67"/>
      <c r="AA761" s="69"/>
      <c r="AB761" s="71"/>
      <c r="AC761" s="72"/>
      <c r="AD761" s="67"/>
      <c r="AE761" s="69"/>
      <c r="AF761" s="69"/>
      <c r="AG761" s="68"/>
      <c r="AH761" s="67"/>
      <c r="AI761" s="70"/>
      <c r="AJ761" s="71"/>
      <c r="AK761" s="73">
        <f t="shared" si="33"/>
        <v>13</v>
      </c>
      <c r="AL761" s="108">
        <f t="shared" si="34"/>
        <v>185</v>
      </c>
      <c r="AM761" s="110">
        <f t="shared" si="35"/>
        <v>14.23076923076923</v>
      </c>
    </row>
    <row r="762" spans="1:39" ht="18" customHeight="1">
      <c r="A762" s="76">
        <v>760</v>
      </c>
      <c r="B762" s="74" t="s">
        <v>1535</v>
      </c>
      <c r="C762" s="70"/>
      <c r="D762" s="71"/>
      <c r="E762" s="68"/>
      <c r="F762" s="67"/>
      <c r="G762" s="70"/>
      <c r="H762" s="71"/>
      <c r="I762" s="68"/>
      <c r="J762" s="67"/>
      <c r="K762" s="70"/>
      <c r="L762" s="71"/>
      <c r="M762" s="68"/>
      <c r="N762" s="67"/>
      <c r="O762" s="69"/>
      <c r="P762" s="71"/>
      <c r="Q762" s="68"/>
      <c r="R762" s="67"/>
      <c r="S762" s="70"/>
      <c r="T762" s="71"/>
      <c r="U762" s="68"/>
      <c r="V762" s="67"/>
      <c r="W762" s="70"/>
      <c r="X762" s="71"/>
      <c r="Y762" s="72"/>
      <c r="Z762" s="67"/>
      <c r="AA762" s="69"/>
      <c r="AB762" s="71"/>
      <c r="AC762" s="72"/>
      <c r="AD762" s="67"/>
      <c r="AE762" s="69"/>
      <c r="AF762" s="69"/>
      <c r="AG762" s="68"/>
      <c r="AH762" s="67"/>
      <c r="AI762" s="70">
        <v>13</v>
      </c>
      <c r="AJ762" s="71">
        <v>185</v>
      </c>
      <c r="AK762" s="73">
        <f t="shared" si="33"/>
        <v>13</v>
      </c>
      <c r="AL762" s="108">
        <f t="shared" si="34"/>
        <v>185</v>
      </c>
      <c r="AM762" s="110">
        <f t="shared" si="35"/>
        <v>14.23076923076923</v>
      </c>
    </row>
    <row r="763" spans="1:39" ht="18" customHeight="1">
      <c r="A763" s="76">
        <v>761</v>
      </c>
      <c r="B763" s="74" t="s">
        <v>1164</v>
      </c>
      <c r="C763" s="70"/>
      <c r="D763" s="71"/>
      <c r="E763" s="68"/>
      <c r="F763" s="67"/>
      <c r="G763" s="70"/>
      <c r="H763" s="71"/>
      <c r="I763" s="68"/>
      <c r="J763" s="67"/>
      <c r="K763" s="70"/>
      <c r="L763" s="71"/>
      <c r="M763" s="68"/>
      <c r="N763" s="67"/>
      <c r="O763" s="69"/>
      <c r="P763" s="71"/>
      <c r="Q763" s="68"/>
      <c r="R763" s="67"/>
      <c r="S763" s="70">
        <v>9</v>
      </c>
      <c r="T763" s="71">
        <v>119</v>
      </c>
      <c r="U763" s="68">
        <v>4</v>
      </c>
      <c r="V763" s="67">
        <v>62</v>
      </c>
      <c r="W763" s="70"/>
      <c r="X763" s="71"/>
      <c r="Y763" s="72"/>
      <c r="Z763" s="67"/>
      <c r="AA763" s="69"/>
      <c r="AB763" s="71"/>
      <c r="AC763" s="72"/>
      <c r="AD763" s="67"/>
      <c r="AE763" s="69"/>
      <c r="AF763" s="69"/>
      <c r="AG763" s="68"/>
      <c r="AH763" s="67"/>
      <c r="AI763" s="70"/>
      <c r="AJ763" s="71"/>
      <c r="AK763" s="73">
        <f t="shared" si="33"/>
        <v>13</v>
      </c>
      <c r="AL763" s="108">
        <f t="shared" si="34"/>
        <v>181</v>
      </c>
      <c r="AM763" s="110">
        <f t="shared" si="35"/>
        <v>13.923076923076923</v>
      </c>
    </row>
    <row r="764" spans="1:39" ht="18" customHeight="1">
      <c r="A764" s="76">
        <v>762</v>
      </c>
      <c r="B764" s="74" t="s">
        <v>2445</v>
      </c>
      <c r="C764" s="70"/>
      <c r="D764" s="71"/>
      <c r="E764" s="68"/>
      <c r="F764" s="67"/>
      <c r="G764" s="70"/>
      <c r="H764" s="71"/>
      <c r="I764" s="68"/>
      <c r="J764" s="67"/>
      <c r="K764" s="70"/>
      <c r="L764" s="71"/>
      <c r="M764" s="68"/>
      <c r="N764" s="67"/>
      <c r="O764" s="69"/>
      <c r="P764" s="71"/>
      <c r="Q764" s="68"/>
      <c r="R764" s="67"/>
      <c r="S764" s="70"/>
      <c r="T764" s="71"/>
      <c r="U764" s="68"/>
      <c r="V764" s="67"/>
      <c r="W764" s="70"/>
      <c r="X764" s="71"/>
      <c r="Y764" s="72"/>
      <c r="Z764" s="67"/>
      <c r="AA764" s="69"/>
      <c r="AB764" s="71"/>
      <c r="AC764" s="72"/>
      <c r="AD764" s="67"/>
      <c r="AE764" s="69">
        <v>1</v>
      </c>
      <c r="AF764" s="69">
        <v>21</v>
      </c>
      <c r="AG764" s="68">
        <v>8</v>
      </c>
      <c r="AH764" s="67">
        <v>88</v>
      </c>
      <c r="AI764" s="70">
        <v>4</v>
      </c>
      <c r="AJ764" s="71">
        <v>52</v>
      </c>
      <c r="AK764" s="73">
        <f t="shared" si="33"/>
        <v>13</v>
      </c>
      <c r="AL764" s="108">
        <f t="shared" si="34"/>
        <v>161</v>
      </c>
      <c r="AM764" s="110">
        <f t="shared" si="35"/>
        <v>12.384615384615385</v>
      </c>
    </row>
    <row r="765" spans="1:39" ht="18" customHeight="1">
      <c r="A765" s="76">
        <v>763</v>
      </c>
      <c r="B765" s="74" t="s">
        <v>1536</v>
      </c>
      <c r="C765" s="70"/>
      <c r="D765" s="71"/>
      <c r="E765" s="68"/>
      <c r="F765" s="67"/>
      <c r="G765" s="70"/>
      <c r="H765" s="71"/>
      <c r="I765" s="68"/>
      <c r="J765" s="67"/>
      <c r="K765" s="70"/>
      <c r="L765" s="71"/>
      <c r="M765" s="68"/>
      <c r="N765" s="67"/>
      <c r="O765" s="69"/>
      <c r="P765" s="71"/>
      <c r="Q765" s="68"/>
      <c r="R765" s="67"/>
      <c r="S765" s="70"/>
      <c r="T765" s="71"/>
      <c r="U765" s="68"/>
      <c r="V765" s="67"/>
      <c r="W765" s="70"/>
      <c r="X765" s="71"/>
      <c r="Y765" s="72"/>
      <c r="Z765" s="67"/>
      <c r="AA765" s="69"/>
      <c r="AB765" s="71"/>
      <c r="AC765" s="72"/>
      <c r="AD765" s="67"/>
      <c r="AE765" s="69"/>
      <c r="AF765" s="69"/>
      <c r="AG765" s="68"/>
      <c r="AH765" s="67"/>
      <c r="AI765" s="70">
        <v>13</v>
      </c>
      <c r="AJ765" s="71">
        <v>160</v>
      </c>
      <c r="AK765" s="73">
        <f t="shared" si="33"/>
        <v>13</v>
      </c>
      <c r="AL765" s="108">
        <f t="shared" si="34"/>
        <v>160</v>
      </c>
      <c r="AM765" s="110">
        <f t="shared" si="35"/>
        <v>12.307692307692308</v>
      </c>
    </row>
    <row r="766" spans="1:39" ht="18" customHeight="1">
      <c r="A766" s="76">
        <v>764</v>
      </c>
      <c r="B766" s="74" t="s">
        <v>1322</v>
      </c>
      <c r="C766" s="70"/>
      <c r="D766" s="71"/>
      <c r="E766" s="68"/>
      <c r="F766" s="67"/>
      <c r="G766" s="70"/>
      <c r="H766" s="71"/>
      <c r="I766" s="68"/>
      <c r="J766" s="67"/>
      <c r="K766" s="70"/>
      <c r="L766" s="71"/>
      <c r="M766" s="68"/>
      <c r="N766" s="67"/>
      <c r="O766" s="69"/>
      <c r="P766" s="71"/>
      <c r="Q766" s="68"/>
      <c r="R766" s="67"/>
      <c r="S766" s="70"/>
      <c r="T766" s="71"/>
      <c r="U766" s="68"/>
      <c r="V766" s="67"/>
      <c r="W766" s="70"/>
      <c r="X766" s="71"/>
      <c r="Y766" s="72"/>
      <c r="Z766" s="67"/>
      <c r="AA766" s="69"/>
      <c r="AB766" s="71"/>
      <c r="AC766" s="72">
        <v>2</v>
      </c>
      <c r="AD766" s="67">
        <v>20</v>
      </c>
      <c r="AE766" s="69">
        <v>5</v>
      </c>
      <c r="AF766" s="69">
        <v>56</v>
      </c>
      <c r="AG766" s="68">
        <v>2</v>
      </c>
      <c r="AH766" s="67">
        <v>20</v>
      </c>
      <c r="AI766" s="70">
        <v>4</v>
      </c>
      <c r="AJ766" s="71">
        <v>62</v>
      </c>
      <c r="AK766" s="73">
        <f t="shared" si="33"/>
        <v>13</v>
      </c>
      <c r="AL766" s="108">
        <f t="shared" si="34"/>
        <v>158</v>
      </c>
      <c r="AM766" s="110">
        <f t="shared" si="35"/>
        <v>12.153846153846153</v>
      </c>
    </row>
    <row r="767" spans="1:39" ht="18" customHeight="1">
      <c r="A767" s="76">
        <v>765</v>
      </c>
      <c r="B767" s="74" t="s">
        <v>725</v>
      </c>
      <c r="C767" s="70"/>
      <c r="D767" s="71"/>
      <c r="E767" s="68"/>
      <c r="F767" s="67"/>
      <c r="G767" s="70"/>
      <c r="H767" s="71"/>
      <c r="I767" s="68"/>
      <c r="J767" s="67"/>
      <c r="K767" s="70"/>
      <c r="L767" s="71"/>
      <c r="M767" s="68"/>
      <c r="N767" s="67"/>
      <c r="O767" s="69"/>
      <c r="P767" s="71"/>
      <c r="Q767" s="68"/>
      <c r="R767" s="67"/>
      <c r="S767" s="70"/>
      <c r="T767" s="71"/>
      <c r="U767" s="68"/>
      <c r="V767" s="67"/>
      <c r="W767" s="70"/>
      <c r="X767" s="71"/>
      <c r="Y767" s="72"/>
      <c r="Z767" s="67"/>
      <c r="AA767" s="69"/>
      <c r="AB767" s="71"/>
      <c r="AC767" s="72"/>
      <c r="AD767" s="67"/>
      <c r="AE767" s="69"/>
      <c r="AF767" s="69"/>
      <c r="AG767" s="68">
        <v>5</v>
      </c>
      <c r="AH767" s="67">
        <v>67</v>
      </c>
      <c r="AI767" s="70">
        <v>8</v>
      </c>
      <c r="AJ767" s="71">
        <v>85</v>
      </c>
      <c r="AK767" s="73">
        <f t="shared" si="33"/>
        <v>13</v>
      </c>
      <c r="AL767" s="108">
        <f t="shared" si="34"/>
        <v>152</v>
      </c>
      <c r="AM767" s="110">
        <f t="shared" si="35"/>
        <v>11.692307692307692</v>
      </c>
    </row>
    <row r="768" spans="1:39" ht="18" customHeight="1">
      <c r="A768" s="76">
        <v>766</v>
      </c>
      <c r="B768" s="74" t="s">
        <v>23</v>
      </c>
      <c r="C768" s="70"/>
      <c r="D768" s="71"/>
      <c r="E768" s="68"/>
      <c r="F768" s="67"/>
      <c r="G768" s="70"/>
      <c r="H768" s="71"/>
      <c r="I768" s="68"/>
      <c r="J768" s="67"/>
      <c r="K768" s="70"/>
      <c r="L768" s="71"/>
      <c r="M768" s="68"/>
      <c r="N768" s="67"/>
      <c r="O768" s="69"/>
      <c r="P768" s="71"/>
      <c r="Q768" s="68"/>
      <c r="R768" s="67"/>
      <c r="S768" s="70"/>
      <c r="T768" s="71"/>
      <c r="U768" s="68"/>
      <c r="V768" s="67"/>
      <c r="W768" s="70"/>
      <c r="X768" s="71"/>
      <c r="Y768" s="72">
        <v>3</v>
      </c>
      <c r="Z768" s="67">
        <v>25</v>
      </c>
      <c r="AA768" s="69">
        <v>10</v>
      </c>
      <c r="AB768" s="71">
        <v>125</v>
      </c>
      <c r="AC768" s="72"/>
      <c r="AD768" s="67"/>
      <c r="AE768" s="69"/>
      <c r="AF768" s="69"/>
      <c r="AG768" s="68"/>
      <c r="AH768" s="67"/>
      <c r="AI768" s="70"/>
      <c r="AJ768" s="71"/>
      <c r="AK768" s="73">
        <f t="shared" si="33"/>
        <v>13</v>
      </c>
      <c r="AL768" s="108">
        <f t="shared" si="34"/>
        <v>150</v>
      </c>
      <c r="AM768" s="110">
        <f t="shared" si="35"/>
        <v>11.538461538461538</v>
      </c>
    </row>
    <row r="769" spans="1:39" ht="18" customHeight="1">
      <c r="A769" s="76">
        <v>767</v>
      </c>
      <c r="B769" s="74" t="s">
        <v>1537</v>
      </c>
      <c r="C769" s="70"/>
      <c r="D769" s="71"/>
      <c r="E769" s="68"/>
      <c r="F769" s="67"/>
      <c r="G769" s="70"/>
      <c r="H769" s="71"/>
      <c r="I769" s="68"/>
      <c r="J769" s="67"/>
      <c r="K769" s="70"/>
      <c r="L769" s="71"/>
      <c r="M769" s="68"/>
      <c r="N769" s="67"/>
      <c r="O769" s="69"/>
      <c r="P769" s="71"/>
      <c r="Q769" s="68"/>
      <c r="R769" s="67"/>
      <c r="S769" s="70"/>
      <c r="T769" s="71"/>
      <c r="U769" s="68"/>
      <c r="V769" s="67"/>
      <c r="W769" s="70"/>
      <c r="X769" s="71"/>
      <c r="Y769" s="72"/>
      <c r="Z769" s="67"/>
      <c r="AA769" s="69"/>
      <c r="AB769" s="71"/>
      <c r="AC769" s="72"/>
      <c r="AD769" s="67"/>
      <c r="AE769" s="69"/>
      <c r="AF769" s="69"/>
      <c r="AG769" s="68"/>
      <c r="AH769" s="67"/>
      <c r="AI769" s="70">
        <v>13</v>
      </c>
      <c r="AJ769" s="71">
        <v>145</v>
      </c>
      <c r="AK769" s="73">
        <f t="shared" si="33"/>
        <v>13</v>
      </c>
      <c r="AL769" s="108">
        <f t="shared" si="34"/>
        <v>145</v>
      </c>
      <c r="AM769" s="110">
        <f t="shared" si="35"/>
        <v>11.153846153846153</v>
      </c>
    </row>
    <row r="770" spans="1:39" ht="18" customHeight="1">
      <c r="A770" s="76">
        <v>768</v>
      </c>
      <c r="B770" s="74" t="s">
        <v>2360</v>
      </c>
      <c r="C770" s="70"/>
      <c r="D770" s="71"/>
      <c r="E770" s="68"/>
      <c r="F770" s="67"/>
      <c r="G770" s="70"/>
      <c r="H770" s="71"/>
      <c r="I770" s="68"/>
      <c r="J770" s="67"/>
      <c r="K770" s="70"/>
      <c r="L770" s="71"/>
      <c r="M770" s="68"/>
      <c r="N770" s="67"/>
      <c r="O770" s="69"/>
      <c r="P770" s="71"/>
      <c r="Q770" s="68"/>
      <c r="R770" s="67"/>
      <c r="S770" s="70"/>
      <c r="T770" s="71"/>
      <c r="U770" s="68"/>
      <c r="V770" s="67"/>
      <c r="W770" s="70"/>
      <c r="X770" s="71"/>
      <c r="Y770" s="72"/>
      <c r="Z770" s="67"/>
      <c r="AA770" s="69"/>
      <c r="AB770" s="71"/>
      <c r="AC770" s="72"/>
      <c r="AD770" s="67"/>
      <c r="AE770" s="69">
        <v>4</v>
      </c>
      <c r="AF770" s="69">
        <v>36</v>
      </c>
      <c r="AG770" s="68">
        <v>9</v>
      </c>
      <c r="AH770" s="67">
        <v>99</v>
      </c>
      <c r="AI770" s="70"/>
      <c r="AJ770" s="71"/>
      <c r="AK770" s="73">
        <f t="shared" si="33"/>
        <v>13</v>
      </c>
      <c r="AL770" s="108">
        <f t="shared" si="34"/>
        <v>135</v>
      </c>
      <c r="AM770" s="110">
        <f t="shared" si="35"/>
        <v>10.384615384615385</v>
      </c>
    </row>
    <row r="771" spans="1:39" ht="18" customHeight="1">
      <c r="A771" s="76">
        <v>769</v>
      </c>
      <c r="B771" s="74" t="s">
        <v>2373</v>
      </c>
      <c r="C771" s="70"/>
      <c r="D771" s="71"/>
      <c r="E771" s="68"/>
      <c r="F771" s="67"/>
      <c r="G771" s="70"/>
      <c r="H771" s="71"/>
      <c r="I771" s="68"/>
      <c r="J771" s="67"/>
      <c r="K771" s="70"/>
      <c r="L771" s="71"/>
      <c r="M771" s="68"/>
      <c r="N771" s="67"/>
      <c r="O771" s="69"/>
      <c r="P771" s="71"/>
      <c r="Q771" s="68"/>
      <c r="R771" s="67"/>
      <c r="S771" s="70"/>
      <c r="T771" s="71"/>
      <c r="U771" s="68"/>
      <c r="V771" s="67"/>
      <c r="W771" s="70"/>
      <c r="X771" s="71"/>
      <c r="Y771" s="72"/>
      <c r="Z771" s="67"/>
      <c r="AA771" s="69"/>
      <c r="AB771" s="71"/>
      <c r="AC771" s="72"/>
      <c r="AD771" s="67"/>
      <c r="AE771" s="69">
        <v>3</v>
      </c>
      <c r="AF771" s="69">
        <v>34</v>
      </c>
      <c r="AG771" s="68">
        <v>10</v>
      </c>
      <c r="AH771" s="67">
        <v>99</v>
      </c>
      <c r="AI771" s="70"/>
      <c r="AJ771" s="71"/>
      <c r="AK771" s="73">
        <f t="shared" ref="AK771:AK834" si="36">C771+E771+G771+I771+K771+M771+O771+Q771+S771+U771+W771+Y771+AA771+AC771+AE771+AG771+AI771</f>
        <v>13</v>
      </c>
      <c r="AL771" s="108">
        <f t="shared" ref="AL771:AL834" si="37">D771+F771+H771+J771+L771+N771+P771+R771+T771+V771+X771+Z771+AB771+AD771+AF771+AH771+AJ771</f>
        <v>133</v>
      </c>
      <c r="AM771" s="110">
        <f t="shared" si="35"/>
        <v>10.23076923076923</v>
      </c>
    </row>
    <row r="772" spans="1:39" ht="18" customHeight="1">
      <c r="A772" s="76">
        <v>770</v>
      </c>
      <c r="B772" s="74" t="s">
        <v>1336</v>
      </c>
      <c r="C772" s="70"/>
      <c r="D772" s="71"/>
      <c r="E772" s="68"/>
      <c r="F772" s="67"/>
      <c r="G772" s="70"/>
      <c r="H772" s="71"/>
      <c r="I772" s="68"/>
      <c r="J772" s="67"/>
      <c r="K772" s="70"/>
      <c r="L772" s="71"/>
      <c r="M772" s="68"/>
      <c r="N772" s="67"/>
      <c r="O772" s="69"/>
      <c r="P772" s="71"/>
      <c r="Q772" s="68"/>
      <c r="R772" s="67"/>
      <c r="S772" s="70"/>
      <c r="T772" s="71"/>
      <c r="U772" s="68"/>
      <c r="V772" s="67"/>
      <c r="W772" s="70"/>
      <c r="X772" s="71"/>
      <c r="Y772" s="72">
        <v>11</v>
      </c>
      <c r="Z772" s="67">
        <v>110</v>
      </c>
      <c r="AA772" s="69">
        <v>2</v>
      </c>
      <c r="AB772" s="71">
        <v>19</v>
      </c>
      <c r="AC772" s="72"/>
      <c r="AD772" s="67"/>
      <c r="AE772" s="69"/>
      <c r="AF772" s="69"/>
      <c r="AG772" s="68"/>
      <c r="AH772" s="67"/>
      <c r="AI772" s="70"/>
      <c r="AJ772" s="71"/>
      <c r="AK772" s="73">
        <f t="shared" si="36"/>
        <v>13</v>
      </c>
      <c r="AL772" s="108">
        <f t="shared" si="37"/>
        <v>129</v>
      </c>
      <c r="AM772" s="110">
        <f t="shared" ref="AM772:AM835" si="38">AL772/AK772</f>
        <v>9.9230769230769234</v>
      </c>
    </row>
    <row r="773" spans="1:39" ht="18" customHeight="1">
      <c r="A773" s="76">
        <v>771</v>
      </c>
      <c r="B773" s="74" t="s">
        <v>707</v>
      </c>
      <c r="C773" s="70"/>
      <c r="D773" s="71"/>
      <c r="E773" s="68"/>
      <c r="F773" s="67"/>
      <c r="G773" s="70"/>
      <c r="H773" s="71"/>
      <c r="I773" s="68"/>
      <c r="J773" s="67"/>
      <c r="K773" s="70"/>
      <c r="L773" s="71"/>
      <c r="M773" s="68"/>
      <c r="N773" s="67"/>
      <c r="O773" s="69"/>
      <c r="P773" s="71"/>
      <c r="Q773" s="68"/>
      <c r="R773" s="67"/>
      <c r="S773" s="70"/>
      <c r="T773" s="71"/>
      <c r="U773" s="68"/>
      <c r="V773" s="67"/>
      <c r="W773" s="70"/>
      <c r="X773" s="71"/>
      <c r="Y773" s="72"/>
      <c r="Z773" s="67"/>
      <c r="AA773" s="69"/>
      <c r="AB773" s="71"/>
      <c r="AC773" s="72"/>
      <c r="AD773" s="67"/>
      <c r="AE773" s="69"/>
      <c r="AF773" s="69"/>
      <c r="AG773" s="68">
        <v>7</v>
      </c>
      <c r="AH773" s="67">
        <v>63</v>
      </c>
      <c r="AI773" s="70">
        <v>6</v>
      </c>
      <c r="AJ773" s="71">
        <v>62</v>
      </c>
      <c r="AK773" s="73">
        <f t="shared" si="36"/>
        <v>13</v>
      </c>
      <c r="AL773" s="108">
        <f t="shared" si="37"/>
        <v>125</v>
      </c>
      <c r="AM773" s="110">
        <f t="shared" si="38"/>
        <v>9.615384615384615</v>
      </c>
    </row>
    <row r="774" spans="1:39" ht="18" customHeight="1">
      <c r="A774" s="76">
        <v>772</v>
      </c>
      <c r="B774" s="74" t="s">
        <v>1330</v>
      </c>
      <c r="C774" s="70"/>
      <c r="D774" s="71"/>
      <c r="E774" s="68"/>
      <c r="F774" s="67"/>
      <c r="G774" s="70"/>
      <c r="H774" s="71"/>
      <c r="I774" s="68"/>
      <c r="J774" s="67"/>
      <c r="K774" s="70"/>
      <c r="L774" s="71"/>
      <c r="M774" s="68"/>
      <c r="N774" s="67"/>
      <c r="O774" s="69"/>
      <c r="P774" s="71"/>
      <c r="Q774" s="68"/>
      <c r="R774" s="67"/>
      <c r="S774" s="70">
        <v>6</v>
      </c>
      <c r="T774" s="71">
        <v>61</v>
      </c>
      <c r="U774" s="68">
        <v>7</v>
      </c>
      <c r="V774" s="67">
        <v>58</v>
      </c>
      <c r="W774" s="70"/>
      <c r="X774" s="71"/>
      <c r="Y774" s="72"/>
      <c r="Z774" s="67"/>
      <c r="AA774" s="69"/>
      <c r="AB774" s="71"/>
      <c r="AC774" s="72"/>
      <c r="AD774" s="67"/>
      <c r="AE774" s="69"/>
      <c r="AF774" s="69"/>
      <c r="AG774" s="68"/>
      <c r="AH774" s="67"/>
      <c r="AI774" s="70"/>
      <c r="AJ774" s="71"/>
      <c r="AK774" s="73">
        <f t="shared" si="36"/>
        <v>13</v>
      </c>
      <c r="AL774" s="108">
        <f t="shared" si="37"/>
        <v>119</v>
      </c>
      <c r="AM774" s="110">
        <f t="shared" si="38"/>
        <v>9.1538461538461533</v>
      </c>
    </row>
    <row r="775" spans="1:39" ht="18" customHeight="1">
      <c r="A775" s="76">
        <v>773</v>
      </c>
      <c r="B775" s="74" t="s">
        <v>1538</v>
      </c>
      <c r="C775" s="70"/>
      <c r="D775" s="71"/>
      <c r="E775" s="68"/>
      <c r="F775" s="67"/>
      <c r="G775" s="70"/>
      <c r="H775" s="71"/>
      <c r="I775" s="68"/>
      <c r="J775" s="67"/>
      <c r="K775" s="70"/>
      <c r="L775" s="71"/>
      <c r="M775" s="68"/>
      <c r="N775" s="67"/>
      <c r="O775" s="69"/>
      <c r="P775" s="71"/>
      <c r="Q775" s="68"/>
      <c r="R775" s="67"/>
      <c r="S775" s="70"/>
      <c r="T775" s="71"/>
      <c r="U775" s="68"/>
      <c r="V775" s="67"/>
      <c r="W775" s="70"/>
      <c r="X775" s="71"/>
      <c r="Y775" s="72"/>
      <c r="Z775" s="67"/>
      <c r="AA775" s="69"/>
      <c r="AB775" s="71"/>
      <c r="AC775" s="72"/>
      <c r="AD775" s="67"/>
      <c r="AE775" s="69"/>
      <c r="AF775" s="69"/>
      <c r="AG775" s="68"/>
      <c r="AH775" s="67"/>
      <c r="AI775" s="70">
        <v>13</v>
      </c>
      <c r="AJ775" s="71">
        <v>114</v>
      </c>
      <c r="AK775" s="73">
        <f t="shared" si="36"/>
        <v>13</v>
      </c>
      <c r="AL775" s="108">
        <f t="shared" si="37"/>
        <v>114</v>
      </c>
      <c r="AM775" s="110">
        <f t="shared" si="38"/>
        <v>8.7692307692307701</v>
      </c>
    </row>
    <row r="776" spans="1:39" ht="18" customHeight="1">
      <c r="A776" s="76">
        <v>774</v>
      </c>
      <c r="B776" s="74" t="s">
        <v>1539</v>
      </c>
      <c r="C776" s="70"/>
      <c r="D776" s="71"/>
      <c r="E776" s="68"/>
      <c r="F776" s="67"/>
      <c r="G776" s="70"/>
      <c r="H776" s="71"/>
      <c r="I776" s="68"/>
      <c r="J776" s="67"/>
      <c r="K776" s="70"/>
      <c r="L776" s="71"/>
      <c r="M776" s="68"/>
      <c r="N776" s="67"/>
      <c r="O776" s="69"/>
      <c r="P776" s="71"/>
      <c r="Q776" s="68"/>
      <c r="R776" s="67"/>
      <c r="S776" s="70"/>
      <c r="T776" s="71"/>
      <c r="U776" s="68"/>
      <c r="V776" s="67"/>
      <c r="W776" s="70"/>
      <c r="X776" s="71"/>
      <c r="Y776" s="72"/>
      <c r="Z776" s="67"/>
      <c r="AA776" s="69"/>
      <c r="AB776" s="71"/>
      <c r="AC776" s="72"/>
      <c r="AD776" s="67"/>
      <c r="AE776" s="69"/>
      <c r="AF776" s="69"/>
      <c r="AG776" s="68"/>
      <c r="AH776" s="67"/>
      <c r="AI776" s="70">
        <v>13</v>
      </c>
      <c r="AJ776" s="71">
        <v>111</v>
      </c>
      <c r="AK776" s="73">
        <f t="shared" si="36"/>
        <v>13</v>
      </c>
      <c r="AL776" s="108">
        <f t="shared" si="37"/>
        <v>111</v>
      </c>
      <c r="AM776" s="110">
        <f t="shared" si="38"/>
        <v>8.5384615384615383</v>
      </c>
    </row>
    <row r="777" spans="1:39" ht="18" customHeight="1">
      <c r="A777" s="76">
        <v>775</v>
      </c>
      <c r="B777" s="74" t="s">
        <v>1049</v>
      </c>
      <c r="C777" s="70"/>
      <c r="D777" s="71"/>
      <c r="E777" s="68"/>
      <c r="F777" s="67"/>
      <c r="G777" s="70"/>
      <c r="H777" s="71"/>
      <c r="I777" s="68"/>
      <c r="J777" s="67"/>
      <c r="K777" s="70">
        <v>5</v>
      </c>
      <c r="L777" s="71">
        <v>37</v>
      </c>
      <c r="M777" s="68">
        <v>8</v>
      </c>
      <c r="N777" s="67">
        <v>62</v>
      </c>
      <c r="O777" s="69"/>
      <c r="P777" s="71"/>
      <c r="Q777" s="68"/>
      <c r="R777" s="67"/>
      <c r="S777" s="70"/>
      <c r="T777" s="71"/>
      <c r="U777" s="68"/>
      <c r="V777" s="67"/>
      <c r="W777" s="70"/>
      <c r="X777" s="71"/>
      <c r="Y777" s="72"/>
      <c r="Z777" s="67"/>
      <c r="AA777" s="69"/>
      <c r="AB777" s="71"/>
      <c r="AC777" s="72"/>
      <c r="AD777" s="67"/>
      <c r="AE777" s="69"/>
      <c r="AF777" s="69"/>
      <c r="AG777" s="68"/>
      <c r="AH777" s="67"/>
      <c r="AI777" s="70"/>
      <c r="AJ777" s="71"/>
      <c r="AK777" s="73">
        <f t="shared" si="36"/>
        <v>13</v>
      </c>
      <c r="AL777" s="108">
        <f t="shared" si="37"/>
        <v>99</v>
      </c>
      <c r="AM777" s="110">
        <f t="shared" si="38"/>
        <v>7.615384615384615</v>
      </c>
    </row>
    <row r="778" spans="1:39" ht="18" customHeight="1">
      <c r="A778" s="76">
        <v>776</v>
      </c>
      <c r="B778" s="74" t="s">
        <v>1540</v>
      </c>
      <c r="C778" s="70"/>
      <c r="D778" s="71"/>
      <c r="E778" s="68"/>
      <c r="F778" s="67"/>
      <c r="G778" s="70"/>
      <c r="H778" s="71"/>
      <c r="I778" s="68"/>
      <c r="J778" s="67"/>
      <c r="K778" s="70"/>
      <c r="L778" s="71"/>
      <c r="M778" s="68"/>
      <c r="N778" s="67"/>
      <c r="O778" s="69"/>
      <c r="P778" s="71"/>
      <c r="Q778" s="68"/>
      <c r="R778" s="67"/>
      <c r="S778" s="70"/>
      <c r="T778" s="71"/>
      <c r="U778" s="68"/>
      <c r="V778" s="67"/>
      <c r="W778" s="70"/>
      <c r="X778" s="71"/>
      <c r="Y778" s="72"/>
      <c r="Z778" s="67"/>
      <c r="AA778" s="69"/>
      <c r="AB778" s="71"/>
      <c r="AC778" s="72"/>
      <c r="AD778" s="67"/>
      <c r="AE778" s="69"/>
      <c r="AF778" s="69"/>
      <c r="AG778" s="68"/>
      <c r="AH778" s="67"/>
      <c r="AI778" s="70">
        <v>13</v>
      </c>
      <c r="AJ778" s="71">
        <v>97</v>
      </c>
      <c r="AK778" s="73">
        <f t="shared" si="36"/>
        <v>13</v>
      </c>
      <c r="AL778" s="108">
        <f t="shared" si="37"/>
        <v>97</v>
      </c>
      <c r="AM778" s="110">
        <f t="shared" si="38"/>
        <v>7.4615384615384617</v>
      </c>
    </row>
    <row r="779" spans="1:39" ht="18" customHeight="1">
      <c r="A779" s="76">
        <v>777</v>
      </c>
      <c r="B779" s="74" t="s">
        <v>594</v>
      </c>
      <c r="C779" s="70"/>
      <c r="D779" s="71"/>
      <c r="E779" s="68"/>
      <c r="F779" s="67"/>
      <c r="G779" s="70"/>
      <c r="H779" s="71"/>
      <c r="I779" s="68"/>
      <c r="J779" s="67"/>
      <c r="K779" s="70"/>
      <c r="L779" s="71"/>
      <c r="M779" s="68"/>
      <c r="N779" s="67"/>
      <c r="O779" s="69"/>
      <c r="P779" s="71"/>
      <c r="Q779" s="68"/>
      <c r="R779" s="67"/>
      <c r="S779" s="70"/>
      <c r="T779" s="71"/>
      <c r="U779" s="68"/>
      <c r="V779" s="67"/>
      <c r="W779" s="70"/>
      <c r="X779" s="71"/>
      <c r="Y779" s="72">
        <v>3</v>
      </c>
      <c r="Z779" s="67">
        <v>16</v>
      </c>
      <c r="AA779" s="69">
        <v>6</v>
      </c>
      <c r="AB779" s="71">
        <v>36</v>
      </c>
      <c r="AC779" s="72">
        <v>2</v>
      </c>
      <c r="AD779" s="67">
        <v>14</v>
      </c>
      <c r="AE779" s="69">
        <v>2</v>
      </c>
      <c r="AF779" s="69">
        <v>14</v>
      </c>
      <c r="AG779" s="68"/>
      <c r="AH779" s="67"/>
      <c r="AI779" s="70"/>
      <c r="AJ779" s="71"/>
      <c r="AK779" s="73">
        <f t="shared" si="36"/>
        <v>13</v>
      </c>
      <c r="AL779" s="108">
        <f t="shared" si="37"/>
        <v>80</v>
      </c>
      <c r="AM779" s="110">
        <f t="shared" si="38"/>
        <v>6.1538461538461542</v>
      </c>
    </row>
    <row r="780" spans="1:39" ht="18" customHeight="1">
      <c r="A780" s="76">
        <v>778</v>
      </c>
      <c r="B780" s="74" t="s">
        <v>1012</v>
      </c>
      <c r="C780" s="70"/>
      <c r="D780" s="71"/>
      <c r="E780" s="68"/>
      <c r="F780" s="67"/>
      <c r="G780" s="70"/>
      <c r="H780" s="71"/>
      <c r="I780" s="68"/>
      <c r="J780" s="67"/>
      <c r="K780" s="70"/>
      <c r="L780" s="71"/>
      <c r="M780" s="68"/>
      <c r="N780" s="67"/>
      <c r="O780" s="69"/>
      <c r="P780" s="71"/>
      <c r="Q780" s="68"/>
      <c r="R780" s="67"/>
      <c r="S780" s="70"/>
      <c r="T780" s="71"/>
      <c r="U780" s="68">
        <v>5</v>
      </c>
      <c r="V780" s="67">
        <v>247</v>
      </c>
      <c r="W780" s="70">
        <v>5</v>
      </c>
      <c r="X780" s="71">
        <v>205</v>
      </c>
      <c r="Y780" s="72">
        <v>2</v>
      </c>
      <c r="Z780" s="67">
        <v>142</v>
      </c>
      <c r="AA780" s="69"/>
      <c r="AB780" s="71"/>
      <c r="AC780" s="72"/>
      <c r="AD780" s="67"/>
      <c r="AE780" s="69"/>
      <c r="AF780" s="69"/>
      <c r="AG780" s="68"/>
      <c r="AH780" s="67"/>
      <c r="AI780" s="70"/>
      <c r="AJ780" s="71"/>
      <c r="AK780" s="73">
        <f t="shared" si="36"/>
        <v>12</v>
      </c>
      <c r="AL780" s="108">
        <f t="shared" si="37"/>
        <v>594</v>
      </c>
      <c r="AM780" s="110">
        <f t="shared" si="38"/>
        <v>49.5</v>
      </c>
    </row>
    <row r="781" spans="1:39" ht="18" customHeight="1">
      <c r="A781" s="76">
        <v>779</v>
      </c>
      <c r="B781" s="74" t="s">
        <v>2095</v>
      </c>
      <c r="C781" s="70"/>
      <c r="D781" s="71"/>
      <c r="E781" s="68"/>
      <c r="F781" s="67"/>
      <c r="G781" s="70"/>
      <c r="H781" s="71"/>
      <c r="I781" s="68"/>
      <c r="J781" s="67"/>
      <c r="K781" s="70"/>
      <c r="L781" s="71"/>
      <c r="M781" s="68"/>
      <c r="N781" s="67"/>
      <c r="O781" s="69"/>
      <c r="P781" s="71"/>
      <c r="Q781" s="68"/>
      <c r="R781" s="67"/>
      <c r="S781" s="70"/>
      <c r="T781" s="71"/>
      <c r="U781" s="68">
        <v>3</v>
      </c>
      <c r="V781" s="67">
        <v>73</v>
      </c>
      <c r="W781" s="70">
        <v>3</v>
      </c>
      <c r="X781" s="71">
        <v>73</v>
      </c>
      <c r="Y781" s="72">
        <v>3</v>
      </c>
      <c r="Z781" s="67">
        <v>72</v>
      </c>
      <c r="AA781" s="69">
        <v>2</v>
      </c>
      <c r="AB781" s="71">
        <v>63</v>
      </c>
      <c r="AC781" s="72">
        <v>1</v>
      </c>
      <c r="AD781" s="67">
        <v>21</v>
      </c>
      <c r="AE781" s="69"/>
      <c r="AF781" s="69"/>
      <c r="AG781" s="68"/>
      <c r="AH781" s="67"/>
      <c r="AI781" s="70"/>
      <c r="AJ781" s="71"/>
      <c r="AK781" s="73">
        <f t="shared" si="36"/>
        <v>12</v>
      </c>
      <c r="AL781" s="108">
        <f t="shared" si="37"/>
        <v>302</v>
      </c>
      <c r="AM781" s="110">
        <f t="shared" si="38"/>
        <v>25.166666666666668</v>
      </c>
    </row>
    <row r="782" spans="1:39" ht="18" customHeight="1">
      <c r="A782" s="76">
        <v>780</v>
      </c>
      <c r="B782" s="74" t="s">
        <v>956</v>
      </c>
      <c r="C782" s="70"/>
      <c r="D782" s="71"/>
      <c r="E782" s="68"/>
      <c r="F782" s="67"/>
      <c r="G782" s="70"/>
      <c r="H782" s="71"/>
      <c r="I782" s="68"/>
      <c r="J782" s="67"/>
      <c r="K782" s="70"/>
      <c r="L782" s="71"/>
      <c r="M782" s="68"/>
      <c r="N782" s="67"/>
      <c r="O782" s="69"/>
      <c r="P782" s="71"/>
      <c r="Q782" s="68"/>
      <c r="R782" s="67"/>
      <c r="S782" s="70"/>
      <c r="T782" s="71"/>
      <c r="U782" s="68"/>
      <c r="V782" s="67"/>
      <c r="W782" s="70"/>
      <c r="X782" s="71"/>
      <c r="Y782" s="72">
        <v>1</v>
      </c>
      <c r="Z782" s="67">
        <v>15</v>
      </c>
      <c r="AA782" s="69">
        <v>2</v>
      </c>
      <c r="AB782" s="71">
        <v>34</v>
      </c>
      <c r="AC782" s="72">
        <v>5</v>
      </c>
      <c r="AD782" s="67">
        <v>106</v>
      </c>
      <c r="AE782" s="69">
        <v>4</v>
      </c>
      <c r="AF782" s="69">
        <v>117</v>
      </c>
      <c r="AG782" s="68"/>
      <c r="AH782" s="67"/>
      <c r="AI782" s="70"/>
      <c r="AJ782" s="71"/>
      <c r="AK782" s="73">
        <f t="shared" si="36"/>
        <v>12</v>
      </c>
      <c r="AL782" s="108">
        <f t="shared" si="37"/>
        <v>272</v>
      </c>
      <c r="AM782" s="110">
        <f t="shared" si="38"/>
        <v>22.666666666666668</v>
      </c>
    </row>
    <row r="783" spans="1:39" ht="18" customHeight="1">
      <c r="A783" s="76">
        <v>781</v>
      </c>
      <c r="B783" s="74" t="s">
        <v>1210</v>
      </c>
      <c r="C783" s="70"/>
      <c r="D783" s="71"/>
      <c r="E783" s="68"/>
      <c r="F783" s="67"/>
      <c r="G783" s="70"/>
      <c r="H783" s="71"/>
      <c r="I783" s="68"/>
      <c r="J783" s="67"/>
      <c r="K783" s="70"/>
      <c r="L783" s="71"/>
      <c r="M783" s="68"/>
      <c r="N783" s="67"/>
      <c r="O783" s="69"/>
      <c r="P783" s="71"/>
      <c r="Q783" s="68"/>
      <c r="R783" s="67"/>
      <c r="S783" s="70"/>
      <c r="T783" s="71"/>
      <c r="U783" s="68"/>
      <c r="V783" s="67"/>
      <c r="W783" s="70"/>
      <c r="X783" s="71"/>
      <c r="Y783" s="72"/>
      <c r="Z783" s="67"/>
      <c r="AA783" s="69"/>
      <c r="AB783" s="71"/>
      <c r="AC783" s="72">
        <v>3</v>
      </c>
      <c r="AD783" s="67">
        <v>55</v>
      </c>
      <c r="AE783" s="69">
        <v>4</v>
      </c>
      <c r="AF783" s="69">
        <v>100</v>
      </c>
      <c r="AG783" s="68">
        <v>3</v>
      </c>
      <c r="AH783" s="67">
        <v>41</v>
      </c>
      <c r="AI783" s="70">
        <v>2</v>
      </c>
      <c r="AJ783" s="71">
        <v>14</v>
      </c>
      <c r="AK783" s="73">
        <f t="shared" si="36"/>
        <v>12</v>
      </c>
      <c r="AL783" s="108">
        <f t="shared" si="37"/>
        <v>210</v>
      </c>
      <c r="AM783" s="110">
        <f t="shared" si="38"/>
        <v>17.5</v>
      </c>
    </row>
    <row r="784" spans="1:39" ht="18" customHeight="1">
      <c r="A784" s="76">
        <v>782</v>
      </c>
      <c r="B784" s="74" t="s">
        <v>908</v>
      </c>
      <c r="C784" s="70"/>
      <c r="D784" s="71"/>
      <c r="E784" s="68"/>
      <c r="F784" s="67"/>
      <c r="G784" s="70"/>
      <c r="H784" s="71"/>
      <c r="I784" s="68"/>
      <c r="J784" s="67"/>
      <c r="K784" s="70"/>
      <c r="L784" s="71"/>
      <c r="M784" s="68"/>
      <c r="N784" s="67"/>
      <c r="O784" s="69"/>
      <c r="P784" s="71"/>
      <c r="Q784" s="68"/>
      <c r="R784" s="67"/>
      <c r="S784" s="70">
        <v>5</v>
      </c>
      <c r="T784" s="71">
        <v>74</v>
      </c>
      <c r="U784" s="68">
        <v>6</v>
      </c>
      <c r="V784" s="67">
        <v>89</v>
      </c>
      <c r="W784" s="70">
        <v>1</v>
      </c>
      <c r="X784" s="71">
        <v>10</v>
      </c>
      <c r="Y784" s="72"/>
      <c r="Z784" s="67"/>
      <c r="AA784" s="69"/>
      <c r="AB784" s="71"/>
      <c r="AC784" s="72"/>
      <c r="AD784" s="67"/>
      <c r="AE784" s="69"/>
      <c r="AF784" s="69"/>
      <c r="AG784" s="68"/>
      <c r="AH784" s="67"/>
      <c r="AI784" s="70"/>
      <c r="AJ784" s="71"/>
      <c r="AK784" s="73">
        <f t="shared" si="36"/>
        <v>12</v>
      </c>
      <c r="AL784" s="108">
        <f t="shared" si="37"/>
        <v>173</v>
      </c>
      <c r="AM784" s="110">
        <f t="shared" si="38"/>
        <v>14.416666666666666</v>
      </c>
    </row>
    <row r="785" spans="1:39" ht="18" customHeight="1">
      <c r="A785" s="76">
        <v>783</v>
      </c>
      <c r="B785" s="74" t="s">
        <v>712</v>
      </c>
      <c r="C785" s="70"/>
      <c r="D785" s="71"/>
      <c r="E785" s="68"/>
      <c r="F785" s="67"/>
      <c r="G785" s="70"/>
      <c r="H785" s="71"/>
      <c r="I785" s="68"/>
      <c r="J785" s="67"/>
      <c r="K785" s="70"/>
      <c r="L785" s="71"/>
      <c r="M785" s="68"/>
      <c r="N785" s="67"/>
      <c r="O785" s="69"/>
      <c r="P785" s="71"/>
      <c r="Q785" s="68"/>
      <c r="R785" s="67"/>
      <c r="S785" s="70"/>
      <c r="T785" s="71"/>
      <c r="U785" s="68"/>
      <c r="V785" s="67"/>
      <c r="W785" s="70"/>
      <c r="X785" s="71"/>
      <c r="Y785" s="72"/>
      <c r="Z785" s="67"/>
      <c r="AA785" s="69"/>
      <c r="AB785" s="71"/>
      <c r="AC785" s="72"/>
      <c r="AD785" s="67"/>
      <c r="AE785" s="69"/>
      <c r="AF785" s="69"/>
      <c r="AG785" s="68">
        <v>6</v>
      </c>
      <c r="AH785" s="67">
        <v>102</v>
      </c>
      <c r="AI785" s="70">
        <v>6</v>
      </c>
      <c r="AJ785" s="71">
        <v>67</v>
      </c>
      <c r="AK785" s="73">
        <f t="shared" si="36"/>
        <v>12</v>
      </c>
      <c r="AL785" s="108">
        <f t="shared" si="37"/>
        <v>169</v>
      </c>
      <c r="AM785" s="110">
        <f t="shared" si="38"/>
        <v>14.083333333333334</v>
      </c>
    </row>
    <row r="786" spans="1:39" ht="18" customHeight="1">
      <c r="A786" s="76">
        <v>784</v>
      </c>
      <c r="B786" s="74" t="s">
        <v>1086</v>
      </c>
      <c r="C786" s="70"/>
      <c r="D786" s="71"/>
      <c r="E786" s="68"/>
      <c r="F786" s="67"/>
      <c r="G786" s="70"/>
      <c r="H786" s="71"/>
      <c r="I786" s="68"/>
      <c r="J786" s="67"/>
      <c r="K786" s="70"/>
      <c r="L786" s="71"/>
      <c r="M786" s="68"/>
      <c r="N786" s="67"/>
      <c r="O786" s="69"/>
      <c r="P786" s="71"/>
      <c r="Q786" s="68"/>
      <c r="R786" s="67"/>
      <c r="S786" s="70">
        <v>1</v>
      </c>
      <c r="T786" s="71">
        <v>42</v>
      </c>
      <c r="U786" s="68">
        <v>1</v>
      </c>
      <c r="V786" s="67">
        <v>21</v>
      </c>
      <c r="W786" s="70"/>
      <c r="X786" s="71"/>
      <c r="Y786" s="72"/>
      <c r="Z786" s="67"/>
      <c r="AA786" s="69"/>
      <c r="AB786" s="71"/>
      <c r="AC786" s="72"/>
      <c r="AD786" s="67"/>
      <c r="AE786" s="69"/>
      <c r="AF786" s="69"/>
      <c r="AG786" s="68">
        <v>4</v>
      </c>
      <c r="AH786" s="67">
        <v>49</v>
      </c>
      <c r="AI786" s="70">
        <v>6</v>
      </c>
      <c r="AJ786" s="71">
        <v>55</v>
      </c>
      <c r="AK786" s="73">
        <f t="shared" si="36"/>
        <v>12</v>
      </c>
      <c r="AL786" s="108">
        <f t="shared" si="37"/>
        <v>167</v>
      </c>
      <c r="AM786" s="110">
        <f t="shared" si="38"/>
        <v>13.916666666666666</v>
      </c>
    </row>
    <row r="787" spans="1:39" ht="18" customHeight="1">
      <c r="A787" s="76">
        <v>785</v>
      </c>
      <c r="B787" s="74" t="s">
        <v>935</v>
      </c>
      <c r="C787" s="70"/>
      <c r="D787" s="71"/>
      <c r="E787" s="68"/>
      <c r="F787" s="67"/>
      <c r="G787" s="70"/>
      <c r="H787" s="71"/>
      <c r="I787" s="68"/>
      <c r="J787" s="67"/>
      <c r="K787" s="70"/>
      <c r="L787" s="71"/>
      <c r="M787" s="68"/>
      <c r="N787" s="67"/>
      <c r="O787" s="69"/>
      <c r="P787" s="71"/>
      <c r="Q787" s="68"/>
      <c r="R787" s="67"/>
      <c r="S787" s="70">
        <v>8</v>
      </c>
      <c r="T787" s="71">
        <v>106</v>
      </c>
      <c r="U787" s="68">
        <v>2</v>
      </c>
      <c r="V787" s="67">
        <v>31</v>
      </c>
      <c r="W787" s="70"/>
      <c r="X787" s="71"/>
      <c r="Y787" s="72"/>
      <c r="Z787" s="67"/>
      <c r="AA787" s="69"/>
      <c r="AB787" s="71"/>
      <c r="AC787" s="72"/>
      <c r="AD787" s="67"/>
      <c r="AE787" s="69"/>
      <c r="AF787" s="69"/>
      <c r="AG787" s="68">
        <v>2</v>
      </c>
      <c r="AH787" s="67">
        <v>23</v>
      </c>
      <c r="AI787" s="70"/>
      <c r="AJ787" s="71"/>
      <c r="AK787" s="73">
        <f t="shared" si="36"/>
        <v>12</v>
      </c>
      <c r="AL787" s="108">
        <f t="shared" si="37"/>
        <v>160</v>
      </c>
      <c r="AM787" s="110">
        <f t="shared" si="38"/>
        <v>13.333333333333334</v>
      </c>
    </row>
    <row r="788" spans="1:39" ht="18" customHeight="1">
      <c r="A788" s="76">
        <v>786</v>
      </c>
      <c r="B788" s="74" t="s">
        <v>675</v>
      </c>
      <c r="C788" s="70"/>
      <c r="D788" s="71"/>
      <c r="E788" s="68"/>
      <c r="F788" s="67"/>
      <c r="G788" s="70"/>
      <c r="H788" s="71"/>
      <c r="I788" s="68"/>
      <c r="J788" s="67"/>
      <c r="K788" s="70"/>
      <c r="L788" s="71"/>
      <c r="M788" s="68"/>
      <c r="N788" s="67"/>
      <c r="O788" s="69"/>
      <c r="P788" s="71"/>
      <c r="Q788" s="68"/>
      <c r="R788" s="67"/>
      <c r="S788" s="70"/>
      <c r="T788" s="71"/>
      <c r="U788" s="68"/>
      <c r="V788" s="67"/>
      <c r="W788" s="70"/>
      <c r="X788" s="71"/>
      <c r="Y788" s="72"/>
      <c r="Z788" s="67"/>
      <c r="AA788" s="69"/>
      <c r="AB788" s="71"/>
      <c r="AC788" s="72"/>
      <c r="AD788" s="67"/>
      <c r="AE788" s="69"/>
      <c r="AF788" s="69"/>
      <c r="AG788" s="68">
        <v>12</v>
      </c>
      <c r="AH788" s="67">
        <v>156</v>
      </c>
      <c r="AI788" s="70"/>
      <c r="AJ788" s="71"/>
      <c r="AK788" s="73">
        <f t="shared" si="36"/>
        <v>12</v>
      </c>
      <c r="AL788" s="108">
        <f t="shared" si="37"/>
        <v>156</v>
      </c>
      <c r="AM788" s="110">
        <f t="shared" si="38"/>
        <v>13</v>
      </c>
    </row>
    <row r="789" spans="1:39" ht="18" customHeight="1">
      <c r="A789" s="76">
        <v>787</v>
      </c>
      <c r="B789" s="74" t="s">
        <v>1541</v>
      </c>
      <c r="C789" s="70"/>
      <c r="D789" s="71"/>
      <c r="E789" s="68"/>
      <c r="F789" s="67"/>
      <c r="G789" s="70"/>
      <c r="H789" s="71"/>
      <c r="I789" s="68"/>
      <c r="J789" s="67"/>
      <c r="K789" s="70"/>
      <c r="L789" s="71"/>
      <c r="M789" s="68"/>
      <c r="N789" s="67"/>
      <c r="O789" s="69"/>
      <c r="P789" s="71"/>
      <c r="Q789" s="68"/>
      <c r="R789" s="67"/>
      <c r="S789" s="70"/>
      <c r="T789" s="71"/>
      <c r="U789" s="68"/>
      <c r="V789" s="67"/>
      <c r="W789" s="70"/>
      <c r="X789" s="71"/>
      <c r="Y789" s="72"/>
      <c r="Z789" s="67"/>
      <c r="AA789" s="69"/>
      <c r="AB789" s="71"/>
      <c r="AC789" s="72"/>
      <c r="AD789" s="67"/>
      <c r="AE789" s="69"/>
      <c r="AF789" s="69"/>
      <c r="AG789" s="68"/>
      <c r="AH789" s="67"/>
      <c r="AI789" s="70">
        <v>12</v>
      </c>
      <c r="AJ789" s="71">
        <v>133</v>
      </c>
      <c r="AK789" s="73">
        <f t="shared" si="36"/>
        <v>12</v>
      </c>
      <c r="AL789" s="108">
        <f t="shared" si="37"/>
        <v>133</v>
      </c>
      <c r="AM789" s="110">
        <f t="shared" si="38"/>
        <v>11.083333333333334</v>
      </c>
    </row>
    <row r="790" spans="1:39" ht="18" customHeight="1">
      <c r="A790" s="76">
        <v>788</v>
      </c>
      <c r="B790" s="74" t="s">
        <v>2109</v>
      </c>
      <c r="C790" s="70"/>
      <c r="D790" s="71"/>
      <c r="E790" s="68"/>
      <c r="F790" s="67"/>
      <c r="G790" s="70"/>
      <c r="H790" s="71"/>
      <c r="I790" s="68"/>
      <c r="J790" s="67"/>
      <c r="K790" s="70"/>
      <c r="L790" s="71"/>
      <c r="M790" s="68"/>
      <c r="N790" s="67"/>
      <c r="O790" s="69"/>
      <c r="P790" s="71"/>
      <c r="Q790" s="68"/>
      <c r="R790" s="67"/>
      <c r="S790" s="70"/>
      <c r="T790" s="71"/>
      <c r="U790" s="68"/>
      <c r="V790" s="67"/>
      <c r="W790" s="70">
        <v>2</v>
      </c>
      <c r="X790" s="71">
        <v>20</v>
      </c>
      <c r="Y790" s="72">
        <v>3</v>
      </c>
      <c r="Z790" s="67">
        <v>43</v>
      </c>
      <c r="AA790" s="69">
        <v>5</v>
      </c>
      <c r="AB790" s="71">
        <v>50</v>
      </c>
      <c r="AC790" s="72">
        <v>2</v>
      </c>
      <c r="AD790" s="67">
        <v>15</v>
      </c>
      <c r="AE790" s="69"/>
      <c r="AF790" s="69"/>
      <c r="AG790" s="68"/>
      <c r="AH790" s="67"/>
      <c r="AI790" s="70"/>
      <c r="AJ790" s="71"/>
      <c r="AK790" s="73">
        <f t="shared" si="36"/>
        <v>12</v>
      </c>
      <c r="AL790" s="108">
        <f t="shared" si="37"/>
        <v>128</v>
      </c>
      <c r="AM790" s="110">
        <f t="shared" si="38"/>
        <v>10.666666666666666</v>
      </c>
    </row>
    <row r="791" spans="1:39" ht="18" customHeight="1">
      <c r="A791" s="76">
        <v>789</v>
      </c>
      <c r="B791" s="74" t="s">
        <v>1337</v>
      </c>
      <c r="C791" s="70"/>
      <c r="D791" s="71"/>
      <c r="E791" s="68"/>
      <c r="F791" s="67"/>
      <c r="G791" s="70"/>
      <c r="H791" s="71"/>
      <c r="I791" s="68"/>
      <c r="J791" s="67"/>
      <c r="K791" s="70"/>
      <c r="L791" s="71"/>
      <c r="M791" s="68"/>
      <c r="N791" s="67"/>
      <c r="O791" s="69"/>
      <c r="P791" s="71"/>
      <c r="Q791" s="68"/>
      <c r="R791" s="67"/>
      <c r="S791" s="70"/>
      <c r="T791" s="71"/>
      <c r="U791" s="68"/>
      <c r="V791" s="67"/>
      <c r="W791" s="70">
        <v>1</v>
      </c>
      <c r="X791" s="71">
        <v>11</v>
      </c>
      <c r="Y791" s="72">
        <v>8</v>
      </c>
      <c r="Z791" s="67">
        <v>73</v>
      </c>
      <c r="AA791" s="69">
        <v>3</v>
      </c>
      <c r="AB791" s="71">
        <v>41</v>
      </c>
      <c r="AC791" s="72"/>
      <c r="AD791" s="67"/>
      <c r="AE791" s="69"/>
      <c r="AF791" s="69"/>
      <c r="AG791" s="68"/>
      <c r="AH791" s="67"/>
      <c r="AI791" s="70"/>
      <c r="AJ791" s="71"/>
      <c r="AK791" s="73">
        <f t="shared" si="36"/>
        <v>12</v>
      </c>
      <c r="AL791" s="108">
        <f t="shared" si="37"/>
        <v>125</v>
      </c>
      <c r="AM791" s="110">
        <f t="shared" si="38"/>
        <v>10.416666666666666</v>
      </c>
    </row>
    <row r="792" spans="1:39" ht="18" customHeight="1">
      <c r="A792" s="76">
        <v>790</v>
      </c>
      <c r="B792" s="74" t="s">
        <v>2342</v>
      </c>
      <c r="C792" s="70"/>
      <c r="D792" s="71"/>
      <c r="E792" s="68"/>
      <c r="F792" s="67"/>
      <c r="G792" s="70"/>
      <c r="H792" s="71"/>
      <c r="I792" s="68"/>
      <c r="J792" s="67"/>
      <c r="K792" s="70"/>
      <c r="L792" s="71"/>
      <c r="M792" s="68"/>
      <c r="N792" s="67"/>
      <c r="O792" s="69"/>
      <c r="P792" s="71"/>
      <c r="Q792" s="68"/>
      <c r="R792" s="67"/>
      <c r="S792" s="70"/>
      <c r="T792" s="71"/>
      <c r="U792" s="68"/>
      <c r="V792" s="67"/>
      <c r="W792" s="70"/>
      <c r="X792" s="71"/>
      <c r="Y792" s="72"/>
      <c r="Z792" s="67"/>
      <c r="AA792" s="69"/>
      <c r="AB792" s="71"/>
      <c r="AC792" s="72"/>
      <c r="AD792" s="67"/>
      <c r="AE792" s="69">
        <v>5</v>
      </c>
      <c r="AF792" s="69">
        <v>50</v>
      </c>
      <c r="AG792" s="68">
        <v>4</v>
      </c>
      <c r="AH792" s="67">
        <v>53</v>
      </c>
      <c r="AI792" s="70">
        <v>3</v>
      </c>
      <c r="AJ792" s="71">
        <v>21</v>
      </c>
      <c r="AK792" s="73">
        <f t="shared" si="36"/>
        <v>12</v>
      </c>
      <c r="AL792" s="108">
        <f t="shared" si="37"/>
        <v>124</v>
      </c>
      <c r="AM792" s="110">
        <f t="shared" si="38"/>
        <v>10.333333333333334</v>
      </c>
    </row>
    <row r="793" spans="1:39" ht="18" customHeight="1">
      <c r="A793" s="76">
        <v>791</v>
      </c>
      <c r="B793" s="74" t="s">
        <v>2346</v>
      </c>
      <c r="C793" s="70"/>
      <c r="D793" s="71"/>
      <c r="E793" s="68"/>
      <c r="F793" s="67"/>
      <c r="G793" s="70"/>
      <c r="H793" s="71"/>
      <c r="I793" s="68"/>
      <c r="J793" s="67"/>
      <c r="K793" s="70"/>
      <c r="L793" s="71"/>
      <c r="M793" s="68"/>
      <c r="N793" s="67"/>
      <c r="O793" s="69"/>
      <c r="P793" s="71"/>
      <c r="Q793" s="68"/>
      <c r="R793" s="67"/>
      <c r="S793" s="70"/>
      <c r="T793" s="71"/>
      <c r="U793" s="68"/>
      <c r="V793" s="67"/>
      <c r="W793" s="70"/>
      <c r="X793" s="71"/>
      <c r="Y793" s="72"/>
      <c r="Z793" s="67"/>
      <c r="AA793" s="69"/>
      <c r="AB793" s="71"/>
      <c r="AC793" s="72"/>
      <c r="AD793" s="67"/>
      <c r="AE793" s="69">
        <v>5</v>
      </c>
      <c r="AF793" s="69">
        <v>40</v>
      </c>
      <c r="AG793" s="68">
        <v>5</v>
      </c>
      <c r="AH793" s="67">
        <v>61</v>
      </c>
      <c r="AI793" s="70">
        <v>2</v>
      </c>
      <c r="AJ793" s="71">
        <v>21</v>
      </c>
      <c r="AK793" s="73">
        <f t="shared" si="36"/>
        <v>12</v>
      </c>
      <c r="AL793" s="108">
        <f t="shared" si="37"/>
        <v>122</v>
      </c>
      <c r="AM793" s="110">
        <f t="shared" si="38"/>
        <v>10.166666666666666</v>
      </c>
    </row>
    <row r="794" spans="1:39" ht="18" customHeight="1">
      <c r="A794" s="76">
        <v>792</v>
      </c>
      <c r="B794" s="74" t="s">
        <v>1542</v>
      </c>
      <c r="C794" s="70"/>
      <c r="D794" s="71"/>
      <c r="E794" s="68"/>
      <c r="F794" s="67"/>
      <c r="G794" s="70"/>
      <c r="H794" s="71"/>
      <c r="I794" s="68"/>
      <c r="J794" s="67"/>
      <c r="K794" s="70"/>
      <c r="L794" s="71"/>
      <c r="M794" s="68"/>
      <c r="N794" s="67"/>
      <c r="O794" s="69"/>
      <c r="P794" s="71"/>
      <c r="Q794" s="68"/>
      <c r="R794" s="67"/>
      <c r="S794" s="70"/>
      <c r="T794" s="71"/>
      <c r="U794" s="68"/>
      <c r="V794" s="67"/>
      <c r="W794" s="70"/>
      <c r="X794" s="71"/>
      <c r="Y794" s="72"/>
      <c r="Z794" s="67"/>
      <c r="AA794" s="69"/>
      <c r="AB794" s="71"/>
      <c r="AC794" s="72"/>
      <c r="AD794" s="67"/>
      <c r="AE794" s="69"/>
      <c r="AF794" s="69"/>
      <c r="AG794" s="68"/>
      <c r="AH794" s="67"/>
      <c r="AI794" s="70">
        <v>12</v>
      </c>
      <c r="AJ794" s="71">
        <v>121</v>
      </c>
      <c r="AK794" s="73">
        <f t="shared" si="36"/>
        <v>12</v>
      </c>
      <c r="AL794" s="108">
        <f t="shared" si="37"/>
        <v>121</v>
      </c>
      <c r="AM794" s="110">
        <f t="shared" si="38"/>
        <v>10.083333333333334</v>
      </c>
    </row>
    <row r="795" spans="1:39" ht="18" customHeight="1">
      <c r="A795" s="76">
        <v>793</v>
      </c>
      <c r="B795" s="74" t="s">
        <v>1543</v>
      </c>
      <c r="C795" s="70"/>
      <c r="D795" s="71"/>
      <c r="E795" s="68"/>
      <c r="F795" s="67"/>
      <c r="G795" s="70"/>
      <c r="H795" s="71"/>
      <c r="I795" s="68"/>
      <c r="J795" s="67"/>
      <c r="K795" s="70"/>
      <c r="L795" s="71"/>
      <c r="M795" s="68"/>
      <c r="N795" s="67"/>
      <c r="O795" s="69"/>
      <c r="P795" s="71"/>
      <c r="Q795" s="68"/>
      <c r="R795" s="67"/>
      <c r="S795" s="70"/>
      <c r="T795" s="71"/>
      <c r="U795" s="68"/>
      <c r="V795" s="67"/>
      <c r="W795" s="70"/>
      <c r="X795" s="71"/>
      <c r="Y795" s="72"/>
      <c r="Z795" s="67"/>
      <c r="AA795" s="69"/>
      <c r="AB795" s="71"/>
      <c r="AC795" s="72"/>
      <c r="AD795" s="67"/>
      <c r="AE795" s="69"/>
      <c r="AF795" s="69"/>
      <c r="AG795" s="68"/>
      <c r="AH795" s="67"/>
      <c r="AI795" s="70">
        <v>12</v>
      </c>
      <c r="AJ795" s="71">
        <v>120</v>
      </c>
      <c r="AK795" s="73">
        <f t="shared" si="36"/>
        <v>12</v>
      </c>
      <c r="AL795" s="108">
        <f t="shared" si="37"/>
        <v>120</v>
      </c>
      <c r="AM795" s="110">
        <f t="shared" si="38"/>
        <v>10</v>
      </c>
    </row>
    <row r="796" spans="1:39" ht="18" customHeight="1">
      <c r="A796" s="76">
        <v>794</v>
      </c>
      <c r="B796" s="74" t="s">
        <v>679</v>
      </c>
      <c r="C796" s="70"/>
      <c r="D796" s="71"/>
      <c r="E796" s="68"/>
      <c r="F796" s="67"/>
      <c r="G796" s="70"/>
      <c r="H796" s="71"/>
      <c r="I796" s="68"/>
      <c r="J796" s="67"/>
      <c r="K796" s="70"/>
      <c r="L796" s="71"/>
      <c r="M796" s="68"/>
      <c r="N796" s="67"/>
      <c r="O796" s="69"/>
      <c r="P796" s="71"/>
      <c r="Q796" s="68"/>
      <c r="R796" s="67"/>
      <c r="S796" s="70"/>
      <c r="T796" s="71"/>
      <c r="U796" s="68"/>
      <c r="V796" s="67"/>
      <c r="W796" s="70"/>
      <c r="X796" s="71"/>
      <c r="Y796" s="72"/>
      <c r="Z796" s="67"/>
      <c r="AA796" s="69"/>
      <c r="AB796" s="71"/>
      <c r="AC796" s="72"/>
      <c r="AD796" s="67"/>
      <c r="AE796" s="69"/>
      <c r="AF796" s="69"/>
      <c r="AG796" s="68">
        <v>12</v>
      </c>
      <c r="AH796" s="67">
        <v>120</v>
      </c>
      <c r="AI796" s="70"/>
      <c r="AJ796" s="71"/>
      <c r="AK796" s="73">
        <f t="shared" si="36"/>
        <v>12</v>
      </c>
      <c r="AL796" s="108">
        <f t="shared" si="37"/>
        <v>120</v>
      </c>
      <c r="AM796" s="110">
        <f t="shared" si="38"/>
        <v>10</v>
      </c>
    </row>
    <row r="797" spans="1:39" ht="18" customHeight="1">
      <c r="A797" s="76">
        <v>795</v>
      </c>
      <c r="B797" s="74" t="s">
        <v>736</v>
      </c>
      <c r="C797" s="70"/>
      <c r="D797" s="71"/>
      <c r="E797" s="68"/>
      <c r="F797" s="67"/>
      <c r="G797" s="70"/>
      <c r="H797" s="71"/>
      <c r="I797" s="68"/>
      <c r="J797" s="67"/>
      <c r="K797" s="70"/>
      <c r="L797" s="71"/>
      <c r="M797" s="68"/>
      <c r="N797" s="67"/>
      <c r="O797" s="69"/>
      <c r="P797" s="71"/>
      <c r="Q797" s="68"/>
      <c r="R797" s="67"/>
      <c r="S797" s="70"/>
      <c r="T797" s="71"/>
      <c r="U797" s="68"/>
      <c r="V797" s="67"/>
      <c r="W797" s="70"/>
      <c r="X797" s="71"/>
      <c r="Y797" s="72"/>
      <c r="Z797" s="67"/>
      <c r="AA797" s="69"/>
      <c r="AB797" s="71"/>
      <c r="AC797" s="72"/>
      <c r="AD797" s="67"/>
      <c r="AE797" s="69"/>
      <c r="AF797" s="69"/>
      <c r="AG797" s="68">
        <v>5</v>
      </c>
      <c r="AH797" s="67">
        <v>48</v>
      </c>
      <c r="AI797" s="70">
        <v>7</v>
      </c>
      <c r="AJ797" s="71">
        <v>71</v>
      </c>
      <c r="AK797" s="73">
        <f t="shared" si="36"/>
        <v>12</v>
      </c>
      <c r="AL797" s="108">
        <f t="shared" si="37"/>
        <v>119</v>
      </c>
      <c r="AM797" s="110">
        <f t="shared" si="38"/>
        <v>9.9166666666666661</v>
      </c>
    </row>
    <row r="798" spans="1:39" ht="18" customHeight="1">
      <c r="A798" s="76">
        <v>796</v>
      </c>
      <c r="B798" s="74" t="s">
        <v>789</v>
      </c>
      <c r="C798" s="70"/>
      <c r="D798" s="71"/>
      <c r="E798" s="68"/>
      <c r="F798" s="67"/>
      <c r="G798" s="70"/>
      <c r="H798" s="71"/>
      <c r="I798" s="68"/>
      <c r="J798" s="67"/>
      <c r="K798" s="70"/>
      <c r="L798" s="71"/>
      <c r="M798" s="68"/>
      <c r="N798" s="67"/>
      <c r="O798" s="69"/>
      <c r="P798" s="71"/>
      <c r="Q798" s="68"/>
      <c r="R798" s="67"/>
      <c r="S798" s="70"/>
      <c r="T798" s="71"/>
      <c r="U798" s="68"/>
      <c r="V798" s="67"/>
      <c r="W798" s="70"/>
      <c r="X798" s="71"/>
      <c r="Y798" s="72"/>
      <c r="Z798" s="67"/>
      <c r="AA798" s="69"/>
      <c r="AB798" s="71"/>
      <c r="AC798" s="72"/>
      <c r="AD798" s="67"/>
      <c r="AE798" s="69"/>
      <c r="AF798" s="69"/>
      <c r="AG798" s="68">
        <v>2</v>
      </c>
      <c r="AH798" s="67">
        <v>17</v>
      </c>
      <c r="AI798" s="70">
        <v>10</v>
      </c>
      <c r="AJ798" s="71">
        <v>98</v>
      </c>
      <c r="AK798" s="73">
        <f t="shared" si="36"/>
        <v>12</v>
      </c>
      <c r="AL798" s="108">
        <f t="shared" si="37"/>
        <v>115</v>
      </c>
      <c r="AM798" s="110">
        <f t="shared" si="38"/>
        <v>9.5833333333333339</v>
      </c>
    </row>
    <row r="799" spans="1:39" ht="18" customHeight="1">
      <c r="A799" s="76">
        <v>797</v>
      </c>
      <c r="B799" s="74" t="s">
        <v>1391</v>
      </c>
      <c r="C799" s="70"/>
      <c r="D799" s="71"/>
      <c r="E799" s="68"/>
      <c r="F799" s="67"/>
      <c r="G799" s="70"/>
      <c r="H799" s="71"/>
      <c r="I799" s="68"/>
      <c r="J799" s="67"/>
      <c r="K799" s="70"/>
      <c r="L799" s="71"/>
      <c r="M799" s="68"/>
      <c r="N799" s="67"/>
      <c r="O799" s="69"/>
      <c r="P799" s="71"/>
      <c r="Q799" s="68"/>
      <c r="R799" s="67"/>
      <c r="S799" s="70"/>
      <c r="T799" s="71"/>
      <c r="U799" s="68"/>
      <c r="V799" s="67"/>
      <c r="W799" s="70"/>
      <c r="X799" s="71"/>
      <c r="Y799" s="72"/>
      <c r="Z799" s="67"/>
      <c r="AA799" s="69">
        <v>7</v>
      </c>
      <c r="AB799" s="71">
        <v>62</v>
      </c>
      <c r="AC799" s="72">
        <v>4</v>
      </c>
      <c r="AD799" s="67">
        <v>45</v>
      </c>
      <c r="AE799" s="69"/>
      <c r="AF799" s="69"/>
      <c r="AG799" s="68">
        <v>1</v>
      </c>
      <c r="AH799" s="67">
        <v>5</v>
      </c>
      <c r="AI799" s="70"/>
      <c r="AJ799" s="71"/>
      <c r="AK799" s="73">
        <f t="shared" si="36"/>
        <v>12</v>
      </c>
      <c r="AL799" s="108">
        <f t="shared" si="37"/>
        <v>112</v>
      </c>
      <c r="AM799" s="110">
        <f t="shared" si="38"/>
        <v>9.3333333333333339</v>
      </c>
    </row>
    <row r="800" spans="1:39" ht="18" customHeight="1">
      <c r="A800" s="76">
        <v>798</v>
      </c>
      <c r="B800" s="74" t="s">
        <v>587</v>
      </c>
      <c r="C800" s="70"/>
      <c r="D800" s="71"/>
      <c r="E800" s="68"/>
      <c r="F800" s="67"/>
      <c r="G800" s="70"/>
      <c r="H800" s="71"/>
      <c r="I800" s="68">
        <v>1</v>
      </c>
      <c r="J800" s="67">
        <v>3</v>
      </c>
      <c r="K800" s="70">
        <v>6</v>
      </c>
      <c r="L800" s="71">
        <v>63</v>
      </c>
      <c r="M800" s="68">
        <v>1</v>
      </c>
      <c r="N800" s="67">
        <v>8</v>
      </c>
      <c r="O800" s="69">
        <v>2</v>
      </c>
      <c r="P800" s="71">
        <v>20</v>
      </c>
      <c r="Q800" s="68">
        <v>2</v>
      </c>
      <c r="R800" s="67">
        <v>16</v>
      </c>
      <c r="S800" s="70"/>
      <c r="T800" s="71"/>
      <c r="U800" s="68"/>
      <c r="V800" s="67"/>
      <c r="W800" s="70"/>
      <c r="X800" s="71"/>
      <c r="Y800" s="72"/>
      <c r="Z800" s="67"/>
      <c r="AA800" s="69"/>
      <c r="AB800" s="71"/>
      <c r="AC800" s="72"/>
      <c r="AD800" s="67"/>
      <c r="AE800" s="69"/>
      <c r="AF800" s="69"/>
      <c r="AG800" s="68"/>
      <c r="AH800" s="67"/>
      <c r="AI800" s="70"/>
      <c r="AJ800" s="71"/>
      <c r="AK800" s="73">
        <f t="shared" si="36"/>
        <v>12</v>
      </c>
      <c r="AL800" s="108">
        <f t="shared" si="37"/>
        <v>110</v>
      </c>
      <c r="AM800" s="110">
        <f t="shared" si="38"/>
        <v>9.1666666666666661</v>
      </c>
    </row>
    <row r="801" spans="1:39" ht="18" customHeight="1">
      <c r="A801" s="76">
        <v>799</v>
      </c>
      <c r="B801" s="74" t="s">
        <v>1377</v>
      </c>
      <c r="C801" s="70"/>
      <c r="D801" s="71"/>
      <c r="E801" s="68"/>
      <c r="F801" s="67"/>
      <c r="G801" s="70"/>
      <c r="H801" s="71"/>
      <c r="I801" s="68"/>
      <c r="J801" s="67"/>
      <c r="K801" s="70"/>
      <c r="L801" s="71"/>
      <c r="M801" s="68"/>
      <c r="N801" s="67"/>
      <c r="O801" s="69"/>
      <c r="P801" s="71"/>
      <c r="Q801" s="68"/>
      <c r="R801" s="67"/>
      <c r="S801" s="70"/>
      <c r="T801" s="71"/>
      <c r="U801" s="68"/>
      <c r="V801" s="67"/>
      <c r="W801" s="70"/>
      <c r="X801" s="71"/>
      <c r="Y801" s="72"/>
      <c r="Z801" s="67"/>
      <c r="AA801" s="69"/>
      <c r="AB801" s="71"/>
      <c r="AC801" s="72">
        <v>7</v>
      </c>
      <c r="AD801" s="67">
        <v>62</v>
      </c>
      <c r="AE801" s="69">
        <v>5</v>
      </c>
      <c r="AF801" s="69">
        <v>45</v>
      </c>
      <c r="AG801" s="68"/>
      <c r="AH801" s="67"/>
      <c r="AI801" s="70"/>
      <c r="AJ801" s="71"/>
      <c r="AK801" s="73">
        <f t="shared" si="36"/>
        <v>12</v>
      </c>
      <c r="AL801" s="108">
        <f t="shared" si="37"/>
        <v>107</v>
      </c>
      <c r="AM801" s="110">
        <f t="shared" si="38"/>
        <v>8.9166666666666661</v>
      </c>
    </row>
    <row r="802" spans="1:39" ht="18" customHeight="1">
      <c r="A802" s="76">
        <v>800</v>
      </c>
      <c r="B802" s="74" t="s">
        <v>1544</v>
      </c>
      <c r="C802" s="70"/>
      <c r="D802" s="71"/>
      <c r="E802" s="68"/>
      <c r="F802" s="67"/>
      <c r="G802" s="70"/>
      <c r="H802" s="71"/>
      <c r="I802" s="68"/>
      <c r="J802" s="67"/>
      <c r="K802" s="70"/>
      <c r="L802" s="71"/>
      <c r="M802" s="68"/>
      <c r="N802" s="67"/>
      <c r="O802" s="69"/>
      <c r="P802" s="71"/>
      <c r="Q802" s="68"/>
      <c r="R802" s="67"/>
      <c r="S802" s="70"/>
      <c r="T802" s="71"/>
      <c r="U802" s="68"/>
      <c r="V802" s="67"/>
      <c r="W802" s="70"/>
      <c r="X802" s="71"/>
      <c r="Y802" s="72"/>
      <c r="Z802" s="67"/>
      <c r="AA802" s="69"/>
      <c r="AB802" s="71"/>
      <c r="AC802" s="72"/>
      <c r="AD802" s="67"/>
      <c r="AE802" s="69"/>
      <c r="AF802" s="69"/>
      <c r="AG802" s="68"/>
      <c r="AH802" s="67"/>
      <c r="AI802" s="70">
        <v>12</v>
      </c>
      <c r="AJ802" s="71">
        <v>102</v>
      </c>
      <c r="AK802" s="73">
        <f t="shared" si="36"/>
        <v>12</v>
      </c>
      <c r="AL802" s="108">
        <f t="shared" si="37"/>
        <v>102</v>
      </c>
      <c r="AM802" s="110">
        <f t="shared" si="38"/>
        <v>8.5</v>
      </c>
    </row>
    <row r="803" spans="1:39" ht="18" customHeight="1">
      <c r="A803" s="76">
        <v>801</v>
      </c>
      <c r="B803" s="74" t="s">
        <v>1057</v>
      </c>
      <c r="C803" s="70"/>
      <c r="D803" s="71"/>
      <c r="E803" s="68"/>
      <c r="F803" s="67"/>
      <c r="G803" s="70"/>
      <c r="H803" s="71"/>
      <c r="I803" s="68">
        <v>7</v>
      </c>
      <c r="J803" s="67">
        <v>55</v>
      </c>
      <c r="K803" s="70">
        <v>5</v>
      </c>
      <c r="L803" s="71">
        <v>36</v>
      </c>
      <c r="M803" s="68"/>
      <c r="N803" s="67"/>
      <c r="O803" s="69"/>
      <c r="P803" s="71"/>
      <c r="Q803" s="68"/>
      <c r="R803" s="67"/>
      <c r="S803" s="70"/>
      <c r="T803" s="71"/>
      <c r="U803" s="68"/>
      <c r="V803" s="67"/>
      <c r="W803" s="70"/>
      <c r="X803" s="71"/>
      <c r="Y803" s="72"/>
      <c r="Z803" s="67"/>
      <c r="AA803" s="69"/>
      <c r="AB803" s="71"/>
      <c r="AC803" s="72"/>
      <c r="AD803" s="67"/>
      <c r="AE803" s="69"/>
      <c r="AF803" s="69"/>
      <c r="AG803" s="68"/>
      <c r="AH803" s="67"/>
      <c r="AI803" s="70"/>
      <c r="AJ803" s="71"/>
      <c r="AK803" s="73">
        <f t="shared" si="36"/>
        <v>12</v>
      </c>
      <c r="AL803" s="108">
        <f t="shared" si="37"/>
        <v>91</v>
      </c>
      <c r="AM803" s="110">
        <f t="shared" si="38"/>
        <v>7.583333333333333</v>
      </c>
    </row>
    <row r="804" spans="1:39" ht="18" customHeight="1">
      <c r="A804" s="76">
        <v>802</v>
      </c>
      <c r="B804" s="74" t="s">
        <v>1545</v>
      </c>
      <c r="C804" s="70"/>
      <c r="D804" s="71"/>
      <c r="E804" s="68"/>
      <c r="F804" s="67"/>
      <c r="G804" s="70"/>
      <c r="H804" s="71"/>
      <c r="I804" s="68"/>
      <c r="J804" s="67"/>
      <c r="K804" s="70"/>
      <c r="L804" s="71"/>
      <c r="M804" s="68"/>
      <c r="N804" s="67"/>
      <c r="O804" s="69"/>
      <c r="P804" s="71"/>
      <c r="Q804" s="68"/>
      <c r="R804" s="67"/>
      <c r="S804" s="70"/>
      <c r="T804" s="71"/>
      <c r="U804" s="68"/>
      <c r="V804" s="67"/>
      <c r="W804" s="70"/>
      <c r="X804" s="71"/>
      <c r="Y804" s="72"/>
      <c r="Z804" s="67"/>
      <c r="AA804" s="69"/>
      <c r="AB804" s="71"/>
      <c r="AC804" s="72"/>
      <c r="AD804" s="67"/>
      <c r="AE804" s="69"/>
      <c r="AF804" s="69"/>
      <c r="AG804" s="68"/>
      <c r="AH804" s="67"/>
      <c r="AI804" s="70">
        <v>12</v>
      </c>
      <c r="AJ804" s="71">
        <v>77</v>
      </c>
      <c r="AK804" s="73">
        <f t="shared" si="36"/>
        <v>12</v>
      </c>
      <c r="AL804" s="108">
        <f t="shared" si="37"/>
        <v>77</v>
      </c>
      <c r="AM804" s="110">
        <f t="shared" si="38"/>
        <v>6.416666666666667</v>
      </c>
    </row>
    <row r="805" spans="1:39" ht="18" customHeight="1">
      <c r="A805" s="76">
        <v>803</v>
      </c>
      <c r="B805" s="74" t="s">
        <v>940</v>
      </c>
      <c r="C805" s="70"/>
      <c r="D805" s="71"/>
      <c r="E805" s="68"/>
      <c r="F805" s="67"/>
      <c r="G805" s="70"/>
      <c r="H805" s="71"/>
      <c r="I805" s="68"/>
      <c r="J805" s="67"/>
      <c r="K805" s="70"/>
      <c r="L805" s="71"/>
      <c r="M805" s="68"/>
      <c r="N805" s="67"/>
      <c r="O805" s="69"/>
      <c r="P805" s="71"/>
      <c r="Q805" s="68"/>
      <c r="R805" s="67"/>
      <c r="S805" s="70"/>
      <c r="T805" s="71"/>
      <c r="U805" s="68"/>
      <c r="V805" s="67"/>
      <c r="W805" s="70"/>
      <c r="X805" s="71"/>
      <c r="Y805" s="72"/>
      <c r="Z805" s="67"/>
      <c r="AA805" s="69"/>
      <c r="AB805" s="71"/>
      <c r="AC805" s="72">
        <v>1</v>
      </c>
      <c r="AD805" s="67">
        <v>42</v>
      </c>
      <c r="AE805" s="69">
        <v>2</v>
      </c>
      <c r="AF805" s="69">
        <v>63</v>
      </c>
      <c r="AG805" s="68">
        <v>1</v>
      </c>
      <c r="AH805" s="67">
        <v>21</v>
      </c>
      <c r="AI805" s="70">
        <v>7</v>
      </c>
      <c r="AJ805" s="71">
        <v>148</v>
      </c>
      <c r="AK805" s="73">
        <f t="shared" si="36"/>
        <v>11</v>
      </c>
      <c r="AL805" s="108">
        <f t="shared" si="37"/>
        <v>274</v>
      </c>
      <c r="AM805" s="110">
        <f t="shared" si="38"/>
        <v>24.90909090909091</v>
      </c>
    </row>
    <row r="806" spans="1:39" ht="18" customHeight="1">
      <c r="A806" s="76">
        <v>804</v>
      </c>
      <c r="B806" s="74" t="s">
        <v>1030</v>
      </c>
      <c r="C806" s="70"/>
      <c r="D806" s="71"/>
      <c r="E806" s="68"/>
      <c r="F806" s="67"/>
      <c r="G806" s="70">
        <v>5</v>
      </c>
      <c r="H806" s="71">
        <v>105</v>
      </c>
      <c r="I806" s="68">
        <v>3</v>
      </c>
      <c r="J806" s="67">
        <v>71</v>
      </c>
      <c r="K806" s="70">
        <v>1</v>
      </c>
      <c r="L806" s="71">
        <v>42</v>
      </c>
      <c r="M806" s="68"/>
      <c r="N806" s="67"/>
      <c r="O806" s="69"/>
      <c r="P806" s="71"/>
      <c r="Q806" s="68">
        <v>2</v>
      </c>
      <c r="R806" s="67">
        <v>52</v>
      </c>
      <c r="S806" s="70"/>
      <c r="T806" s="71"/>
      <c r="U806" s="68"/>
      <c r="V806" s="67"/>
      <c r="W806" s="70"/>
      <c r="X806" s="71"/>
      <c r="Y806" s="72"/>
      <c r="Z806" s="67"/>
      <c r="AA806" s="69"/>
      <c r="AB806" s="71"/>
      <c r="AC806" s="72"/>
      <c r="AD806" s="67"/>
      <c r="AE806" s="69"/>
      <c r="AF806" s="69"/>
      <c r="AG806" s="68"/>
      <c r="AH806" s="67"/>
      <c r="AI806" s="70"/>
      <c r="AJ806" s="71"/>
      <c r="AK806" s="73">
        <f t="shared" si="36"/>
        <v>11</v>
      </c>
      <c r="AL806" s="108">
        <f t="shared" si="37"/>
        <v>270</v>
      </c>
      <c r="AM806" s="110">
        <f t="shared" si="38"/>
        <v>24.545454545454547</v>
      </c>
    </row>
    <row r="807" spans="1:39" ht="18" customHeight="1">
      <c r="A807" s="76">
        <v>805</v>
      </c>
      <c r="B807" s="74" t="s">
        <v>2414</v>
      </c>
      <c r="C807" s="70"/>
      <c r="D807" s="71"/>
      <c r="E807" s="68"/>
      <c r="F807" s="67"/>
      <c r="G807" s="70"/>
      <c r="H807" s="71"/>
      <c r="I807" s="68"/>
      <c r="J807" s="67"/>
      <c r="K807" s="70"/>
      <c r="L807" s="71"/>
      <c r="M807" s="68"/>
      <c r="N807" s="67"/>
      <c r="O807" s="69"/>
      <c r="P807" s="71"/>
      <c r="Q807" s="68"/>
      <c r="R807" s="67"/>
      <c r="S807" s="70"/>
      <c r="T807" s="71"/>
      <c r="U807" s="68"/>
      <c r="V807" s="67"/>
      <c r="W807" s="70"/>
      <c r="X807" s="71"/>
      <c r="Y807" s="72"/>
      <c r="Z807" s="67"/>
      <c r="AA807" s="69"/>
      <c r="AB807" s="71"/>
      <c r="AC807" s="72"/>
      <c r="AD807" s="67"/>
      <c r="AE807" s="69">
        <v>2</v>
      </c>
      <c r="AF807" s="69">
        <v>21</v>
      </c>
      <c r="AG807" s="68">
        <v>6</v>
      </c>
      <c r="AH807" s="67">
        <v>160</v>
      </c>
      <c r="AI807" s="70">
        <v>3</v>
      </c>
      <c r="AJ807" s="71">
        <v>73</v>
      </c>
      <c r="AK807" s="73">
        <f t="shared" si="36"/>
        <v>11</v>
      </c>
      <c r="AL807" s="108">
        <f t="shared" si="37"/>
        <v>254</v>
      </c>
      <c r="AM807" s="110">
        <f t="shared" si="38"/>
        <v>23.09090909090909</v>
      </c>
    </row>
    <row r="808" spans="1:39" ht="18" customHeight="1">
      <c r="A808" s="76">
        <v>806</v>
      </c>
      <c r="B808" s="74" t="s">
        <v>2336</v>
      </c>
      <c r="C808" s="70"/>
      <c r="D808" s="71"/>
      <c r="E808" s="68"/>
      <c r="F808" s="67"/>
      <c r="G808" s="70"/>
      <c r="H808" s="71"/>
      <c r="I808" s="68"/>
      <c r="J808" s="67"/>
      <c r="K808" s="70"/>
      <c r="L808" s="71"/>
      <c r="M808" s="68"/>
      <c r="N808" s="67"/>
      <c r="O808" s="69"/>
      <c r="P808" s="71"/>
      <c r="Q808" s="68"/>
      <c r="R808" s="67"/>
      <c r="S808" s="70"/>
      <c r="T808" s="71"/>
      <c r="U808" s="68"/>
      <c r="V808" s="67"/>
      <c r="W808" s="70"/>
      <c r="X808" s="71"/>
      <c r="Y808" s="72"/>
      <c r="Z808" s="67"/>
      <c r="AA808" s="69"/>
      <c r="AB808" s="71"/>
      <c r="AC808" s="72"/>
      <c r="AD808" s="67"/>
      <c r="AE808" s="69">
        <v>5</v>
      </c>
      <c r="AF808" s="69">
        <v>91</v>
      </c>
      <c r="AG808" s="68">
        <v>6</v>
      </c>
      <c r="AH808" s="67">
        <v>139</v>
      </c>
      <c r="AI808" s="70"/>
      <c r="AJ808" s="71"/>
      <c r="AK808" s="73">
        <f t="shared" si="36"/>
        <v>11</v>
      </c>
      <c r="AL808" s="108">
        <f t="shared" si="37"/>
        <v>230</v>
      </c>
      <c r="AM808" s="110">
        <f t="shared" si="38"/>
        <v>20.90909090909091</v>
      </c>
    </row>
    <row r="809" spans="1:39" ht="18" customHeight="1">
      <c r="A809" s="76">
        <v>807</v>
      </c>
      <c r="B809" s="74" t="s">
        <v>966</v>
      </c>
      <c r="C809" s="70"/>
      <c r="D809" s="71"/>
      <c r="E809" s="68"/>
      <c r="F809" s="67"/>
      <c r="G809" s="70"/>
      <c r="H809" s="71"/>
      <c r="I809" s="68"/>
      <c r="J809" s="67"/>
      <c r="K809" s="70"/>
      <c r="L809" s="71"/>
      <c r="M809" s="68"/>
      <c r="N809" s="67"/>
      <c r="O809" s="69"/>
      <c r="P809" s="71"/>
      <c r="Q809" s="68"/>
      <c r="R809" s="67"/>
      <c r="S809" s="70"/>
      <c r="T809" s="71"/>
      <c r="U809" s="68">
        <v>9</v>
      </c>
      <c r="V809" s="67">
        <v>176</v>
      </c>
      <c r="W809" s="70">
        <v>2</v>
      </c>
      <c r="X809" s="71">
        <v>53</v>
      </c>
      <c r="Y809" s="72"/>
      <c r="Z809" s="67"/>
      <c r="AA809" s="69"/>
      <c r="AB809" s="71"/>
      <c r="AC809" s="72"/>
      <c r="AD809" s="67"/>
      <c r="AE809" s="69"/>
      <c r="AF809" s="69"/>
      <c r="AG809" s="68"/>
      <c r="AH809" s="67"/>
      <c r="AI809" s="70"/>
      <c r="AJ809" s="71"/>
      <c r="AK809" s="73">
        <f t="shared" si="36"/>
        <v>11</v>
      </c>
      <c r="AL809" s="108">
        <f t="shared" si="37"/>
        <v>229</v>
      </c>
      <c r="AM809" s="110">
        <f t="shared" si="38"/>
        <v>20.818181818181817</v>
      </c>
    </row>
    <row r="810" spans="1:39" ht="18" customHeight="1">
      <c r="A810" s="76">
        <v>808</v>
      </c>
      <c r="B810" s="74" t="s">
        <v>2369</v>
      </c>
      <c r="C810" s="70"/>
      <c r="D810" s="71"/>
      <c r="E810" s="68"/>
      <c r="F810" s="67"/>
      <c r="G810" s="70"/>
      <c r="H810" s="71"/>
      <c r="I810" s="68"/>
      <c r="J810" s="67"/>
      <c r="K810" s="70"/>
      <c r="L810" s="71"/>
      <c r="M810" s="68"/>
      <c r="N810" s="67"/>
      <c r="O810" s="69"/>
      <c r="P810" s="71"/>
      <c r="Q810" s="68"/>
      <c r="R810" s="67"/>
      <c r="S810" s="70"/>
      <c r="T810" s="71"/>
      <c r="U810" s="68"/>
      <c r="V810" s="67"/>
      <c r="W810" s="70"/>
      <c r="X810" s="71"/>
      <c r="Y810" s="72"/>
      <c r="Z810" s="67"/>
      <c r="AA810" s="69"/>
      <c r="AB810" s="71"/>
      <c r="AC810" s="72">
        <v>3</v>
      </c>
      <c r="AD810" s="67">
        <v>53</v>
      </c>
      <c r="AE810" s="69">
        <v>3</v>
      </c>
      <c r="AF810" s="69">
        <v>57</v>
      </c>
      <c r="AG810" s="68">
        <v>2</v>
      </c>
      <c r="AH810" s="67">
        <v>52</v>
      </c>
      <c r="AI810" s="70">
        <v>3</v>
      </c>
      <c r="AJ810" s="71">
        <v>57</v>
      </c>
      <c r="AK810" s="73">
        <f t="shared" si="36"/>
        <v>11</v>
      </c>
      <c r="AL810" s="108">
        <f t="shared" si="37"/>
        <v>219</v>
      </c>
      <c r="AM810" s="110">
        <f t="shared" si="38"/>
        <v>19.90909090909091</v>
      </c>
    </row>
    <row r="811" spans="1:39" ht="18" customHeight="1">
      <c r="A811" s="76">
        <v>809</v>
      </c>
      <c r="B811" s="74" t="s">
        <v>1338</v>
      </c>
      <c r="C811" s="70"/>
      <c r="D811" s="71"/>
      <c r="E811" s="68"/>
      <c r="F811" s="67"/>
      <c r="G811" s="70"/>
      <c r="H811" s="71"/>
      <c r="I811" s="68"/>
      <c r="J811" s="67"/>
      <c r="K811" s="70"/>
      <c r="L811" s="71"/>
      <c r="M811" s="68"/>
      <c r="N811" s="67"/>
      <c r="O811" s="69"/>
      <c r="P811" s="71"/>
      <c r="Q811" s="68"/>
      <c r="R811" s="67"/>
      <c r="S811" s="70"/>
      <c r="T811" s="71"/>
      <c r="U811" s="68"/>
      <c r="V811" s="67"/>
      <c r="W811" s="70"/>
      <c r="X811" s="71"/>
      <c r="Y811" s="72"/>
      <c r="Z811" s="67"/>
      <c r="AA811" s="69"/>
      <c r="AB811" s="71"/>
      <c r="AC811" s="72">
        <v>10</v>
      </c>
      <c r="AD811" s="67">
        <v>192</v>
      </c>
      <c r="AE811" s="69">
        <v>1</v>
      </c>
      <c r="AF811" s="69">
        <v>21</v>
      </c>
      <c r="AG811" s="68"/>
      <c r="AH811" s="67"/>
      <c r="AI811" s="70"/>
      <c r="AJ811" s="71"/>
      <c r="AK811" s="73">
        <f t="shared" si="36"/>
        <v>11</v>
      </c>
      <c r="AL811" s="108">
        <f t="shared" si="37"/>
        <v>213</v>
      </c>
      <c r="AM811" s="110">
        <f t="shared" si="38"/>
        <v>19.363636363636363</v>
      </c>
    </row>
    <row r="812" spans="1:39" ht="18" customHeight="1">
      <c r="A812" s="76">
        <v>810</v>
      </c>
      <c r="B812" s="74" t="s">
        <v>721</v>
      </c>
      <c r="C812" s="70"/>
      <c r="D812" s="71"/>
      <c r="E812" s="68"/>
      <c r="F812" s="67"/>
      <c r="G812" s="70"/>
      <c r="H812" s="71"/>
      <c r="I812" s="68"/>
      <c r="J812" s="67"/>
      <c r="K812" s="70"/>
      <c r="L812" s="71"/>
      <c r="M812" s="68"/>
      <c r="N812" s="67"/>
      <c r="O812" s="69"/>
      <c r="P812" s="71"/>
      <c r="Q812" s="68"/>
      <c r="R812" s="67"/>
      <c r="S812" s="70"/>
      <c r="T812" s="71"/>
      <c r="U812" s="68"/>
      <c r="V812" s="67"/>
      <c r="W812" s="70"/>
      <c r="X812" s="71"/>
      <c r="Y812" s="72"/>
      <c r="Z812" s="67"/>
      <c r="AA812" s="69"/>
      <c r="AB812" s="71"/>
      <c r="AC812" s="72"/>
      <c r="AD812" s="67"/>
      <c r="AE812" s="69"/>
      <c r="AF812" s="69"/>
      <c r="AG812" s="68">
        <v>5</v>
      </c>
      <c r="AH812" s="67">
        <v>110</v>
      </c>
      <c r="AI812" s="70">
        <v>6</v>
      </c>
      <c r="AJ812" s="71">
        <v>69</v>
      </c>
      <c r="AK812" s="73">
        <f t="shared" si="36"/>
        <v>11</v>
      </c>
      <c r="AL812" s="108">
        <f t="shared" si="37"/>
        <v>179</v>
      </c>
      <c r="AM812" s="110">
        <f t="shared" si="38"/>
        <v>16.272727272727273</v>
      </c>
    </row>
    <row r="813" spans="1:39" ht="18" customHeight="1">
      <c r="A813" s="76">
        <v>811</v>
      </c>
      <c r="B813" s="74" t="s">
        <v>2379</v>
      </c>
      <c r="C813" s="70"/>
      <c r="D813" s="71"/>
      <c r="E813" s="68"/>
      <c r="F813" s="67"/>
      <c r="G813" s="70"/>
      <c r="H813" s="71"/>
      <c r="I813" s="68"/>
      <c r="J813" s="67"/>
      <c r="K813" s="70"/>
      <c r="L813" s="71"/>
      <c r="M813" s="68"/>
      <c r="N813" s="67"/>
      <c r="O813" s="69"/>
      <c r="P813" s="71"/>
      <c r="Q813" s="68"/>
      <c r="R813" s="67"/>
      <c r="S813" s="70"/>
      <c r="T813" s="71"/>
      <c r="U813" s="68"/>
      <c r="V813" s="67"/>
      <c r="W813" s="70"/>
      <c r="X813" s="71"/>
      <c r="Y813" s="72"/>
      <c r="Z813" s="67"/>
      <c r="AA813" s="69"/>
      <c r="AB813" s="71"/>
      <c r="AC813" s="72"/>
      <c r="AD813" s="67"/>
      <c r="AE813" s="69">
        <v>3</v>
      </c>
      <c r="AF813" s="69">
        <v>30</v>
      </c>
      <c r="AG813" s="68">
        <v>3</v>
      </c>
      <c r="AH813" s="67">
        <v>47</v>
      </c>
      <c r="AI813" s="70">
        <v>5</v>
      </c>
      <c r="AJ813" s="71">
        <v>90</v>
      </c>
      <c r="AK813" s="73">
        <f t="shared" si="36"/>
        <v>11</v>
      </c>
      <c r="AL813" s="108">
        <f t="shared" si="37"/>
        <v>167</v>
      </c>
      <c r="AM813" s="110">
        <f t="shared" si="38"/>
        <v>15.181818181818182</v>
      </c>
    </row>
    <row r="814" spans="1:39" ht="18" customHeight="1">
      <c r="A814" s="76">
        <v>812</v>
      </c>
      <c r="B814" s="74" t="s">
        <v>2418</v>
      </c>
      <c r="C814" s="70"/>
      <c r="D814" s="71"/>
      <c r="E814" s="68"/>
      <c r="F814" s="67"/>
      <c r="G814" s="70"/>
      <c r="H814" s="71"/>
      <c r="I814" s="68"/>
      <c r="J814" s="67"/>
      <c r="K814" s="70"/>
      <c r="L814" s="71"/>
      <c r="M814" s="68"/>
      <c r="N814" s="67"/>
      <c r="O814" s="69"/>
      <c r="P814" s="71"/>
      <c r="Q814" s="68"/>
      <c r="R814" s="67"/>
      <c r="S814" s="70"/>
      <c r="T814" s="71"/>
      <c r="U814" s="68"/>
      <c r="V814" s="67"/>
      <c r="W814" s="70"/>
      <c r="X814" s="71"/>
      <c r="Y814" s="72"/>
      <c r="Z814" s="67"/>
      <c r="AA814" s="69"/>
      <c r="AB814" s="71"/>
      <c r="AC814" s="72"/>
      <c r="AD814" s="67"/>
      <c r="AE814" s="69">
        <v>2</v>
      </c>
      <c r="AF814" s="69">
        <v>21</v>
      </c>
      <c r="AG814" s="68">
        <v>4</v>
      </c>
      <c r="AH814" s="67">
        <v>50</v>
      </c>
      <c r="AI814" s="70">
        <v>5</v>
      </c>
      <c r="AJ814" s="71">
        <v>94</v>
      </c>
      <c r="AK814" s="73">
        <f t="shared" si="36"/>
        <v>11</v>
      </c>
      <c r="AL814" s="108">
        <f t="shared" si="37"/>
        <v>165</v>
      </c>
      <c r="AM814" s="110">
        <f t="shared" si="38"/>
        <v>15</v>
      </c>
    </row>
    <row r="815" spans="1:39" ht="18" customHeight="1">
      <c r="A815" s="76">
        <v>813</v>
      </c>
      <c r="B815" s="74" t="s">
        <v>1153</v>
      </c>
      <c r="C815" s="70"/>
      <c r="D815" s="71"/>
      <c r="E815" s="68"/>
      <c r="F815" s="67"/>
      <c r="G815" s="70"/>
      <c r="H815" s="71"/>
      <c r="I815" s="68"/>
      <c r="J815" s="67"/>
      <c r="K815" s="70"/>
      <c r="L815" s="71"/>
      <c r="M815" s="68"/>
      <c r="N815" s="67"/>
      <c r="O815" s="69"/>
      <c r="P815" s="71"/>
      <c r="Q815" s="68"/>
      <c r="R815" s="67"/>
      <c r="S815" s="70"/>
      <c r="T815" s="71"/>
      <c r="U815" s="68"/>
      <c r="V815" s="67"/>
      <c r="W815" s="70"/>
      <c r="X815" s="71"/>
      <c r="Y815" s="72"/>
      <c r="Z815" s="67"/>
      <c r="AA815" s="69"/>
      <c r="AB815" s="71"/>
      <c r="AC815" s="72">
        <v>2</v>
      </c>
      <c r="AD815" s="67">
        <v>63</v>
      </c>
      <c r="AE815" s="69">
        <v>5</v>
      </c>
      <c r="AF815" s="69">
        <v>51</v>
      </c>
      <c r="AG815" s="68">
        <v>4</v>
      </c>
      <c r="AH815" s="67">
        <v>48</v>
      </c>
      <c r="AI815" s="70"/>
      <c r="AJ815" s="71"/>
      <c r="AK815" s="73">
        <f t="shared" si="36"/>
        <v>11</v>
      </c>
      <c r="AL815" s="108">
        <f t="shared" si="37"/>
        <v>162</v>
      </c>
      <c r="AM815" s="110">
        <f t="shared" si="38"/>
        <v>14.727272727272727</v>
      </c>
    </row>
    <row r="816" spans="1:39" ht="18" customHeight="1">
      <c r="A816" s="76">
        <v>814</v>
      </c>
      <c r="B816" s="74" t="s">
        <v>1246</v>
      </c>
      <c r="C816" s="70"/>
      <c r="D816" s="71"/>
      <c r="E816" s="68"/>
      <c r="F816" s="67"/>
      <c r="G816" s="70"/>
      <c r="H816" s="71"/>
      <c r="I816" s="68"/>
      <c r="J816" s="67"/>
      <c r="K816" s="70"/>
      <c r="L816" s="71"/>
      <c r="M816" s="68"/>
      <c r="N816" s="67"/>
      <c r="O816" s="69"/>
      <c r="P816" s="71"/>
      <c r="Q816" s="68"/>
      <c r="R816" s="67"/>
      <c r="S816" s="70"/>
      <c r="T816" s="71"/>
      <c r="U816" s="68">
        <v>11</v>
      </c>
      <c r="V816" s="67">
        <v>156</v>
      </c>
      <c r="W816" s="70"/>
      <c r="X816" s="71"/>
      <c r="Y816" s="72"/>
      <c r="Z816" s="67"/>
      <c r="AA816" s="69"/>
      <c r="AB816" s="71"/>
      <c r="AC816" s="72"/>
      <c r="AD816" s="67"/>
      <c r="AE816" s="69"/>
      <c r="AF816" s="69"/>
      <c r="AG816" s="68"/>
      <c r="AH816" s="67"/>
      <c r="AI816" s="70"/>
      <c r="AJ816" s="71"/>
      <c r="AK816" s="73">
        <f t="shared" si="36"/>
        <v>11</v>
      </c>
      <c r="AL816" s="108">
        <f t="shared" si="37"/>
        <v>156</v>
      </c>
      <c r="AM816" s="110">
        <f t="shared" si="38"/>
        <v>14.181818181818182</v>
      </c>
    </row>
    <row r="817" spans="1:39" ht="18" customHeight="1">
      <c r="A817" s="76">
        <v>815</v>
      </c>
      <c r="B817" s="74" t="s">
        <v>947</v>
      </c>
      <c r="C817" s="70"/>
      <c r="D817" s="71"/>
      <c r="E817" s="68"/>
      <c r="F817" s="67"/>
      <c r="G817" s="70"/>
      <c r="H817" s="71"/>
      <c r="I817" s="68"/>
      <c r="J817" s="67"/>
      <c r="K817" s="70"/>
      <c r="L817" s="71"/>
      <c r="M817" s="68"/>
      <c r="N817" s="67"/>
      <c r="O817" s="69"/>
      <c r="P817" s="71"/>
      <c r="Q817" s="68"/>
      <c r="R817" s="67"/>
      <c r="S817" s="70"/>
      <c r="T817" s="71"/>
      <c r="U817" s="68"/>
      <c r="V817" s="67"/>
      <c r="W817" s="70"/>
      <c r="X817" s="71"/>
      <c r="Y817" s="72">
        <v>7</v>
      </c>
      <c r="Z817" s="67">
        <v>92</v>
      </c>
      <c r="AA817" s="69">
        <v>4</v>
      </c>
      <c r="AB817" s="71">
        <v>54</v>
      </c>
      <c r="AC817" s="72"/>
      <c r="AD817" s="67"/>
      <c r="AE817" s="69"/>
      <c r="AF817" s="69"/>
      <c r="AG817" s="68"/>
      <c r="AH817" s="67"/>
      <c r="AI817" s="70"/>
      <c r="AJ817" s="71"/>
      <c r="AK817" s="73">
        <f t="shared" si="36"/>
        <v>11</v>
      </c>
      <c r="AL817" s="108">
        <f t="shared" si="37"/>
        <v>146</v>
      </c>
      <c r="AM817" s="110">
        <f t="shared" si="38"/>
        <v>13.272727272727273</v>
      </c>
    </row>
    <row r="818" spans="1:39" ht="18" customHeight="1">
      <c r="A818" s="76">
        <v>816</v>
      </c>
      <c r="B818" s="74" t="s">
        <v>1281</v>
      </c>
      <c r="C818" s="70"/>
      <c r="D818" s="71"/>
      <c r="E818" s="68"/>
      <c r="F818" s="67"/>
      <c r="G818" s="70"/>
      <c r="H818" s="71"/>
      <c r="I818" s="68"/>
      <c r="J818" s="67"/>
      <c r="K818" s="70"/>
      <c r="L818" s="71"/>
      <c r="M818" s="68"/>
      <c r="N818" s="67"/>
      <c r="O818" s="69">
        <v>4</v>
      </c>
      <c r="P818" s="71">
        <v>40</v>
      </c>
      <c r="Q818" s="68">
        <v>2</v>
      </c>
      <c r="R818" s="67">
        <v>20</v>
      </c>
      <c r="S818" s="70">
        <v>4</v>
      </c>
      <c r="T818" s="71">
        <v>51</v>
      </c>
      <c r="U818" s="68">
        <v>1</v>
      </c>
      <c r="V818" s="67">
        <v>21</v>
      </c>
      <c r="W818" s="70"/>
      <c r="X818" s="71"/>
      <c r="Y818" s="72"/>
      <c r="Z818" s="67"/>
      <c r="AA818" s="69"/>
      <c r="AB818" s="71"/>
      <c r="AC818" s="72"/>
      <c r="AD818" s="67"/>
      <c r="AE818" s="69"/>
      <c r="AF818" s="69"/>
      <c r="AG818" s="68"/>
      <c r="AH818" s="67"/>
      <c r="AI818" s="70"/>
      <c r="AJ818" s="71"/>
      <c r="AK818" s="73">
        <f t="shared" si="36"/>
        <v>11</v>
      </c>
      <c r="AL818" s="108">
        <f t="shared" si="37"/>
        <v>132</v>
      </c>
      <c r="AM818" s="110">
        <f t="shared" si="38"/>
        <v>12</v>
      </c>
    </row>
    <row r="819" spans="1:39" ht="18" customHeight="1">
      <c r="A819" s="76">
        <v>817</v>
      </c>
      <c r="B819" s="74" t="s">
        <v>1546</v>
      </c>
      <c r="C819" s="70"/>
      <c r="D819" s="71"/>
      <c r="E819" s="68"/>
      <c r="F819" s="67"/>
      <c r="G819" s="70"/>
      <c r="H819" s="71"/>
      <c r="I819" s="68"/>
      <c r="J819" s="67"/>
      <c r="K819" s="70"/>
      <c r="L819" s="71"/>
      <c r="M819" s="68"/>
      <c r="N819" s="67"/>
      <c r="O819" s="69"/>
      <c r="P819" s="71"/>
      <c r="Q819" s="68"/>
      <c r="R819" s="67"/>
      <c r="S819" s="70"/>
      <c r="T819" s="71"/>
      <c r="U819" s="68"/>
      <c r="V819" s="67"/>
      <c r="W819" s="70"/>
      <c r="X819" s="71"/>
      <c r="Y819" s="72"/>
      <c r="Z819" s="67"/>
      <c r="AA819" s="69"/>
      <c r="AB819" s="71"/>
      <c r="AC819" s="72"/>
      <c r="AD819" s="67"/>
      <c r="AE819" s="69"/>
      <c r="AF819" s="69"/>
      <c r="AG819" s="68"/>
      <c r="AH819" s="67"/>
      <c r="AI819" s="70">
        <v>11</v>
      </c>
      <c r="AJ819" s="71">
        <v>131</v>
      </c>
      <c r="AK819" s="73">
        <f t="shared" si="36"/>
        <v>11</v>
      </c>
      <c r="AL819" s="108">
        <f t="shared" si="37"/>
        <v>131</v>
      </c>
      <c r="AM819" s="110">
        <f t="shared" si="38"/>
        <v>11.909090909090908</v>
      </c>
    </row>
    <row r="820" spans="1:39" ht="18" customHeight="1">
      <c r="A820" s="76">
        <v>818</v>
      </c>
      <c r="B820" s="74" t="s">
        <v>786</v>
      </c>
      <c r="C820" s="70"/>
      <c r="D820" s="71"/>
      <c r="E820" s="68"/>
      <c r="F820" s="67"/>
      <c r="G820" s="70"/>
      <c r="H820" s="71"/>
      <c r="I820" s="68"/>
      <c r="J820" s="67"/>
      <c r="K820" s="70"/>
      <c r="L820" s="71"/>
      <c r="M820" s="68"/>
      <c r="N820" s="67"/>
      <c r="O820" s="69"/>
      <c r="P820" s="71"/>
      <c r="Q820" s="68"/>
      <c r="R820" s="67"/>
      <c r="S820" s="70"/>
      <c r="T820" s="71"/>
      <c r="U820" s="68"/>
      <c r="V820" s="67"/>
      <c r="W820" s="70"/>
      <c r="X820" s="71"/>
      <c r="Y820" s="72"/>
      <c r="Z820" s="67"/>
      <c r="AA820" s="69"/>
      <c r="AB820" s="71"/>
      <c r="AC820" s="72"/>
      <c r="AD820" s="67"/>
      <c r="AE820" s="69"/>
      <c r="AF820" s="69"/>
      <c r="AG820" s="68">
        <v>2</v>
      </c>
      <c r="AH820" s="67">
        <v>20</v>
      </c>
      <c r="AI820" s="70">
        <v>9</v>
      </c>
      <c r="AJ820" s="71">
        <v>109</v>
      </c>
      <c r="AK820" s="73">
        <f t="shared" si="36"/>
        <v>11</v>
      </c>
      <c r="AL820" s="108">
        <f t="shared" si="37"/>
        <v>129</v>
      </c>
      <c r="AM820" s="110">
        <f t="shared" si="38"/>
        <v>11.727272727272727</v>
      </c>
    </row>
    <row r="821" spans="1:39" ht="18" customHeight="1">
      <c r="A821" s="76">
        <v>819</v>
      </c>
      <c r="B821" s="74" t="s">
        <v>1547</v>
      </c>
      <c r="C821" s="70"/>
      <c r="D821" s="71"/>
      <c r="E821" s="68"/>
      <c r="F821" s="67"/>
      <c r="G821" s="70"/>
      <c r="H821" s="71"/>
      <c r="I821" s="68"/>
      <c r="J821" s="67"/>
      <c r="K821" s="70"/>
      <c r="L821" s="71"/>
      <c r="M821" s="68"/>
      <c r="N821" s="67"/>
      <c r="O821" s="69"/>
      <c r="P821" s="71"/>
      <c r="Q821" s="68"/>
      <c r="R821" s="67"/>
      <c r="S821" s="70"/>
      <c r="T821" s="71"/>
      <c r="U821" s="68"/>
      <c r="V821" s="67"/>
      <c r="W821" s="70"/>
      <c r="X821" s="71"/>
      <c r="Y821" s="72"/>
      <c r="Z821" s="67"/>
      <c r="AA821" s="69"/>
      <c r="AB821" s="71"/>
      <c r="AC821" s="72"/>
      <c r="AD821" s="67"/>
      <c r="AE821" s="69"/>
      <c r="AF821" s="69"/>
      <c r="AG821" s="68"/>
      <c r="AH821" s="67"/>
      <c r="AI821" s="70">
        <v>11</v>
      </c>
      <c r="AJ821" s="71">
        <v>122</v>
      </c>
      <c r="AK821" s="73">
        <f t="shared" si="36"/>
        <v>11</v>
      </c>
      <c r="AL821" s="108">
        <f t="shared" si="37"/>
        <v>122</v>
      </c>
      <c r="AM821" s="110">
        <f t="shared" si="38"/>
        <v>11.090909090909092</v>
      </c>
    </row>
    <row r="822" spans="1:39" ht="18" customHeight="1">
      <c r="A822" s="76">
        <v>820</v>
      </c>
      <c r="B822" s="74" t="s">
        <v>2417</v>
      </c>
      <c r="C822" s="70"/>
      <c r="D822" s="71"/>
      <c r="E822" s="68"/>
      <c r="F822" s="67"/>
      <c r="G822" s="70"/>
      <c r="H822" s="71"/>
      <c r="I822" s="68"/>
      <c r="J822" s="67"/>
      <c r="K822" s="70"/>
      <c r="L822" s="71"/>
      <c r="M822" s="68"/>
      <c r="N822" s="67"/>
      <c r="O822" s="69"/>
      <c r="P822" s="71"/>
      <c r="Q822" s="68"/>
      <c r="R822" s="67"/>
      <c r="S822" s="70"/>
      <c r="T822" s="71"/>
      <c r="U822" s="68"/>
      <c r="V822" s="67"/>
      <c r="W822" s="70"/>
      <c r="X822" s="71"/>
      <c r="Y822" s="72"/>
      <c r="Z822" s="67"/>
      <c r="AA822" s="69"/>
      <c r="AB822" s="71"/>
      <c r="AC822" s="72"/>
      <c r="AD822" s="67"/>
      <c r="AE822" s="69">
        <v>2</v>
      </c>
      <c r="AF822" s="69">
        <v>21</v>
      </c>
      <c r="AG822" s="68">
        <v>7</v>
      </c>
      <c r="AH822" s="67">
        <v>73</v>
      </c>
      <c r="AI822" s="70">
        <v>2</v>
      </c>
      <c r="AJ822" s="71">
        <v>26</v>
      </c>
      <c r="AK822" s="73">
        <f t="shared" si="36"/>
        <v>11</v>
      </c>
      <c r="AL822" s="108">
        <f t="shared" si="37"/>
        <v>120</v>
      </c>
      <c r="AM822" s="110">
        <f t="shared" si="38"/>
        <v>10.909090909090908</v>
      </c>
    </row>
    <row r="823" spans="1:39" ht="18" customHeight="1">
      <c r="A823" s="76">
        <v>821</v>
      </c>
      <c r="B823" s="74" t="s">
        <v>1548</v>
      </c>
      <c r="C823" s="70"/>
      <c r="D823" s="71"/>
      <c r="E823" s="68"/>
      <c r="F823" s="67"/>
      <c r="G823" s="70"/>
      <c r="H823" s="71"/>
      <c r="I823" s="68"/>
      <c r="J823" s="67"/>
      <c r="K823" s="70"/>
      <c r="L823" s="71"/>
      <c r="M823" s="68"/>
      <c r="N823" s="67"/>
      <c r="O823" s="69"/>
      <c r="P823" s="71"/>
      <c r="Q823" s="68"/>
      <c r="R823" s="67"/>
      <c r="S823" s="70"/>
      <c r="T823" s="71"/>
      <c r="U823" s="68"/>
      <c r="V823" s="67"/>
      <c r="W823" s="70"/>
      <c r="X823" s="71"/>
      <c r="Y823" s="72"/>
      <c r="Z823" s="67"/>
      <c r="AA823" s="69"/>
      <c r="AB823" s="71"/>
      <c r="AC823" s="72"/>
      <c r="AD823" s="67"/>
      <c r="AE823" s="69"/>
      <c r="AF823" s="69"/>
      <c r="AG823" s="68"/>
      <c r="AH823" s="67"/>
      <c r="AI823" s="70">
        <v>11</v>
      </c>
      <c r="AJ823" s="71">
        <v>118</v>
      </c>
      <c r="AK823" s="73">
        <f t="shared" si="36"/>
        <v>11</v>
      </c>
      <c r="AL823" s="108">
        <f t="shared" si="37"/>
        <v>118</v>
      </c>
      <c r="AM823" s="110">
        <f t="shared" si="38"/>
        <v>10.727272727272727</v>
      </c>
    </row>
    <row r="824" spans="1:39" ht="18" customHeight="1">
      <c r="A824" s="76">
        <v>822</v>
      </c>
      <c r="B824" s="74" t="s">
        <v>1160</v>
      </c>
      <c r="C824" s="70"/>
      <c r="D824" s="71"/>
      <c r="E824" s="68"/>
      <c r="F824" s="67"/>
      <c r="G824" s="70"/>
      <c r="H824" s="71"/>
      <c r="I824" s="68"/>
      <c r="J824" s="67"/>
      <c r="K824" s="70"/>
      <c r="L824" s="71"/>
      <c r="M824" s="68"/>
      <c r="N824" s="67"/>
      <c r="O824" s="69"/>
      <c r="P824" s="71"/>
      <c r="Q824" s="68"/>
      <c r="R824" s="67"/>
      <c r="S824" s="70"/>
      <c r="T824" s="71"/>
      <c r="U824" s="68"/>
      <c r="V824" s="67"/>
      <c r="W824" s="70"/>
      <c r="X824" s="71"/>
      <c r="Y824" s="72"/>
      <c r="Z824" s="67"/>
      <c r="AA824" s="69">
        <v>5</v>
      </c>
      <c r="AB824" s="71">
        <v>45</v>
      </c>
      <c r="AC824" s="72">
        <v>6</v>
      </c>
      <c r="AD824" s="67">
        <v>60</v>
      </c>
      <c r="AE824" s="69"/>
      <c r="AF824" s="69"/>
      <c r="AG824" s="68"/>
      <c r="AH824" s="67"/>
      <c r="AI824" s="70"/>
      <c r="AJ824" s="71"/>
      <c r="AK824" s="73">
        <f t="shared" si="36"/>
        <v>11</v>
      </c>
      <c r="AL824" s="108">
        <f t="shared" si="37"/>
        <v>105</v>
      </c>
      <c r="AM824" s="110">
        <f t="shared" si="38"/>
        <v>9.545454545454545</v>
      </c>
    </row>
    <row r="825" spans="1:39" ht="18" customHeight="1">
      <c r="A825" s="76">
        <v>823</v>
      </c>
      <c r="B825" s="74" t="s">
        <v>711</v>
      </c>
      <c r="C825" s="70"/>
      <c r="D825" s="71"/>
      <c r="E825" s="68"/>
      <c r="F825" s="67"/>
      <c r="G825" s="70"/>
      <c r="H825" s="71"/>
      <c r="I825" s="68"/>
      <c r="J825" s="67"/>
      <c r="K825" s="70"/>
      <c r="L825" s="71"/>
      <c r="M825" s="68"/>
      <c r="N825" s="67"/>
      <c r="O825" s="69"/>
      <c r="P825" s="71"/>
      <c r="Q825" s="68"/>
      <c r="R825" s="67"/>
      <c r="S825" s="70"/>
      <c r="T825" s="71"/>
      <c r="U825" s="68"/>
      <c r="V825" s="67"/>
      <c r="W825" s="70"/>
      <c r="X825" s="71"/>
      <c r="Y825" s="72"/>
      <c r="Z825" s="67"/>
      <c r="AA825" s="69"/>
      <c r="AB825" s="71"/>
      <c r="AC825" s="72"/>
      <c r="AD825" s="67"/>
      <c r="AE825" s="69"/>
      <c r="AF825" s="69"/>
      <c r="AG825" s="68">
        <v>7</v>
      </c>
      <c r="AH825" s="67">
        <v>52</v>
      </c>
      <c r="AI825" s="70">
        <v>4</v>
      </c>
      <c r="AJ825" s="71">
        <v>52</v>
      </c>
      <c r="AK825" s="73">
        <f t="shared" si="36"/>
        <v>11</v>
      </c>
      <c r="AL825" s="108">
        <f t="shared" si="37"/>
        <v>104</v>
      </c>
      <c r="AM825" s="110">
        <f t="shared" si="38"/>
        <v>9.454545454545455</v>
      </c>
    </row>
    <row r="826" spans="1:39" ht="18" customHeight="1">
      <c r="A826" s="76">
        <v>824</v>
      </c>
      <c r="B826" s="74" t="s">
        <v>710</v>
      </c>
      <c r="C826" s="70"/>
      <c r="D826" s="71"/>
      <c r="E826" s="68"/>
      <c r="F826" s="67"/>
      <c r="G826" s="70"/>
      <c r="H826" s="71"/>
      <c r="I826" s="68"/>
      <c r="J826" s="67"/>
      <c r="K826" s="70"/>
      <c r="L826" s="71"/>
      <c r="M826" s="68"/>
      <c r="N826" s="67"/>
      <c r="O826" s="69"/>
      <c r="P826" s="71"/>
      <c r="Q826" s="68"/>
      <c r="R826" s="67"/>
      <c r="S826" s="70"/>
      <c r="T826" s="71"/>
      <c r="U826" s="68"/>
      <c r="V826" s="67"/>
      <c r="W826" s="70"/>
      <c r="X826" s="71"/>
      <c r="Y826" s="72"/>
      <c r="Z826" s="67"/>
      <c r="AA826" s="69"/>
      <c r="AB826" s="71"/>
      <c r="AC826" s="72"/>
      <c r="AD826" s="67"/>
      <c r="AE826" s="69"/>
      <c r="AF826" s="69"/>
      <c r="AG826" s="68">
        <v>7</v>
      </c>
      <c r="AH826" s="67">
        <v>52</v>
      </c>
      <c r="AI826" s="70">
        <v>4</v>
      </c>
      <c r="AJ826" s="71">
        <v>52</v>
      </c>
      <c r="AK826" s="73">
        <f t="shared" si="36"/>
        <v>11</v>
      </c>
      <c r="AL826" s="108">
        <f t="shared" si="37"/>
        <v>104</v>
      </c>
      <c r="AM826" s="110">
        <f t="shared" si="38"/>
        <v>9.454545454545455</v>
      </c>
    </row>
    <row r="827" spans="1:39" ht="18" customHeight="1">
      <c r="A827" s="76">
        <v>825</v>
      </c>
      <c r="B827" s="74" t="s">
        <v>1061</v>
      </c>
      <c r="C827" s="70"/>
      <c r="D827" s="71"/>
      <c r="E827" s="68"/>
      <c r="F827" s="67"/>
      <c r="G827" s="70">
        <v>6</v>
      </c>
      <c r="H827" s="71">
        <v>58</v>
      </c>
      <c r="I827" s="68">
        <v>5</v>
      </c>
      <c r="J827" s="67">
        <v>43</v>
      </c>
      <c r="K827" s="70"/>
      <c r="L827" s="71"/>
      <c r="M827" s="68"/>
      <c r="N827" s="67"/>
      <c r="O827" s="69"/>
      <c r="P827" s="71"/>
      <c r="Q827" s="68"/>
      <c r="R827" s="67"/>
      <c r="S827" s="70"/>
      <c r="T827" s="71"/>
      <c r="U827" s="68"/>
      <c r="V827" s="67"/>
      <c r="W827" s="70"/>
      <c r="X827" s="71"/>
      <c r="Y827" s="72"/>
      <c r="Z827" s="67"/>
      <c r="AA827" s="69"/>
      <c r="AB827" s="71"/>
      <c r="AC827" s="72"/>
      <c r="AD827" s="67"/>
      <c r="AE827" s="69"/>
      <c r="AF827" s="69"/>
      <c r="AG827" s="68"/>
      <c r="AH827" s="67"/>
      <c r="AI827" s="70"/>
      <c r="AJ827" s="71"/>
      <c r="AK827" s="73">
        <f t="shared" si="36"/>
        <v>11</v>
      </c>
      <c r="AL827" s="108">
        <f t="shared" si="37"/>
        <v>101</v>
      </c>
      <c r="AM827" s="110">
        <f t="shared" si="38"/>
        <v>9.1818181818181817</v>
      </c>
    </row>
    <row r="828" spans="1:39" ht="18" customHeight="1">
      <c r="A828" s="76">
        <v>826</v>
      </c>
      <c r="B828" s="74" t="s">
        <v>683</v>
      </c>
      <c r="C828" s="70"/>
      <c r="D828" s="71"/>
      <c r="E828" s="68"/>
      <c r="F828" s="67"/>
      <c r="G828" s="70"/>
      <c r="H828" s="71"/>
      <c r="I828" s="68"/>
      <c r="J828" s="67"/>
      <c r="K828" s="70"/>
      <c r="L828" s="71"/>
      <c r="M828" s="68"/>
      <c r="N828" s="67"/>
      <c r="O828" s="69"/>
      <c r="P828" s="71"/>
      <c r="Q828" s="68"/>
      <c r="R828" s="67"/>
      <c r="S828" s="70"/>
      <c r="T828" s="71"/>
      <c r="U828" s="68"/>
      <c r="V828" s="67"/>
      <c r="W828" s="70"/>
      <c r="X828" s="71"/>
      <c r="Y828" s="72"/>
      <c r="Z828" s="67"/>
      <c r="AA828" s="69"/>
      <c r="AB828" s="71"/>
      <c r="AC828" s="72"/>
      <c r="AD828" s="67"/>
      <c r="AE828" s="69"/>
      <c r="AF828" s="69"/>
      <c r="AG828" s="68">
        <v>11</v>
      </c>
      <c r="AH828" s="67">
        <v>96</v>
      </c>
      <c r="AI828" s="70"/>
      <c r="AJ828" s="71"/>
      <c r="AK828" s="73">
        <f t="shared" si="36"/>
        <v>11</v>
      </c>
      <c r="AL828" s="108">
        <f t="shared" si="37"/>
        <v>96</v>
      </c>
      <c r="AM828" s="110">
        <f t="shared" si="38"/>
        <v>8.7272727272727266</v>
      </c>
    </row>
    <row r="829" spans="1:39" ht="18" customHeight="1">
      <c r="A829" s="76">
        <v>827</v>
      </c>
      <c r="B829" s="74" t="s">
        <v>2583</v>
      </c>
      <c r="C829" s="70"/>
      <c r="D829" s="71"/>
      <c r="E829" s="68"/>
      <c r="F829" s="67"/>
      <c r="G829" s="70"/>
      <c r="H829" s="71"/>
      <c r="I829" s="68"/>
      <c r="J829" s="67"/>
      <c r="K829" s="70"/>
      <c r="L829" s="71"/>
      <c r="M829" s="68"/>
      <c r="N829" s="67"/>
      <c r="O829" s="69"/>
      <c r="P829" s="71"/>
      <c r="Q829" s="68"/>
      <c r="R829" s="67"/>
      <c r="S829" s="70"/>
      <c r="T829" s="71"/>
      <c r="U829" s="68">
        <v>10</v>
      </c>
      <c r="V829" s="67">
        <v>84</v>
      </c>
      <c r="W829" s="70">
        <v>1</v>
      </c>
      <c r="X829" s="71">
        <v>10</v>
      </c>
      <c r="Y829" s="72"/>
      <c r="Z829" s="67"/>
      <c r="AA829" s="69"/>
      <c r="AB829" s="71"/>
      <c r="AC829" s="72"/>
      <c r="AD829" s="67"/>
      <c r="AE829" s="69"/>
      <c r="AF829" s="69"/>
      <c r="AG829" s="68"/>
      <c r="AH829" s="67"/>
      <c r="AI829" s="70"/>
      <c r="AJ829" s="71"/>
      <c r="AK829" s="73">
        <f t="shared" si="36"/>
        <v>11</v>
      </c>
      <c r="AL829" s="108">
        <f t="shared" si="37"/>
        <v>94</v>
      </c>
      <c r="AM829" s="110">
        <f t="shared" si="38"/>
        <v>8.545454545454545</v>
      </c>
    </row>
    <row r="830" spans="1:39" ht="18" customHeight="1">
      <c r="A830" s="76">
        <v>828</v>
      </c>
      <c r="B830" s="74" t="s">
        <v>570</v>
      </c>
      <c r="C830" s="70"/>
      <c r="D830" s="71"/>
      <c r="E830" s="68"/>
      <c r="F830" s="67"/>
      <c r="G830" s="70"/>
      <c r="H830" s="71"/>
      <c r="I830" s="68"/>
      <c r="J830" s="67"/>
      <c r="K830" s="70"/>
      <c r="L830" s="71"/>
      <c r="M830" s="68"/>
      <c r="N830" s="67"/>
      <c r="O830" s="69"/>
      <c r="P830" s="71"/>
      <c r="Q830" s="68"/>
      <c r="R830" s="67"/>
      <c r="S830" s="70"/>
      <c r="T830" s="71"/>
      <c r="U830" s="68"/>
      <c r="V830" s="67"/>
      <c r="W830" s="70">
        <v>3</v>
      </c>
      <c r="X830" s="71">
        <v>31</v>
      </c>
      <c r="Y830" s="72">
        <v>8</v>
      </c>
      <c r="Z830" s="67">
        <v>61</v>
      </c>
      <c r="AA830" s="69"/>
      <c r="AB830" s="71"/>
      <c r="AC830" s="72"/>
      <c r="AD830" s="67"/>
      <c r="AE830" s="69"/>
      <c r="AF830" s="69"/>
      <c r="AG830" s="68"/>
      <c r="AH830" s="67"/>
      <c r="AI830" s="70"/>
      <c r="AJ830" s="71"/>
      <c r="AK830" s="73">
        <f t="shared" si="36"/>
        <v>11</v>
      </c>
      <c r="AL830" s="108">
        <f t="shared" si="37"/>
        <v>92</v>
      </c>
      <c r="AM830" s="110">
        <f t="shared" si="38"/>
        <v>8.3636363636363633</v>
      </c>
    </row>
    <row r="831" spans="1:39" ht="18" customHeight="1">
      <c r="A831" s="76">
        <v>829</v>
      </c>
      <c r="B831" s="74" t="s">
        <v>851</v>
      </c>
      <c r="C831" s="70"/>
      <c r="D831" s="71"/>
      <c r="E831" s="68"/>
      <c r="F831" s="67"/>
      <c r="G831" s="70"/>
      <c r="H831" s="71"/>
      <c r="I831" s="68"/>
      <c r="J831" s="67"/>
      <c r="K831" s="70"/>
      <c r="L831" s="71"/>
      <c r="M831" s="68"/>
      <c r="N831" s="67"/>
      <c r="O831" s="69"/>
      <c r="P831" s="71"/>
      <c r="Q831" s="68"/>
      <c r="R831" s="67"/>
      <c r="S831" s="70"/>
      <c r="T831" s="71"/>
      <c r="U831" s="68"/>
      <c r="V831" s="67"/>
      <c r="W831" s="70">
        <v>1</v>
      </c>
      <c r="X831" s="71">
        <v>10</v>
      </c>
      <c r="Y831" s="72">
        <v>4</v>
      </c>
      <c r="Z831" s="67">
        <v>31</v>
      </c>
      <c r="AA831" s="69">
        <v>4</v>
      </c>
      <c r="AB831" s="71">
        <v>32</v>
      </c>
      <c r="AC831" s="72"/>
      <c r="AD831" s="67"/>
      <c r="AE831" s="69"/>
      <c r="AF831" s="69"/>
      <c r="AG831" s="68">
        <v>2</v>
      </c>
      <c r="AH831" s="67">
        <v>15</v>
      </c>
      <c r="AI831" s="70"/>
      <c r="AJ831" s="71"/>
      <c r="AK831" s="73">
        <f t="shared" si="36"/>
        <v>11</v>
      </c>
      <c r="AL831" s="108">
        <f t="shared" si="37"/>
        <v>88</v>
      </c>
      <c r="AM831" s="110">
        <f t="shared" si="38"/>
        <v>8</v>
      </c>
    </row>
    <row r="832" spans="1:39" ht="18" customHeight="1">
      <c r="A832" s="76">
        <v>830</v>
      </c>
      <c r="B832" s="74" t="s">
        <v>2366</v>
      </c>
      <c r="C832" s="70"/>
      <c r="D832" s="71"/>
      <c r="E832" s="68"/>
      <c r="F832" s="67"/>
      <c r="G832" s="70"/>
      <c r="H832" s="71"/>
      <c r="I832" s="68"/>
      <c r="J832" s="67"/>
      <c r="K832" s="70"/>
      <c r="L832" s="71"/>
      <c r="M832" s="68"/>
      <c r="N832" s="67"/>
      <c r="O832" s="69"/>
      <c r="P832" s="71"/>
      <c r="Q832" s="68"/>
      <c r="R832" s="67"/>
      <c r="S832" s="70"/>
      <c r="T832" s="71"/>
      <c r="U832" s="68"/>
      <c r="V832" s="67"/>
      <c r="W832" s="70"/>
      <c r="X832" s="71"/>
      <c r="Y832" s="72"/>
      <c r="Z832" s="67"/>
      <c r="AA832" s="69"/>
      <c r="AB832" s="71"/>
      <c r="AC832" s="72"/>
      <c r="AD832" s="67"/>
      <c r="AE832" s="69">
        <v>3</v>
      </c>
      <c r="AF832" s="69">
        <v>84</v>
      </c>
      <c r="AG832" s="68">
        <v>3</v>
      </c>
      <c r="AH832" s="67">
        <v>105</v>
      </c>
      <c r="AI832" s="70">
        <v>4</v>
      </c>
      <c r="AJ832" s="71">
        <v>114</v>
      </c>
      <c r="AK832" s="73">
        <f t="shared" si="36"/>
        <v>10</v>
      </c>
      <c r="AL832" s="108">
        <f t="shared" si="37"/>
        <v>303</v>
      </c>
      <c r="AM832" s="110">
        <f t="shared" si="38"/>
        <v>30.3</v>
      </c>
    </row>
    <row r="833" spans="1:39" ht="18" customHeight="1">
      <c r="A833" s="76">
        <v>831</v>
      </c>
      <c r="B833" s="74" t="s">
        <v>1177</v>
      </c>
      <c r="C833" s="70"/>
      <c r="D833" s="71"/>
      <c r="E833" s="68"/>
      <c r="F833" s="67"/>
      <c r="G833" s="70"/>
      <c r="H833" s="71"/>
      <c r="I833" s="68"/>
      <c r="J833" s="67"/>
      <c r="K833" s="70"/>
      <c r="L833" s="71"/>
      <c r="M833" s="68"/>
      <c r="N833" s="67"/>
      <c r="O833" s="69"/>
      <c r="P833" s="71"/>
      <c r="Q833" s="68"/>
      <c r="R833" s="67"/>
      <c r="S833" s="70"/>
      <c r="T833" s="71"/>
      <c r="U833" s="68">
        <v>6</v>
      </c>
      <c r="V833" s="67">
        <v>126</v>
      </c>
      <c r="W833" s="70">
        <v>3</v>
      </c>
      <c r="X833" s="71">
        <v>53</v>
      </c>
      <c r="Y833" s="72">
        <v>1</v>
      </c>
      <c r="Z833" s="67">
        <v>21</v>
      </c>
      <c r="AA833" s="69"/>
      <c r="AB833" s="71"/>
      <c r="AC833" s="72"/>
      <c r="AD833" s="67"/>
      <c r="AE833" s="69"/>
      <c r="AF833" s="69"/>
      <c r="AG833" s="68"/>
      <c r="AH833" s="67"/>
      <c r="AI833" s="70"/>
      <c r="AJ833" s="71"/>
      <c r="AK833" s="73">
        <f t="shared" si="36"/>
        <v>10</v>
      </c>
      <c r="AL833" s="108">
        <f t="shared" si="37"/>
        <v>200</v>
      </c>
      <c r="AM833" s="110">
        <f t="shared" si="38"/>
        <v>20</v>
      </c>
    </row>
    <row r="834" spans="1:39" ht="18" customHeight="1">
      <c r="A834" s="76">
        <v>832</v>
      </c>
      <c r="B834" s="74" t="s">
        <v>1001</v>
      </c>
      <c r="C834" s="70"/>
      <c r="D834" s="71"/>
      <c r="E834" s="68"/>
      <c r="F834" s="67"/>
      <c r="G834" s="70"/>
      <c r="H834" s="71"/>
      <c r="I834" s="68"/>
      <c r="J834" s="67"/>
      <c r="K834" s="70"/>
      <c r="L834" s="71"/>
      <c r="M834" s="68"/>
      <c r="N834" s="67"/>
      <c r="O834" s="69"/>
      <c r="P834" s="71"/>
      <c r="Q834" s="68"/>
      <c r="R834" s="67"/>
      <c r="S834" s="70"/>
      <c r="T834" s="71"/>
      <c r="U834" s="68"/>
      <c r="V834" s="67"/>
      <c r="W834" s="70">
        <v>5</v>
      </c>
      <c r="X834" s="71">
        <v>91</v>
      </c>
      <c r="Y834" s="72">
        <v>2</v>
      </c>
      <c r="Z834" s="67">
        <v>63</v>
      </c>
      <c r="AA834" s="69">
        <v>1</v>
      </c>
      <c r="AB834" s="71">
        <v>10</v>
      </c>
      <c r="AC834" s="72">
        <v>2</v>
      </c>
      <c r="AD834" s="67">
        <v>30</v>
      </c>
      <c r="AE834" s="69"/>
      <c r="AF834" s="69"/>
      <c r="AG834" s="68"/>
      <c r="AH834" s="67"/>
      <c r="AI834" s="70"/>
      <c r="AJ834" s="71"/>
      <c r="AK834" s="73">
        <f t="shared" si="36"/>
        <v>10</v>
      </c>
      <c r="AL834" s="108">
        <f t="shared" si="37"/>
        <v>194</v>
      </c>
      <c r="AM834" s="110">
        <f t="shared" si="38"/>
        <v>19.399999999999999</v>
      </c>
    </row>
    <row r="835" spans="1:39" ht="18" customHeight="1">
      <c r="A835" s="76">
        <v>833</v>
      </c>
      <c r="B835" s="74" t="s">
        <v>1236</v>
      </c>
      <c r="C835" s="70"/>
      <c r="D835" s="71"/>
      <c r="E835" s="68"/>
      <c r="F835" s="67"/>
      <c r="G835" s="70"/>
      <c r="H835" s="71"/>
      <c r="I835" s="68"/>
      <c r="J835" s="67"/>
      <c r="K835" s="70"/>
      <c r="L835" s="71"/>
      <c r="M835" s="68"/>
      <c r="N835" s="67"/>
      <c r="O835" s="69"/>
      <c r="P835" s="71"/>
      <c r="Q835" s="68"/>
      <c r="R835" s="67"/>
      <c r="S835" s="70"/>
      <c r="T835" s="71"/>
      <c r="U835" s="68">
        <v>2</v>
      </c>
      <c r="V835" s="67">
        <v>33</v>
      </c>
      <c r="W835" s="70">
        <v>2</v>
      </c>
      <c r="X835" s="71">
        <v>32</v>
      </c>
      <c r="Y835" s="72">
        <v>1</v>
      </c>
      <c r="Z835" s="67">
        <v>21</v>
      </c>
      <c r="AA835" s="69"/>
      <c r="AB835" s="71"/>
      <c r="AC835" s="72">
        <v>2</v>
      </c>
      <c r="AD835" s="67">
        <v>42</v>
      </c>
      <c r="AE835" s="69">
        <v>1</v>
      </c>
      <c r="AF835" s="69">
        <v>21</v>
      </c>
      <c r="AG835" s="68">
        <v>1</v>
      </c>
      <c r="AH835" s="67">
        <v>21</v>
      </c>
      <c r="AI835" s="70">
        <v>1</v>
      </c>
      <c r="AJ835" s="71">
        <v>21</v>
      </c>
      <c r="AK835" s="73">
        <f t="shared" ref="AK835:AK898" si="39">C835+E835+G835+I835+K835+M835+O835+Q835+S835+U835+W835+Y835+AA835+AC835+AE835+AG835+AI835</f>
        <v>10</v>
      </c>
      <c r="AL835" s="108">
        <f t="shared" ref="AL835:AL898" si="40">D835+F835+H835+J835+L835+N835+P835+R835+T835+V835+X835+Z835+AB835+AD835+AF835+AH835+AJ835</f>
        <v>191</v>
      </c>
      <c r="AM835" s="110">
        <f t="shared" si="38"/>
        <v>19.100000000000001</v>
      </c>
    </row>
    <row r="836" spans="1:39" ht="18" customHeight="1">
      <c r="A836" s="76">
        <v>834</v>
      </c>
      <c r="B836" s="74" t="s">
        <v>1549</v>
      </c>
      <c r="C836" s="70"/>
      <c r="D836" s="71"/>
      <c r="E836" s="68"/>
      <c r="F836" s="67"/>
      <c r="G836" s="70"/>
      <c r="H836" s="71"/>
      <c r="I836" s="68"/>
      <c r="J836" s="67"/>
      <c r="K836" s="70"/>
      <c r="L836" s="71"/>
      <c r="M836" s="68"/>
      <c r="N836" s="67"/>
      <c r="O836" s="69"/>
      <c r="P836" s="71"/>
      <c r="Q836" s="68"/>
      <c r="R836" s="67"/>
      <c r="S836" s="70"/>
      <c r="T836" s="71"/>
      <c r="U836" s="68"/>
      <c r="V836" s="67"/>
      <c r="W836" s="70"/>
      <c r="X836" s="71"/>
      <c r="Y836" s="72"/>
      <c r="Z836" s="67"/>
      <c r="AA836" s="69"/>
      <c r="AB836" s="71"/>
      <c r="AC836" s="72"/>
      <c r="AD836" s="67"/>
      <c r="AE836" s="69"/>
      <c r="AF836" s="69"/>
      <c r="AG836" s="68"/>
      <c r="AH836" s="67"/>
      <c r="AI836" s="70">
        <v>10</v>
      </c>
      <c r="AJ836" s="71">
        <v>185</v>
      </c>
      <c r="AK836" s="73">
        <f t="shared" si="39"/>
        <v>10</v>
      </c>
      <c r="AL836" s="108">
        <f t="shared" si="40"/>
        <v>185</v>
      </c>
      <c r="AM836" s="110">
        <f t="shared" ref="AM836:AM899" si="41">AL836/AK836</f>
        <v>18.5</v>
      </c>
    </row>
    <row r="837" spans="1:39" ht="18" customHeight="1">
      <c r="A837" s="76">
        <v>835</v>
      </c>
      <c r="B837" s="74" t="s">
        <v>1310</v>
      </c>
      <c r="C837" s="70"/>
      <c r="D837" s="71"/>
      <c r="E837" s="68"/>
      <c r="F837" s="67"/>
      <c r="G837" s="70"/>
      <c r="H837" s="71"/>
      <c r="I837" s="68"/>
      <c r="J837" s="67"/>
      <c r="K837" s="70"/>
      <c r="L837" s="71"/>
      <c r="M837" s="68"/>
      <c r="N837" s="67"/>
      <c r="O837" s="69"/>
      <c r="P837" s="71"/>
      <c r="Q837" s="68"/>
      <c r="R837" s="67"/>
      <c r="S837" s="70"/>
      <c r="T837" s="71"/>
      <c r="U837" s="68"/>
      <c r="V837" s="67"/>
      <c r="W837" s="70"/>
      <c r="X837" s="71"/>
      <c r="Y837" s="72">
        <v>4</v>
      </c>
      <c r="Z837" s="67">
        <v>49</v>
      </c>
      <c r="AA837" s="69">
        <v>2</v>
      </c>
      <c r="AB837" s="71">
        <v>21</v>
      </c>
      <c r="AC837" s="72"/>
      <c r="AD837" s="67"/>
      <c r="AE837" s="69"/>
      <c r="AF837" s="69"/>
      <c r="AG837" s="68">
        <v>3</v>
      </c>
      <c r="AH837" s="67">
        <v>93</v>
      </c>
      <c r="AI837" s="70">
        <v>1</v>
      </c>
      <c r="AJ837" s="71">
        <v>13</v>
      </c>
      <c r="AK837" s="73">
        <f t="shared" si="39"/>
        <v>10</v>
      </c>
      <c r="AL837" s="108">
        <f t="shared" si="40"/>
        <v>176</v>
      </c>
      <c r="AM837" s="110">
        <f t="shared" si="41"/>
        <v>17.600000000000001</v>
      </c>
    </row>
    <row r="838" spans="1:39" ht="18" customHeight="1">
      <c r="A838" s="76">
        <v>836</v>
      </c>
      <c r="B838" s="74" t="s">
        <v>1024</v>
      </c>
      <c r="C838" s="70"/>
      <c r="D838" s="71"/>
      <c r="E838" s="68"/>
      <c r="F838" s="67"/>
      <c r="G838" s="70"/>
      <c r="H838" s="71"/>
      <c r="I838" s="68"/>
      <c r="J838" s="67"/>
      <c r="K838" s="70"/>
      <c r="L838" s="71"/>
      <c r="M838" s="68"/>
      <c r="N838" s="67"/>
      <c r="O838" s="69"/>
      <c r="P838" s="71"/>
      <c r="Q838" s="68"/>
      <c r="R838" s="67"/>
      <c r="S838" s="70"/>
      <c r="T838" s="71"/>
      <c r="U838" s="68"/>
      <c r="V838" s="67"/>
      <c r="W838" s="70"/>
      <c r="X838" s="71"/>
      <c r="Y838" s="72"/>
      <c r="Z838" s="67"/>
      <c r="AA838" s="69"/>
      <c r="AB838" s="71"/>
      <c r="AC838" s="72">
        <v>4</v>
      </c>
      <c r="AD838" s="67">
        <v>74</v>
      </c>
      <c r="AE838" s="69">
        <v>4</v>
      </c>
      <c r="AF838" s="69">
        <v>59</v>
      </c>
      <c r="AG838" s="68">
        <v>1</v>
      </c>
      <c r="AH838" s="67">
        <v>21</v>
      </c>
      <c r="AI838" s="70">
        <v>1</v>
      </c>
      <c r="AJ838" s="71">
        <v>21</v>
      </c>
      <c r="AK838" s="73">
        <f t="shared" si="39"/>
        <v>10</v>
      </c>
      <c r="AL838" s="108">
        <f t="shared" si="40"/>
        <v>175</v>
      </c>
      <c r="AM838" s="110">
        <f t="shared" si="41"/>
        <v>17.5</v>
      </c>
    </row>
    <row r="839" spans="1:39" ht="18" customHeight="1">
      <c r="A839" s="76">
        <v>837</v>
      </c>
      <c r="B839" s="74" t="s">
        <v>750</v>
      </c>
      <c r="C839" s="70"/>
      <c r="D839" s="71"/>
      <c r="E839" s="68"/>
      <c r="F839" s="67"/>
      <c r="G839" s="70"/>
      <c r="H839" s="71"/>
      <c r="I839" s="68"/>
      <c r="J839" s="67"/>
      <c r="K839" s="70"/>
      <c r="L839" s="71"/>
      <c r="M839" s="68"/>
      <c r="N839" s="67"/>
      <c r="O839" s="69"/>
      <c r="P839" s="71"/>
      <c r="Q839" s="68"/>
      <c r="R839" s="67"/>
      <c r="S839" s="70"/>
      <c r="T839" s="71"/>
      <c r="U839" s="68"/>
      <c r="V839" s="67"/>
      <c r="W839" s="70"/>
      <c r="X839" s="71"/>
      <c r="Y839" s="72"/>
      <c r="Z839" s="67"/>
      <c r="AA839" s="69"/>
      <c r="AB839" s="71"/>
      <c r="AC839" s="72"/>
      <c r="AD839" s="67"/>
      <c r="AE839" s="69"/>
      <c r="AF839" s="69"/>
      <c r="AG839" s="68">
        <v>3</v>
      </c>
      <c r="AH839" s="67">
        <v>78</v>
      </c>
      <c r="AI839" s="70">
        <v>7</v>
      </c>
      <c r="AJ839" s="71">
        <v>81</v>
      </c>
      <c r="AK839" s="73">
        <f t="shared" si="39"/>
        <v>10</v>
      </c>
      <c r="AL839" s="108">
        <f t="shared" si="40"/>
        <v>159</v>
      </c>
      <c r="AM839" s="110">
        <f t="shared" si="41"/>
        <v>15.9</v>
      </c>
    </row>
    <row r="840" spans="1:39" ht="18" customHeight="1">
      <c r="A840" s="76">
        <v>838</v>
      </c>
      <c r="B840" s="74" t="s">
        <v>1364</v>
      </c>
      <c r="C840" s="70"/>
      <c r="D840" s="71"/>
      <c r="E840" s="68"/>
      <c r="F840" s="67"/>
      <c r="G840" s="70"/>
      <c r="H840" s="71"/>
      <c r="I840" s="68"/>
      <c r="J840" s="67"/>
      <c r="K840" s="70"/>
      <c r="L840" s="71"/>
      <c r="M840" s="68"/>
      <c r="N840" s="67"/>
      <c r="O840" s="69">
        <v>5</v>
      </c>
      <c r="P840" s="71">
        <v>49</v>
      </c>
      <c r="Q840" s="68">
        <v>3</v>
      </c>
      <c r="R840" s="67">
        <v>53</v>
      </c>
      <c r="S840" s="70">
        <v>2</v>
      </c>
      <c r="T840" s="71">
        <v>42</v>
      </c>
      <c r="U840" s="68"/>
      <c r="V840" s="67"/>
      <c r="W840" s="70"/>
      <c r="X840" s="71"/>
      <c r="Y840" s="72"/>
      <c r="Z840" s="67"/>
      <c r="AA840" s="69"/>
      <c r="AB840" s="71"/>
      <c r="AC840" s="72"/>
      <c r="AD840" s="67"/>
      <c r="AE840" s="69"/>
      <c r="AF840" s="69"/>
      <c r="AG840" s="68"/>
      <c r="AH840" s="67"/>
      <c r="AI840" s="70"/>
      <c r="AJ840" s="71"/>
      <c r="AK840" s="73">
        <f t="shared" si="39"/>
        <v>10</v>
      </c>
      <c r="AL840" s="108">
        <f t="shared" si="40"/>
        <v>144</v>
      </c>
      <c r="AM840" s="110">
        <f t="shared" si="41"/>
        <v>14.4</v>
      </c>
    </row>
    <row r="841" spans="1:39" ht="18" customHeight="1">
      <c r="A841" s="76">
        <v>839</v>
      </c>
      <c r="B841" s="74" t="s">
        <v>1550</v>
      </c>
      <c r="C841" s="70"/>
      <c r="D841" s="71"/>
      <c r="E841" s="68"/>
      <c r="F841" s="67"/>
      <c r="G841" s="70"/>
      <c r="H841" s="71"/>
      <c r="I841" s="68"/>
      <c r="J841" s="67"/>
      <c r="K841" s="70"/>
      <c r="L841" s="71"/>
      <c r="M841" s="68"/>
      <c r="N841" s="67"/>
      <c r="O841" s="69"/>
      <c r="P841" s="71"/>
      <c r="Q841" s="68"/>
      <c r="R841" s="67"/>
      <c r="S841" s="70"/>
      <c r="T841" s="71"/>
      <c r="U841" s="68"/>
      <c r="V841" s="67"/>
      <c r="W841" s="70"/>
      <c r="X841" s="71"/>
      <c r="Y841" s="72"/>
      <c r="Z841" s="67"/>
      <c r="AA841" s="69"/>
      <c r="AB841" s="71"/>
      <c r="AC841" s="72"/>
      <c r="AD841" s="67"/>
      <c r="AE841" s="69"/>
      <c r="AF841" s="69"/>
      <c r="AG841" s="68"/>
      <c r="AH841" s="67"/>
      <c r="AI841" s="70">
        <v>10</v>
      </c>
      <c r="AJ841" s="71">
        <v>142</v>
      </c>
      <c r="AK841" s="73">
        <f t="shared" si="39"/>
        <v>10</v>
      </c>
      <c r="AL841" s="108">
        <f t="shared" si="40"/>
        <v>142</v>
      </c>
      <c r="AM841" s="110">
        <f t="shared" si="41"/>
        <v>14.2</v>
      </c>
    </row>
    <row r="842" spans="1:39" ht="18" customHeight="1">
      <c r="A842" s="76">
        <v>840</v>
      </c>
      <c r="B842" s="74" t="s">
        <v>739</v>
      </c>
      <c r="C842" s="70"/>
      <c r="D842" s="71"/>
      <c r="E842" s="68"/>
      <c r="F842" s="67"/>
      <c r="G842" s="70"/>
      <c r="H842" s="71"/>
      <c r="I842" s="68"/>
      <c r="J842" s="67"/>
      <c r="K842" s="70"/>
      <c r="L842" s="71"/>
      <c r="M842" s="68"/>
      <c r="N842" s="67"/>
      <c r="O842" s="69"/>
      <c r="P842" s="71"/>
      <c r="Q842" s="68"/>
      <c r="R842" s="67"/>
      <c r="S842" s="70"/>
      <c r="T842" s="71"/>
      <c r="U842" s="68"/>
      <c r="V842" s="67"/>
      <c r="W842" s="70"/>
      <c r="X842" s="71"/>
      <c r="Y842" s="72"/>
      <c r="Z842" s="67"/>
      <c r="AA842" s="69"/>
      <c r="AB842" s="71"/>
      <c r="AC842" s="72"/>
      <c r="AD842" s="67"/>
      <c r="AE842" s="69"/>
      <c r="AF842" s="69"/>
      <c r="AG842" s="68">
        <v>4</v>
      </c>
      <c r="AH842" s="67">
        <v>52</v>
      </c>
      <c r="AI842" s="70">
        <v>6</v>
      </c>
      <c r="AJ842" s="71">
        <v>84</v>
      </c>
      <c r="AK842" s="73">
        <f t="shared" si="39"/>
        <v>10</v>
      </c>
      <c r="AL842" s="108">
        <f t="shared" si="40"/>
        <v>136</v>
      </c>
      <c r="AM842" s="110">
        <f t="shared" si="41"/>
        <v>13.6</v>
      </c>
    </row>
    <row r="843" spans="1:39" ht="18" customHeight="1">
      <c r="A843" s="76">
        <v>841</v>
      </c>
      <c r="B843" s="74" t="s">
        <v>125</v>
      </c>
      <c r="C843" s="70"/>
      <c r="D843" s="71"/>
      <c r="E843" s="68"/>
      <c r="F843" s="67"/>
      <c r="G843" s="70"/>
      <c r="H843" s="71"/>
      <c r="I843" s="68"/>
      <c r="J843" s="67"/>
      <c r="K843" s="70"/>
      <c r="L843" s="71"/>
      <c r="M843" s="68"/>
      <c r="N843" s="67"/>
      <c r="O843" s="69"/>
      <c r="P843" s="71"/>
      <c r="Q843" s="68"/>
      <c r="R843" s="67"/>
      <c r="S843" s="70"/>
      <c r="T843" s="71"/>
      <c r="U843" s="68"/>
      <c r="V843" s="67"/>
      <c r="W843" s="70"/>
      <c r="X843" s="71"/>
      <c r="Y843" s="72"/>
      <c r="Z843" s="67"/>
      <c r="AA843" s="69">
        <v>2</v>
      </c>
      <c r="AB843" s="71">
        <v>21</v>
      </c>
      <c r="AC843" s="72">
        <v>7</v>
      </c>
      <c r="AD843" s="67">
        <v>99</v>
      </c>
      <c r="AE843" s="69">
        <v>1</v>
      </c>
      <c r="AF843" s="69">
        <v>10</v>
      </c>
      <c r="AG843" s="68"/>
      <c r="AH843" s="67"/>
      <c r="AI843" s="70"/>
      <c r="AJ843" s="71"/>
      <c r="AK843" s="73">
        <f t="shared" si="39"/>
        <v>10</v>
      </c>
      <c r="AL843" s="108">
        <f t="shared" si="40"/>
        <v>130</v>
      </c>
      <c r="AM843" s="110">
        <f t="shared" si="41"/>
        <v>13</v>
      </c>
    </row>
    <row r="844" spans="1:39" ht="18" customHeight="1">
      <c r="A844" s="76">
        <v>842</v>
      </c>
      <c r="B844" s="74" t="s">
        <v>1262</v>
      </c>
      <c r="C844" s="70"/>
      <c r="D844" s="71"/>
      <c r="E844" s="68"/>
      <c r="F844" s="67"/>
      <c r="G844" s="70"/>
      <c r="H844" s="71"/>
      <c r="I844" s="68"/>
      <c r="J844" s="67"/>
      <c r="K844" s="70"/>
      <c r="L844" s="71"/>
      <c r="M844" s="68"/>
      <c r="N844" s="67"/>
      <c r="O844" s="69"/>
      <c r="P844" s="71"/>
      <c r="Q844" s="68"/>
      <c r="R844" s="67"/>
      <c r="S844" s="70"/>
      <c r="T844" s="71"/>
      <c r="U844" s="68"/>
      <c r="V844" s="67"/>
      <c r="W844" s="70"/>
      <c r="X844" s="71"/>
      <c r="Y844" s="72">
        <v>3</v>
      </c>
      <c r="Z844" s="67">
        <v>32</v>
      </c>
      <c r="AA844" s="69">
        <v>6</v>
      </c>
      <c r="AB844" s="71">
        <v>80</v>
      </c>
      <c r="AC844" s="72"/>
      <c r="AD844" s="67"/>
      <c r="AE844" s="69"/>
      <c r="AF844" s="69"/>
      <c r="AG844" s="68">
        <v>1</v>
      </c>
      <c r="AH844" s="67">
        <v>5</v>
      </c>
      <c r="AI844" s="70"/>
      <c r="AJ844" s="71"/>
      <c r="AK844" s="73">
        <f t="shared" si="39"/>
        <v>10</v>
      </c>
      <c r="AL844" s="108">
        <f t="shared" si="40"/>
        <v>117</v>
      </c>
      <c r="AM844" s="110">
        <f t="shared" si="41"/>
        <v>11.7</v>
      </c>
    </row>
    <row r="845" spans="1:39" ht="18" customHeight="1">
      <c r="A845" s="76">
        <v>843</v>
      </c>
      <c r="B845" s="74" t="s">
        <v>1551</v>
      </c>
      <c r="C845" s="70"/>
      <c r="D845" s="71"/>
      <c r="E845" s="68"/>
      <c r="F845" s="67"/>
      <c r="G845" s="70"/>
      <c r="H845" s="71"/>
      <c r="I845" s="68"/>
      <c r="J845" s="67"/>
      <c r="K845" s="70"/>
      <c r="L845" s="71"/>
      <c r="M845" s="68"/>
      <c r="N845" s="67"/>
      <c r="O845" s="69"/>
      <c r="P845" s="71"/>
      <c r="Q845" s="68"/>
      <c r="R845" s="67"/>
      <c r="S845" s="70"/>
      <c r="T845" s="71"/>
      <c r="U845" s="68"/>
      <c r="V845" s="67"/>
      <c r="W845" s="70"/>
      <c r="X845" s="71"/>
      <c r="Y845" s="72"/>
      <c r="Z845" s="67"/>
      <c r="AA845" s="69"/>
      <c r="AB845" s="71"/>
      <c r="AC845" s="72"/>
      <c r="AD845" s="67"/>
      <c r="AE845" s="69"/>
      <c r="AF845" s="69"/>
      <c r="AG845" s="68"/>
      <c r="AH845" s="67"/>
      <c r="AI845" s="70">
        <v>10</v>
      </c>
      <c r="AJ845" s="71">
        <v>110</v>
      </c>
      <c r="AK845" s="73">
        <f t="shared" si="39"/>
        <v>10</v>
      </c>
      <c r="AL845" s="108">
        <f t="shared" si="40"/>
        <v>110</v>
      </c>
      <c r="AM845" s="110">
        <f t="shared" si="41"/>
        <v>11</v>
      </c>
    </row>
    <row r="846" spans="1:39" ht="18" customHeight="1">
      <c r="A846" s="76">
        <v>844</v>
      </c>
      <c r="B846" s="74" t="s">
        <v>1552</v>
      </c>
      <c r="C846" s="70"/>
      <c r="D846" s="71"/>
      <c r="E846" s="68"/>
      <c r="F846" s="67"/>
      <c r="G846" s="70"/>
      <c r="H846" s="71"/>
      <c r="I846" s="68"/>
      <c r="J846" s="67"/>
      <c r="K846" s="70"/>
      <c r="L846" s="71"/>
      <c r="M846" s="68"/>
      <c r="N846" s="67"/>
      <c r="O846" s="69"/>
      <c r="P846" s="71"/>
      <c r="Q846" s="68"/>
      <c r="R846" s="67"/>
      <c r="S846" s="70"/>
      <c r="T846" s="71"/>
      <c r="U846" s="68"/>
      <c r="V846" s="67"/>
      <c r="W846" s="70"/>
      <c r="X846" s="71"/>
      <c r="Y846" s="72"/>
      <c r="Z846" s="67"/>
      <c r="AA846" s="69"/>
      <c r="AB846" s="71"/>
      <c r="AC846" s="72"/>
      <c r="AD846" s="67"/>
      <c r="AE846" s="69"/>
      <c r="AF846" s="69"/>
      <c r="AG846" s="68"/>
      <c r="AH846" s="67"/>
      <c r="AI846" s="70">
        <v>10</v>
      </c>
      <c r="AJ846" s="71">
        <v>109</v>
      </c>
      <c r="AK846" s="73">
        <f t="shared" si="39"/>
        <v>10</v>
      </c>
      <c r="AL846" s="108">
        <f t="shared" si="40"/>
        <v>109</v>
      </c>
      <c r="AM846" s="110">
        <f t="shared" si="41"/>
        <v>10.9</v>
      </c>
    </row>
    <row r="847" spans="1:39" ht="18" customHeight="1">
      <c r="A847" s="76">
        <v>845</v>
      </c>
      <c r="B847" s="74" t="s">
        <v>126</v>
      </c>
      <c r="C847" s="70"/>
      <c r="D847" s="71"/>
      <c r="E847" s="68"/>
      <c r="F847" s="67"/>
      <c r="G847" s="70"/>
      <c r="H847" s="71"/>
      <c r="I847" s="68"/>
      <c r="J847" s="67"/>
      <c r="K847" s="70"/>
      <c r="L847" s="71"/>
      <c r="M847" s="68"/>
      <c r="N847" s="67"/>
      <c r="O847" s="69"/>
      <c r="P847" s="71"/>
      <c r="Q847" s="68"/>
      <c r="R847" s="67"/>
      <c r="S847" s="70"/>
      <c r="T847" s="71"/>
      <c r="U847" s="68"/>
      <c r="V847" s="67"/>
      <c r="W847" s="70"/>
      <c r="X847" s="71"/>
      <c r="Y847" s="72"/>
      <c r="Z847" s="67"/>
      <c r="AA847" s="69">
        <v>2</v>
      </c>
      <c r="AB847" s="71">
        <v>21</v>
      </c>
      <c r="AC847" s="72">
        <v>6</v>
      </c>
      <c r="AD847" s="67">
        <v>73</v>
      </c>
      <c r="AE847" s="69">
        <v>2</v>
      </c>
      <c r="AF847" s="69">
        <v>15</v>
      </c>
      <c r="AG847" s="68"/>
      <c r="AH847" s="67"/>
      <c r="AI847" s="70"/>
      <c r="AJ847" s="71"/>
      <c r="AK847" s="73">
        <f t="shared" si="39"/>
        <v>10</v>
      </c>
      <c r="AL847" s="108">
        <f t="shared" si="40"/>
        <v>109</v>
      </c>
      <c r="AM847" s="110">
        <f t="shared" si="41"/>
        <v>10.9</v>
      </c>
    </row>
    <row r="848" spans="1:39" ht="18" customHeight="1">
      <c r="A848" s="76">
        <v>846</v>
      </c>
      <c r="B848" s="74" t="s">
        <v>705</v>
      </c>
      <c r="C848" s="70"/>
      <c r="D848" s="71"/>
      <c r="E848" s="68"/>
      <c r="F848" s="67"/>
      <c r="G848" s="70"/>
      <c r="H848" s="71"/>
      <c r="I848" s="68"/>
      <c r="J848" s="67"/>
      <c r="K848" s="70"/>
      <c r="L848" s="71"/>
      <c r="M848" s="68"/>
      <c r="N848" s="67"/>
      <c r="O848" s="69"/>
      <c r="P848" s="71"/>
      <c r="Q848" s="68"/>
      <c r="R848" s="67"/>
      <c r="S848" s="70"/>
      <c r="T848" s="71"/>
      <c r="U848" s="68"/>
      <c r="V848" s="67"/>
      <c r="W848" s="70"/>
      <c r="X848" s="71"/>
      <c r="Y848" s="72"/>
      <c r="Z848" s="67"/>
      <c r="AA848" s="69"/>
      <c r="AB848" s="71"/>
      <c r="AC848" s="72"/>
      <c r="AD848" s="67"/>
      <c r="AE848" s="69"/>
      <c r="AF848" s="69"/>
      <c r="AG848" s="68">
        <v>7</v>
      </c>
      <c r="AH848" s="67">
        <v>79</v>
      </c>
      <c r="AI848" s="70">
        <v>3</v>
      </c>
      <c r="AJ848" s="71">
        <v>27</v>
      </c>
      <c r="AK848" s="73">
        <f t="shared" si="39"/>
        <v>10</v>
      </c>
      <c r="AL848" s="108">
        <f t="shared" si="40"/>
        <v>106</v>
      </c>
      <c r="AM848" s="110">
        <f t="shared" si="41"/>
        <v>10.6</v>
      </c>
    </row>
    <row r="849" spans="1:39" ht="18" customHeight="1">
      <c r="A849" s="76">
        <v>847</v>
      </c>
      <c r="B849" s="74" t="s">
        <v>762</v>
      </c>
      <c r="C849" s="70"/>
      <c r="D849" s="71"/>
      <c r="E849" s="68"/>
      <c r="F849" s="67"/>
      <c r="G849" s="70"/>
      <c r="H849" s="71"/>
      <c r="I849" s="68"/>
      <c r="J849" s="67"/>
      <c r="K849" s="70"/>
      <c r="L849" s="71"/>
      <c r="M849" s="68"/>
      <c r="N849" s="67"/>
      <c r="O849" s="69"/>
      <c r="P849" s="71"/>
      <c r="Q849" s="68"/>
      <c r="R849" s="67"/>
      <c r="S849" s="70"/>
      <c r="T849" s="71"/>
      <c r="U849" s="68"/>
      <c r="V849" s="67"/>
      <c r="W849" s="70"/>
      <c r="X849" s="71"/>
      <c r="Y849" s="72"/>
      <c r="Z849" s="67"/>
      <c r="AA849" s="69"/>
      <c r="AB849" s="71"/>
      <c r="AC849" s="72"/>
      <c r="AD849" s="67"/>
      <c r="AE849" s="69"/>
      <c r="AF849" s="69"/>
      <c r="AG849" s="68">
        <v>3</v>
      </c>
      <c r="AH849" s="67">
        <v>29</v>
      </c>
      <c r="AI849" s="70">
        <v>7</v>
      </c>
      <c r="AJ849" s="71">
        <v>76</v>
      </c>
      <c r="AK849" s="73">
        <f t="shared" si="39"/>
        <v>10</v>
      </c>
      <c r="AL849" s="108">
        <f t="shared" si="40"/>
        <v>105</v>
      </c>
      <c r="AM849" s="110">
        <f t="shared" si="41"/>
        <v>10.5</v>
      </c>
    </row>
    <row r="850" spans="1:39" ht="18" customHeight="1">
      <c r="A850" s="76">
        <v>848</v>
      </c>
      <c r="B850" s="74" t="s">
        <v>1096</v>
      </c>
      <c r="C850" s="70"/>
      <c r="D850" s="71"/>
      <c r="E850" s="68"/>
      <c r="F850" s="67"/>
      <c r="G850" s="70"/>
      <c r="H850" s="71"/>
      <c r="I850" s="68"/>
      <c r="J850" s="67"/>
      <c r="K850" s="70"/>
      <c r="L850" s="71"/>
      <c r="M850" s="68"/>
      <c r="N850" s="67"/>
      <c r="O850" s="69"/>
      <c r="P850" s="71"/>
      <c r="Q850" s="68"/>
      <c r="R850" s="67"/>
      <c r="S850" s="70">
        <v>2</v>
      </c>
      <c r="T850" s="71">
        <v>16</v>
      </c>
      <c r="U850" s="68">
        <v>7</v>
      </c>
      <c r="V850" s="67">
        <v>79</v>
      </c>
      <c r="W850" s="70">
        <v>1</v>
      </c>
      <c r="X850" s="71">
        <v>10</v>
      </c>
      <c r="Y850" s="72"/>
      <c r="Z850" s="67"/>
      <c r="AA850" s="69"/>
      <c r="AB850" s="71"/>
      <c r="AC850" s="72"/>
      <c r="AD850" s="67"/>
      <c r="AE850" s="69"/>
      <c r="AF850" s="69"/>
      <c r="AG850" s="68"/>
      <c r="AH850" s="67"/>
      <c r="AI850" s="70"/>
      <c r="AJ850" s="71"/>
      <c r="AK850" s="73">
        <f t="shared" si="39"/>
        <v>10</v>
      </c>
      <c r="AL850" s="108">
        <f t="shared" si="40"/>
        <v>105</v>
      </c>
      <c r="AM850" s="110">
        <f t="shared" si="41"/>
        <v>10.5</v>
      </c>
    </row>
    <row r="851" spans="1:39" ht="18" customHeight="1">
      <c r="A851" s="76">
        <v>849</v>
      </c>
      <c r="B851" s="74" t="s">
        <v>1553</v>
      </c>
      <c r="C851" s="70"/>
      <c r="D851" s="71"/>
      <c r="E851" s="68"/>
      <c r="F851" s="67"/>
      <c r="G851" s="70"/>
      <c r="H851" s="71"/>
      <c r="I851" s="68"/>
      <c r="J851" s="67"/>
      <c r="K851" s="70"/>
      <c r="L851" s="71"/>
      <c r="M851" s="68"/>
      <c r="N851" s="67"/>
      <c r="O851" s="69"/>
      <c r="P851" s="71"/>
      <c r="Q851" s="68"/>
      <c r="R851" s="67"/>
      <c r="S851" s="70"/>
      <c r="T851" s="71"/>
      <c r="U851" s="68"/>
      <c r="V851" s="67"/>
      <c r="W851" s="70"/>
      <c r="X851" s="71"/>
      <c r="Y851" s="72"/>
      <c r="Z851" s="67"/>
      <c r="AA851" s="69"/>
      <c r="AB851" s="71"/>
      <c r="AC851" s="72"/>
      <c r="AD851" s="67"/>
      <c r="AE851" s="69"/>
      <c r="AF851" s="69"/>
      <c r="AG851" s="68"/>
      <c r="AH851" s="67"/>
      <c r="AI851" s="70">
        <v>10</v>
      </c>
      <c r="AJ851" s="71">
        <v>101</v>
      </c>
      <c r="AK851" s="73">
        <f t="shared" si="39"/>
        <v>10</v>
      </c>
      <c r="AL851" s="108">
        <f t="shared" si="40"/>
        <v>101</v>
      </c>
      <c r="AM851" s="110">
        <f t="shared" si="41"/>
        <v>10.1</v>
      </c>
    </row>
    <row r="852" spans="1:39" ht="18" customHeight="1">
      <c r="A852" s="76">
        <v>850</v>
      </c>
      <c r="B852" s="74" t="s">
        <v>613</v>
      </c>
      <c r="C852" s="70"/>
      <c r="D852" s="71"/>
      <c r="E852" s="68">
        <v>3</v>
      </c>
      <c r="F852" s="67">
        <v>38</v>
      </c>
      <c r="G852" s="70">
        <v>2</v>
      </c>
      <c r="H852" s="71">
        <v>19</v>
      </c>
      <c r="I852" s="68">
        <v>4</v>
      </c>
      <c r="J852" s="67">
        <v>34</v>
      </c>
      <c r="K852" s="70">
        <v>1</v>
      </c>
      <c r="L852" s="71">
        <v>8</v>
      </c>
      <c r="M852" s="68"/>
      <c r="N852" s="67"/>
      <c r="O852" s="69"/>
      <c r="P852" s="71"/>
      <c r="Q852" s="68"/>
      <c r="R852" s="67"/>
      <c r="S852" s="70"/>
      <c r="T852" s="71"/>
      <c r="U852" s="68"/>
      <c r="V852" s="67"/>
      <c r="W852" s="70"/>
      <c r="X852" s="71"/>
      <c r="Y852" s="72"/>
      <c r="Z852" s="67"/>
      <c r="AA852" s="69"/>
      <c r="AB852" s="71"/>
      <c r="AC852" s="72"/>
      <c r="AD852" s="67"/>
      <c r="AE852" s="69"/>
      <c r="AF852" s="69"/>
      <c r="AG852" s="68"/>
      <c r="AH852" s="67"/>
      <c r="AI852" s="70"/>
      <c r="AJ852" s="71"/>
      <c r="AK852" s="73">
        <f t="shared" si="39"/>
        <v>10</v>
      </c>
      <c r="AL852" s="108">
        <f t="shared" si="40"/>
        <v>99</v>
      </c>
      <c r="AM852" s="110">
        <f t="shared" si="41"/>
        <v>9.9</v>
      </c>
    </row>
    <row r="853" spans="1:39" ht="18" customHeight="1">
      <c r="A853" s="76">
        <v>851</v>
      </c>
      <c r="B853" s="74" t="s">
        <v>1554</v>
      </c>
      <c r="C853" s="70"/>
      <c r="D853" s="71"/>
      <c r="E853" s="68"/>
      <c r="F853" s="67"/>
      <c r="G853" s="70"/>
      <c r="H853" s="71"/>
      <c r="I853" s="68"/>
      <c r="J853" s="67"/>
      <c r="K853" s="70"/>
      <c r="L853" s="71"/>
      <c r="M853" s="68"/>
      <c r="N853" s="67"/>
      <c r="O853" s="69"/>
      <c r="P853" s="71"/>
      <c r="Q853" s="68"/>
      <c r="R853" s="67"/>
      <c r="S853" s="70"/>
      <c r="T853" s="71"/>
      <c r="U853" s="68"/>
      <c r="V853" s="67"/>
      <c r="W853" s="70"/>
      <c r="X853" s="71"/>
      <c r="Y853" s="72"/>
      <c r="Z853" s="67"/>
      <c r="AA853" s="69"/>
      <c r="AB853" s="71"/>
      <c r="AC853" s="72"/>
      <c r="AD853" s="67"/>
      <c r="AE853" s="69"/>
      <c r="AF853" s="69"/>
      <c r="AG853" s="68"/>
      <c r="AH853" s="67"/>
      <c r="AI853" s="70">
        <v>10</v>
      </c>
      <c r="AJ853" s="71">
        <v>93</v>
      </c>
      <c r="AK853" s="73">
        <f t="shared" si="39"/>
        <v>10</v>
      </c>
      <c r="AL853" s="108">
        <f t="shared" si="40"/>
        <v>93</v>
      </c>
      <c r="AM853" s="110">
        <f t="shared" si="41"/>
        <v>9.3000000000000007</v>
      </c>
    </row>
    <row r="854" spans="1:39" ht="18" customHeight="1">
      <c r="A854" s="76">
        <v>852</v>
      </c>
      <c r="B854" s="74" t="s">
        <v>5</v>
      </c>
      <c r="C854" s="70"/>
      <c r="D854" s="71"/>
      <c r="E854" s="68"/>
      <c r="F854" s="67"/>
      <c r="G854" s="70"/>
      <c r="H854" s="71"/>
      <c r="I854" s="68"/>
      <c r="J854" s="67"/>
      <c r="K854" s="70"/>
      <c r="L854" s="71"/>
      <c r="M854" s="68"/>
      <c r="N854" s="67"/>
      <c r="O854" s="69">
        <v>3</v>
      </c>
      <c r="P854" s="71">
        <v>21</v>
      </c>
      <c r="Q854" s="68">
        <v>4</v>
      </c>
      <c r="R854" s="67">
        <v>44</v>
      </c>
      <c r="S854" s="70">
        <v>2</v>
      </c>
      <c r="T854" s="71">
        <v>15</v>
      </c>
      <c r="U854" s="68">
        <v>1</v>
      </c>
      <c r="V854" s="67">
        <v>10</v>
      </c>
      <c r="W854" s="70"/>
      <c r="X854" s="71"/>
      <c r="Y854" s="72"/>
      <c r="Z854" s="67"/>
      <c r="AA854" s="69"/>
      <c r="AB854" s="71"/>
      <c r="AC854" s="72"/>
      <c r="AD854" s="67"/>
      <c r="AE854" s="69"/>
      <c r="AF854" s="69"/>
      <c r="AG854" s="68"/>
      <c r="AH854" s="67"/>
      <c r="AI854" s="70"/>
      <c r="AJ854" s="71"/>
      <c r="AK854" s="73">
        <f t="shared" si="39"/>
        <v>10</v>
      </c>
      <c r="AL854" s="108">
        <f t="shared" si="40"/>
        <v>90</v>
      </c>
      <c r="AM854" s="110">
        <f t="shared" si="41"/>
        <v>9</v>
      </c>
    </row>
    <row r="855" spans="1:39" ht="18" customHeight="1">
      <c r="A855" s="76">
        <v>853</v>
      </c>
      <c r="B855" s="74" t="s">
        <v>609</v>
      </c>
      <c r="C855" s="70"/>
      <c r="D855" s="71"/>
      <c r="E855" s="68"/>
      <c r="F855" s="67"/>
      <c r="G855" s="70"/>
      <c r="H855" s="71"/>
      <c r="I855" s="68"/>
      <c r="J855" s="67"/>
      <c r="K855" s="70"/>
      <c r="L855" s="71"/>
      <c r="M855" s="68"/>
      <c r="N855" s="67"/>
      <c r="O855" s="69"/>
      <c r="P855" s="71"/>
      <c r="Q855" s="68"/>
      <c r="R855" s="67"/>
      <c r="S855" s="70"/>
      <c r="T855" s="71"/>
      <c r="U855" s="68"/>
      <c r="V855" s="67"/>
      <c r="W855" s="70"/>
      <c r="X855" s="71"/>
      <c r="Y855" s="72"/>
      <c r="Z855" s="67"/>
      <c r="AA855" s="69"/>
      <c r="AB855" s="71"/>
      <c r="AC855" s="72">
        <v>5</v>
      </c>
      <c r="AD855" s="67">
        <v>50</v>
      </c>
      <c r="AE855" s="69">
        <v>5</v>
      </c>
      <c r="AF855" s="69">
        <v>40</v>
      </c>
      <c r="AG855" s="68"/>
      <c r="AH855" s="67"/>
      <c r="AI855" s="70"/>
      <c r="AJ855" s="71"/>
      <c r="AK855" s="73">
        <f t="shared" si="39"/>
        <v>10</v>
      </c>
      <c r="AL855" s="108">
        <f t="shared" si="40"/>
        <v>90</v>
      </c>
      <c r="AM855" s="110">
        <f t="shared" si="41"/>
        <v>9</v>
      </c>
    </row>
    <row r="856" spans="1:39" ht="18" customHeight="1">
      <c r="A856" s="76">
        <v>854</v>
      </c>
      <c r="B856" s="74" t="s">
        <v>747</v>
      </c>
      <c r="C856" s="70"/>
      <c r="D856" s="71"/>
      <c r="E856" s="68"/>
      <c r="F856" s="67"/>
      <c r="G856" s="70"/>
      <c r="H856" s="71"/>
      <c r="I856" s="68"/>
      <c r="J856" s="67"/>
      <c r="K856" s="70"/>
      <c r="L856" s="71"/>
      <c r="M856" s="68"/>
      <c r="N856" s="67"/>
      <c r="O856" s="69"/>
      <c r="P856" s="71"/>
      <c r="Q856" s="68"/>
      <c r="R856" s="67"/>
      <c r="S856" s="70"/>
      <c r="T856" s="71"/>
      <c r="U856" s="68"/>
      <c r="V856" s="67"/>
      <c r="W856" s="70"/>
      <c r="X856" s="71"/>
      <c r="Y856" s="72"/>
      <c r="Z856" s="67"/>
      <c r="AA856" s="69"/>
      <c r="AB856" s="71"/>
      <c r="AC856" s="72"/>
      <c r="AD856" s="67"/>
      <c r="AE856" s="69"/>
      <c r="AF856" s="69"/>
      <c r="AG856" s="68">
        <v>4</v>
      </c>
      <c r="AH856" s="67">
        <v>35</v>
      </c>
      <c r="AI856" s="70">
        <v>6</v>
      </c>
      <c r="AJ856" s="71">
        <v>53</v>
      </c>
      <c r="AK856" s="73">
        <f t="shared" si="39"/>
        <v>10</v>
      </c>
      <c r="AL856" s="108">
        <f t="shared" si="40"/>
        <v>88</v>
      </c>
      <c r="AM856" s="110">
        <f t="shared" si="41"/>
        <v>8.8000000000000007</v>
      </c>
    </row>
    <row r="857" spans="1:39" ht="18" customHeight="1">
      <c r="A857" s="76">
        <v>855</v>
      </c>
      <c r="B857" s="74" t="s">
        <v>1139</v>
      </c>
      <c r="C857" s="70"/>
      <c r="D857" s="71"/>
      <c r="E857" s="68"/>
      <c r="F857" s="67"/>
      <c r="G857" s="70"/>
      <c r="H857" s="71"/>
      <c r="I857" s="68">
        <v>3</v>
      </c>
      <c r="J857" s="67">
        <v>25</v>
      </c>
      <c r="K857" s="70">
        <v>2</v>
      </c>
      <c r="L857" s="71">
        <v>16</v>
      </c>
      <c r="M857" s="68">
        <v>1</v>
      </c>
      <c r="N857" s="67">
        <v>8</v>
      </c>
      <c r="O857" s="69"/>
      <c r="P857" s="71"/>
      <c r="Q857" s="68"/>
      <c r="R857" s="67"/>
      <c r="S857" s="70">
        <v>2</v>
      </c>
      <c r="T857" s="71">
        <v>17</v>
      </c>
      <c r="U857" s="68">
        <v>2</v>
      </c>
      <c r="V857" s="67">
        <v>20</v>
      </c>
      <c r="W857" s="70"/>
      <c r="X857" s="71"/>
      <c r="Y857" s="72"/>
      <c r="Z857" s="67"/>
      <c r="AA857" s="69"/>
      <c r="AB857" s="71"/>
      <c r="AC857" s="72"/>
      <c r="AD857" s="67"/>
      <c r="AE857" s="69"/>
      <c r="AF857" s="69"/>
      <c r="AG857" s="68"/>
      <c r="AH857" s="67"/>
      <c r="AI857" s="70"/>
      <c r="AJ857" s="71"/>
      <c r="AK857" s="73">
        <f t="shared" si="39"/>
        <v>10</v>
      </c>
      <c r="AL857" s="108">
        <f t="shared" si="40"/>
        <v>86</v>
      </c>
      <c r="AM857" s="110">
        <f t="shared" si="41"/>
        <v>8.6</v>
      </c>
    </row>
    <row r="858" spans="1:39" ht="18" customHeight="1">
      <c r="A858" s="76">
        <v>856</v>
      </c>
      <c r="B858" s="74" t="s">
        <v>1555</v>
      </c>
      <c r="C858" s="70"/>
      <c r="D858" s="71"/>
      <c r="E858" s="68"/>
      <c r="F858" s="67"/>
      <c r="G858" s="70"/>
      <c r="H858" s="71"/>
      <c r="I858" s="68"/>
      <c r="J858" s="67"/>
      <c r="K858" s="70"/>
      <c r="L858" s="71"/>
      <c r="M858" s="68"/>
      <c r="N858" s="67"/>
      <c r="O858" s="69"/>
      <c r="P858" s="71"/>
      <c r="Q858" s="68"/>
      <c r="R858" s="67"/>
      <c r="S858" s="70"/>
      <c r="T858" s="71"/>
      <c r="U858" s="68"/>
      <c r="V858" s="67"/>
      <c r="W858" s="70"/>
      <c r="X858" s="71"/>
      <c r="Y858" s="72"/>
      <c r="Z858" s="67"/>
      <c r="AA858" s="69"/>
      <c r="AB858" s="71"/>
      <c r="AC858" s="72"/>
      <c r="AD858" s="67"/>
      <c r="AE858" s="69"/>
      <c r="AF858" s="69"/>
      <c r="AG858" s="68"/>
      <c r="AH858" s="67"/>
      <c r="AI858" s="70">
        <v>10</v>
      </c>
      <c r="AJ858" s="71">
        <v>85</v>
      </c>
      <c r="AK858" s="73">
        <f t="shared" si="39"/>
        <v>10</v>
      </c>
      <c r="AL858" s="108">
        <f t="shared" si="40"/>
        <v>85</v>
      </c>
      <c r="AM858" s="110">
        <f t="shared" si="41"/>
        <v>8.5</v>
      </c>
    </row>
    <row r="859" spans="1:39" ht="18" customHeight="1">
      <c r="A859" s="76">
        <v>857</v>
      </c>
      <c r="B859" s="74" t="s">
        <v>719</v>
      </c>
      <c r="C859" s="70"/>
      <c r="D859" s="71"/>
      <c r="E859" s="68"/>
      <c r="F859" s="67"/>
      <c r="G859" s="70"/>
      <c r="H859" s="71"/>
      <c r="I859" s="68"/>
      <c r="J859" s="67"/>
      <c r="K859" s="70"/>
      <c r="L859" s="71"/>
      <c r="M859" s="68"/>
      <c r="N859" s="67"/>
      <c r="O859" s="69"/>
      <c r="P859" s="71"/>
      <c r="Q859" s="68"/>
      <c r="R859" s="67"/>
      <c r="S859" s="70"/>
      <c r="T859" s="71"/>
      <c r="U859" s="68"/>
      <c r="V859" s="67"/>
      <c r="W859" s="70"/>
      <c r="X859" s="71"/>
      <c r="Y859" s="72"/>
      <c r="Z859" s="67"/>
      <c r="AA859" s="69"/>
      <c r="AB859" s="71"/>
      <c r="AC859" s="72"/>
      <c r="AD859" s="67"/>
      <c r="AE859" s="69"/>
      <c r="AF859" s="69"/>
      <c r="AG859" s="68">
        <v>6</v>
      </c>
      <c r="AH859" s="67">
        <v>45</v>
      </c>
      <c r="AI859" s="70">
        <v>4</v>
      </c>
      <c r="AJ859" s="71">
        <v>29</v>
      </c>
      <c r="AK859" s="73">
        <f t="shared" si="39"/>
        <v>10</v>
      </c>
      <c r="AL859" s="108">
        <f t="shared" si="40"/>
        <v>74</v>
      </c>
      <c r="AM859" s="110">
        <f t="shared" si="41"/>
        <v>7.4</v>
      </c>
    </row>
    <row r="860" spans="1:39" ht="18" customHeight="1">
      <c r="A860" s="76">
        <v>858</v>
      </c>
      <c r="B860" s="74" t="s">
        <v>689</v>
      </c>
      <c r="C860" s="70"/>
      <c r="D860" s="71"/>
      <c r="E860" s="68"/>
      <c r="F860" s="67"/>
      <c r="G860" s="70"/>
      <c r="H860" s="71"/>
      <c r="I860" s="68"/>
      <c r="J860" s="67"/>
      <c r="K860" s="70"/>
      <c r="L860" s="71"/>
      <c r="M860" s="68"/>
      <c r="N860" s="67"/>
      <c r="O860" s="69"/>
      <c r="P860" s="71"/>
      <c r="Q860" s="68"/>
      <c r="R860" s="67"/>
      <c r="S860" s="70"/>
      <c r="T860" s="71"/>
      <c r="U860" s="68"/>
      <c r="V860" s="67"/>
      <c r="W860" s="70"/>
      <c r="X860" s="71"/>
      <c r="Y860" s="72"/>
      <c r="Z860" s="67"/>
      <c r="AA860" s="69"/>
      <c r="AB860" s="71"/>
      <c r="AC860" s="72"/>
      <c r="AD860" s="67"/>
      <c r="AE860" s="69"/>
      <c r="AF860" s="69"/>
      <c r="AG860" s="68">
        <v>10</v>
      </c>
      <c r="AH860" s="67">
        <v>72</v>
      </c>
      <c r="AI860" s="70"/>
      <c r="AJ860" s="71"/>
      <c r="AK860" s="73">
        <f t="shared" si="39"/>
        <v>10</v>
      </c>
      <c r="AL860" s="108">
        <f t="shared" si="40"/>
        <v>72</v>
      </c>
      <c r="AM860" s="110">
        <f t="shared" si="41"/>
        <v>7.2</v>
      </c>
    </row>
    <row r="861" spans="1:39" ht="18" customHeight="1">
      <c r="A861" s="76">
        <v>859</v>
      </c>
      <c r="B861" s="74" t="s">
        <v>768</v>
      </c>
      <c r="C861" s="70"/>
      <c r="D861" s="71"/>
      <c r="E861" s="68"/>
      <c r="F861" s="67"/>
      <c r="G861" s="70"/>
      <c r="H861" s="71"/>
      <c r="I861" s="68"/>
      <c r="J861" s="67"/>
      <c r="K861" s="70"/>
      <c r="L861" s="71"/>
      <c r="M861" s="68"/>
      <c r="N861" s="67"/>
      <c r="O861" s="69"/>
      <c r="P861" s="71"/>
      <c r="Q861" s="68"/>
      <c r="R861" s="67"/>
      <c r="S861" s="70"/>
      <c r="T861" s="71"/>
      <c r="U861" s="68"/>
      <c r="V861" s="67"/>
      <c r="W861" s="70"/>
      <c r="X861" s="71"/>
      <c r="Y861" s="72"/>
      <c r="Z861" s="67"/>
      <c r="AA861" s="69"/>
      <c r="AB861" s="71"/>
      <c r="AC861" s="72"/>
      <c r="AD861" s="67"/>
      <c r="AE861" s="69"/>
      <c r="AF861" s="69"/>
      <c r="AG861" s="68">
        <v>3</v>
      </c>
      <c r="AH861" s="67">
        <v>19</v>
      </c>
      <c r="AI861" s="70">
        <v>7</v>
      </c>
      <c r="AJ861" s="71">
        <v>23</v>
      </c>
      <c r="AK861" s="73">
        <f t="shared" si="39"/>
        <v>10</v>
      </c>
      <c r="AL861" s="108">
        <f t="shared" si="40"/>
        <v>42</v>
      </c>
      <c r="AM861" s="110">
        <f t="shared" si="41"/>
        <v>4.2</v>
      </c>
    </row>
    <row r="862" spans="1:39" ht="18" customHeight="1">
      <c r="A862" s="76">
        <v>860</v>
      </c>
      <c r="B862" s="74" t="s">
        <v>1120</v>
      </c>
      <c r="C862" s="70"/>
      <c r="D862" s="71"/>
      <c r="E862" s="68"/>
      <c r="F862" s="67"/>
      <c r="G862" s="70">
        <v>1</v>
      </c>
      <c r="H862" s="71">
        <v>6</v>
      </c>
      <c r="I862" s="68">
        <v>9</v>
      </c>
      <c r="J862" s="67">
        <v>9</v>
      </c>
      <c r="K862" s="70"/>
      <c r="L862" s="71"/>
      <c r="M862" s="68"/>
      <c r="N862" s="67"/>
      <c r="O862" s="69"/>
      <c r="P862" s="71"/>
      <c r="Q862" s="68"/>
      <c r="R862" s="67"/>
      <c r="S862" s="70"/>
      <c r="T862" s="71"/>
      <c r="U862" s="68"/>
      <c r="V862" s="67"/>
      <c r="W862" s="70"/>
      <c r="X862" s="71"/>
      <c r="Y862" s="72"/>
      <c r="Z862" s="67"/>
      <c r="AA862" s="69"/>
      <c r="AB862" s="71"/>
      <c r="AC862" s="72"/>
      <c r="AD862" s="67"/>
      <c r="AE862" s="69"/>
      <c r="AF862" s="69"/>
      <c r="AG862" s="68"/>
      <c r="AH862" s="67"/>
      <c r="AI862" s="70"/>
      <c r="AJ862" s="71"/>
      <c r="AK862" s="73">
        <f t="shared" si="39"/>
        <v>10</v>
      </c>
      <c r="AL862" s="108">
        <f t="shared" si="40"/>
        <v>15</v>
      </c>
      <c r="AM862" s="110">
        <f t="shared" si="41"/>
        <v>1.5</v>
      </c>
    </row>
    <row r="863" spans="1:39" ht="18" customHeight="1">
      <c r="A863" s="76">
        <v>861</v>
      </c>
      <c r="B863" s="74" t="s">
        <v>1253</v>
      </c>
      <c r="C863" s="70"/>
      <c r="D863" s="71"/>
      <c r="E863" s="68"/>
      <c r="F863" s="67"/>
      <c r="G863" s="70"/>
      <c r="H863" s="71"/>
      <c r="I863" s="68"/>
      <c r="J863" s="67"/>
      <c r="K863" s="70"/>
      <c r="L863" s="71"/>
      <c r="M863" s="68"/>
      <c r="N863" s="67"/>
      <c r="O863" s="69"/>
      <c r="P863" s="71"/>
      <c r="Q863" s="68"/>
      <c r="R863" s="67"/>
      <c r="S863" s="70"/>
      <c r="T863" s="71"/>
      <c r="U863" s="68"/>
      <c r="V863" s="67"/>
      <c r="W863" s="70"/>
      <c r="X863" s="71"/>
      <c r="Y863" s="72"/>
      <c r="Z863" s="67"/>
      <c r="AA863" s="69">
        <v>9</v>
      </c>
      <c r="AB863" s="71">
        <v>261</v>
      </c>
      <c r="AC863" s="72"/>
      <c r="AD863" s="67"/>
      <c r="AE863" s="69"/>
      <c r="AF863" s="69"/>
      <c r="AG863" s="68"/>
      <c r="AH863" s="67"/>
      <c r="AI863" s="70"/>
      <c r="AJ863" s="71"/>
      <c r="AK863" s="73">
        <f t="shared" si="39"/>
        <v>9</v>
      </c>
      <c r="AL863" s="108">
        <f t="shared" si="40"/>
        <v>261</v>
      </c>
      <c r="AM863" s="110">
        <f t="shared" si="41"/>
        <v>29</v>
      </c>
    </row>
    <row r="864" spans="1:39" ht="18" customHeight="1">
      <c r="A864" s="76">
        <v>862</v>
      </c>
      <c r="B864" s="74" t="s">
        <v>2392</v>
      </c>
      <c r="C864" s="70"/>
      <c r="D864" s="71"/>
      <c r="E864" s="68"/>
      <c r="F864" s="67"/>
      <c r="G864" s="70"/>
      <c r="H864" s="71"/>
      <c r="I864" s="68"/>
      <c r="J864" s="67"/>
      <c r="K864" s="70"/>
      <c r="L864" s="71"/>
      <c r="M864" s="68"/>
      <c r="N864" s="67"/>
      <c r="O864" s="69"/>
      <c r="P864" s="71"/>
      <c r="Q864" s="68"/>
      <c r="R864" s="67"/>
      <c r="S864" s="70"/>
      <c r="T864" s="71"/>
      <c r="U864" s="68"/>
      <c r="V864" s="67"/>
      <c r="W864" s="70"/>
      <c r="X864" s="71"/>
      <c r="Y864" s="72"/>
      <c r="Z864" s="67"/>
      <c r="AA864" s="69"/>
      <c r="AB864" s="71"/>
      <c r="AC864" s="72"/>
      <c r="AD864" s="67"/>
      <c r="AE864" s="69">
        <v>2</v>
      </c>
      <c r="AF864" s="69">
        <v>63</v>
      </c>
      <c r="AG864" s="68">
        <v>3</v>
      </c>
      <c r="AH864" s="67">
        <v>94</v>
      </c>
      <c r="AI864" s="70">
        <v>4</v>
      </c>
      <c r="AJ864" s="71">
        <v>103</v>
      </c>
      <c r="AK864" s="73">
        <f t="shared" si="39"/>
        <v>9</v>
      </c>
      <c r="AL864" s="108">
        <f t="shared" si="40"/>
        <v>260</v>
      </c>
      <c r="AM864" s="110">
        <f t="shared" si="41"/>
        <v>28.888888888888889</v>
      </c>
    </row>
    <row r="865" spans="1:39" ht="18" customHeight="1">
      <c r="A865" s="76">
        <v>863</v>
      </c>
      <c r="B865" s="74" t="s">
        <v>1034</v>
      </c>
      <c r="C865" s="70"/>
      <c r="D865" s="71"/>
      <c r="E865" s="68"/>
      <c r="F865" s="67"/>
      <c r="G865" s="70"/>
      <c r="H865" s="71"/>
      <c r="I865" s="68"/>
      <c r="J865" s="67"/>
      <c r="K865" s="70"/>
      <c r="L865" s="71"/>
      <c r="M865" s="68"/>
      <c r="N865" s="67"/>
      <c r="O865" s="69"/>
      <c r="P865" s="71"/>
      <c r="Q865" s="68"/>
      <c r="R865" s="67"/>
      <c r="S865" s="70"/>
      <c r="T865" s="71"/>
      <c r="U865" s="68"/>
      <c r="V865" s="67"/>
      <c r="W865" s="70"/>
      <c r="X865" s="71"/>
      <c r="Y865" s="72">
        <v>4</v>
      </c>
      <c r="Z865" s="67">
        <v>88</v>
      </c>
      <c r="AA865" s="69"/>
      <c r="AB865" s="71"/>
      <c r="AC865" s="72">
        <v>4</v>
      </c>
      <c r="AD865" s="67">
        <v>89</v>
      </c>
      <c r="AE865" s="69">
        <v>1</v>
      </c>
      <c r="AF865" s="69">
        <v>21</v>
      </c>
      <c r="AG865" s="68"/>
      <c r="AH865" s="67"/>
      <c r="AI865" s="70"/>
      <c r="AJ865" s="71"/>
      <c r="AK865" s="73">
        <f t="shared" si="39"/>
        <v>9</v>
      </c>
      <c r="AL865" s="108">
        <f t="shared" si="40"/>
        <v>198</v>
      </c>
      <c r="AM865" s="110">
        <f t="shared" si="41"/>
        <v>22</v>
      </c>
    </row>
    <row r="866" spans="1:39" ht="18" customHeight="1">
      <c r="A866" s="76">
        <v>864</v>
      </c>
      <c r="B866" s="74" t="s">
        <v>2391</v>
      </c>
      <c r="C866" s="70"/>
      <c r="D866" s="71"/>
      <c r="E866" s="68"/>
      <c r="F866" s="67"/>
      <c r="G866" s="70"/>
      <c r="H866" s="71"/>
      <c r="I866" s="68"/>
      <c r="J866" s="67"/>
      <c r="K866" s="70"/>
      <c r="L866" s="71"/>
      <c r="M866" s="68"/>
      <c r="N866" s="67"/>
      <c r="O866" s="69"/>
      <c r="P866" s="71"/>
      <c r="Q866" s="68"/>
      <c r="R866" s="67"/>
      <c r="S866" s="70"/>
      <c r="T866" s="71"/>
      <c r="U866" s="68"/>
      <c r="V866" s="67"/>
      <c r="W866" s="70"/>
      <c r="X866" s="71"/>
      <c r="Y866" s="72"/>
      <c r="Z866" s="67"/>
      <c r="AA866" s="69"/>
      <c r="AB866" s="71"/>
      <c r="AC866" s="72"/>
      <c r="AD866" s="67"/>
      <c r="AE866" s="69">
        <v>2</v>
      </c>
      <c r="AF866" s="69">
        <v>63</v>
      </c>
      <c r="AG866" s="68">
        <v>4</v>
      </c>
      <c r="AH866" s="67">
        <v>41</v>
      </c>
      <c r="AI866" s="70">
        <v>3</v>
      </c>
      <c r="AJ866" s="71">
        <v>74</v>
      </c>
      <c r="AK866" s="73">
        <f t="shared" si="39"/>
        <v>9</v>
      </c>
      <c r="AL866" s="108">
        <f t="shared" si="40"/>
        <v>178</v>
      </c>
      <c r="AM866" s="110">
        <f t="shared" si="41"/>
        <v>19.777777777777779</v>
      </c>
    </row>
    <row r="867" spans="1:39" ht="18" customHeight="1">
      <c r="A867" s="76">
        <v>865</v>
      </c>
      <c r="B867" s="74" t="s">
        <v>713</v>
      </c>
      <c r="C867" s="70"/>
      <c r="D867" s="71"/>
      <c r="E867" s="68"/>
      <c r="F867" s="67"/>
      <c r="G867" s="70"/>
      <c r="H867" s="71"/>
      <c r="I867" s="68"/>
      <c r="J867" s="67"/>
      <c r="K867" s="70"/>
      <c r="L867" s="71"/>
      <c r="M867" s="68"/>
      <c r="N867" s="67"/>
      <c r="O867" s="69"/>
      <c r="P867" s="71"/>
      <c r="Q867" s="68"/>
      <c r="R867" s="67"/>
      <c r="S867" s="70"/>
      <c r="T867" s="71"/>
      <c r="U867" s="68"/>
      <c r="V867" s="67"/>
      <c r="W867" s="70"/>
      <c r="X867" s="71"/>
      <c r="Y867" s="72"/>
      <c r="Z867" s="67"/>
      <c r="AA867" s="69"/>
      <c r="AB867" s="71"/>
      <c r="AC867" s="72"/>
      <c r="AD867" s="67"/>
      <c r="AE867" s="69"/>
      <c r="AF867" s="69"/>
      <c r="AG867" s="68">
        <v>6</v>
      </c>
      <c r="AH867" s="67">
        <v>85</v>
      </c>
      <c r="AI867" s="70">
        <v>3</v>
      </c>
      <c r="AJ867" s="71">
        <v>73</v>
      </c>
      <c r="AK867" s="73">
        <f t="shared" si="39"/>
        <v>9</v>
      </c>
      <c r="AL867" s="108">
        <f t="shared" si="40"/>
        <v>158</v>
      </c>
      <c r="AM867" s="110">
        <f t="shared" si="41"/>
        <v>17.555555555555557</v>
      </c>
    </row>
    <row r="868" spans="1:39" ht="18" customHeight="1">
      <c r="A868" s="76">
        <v>866</v>
      </c>
      <c r="B868" s="74" t="s">
        <v>885</v>
      </c>
      <c r="C868" s="70"/>
      <c r="D868" s="71"/>
      <c r="E868" s="68"/>
      <c r="F868" s="67"/>
      <c r="G868" s="70"/>
      <c r="H868" s="71"/>
      <c r="I868" s="68"/>
      <c r="J868" s="67"/>
      <c r="K868" s="70"/>
      <c r="L868" s="71"/>
      <c r="M868" s="68"/>
      <c r="N868" s="67"/>
      <c r="O868" s="69"/>
      <c r="P868" s="71"/>
      <c r="Q868" s="68"/>
      <c r="R868" s="67"/>
      <c r="S868" s="70"/>
      <c r="T868" s="71"/>
      <c r="U868" s="68"/>
      <c r="V868" s="67"/>
      <c r="W868" s="70"/>
      <c r="X868" s="71"/>
      <c r="Y868" s="72"/>
      <c r="Z868" s="67"/>
      <c r="AA868" s="69"/>
      <c r="AB868" s="71"/>
      <c r="AC868" s="72">
        <v>3</v>
      </c>
      <c r="AD868" s="67">
        <v>63</v>
      </c>
      <c r="AE868" s="69">
        <v>1</v>
      </c>
      <c r="AF868" s="69">
        <v>10</v>
      </c>
      <c r="AG868" s="68">
        <v>2</v>
      </c>
      <c r="AH868" s="67">
        <v>31</v>
      </c>
      <c r="AI868" s="70">
        <v>3</v>
      </c>
      <c r="AJ868" s="71">
        <v>45</v>
      </c>
      <c r="AK868" s="73">
        <f t="shared" si="39"/>
        <v>9</v>
      </c>
      <c r="AL868" s="108">
        <f t="shared" si="40"/>
        <v>149</v>
      </c>
      <c r="AM868" s="110">
        <f t="shared" si="41"/>
        <v>16.555555555555557</v>
      </c>
    </row>
    <row r="869" spans="1:39" ht="18" customHeight="1">
      <c r="A869" s="76">
        <v>867</v>
      </c>
      <c r="B869" s="74" t="s">
        <v>696</v>
      </c>
      <c r="C869" s="70"/>
      <c r="D869" s="71"/>
      <c r="E869" s="68"/>
      <c r="F869" s="67"/>
      <c r="G869" s="70"/>
      <c r="H869" s="71"/>
      <c r="I869" s="68"/>
      <c r="J869" s="67"/>
      <c r="K869" s="70"/>
      <c r="L869" s="71"/>
      <c r="M869" s="68"/>
      <c r="N869" s="67"/>
      <c r="O869" s="69"/>
      <c r="P869" s="71"/>
      <c r="Q869" s="68"/>
      <c r="R869" s="67"/>
      <c r="S869" s="70"/>
      <c r="T869" s="71"/>
      <c r="U869" s="68"/>
      <c r="V869" s="67"/>
      <c r="W869" s="70"/>
      <c r="X869" s="71"/>
      <c r="Y869" s="72"/>
      <c r="Z869" s="67"/>
      <c r="AA869" s="69"/>
      <c r="AB869" s="71"/>
      <c r="AC869" s="72"/>
      <c r="AD869" s="67"/>
      <c r="AE869" s="69"/>
      <c r="AF869" s="69"/>
      <c r="AG869" s="68">
        <v>8</v>
      </c>
      <c r="AH869" s="67">
        <v>127</v>
      </c>
      <c r="AI869" s="70">
        <v>1</v>
      </c>
      <c r="AJ869" s="71">
        <v>21</v>
      </c>
      <c r="AK869" s="73">
        <f t="shared" si="39"/>
        <v>9</v>
      </c>
      <c r="AL869" s="108">
        <f t="shared" si="40"/>
        <v>148</v>
      </c>
      <c r="AM869" s="110">
        <f t="shared" si="41"/>
        <v>16.444444444444443</v>
      </c>
    </row>
    <row r="870" spans="1:39" ht="18" customHeight="1">
      <c r="A870" s="76">
        <v>868</v>
      </c>
      <c r="B870" s="74" t="s">
        <v>715</v>
      </c>
      <c r="C870" s="70"/>
      <c r="D870" s="71"/>
      <c r="E870" s="68"/>
      <c r="F870" s="67"/>
      <c r="G870" s="70"/>
      <c r="H870" s="71"/>
      <c r="I870" s="68"/>
      <c r="J870" s="67"/>
      <c r="K870" s="70"/>
      <c r="L870" s="71"/>
      <c r="M870" s="68"/>
      <c r="N870" s="67"/>
      <c r="O870" s="69"/>
      <c r="P870" s="71"/>
      <c r="Q870" s="68"/>
      <c r="R870" s="67"/>
      <c r="S870" s="70"/>
      <c r="T870" s="71"/>
      <c r="U870" s="68"/>
      <c r="V870" s="67"/>
      <c r="W870" s="70"/>
      <c r="X870" s="71"/>
      <c r="Y870" s="72"/>
      <c r="Z870" s="67"/>
      <c r="AA870" s="69"/>
      <c r="AB870" s="71"/>
      <c r="AC870" s="72"/>
      <c r="AD870" s="67"/>
      <c r="AE870" s="69"/>
      <c r="AF870" s="69"/>
      <c r="AG870" s="68">
        <v>6</v>
      </c>
      <c r="AH870" s="67">
        <v>72</v>
      </c>
      <c r="AI870" s="70">
        <v>3</v>
      </c>
      <c r="AJ870" s="71">
        <v>73</v>
      </c>
      <c r="AK870" s="73">
        <f t="shared" si="39"/>
        <v>9</v>
      </c>
      <c r="AL870" s="108">
        <f t="shared" si="40"/>
        <v>145</v>
      </c>
      <c r="AM870" s="110">
        <f t="shared" si="41"/>
        <v>16.111111111111111</v>
      </c>
    </row>
    <row r="871" spans="1:39" ht="18" customHeight="1">
      <c r="A871" s="76">
        <v>869</v>
      </c>
      <c r="B871" s="74" t="s">
        <v>1360</v>
      </c>
      <c r="C871" s="70"/>
      <c r="D871" s="71"/>
      <c r="E871" s="68"/>
      <c r="F871" s="67"/>
      <c r="G871" s="70"/>
      <c r="H871" s="71"/>
      <c r="I871" s="68"/>
      <c r="J871" s="67"/>
      <c r="K871" s="70"/>
      <c r="L871" s="71"/>
      <c r="M871" s="68"/>
      <c r="N871" s="67"/>
      <c r="O871" s="69"/>
      <c r="P871" s="71"/>
      <c r="Q871" s="68"/>
      <c r="R871" s="67"/>
      <c r="S871" s="70"/>
      <c r="T871" s="71"/>
      <c r="U871" s="68"/>
      <c r="V871" s="67"/>
      <c r="W871" s="70"/>
      <c r="X871" s="71"/>
      <c r="Y871" s="72"/>
      <c r="Z871" s="67"/>
      <c r="AA871" s="69"/>
      <c r="AB871" s="71"/>
      <c r="AC871" s="72">
        <v>2</v>
      </c>
      <c r="AD871" s="67">
        <v>32</v>
      </c>
      <c r="AE871" s="69">
        <v>3</v>
      </c>
      <c r="AF871" s="69">
        <v>41</v>
      </c>
      <c r="AG871" s="68">
        <v>2</v>
      </c>
      <c r="AH871" s="67">
        <v>27</v>
      </c>
      <c r="AI871" s="70">
        <v>2</v>
      </c>
      <c r="AJ871" s="71">
        <v>43</v>
      </c>
      <c r="AK871" s="73">
        <f t="shared" si="39"/>
        <v>9</v>
      </c>
      <c r="AL871" s="108">
        <f t="shared" si="40"/>
        <v>143</v>
      </c>
      <c r="AM871" s="110">
        <f t="shared" si="41"/>
        <v>15.888888888888889</v>
      </c>
    </row>
    <row r="872" spans="1:39" ht="18" customHeight="1">
      <c r="A872" s="76">
        <v>870</v>
      </c>
      <c r="B872" s="74" t="s">
        <v>1233</v>
      </c>
      <c r="C872" s="70"/>
      <c r="D872" s="71"/>
      <c r="E872" s="68"/>
      <c r="F872" s="67"/>
      <c r="G872" s="70"/>
      <c r="H872" s="71"/>
      <c r="I872" s="68"/>
      <c r="J872" s="67"/>
      <c r="K872" s="70"/>
      <c r="L872" s="71"/>
      <c r="M872" s="68"/>
      <c r="N872" s="67"/>
      <c r="O872" s="69"/>
      <c r="P872" s="71"/>
      <c r="Q872" s="68"/>
      <c r="R872" s="67"/>
      <c r="S872" s="70"/>
      <c r="T872" s="71"/>
      <c r="U872" s="68"/>
      <c r="V872" s="67"/>
      <c r="W872" s="70"/>
      <c r="X872" s="71"/>
      <c r="Y872" s="72">
        <v>8</v>
      </c>
      <c r="Z872" s="67">
        <v>133</v>
      </c>
      <c r="AA872" s="69">
        <v>1</v>
      </c>
      <c r="AB872" s="71">
        <v>10</v>
      </c>
      <c r="AC872" s="72"/>
      <c r="AD872" s="67"/>
      <c r="AE872" s="69"/>
      <c r="AF872" s="69"/>
      <c r="AG872" s="68"/>
      <c r="AH872" s="67"/>
      <c r="AI872" s="70"/>
      <c r="AJ872" s="71"/>
      <c r="AK872" s="73">
        <f t="shared" si="39"/>
        <v>9</v>
      </c>
      <c r="AL872" s="108">
        <f t="shared" si="40"/>
        <v>143</v>
      </c>
      <c r="AM872" s="110">
        <f t="shared" si="41"/>
        <v>15.888888888888889</v>
      </c>
    </row>
    <row r="873" spans="1:39" ht="18" customHeight="1">
      <c r="A873" s="76">
        <v>871</v>
      </c>
      <c r="B873" s="74" t="s">
        <v>1379</v>
      </c>
      <c r="C873" s="70"/>
      <c r="D873" s="71"/>
      <c r="E873" s="68"/>
      <c r="F873" s="67"/>
      <c r="G873" s="70"/>
      <c r="H873" s="71"/>
      <c r="I873" s="68"/>
      <c r="J873" s="67"/>
      <c r="K873" s="70"/>
      <c r="L873" s="71"/>
      <c r="M873" s="68"/>
      <c r="N873" s="67"/>
      <c r="O873" s="69"/>
      <c r="P873" s="71"/>
      <c r="Q873" s="68">
        <v>4</v>
      </c>
      <c r="R873" s="67">
        <v>81</v>
      </c>
      <c r="S873" s="70">
        <v>1</v>
      </c>
      <c r="T873" s="71">
        <v>10</v>
      </c>
      <c r="U873" s="68">
        <v>4</v>
      </c>
      <c r="V873" s="67">
        <v>50</v>
      </c>
      <c r="W873" s="70"/>
      <c r="X873" s="71"/>
      <c r="Y873" s="72"/>
      <c r="Z873" s="67"/>
      <c r="AA873" s="69"/>
      <c r="AB873" s="71"/>
      <c r="AC873" s="72"/>
      <c r="AD873" s="67"/>
      <c r="AE873" s="69"/>
      <c r="AF873" s="69"/>
      <c r="AG873" s="68"/>
      <c r="AH873" s="67"/>
      <c r="AI873" s="70"/>
      <c r="AJ873" s="71"/>
      <c r="AK873" s="73">
        <f t="shared" si="39"/>
        <v>9</v>
      </c>
      <c r="AL873" s="108">
        <f t="shared" si="40"/>
        <v>141</v>
      </c>
      <c r="AM873" s="110">
        <f t="shared" si="41"/>
        <v>15.666666666666666</v>
      </c>
    </row>
    <row r="874" spans="1:39" ht="18" customHeight="1">
      <c r="A874" s="76">
        <v>872</v>
      </c>
      <c r="B874" s="74" t="s">
        <v>732</v>
      </c>
      <c r="C874" s="70"/>
      <c r="D874" s="71"/>
      <c r="E874" s="68"/>
      <c r="F874" s="67"/>
      <c r="G874" s="70"/>
      <c r="H874" s="71"/>
      <c r="I874" s="68"/>
      <c r="J874" s="67"/>
      <c r="K874" s="70"/>
      <c r="L874" s="71"/>
      <c r="M874" s="68"/>
      <c r="N874" s="67"/>
      <c r="O874" s="69"/>
      <c r="P874" s="71"/>
      <c r="Q874" s="68"/>
      <c r="R874" s="67"/>
      <c r="S874" s="70"/>
      <c r="T874" s="71"/>
      <c r="U874" s="68"/>
      <c r="V874" s="67"/>
      <c r="W874" s="70"/>
      <c r="X874" s="71"/>
      <c r="Y874" s="72"/>
      <c r="Z874" s="67"/>
      <c r="AA874" s="69"/>
      <c r="AB874" s="71"/>
      <c r="AC874" s="72"/>
      <c r="AD874" s="67"/>
      <c r="AE874" s="69"/>
      <c r="AF874" s="69"/>
      <c r="AG874" s="68">
        <v>5</v>
      </c>
      <c r="AH874" s="67">
        <v>55</v>
      </c>
      <c r="AI874" s="70">
        <v>4</v>
      </c>
      <c r="AJ874" s="71">
        <v>82</v>
      </c>
      <c r="AK874" s="73">
        <f t="shared" si="39"/>
        <v>9</v>
      </c>
      <c r="AL874" s="108">
        <f t="shared" si="40"/>
        <v>137</v>
      </c>
      <c r="AM874" s="110">
        <f t="shared" si="41"/>
        <v>15.222222222222221</v>
      </c>
    </row>
    <row r="875" spans="1:39" ht="18" customHeight="1">
      <c r="A875" s="76">
        <v>873</v>
      </c>
      <c r="B875" s="74" t="s">
        <v>1977</v>
      </c>
      <c r="C875" s="70"/>
      <c r="D875" s="71"/>
      <c r="E875" s="68"/>
      <c r="F875" s="67"/>
      <c r="G875" s="70"/>
      <c r="H875" s="71"/>
      <c r="I875" s="68"/>
      <c r="J875" s="67"/>
      <c r="K875" s="70"/>
      <c r="L875" s="71"/>
      <c r="M875" s="68"/>
      <c r="N875" s="67"/>
      <c r="O875" s="69"/>
      <c r="P875" s="71"/>
      <c r="Q875" s="68"/>
      <c r="R875" s="67"/>
      <c r="S875" s="70"/>
      <c r="T875" s="71"/>
      <c r="U875" s="68"/>
      <c r="V875" s="67"/>
      <c r="W875" s="70"/>
      <c r="X875" s="71"/>
      <c r="Y875" s="72">
        <v>9</v>
      </c>
      <c r="Z875" s="67">
        <v>136</v>
      </c>
      <c r="AA875" s="69"/>
      <c r="AB875" s="71"/>
      <c r="AC875" s="72"/>
      <c r="AD875" s="67"/>
      <c r="AE875" s="69"/>
      <c r="AF875" s="69"/>
      <c r="AG875" s="68"/>
      <c r="AH875" s="67"/>
      <c r="AI875" s="70"/>
      <c r="AJ875" s="71"/>
      <c r="AK875" s="73">
        <f t="shared" si="39"/>
        <v>9</v>
      </c>
      <c r="AL875" s="108">
        <f t="shared" si="40"/>
        <v>136</v>
      </c>
      <c r="AM875" s="110">
        <f t="shared" si="41"/>
        <v>15.111111111111111</v>
      </c>
    </row>
    <row r="876" spans="1:39" ht="18" customHeight="1">
      <c r="A876" s="76">
        <v>874</v>
      </c>
      <c r="B876" s="74" t="s">
        <v>1042</v>
      </c>
      <c r="C876" s="70"/>
      <c r="D876" s="71"/>
      <c r="E876" s="68"/>
      <c r="F876" s="67"/>
      <c r="G876" s="70"/>
      <c r="H876" s="71"/>
      <c r="I876" s="68"/>
      <c r="J876" s="67"/>
      <c r="K876" s="70"/>
      <c r="L876" s="71"/>
      <c r="M876" s="68"/>
      <c r="N876" s="67"/>
      <c r="O876" s="69"/>
      <c r="P876" s="71"/>
      <c r="Q876" s="68">
        <v>3</v>
      </c>
      <c r="R876" s="67">
        <v>58</v>
      </c>
      <c r="S876" s="70">
        <v>4</v>
      </c>
      <c r="T876" s="71">
        <v>46</v>
      </c>
      <c r="U876" s="68">
        <v>2</v>
      </c>
      <c r="V876" s="67">
        <v>31</v>
      </c>
      <c r="W876" s="70"/>
      <c r="X876" s="71"/>
      <c r="Y876" s="72"/>
      <c r="Z876" s="67"/>
      <c r="AA876" s="69"/>
      <c r="AB876" s="71"/>
      <c r="AC876" s="72"/>
      <c r="AD876" s="67"/>
      <c r="AE876" s="69"/>
      <c r="AF876" s="69"/>
      <c r="AG876" s="68"/>
      <c r="AH876" s="67"/>
      <c r="AI876" s="70"/>
      <c r="AJ876" s="71"/>
      <c r="AK876" s="73">
        <f t="shared" si="39"/>
        <v>9</v>
      </c>
      <c r="AL876" s="108">
        <f t="shared" si="40"/>
        <v>135</v>
      </c>
      <c r="AM876" s="110">
        <f t="shared" si="41"/>
        <v>15</v>
      </c>
    </row>
    <row r="877" spans="1:39" ht="18" customHeight="1">
      <c r="A877" s="76">
        <v>875</v>
      </c>
      <c r="B877" s="74" t="s">
        <v>1556</v>
      </c>
      <c r="C877" s="70"/>
      <c r="D877" s="71"/>
      <c r="E877" s="68"/>
      <c r="F877" s="67"/>
      <c r="G877" s="70"/>
      <c r="H877" s="71"/>
      <c r="I877" s="68"/>
      <c r="J877" s="67"/>
      <c r="K877" s="70"/>
      <c r="L877" s="71"/>
      <c r="M877" s="68"/>
      <c r="N877" s="67"/>
      <c r="O877" s="69"/>
      <c r="P877" s="71"/>
      <c r="Q877" s="68"/>
      <c r="R877" s="67"/>
      <c r="S877" s="70"/>
      <c r="T877" s="71"/>
      <c r="U877" s="68"/>
      <c r="V877" s="67"/>
      <c r="W877" s="70"/>
      <c r="X877" s="71"/>
      <c r="Y877" s="72"/>
      <c r="Z877" s="67"/>
      <c r="AA877" s="69"/>
      <c r="AB877" s="71"/>
      <c r="AC877" s="72"/>
      <c r="AD877" s="67"/>
      <c r="AE877" s="69"/>
      <c r="AF877" s="69"/>
      <c r="AG877" s="68"/>
      <c r="AH877" s="67"/>
      <c r="AI877" s="70">
        <v>9</v>
      </c>
      <c r="AJ877" s="71">
        <v>124</v>
      </c>
      <c r="AK877" s="73">
        <f t="shared" si="39"/>
        <v>9</v>
      </c>
      <c r="AL877" s="108">
        <f t="shared" si="40"/>
        <v>124</v>
      </c>
      <c r="AM877" s="110">
        <f t="shared" si="41"/>
        <v>13.777777777777779</v>
      </c>
    </row>
    <row r="878" spans="1:39" ht="18" customHeight="1">
      <c r="A878" s="76">
        <v>876</v>
      </c>
      <c r="B878" s="74" t="s">
        <v>1557</v>
      </c>
      <c r="C878" s="70"/>
      <c r="D878" s="71"/>
      <c r="E878" s="68"/>
      <c r="F878" s="67"/>
      <c r="G878" s="70"/>
      <c r="H878" s="71"/>
      <c r="I878" s="68"/>
      <c r="J878" s="67"/>
      <c r="K878" s="70"/>
      <c r="L878" s="71"/>
      <c r="M878" s="68"/>
      <c r="N878" s="67"/>
      <c r="O878" s="69"/>
      <c r="P878" s="71"/>
      <c r="Q878" s="68"/>
      <c r="R878" s="67"/>
      <c r="S878" s="70"/>
      <c r="T878" s="71"/>
      <c r="U878" s="68"/>
      <c r="V878" s="67"/>
      <c r="W878" s="70"/>
      <c r="X878" s="71"/>
      <c r="Y878" s="72"/>
      <c r="Z878" s="67"/>
      <c r="AA878" s="69"/>
      <c r="AB878" s="71"/>
      <c r="AC878" s="72"/>
      <c r="AD878" s="67"/>
      <c r="AE878" s="69"/>
      <c r="AF878" s="69"/>
      <c r="AG878" s="68"/>
      <c r="AH878" s="67"/>
      <c r="AI878" s="70">
        <v>9</v>
      </c>
      <c r="AJ878" s="71">
        <v>116</v>
      </c>
      <c r="AK878" s="73">
        <f t="shared" si="39"/>
        <v>9</v>
      </c>
      <c r="AL878" s="108">
        <f t="shared" si="40"/>
        <v>116</v>
      </c>
      <c r="AM878" s="110">
        <f t="shared" si="41"/>
        <v>12.888888888888889</v>
      </c>
    </row>
    <row r="879" spans="1:39" ht="18" customHeight="1">
      <c r="A879" s="76">
        <v>877</v>
      </c>
      <c r="B879" s="74" t="s">
        <v>969</v>
      </c>
      <c r="C879" s="70"/>
      <c r="D879" s="71"/>
      <c r="E879" s="68"/>
      <c r="F879" s="67"/>
      <c r="G879" s="70"/>
      <c r="H879" s="71"/>
      <c r="I879" s="68"/>
      <c r="J879" s="67"/>
      <c r="K879" s="70"/>
      <c r="L879" s="71"/>
      <c r="M879" s="68"/>
      <c r="N879" s="67"/>
      <c r="O879" s="69"/>
      <c r="P879" s="71"/>
      <c r="Q879" s="68"/>
      <c r="R879" s="67"/>
      <c r="S879" s="70"/>
      <c r="T879" s="71"/>
      <c r="U879" s="68"/>
      <c r="V879" s="67"/>
      <c r="W879" s="70"/>
      <c r="X879" s="71"/>
      <c r="Y879" s="72">
        <v>2</v>
      </c>
      <c r="Z879" s="67">
        <v>14</v>
      </c>
      <c r="AA879" s="69">
        <v>1</v>
      </c>
      <c r="AB879" s="71">
        <v>21</v>
      </c>
      <c r="AC879" s="72">
        <v>1</v>
      </c>
      <c r="AD879" s="67">
        <v>10</v>
      </c>
      <c r="AE879" s="69">
        <v>2</v>
      </c>
      <c r="AF879" s="69">
        <v>31</v>
      </c>
      <c r="AG879" s="68">
        <v>3</v>
      </c>
      <c r="AH879" s="67">
        <v>37</v>
      </c>
      <c r="AI879" s="70"/>
      <c r="AJ879" s="71"/>
      <c r="AK879" s="73">
        <f t="shared" si="39"/>
        <v>9</v>
      </c>
      <c r="AL879" s="108">
        <f t="shared" si="40"/>
        <v>113</v>
      </c>
      <c r="AM879" s="110">
        <f t="shared" si="41"/>
        <v>12.555555555555555</v>
      </c>
    </row>
    <row r="880" spans="1:39" ht="18" customHeight="1">
      <c r="A880" s="76">
        <v>878</v>
      </c>
      <c r="B880" s="74" t="s">
        <v>714</v>
      </c>
      <c r="C880" s="70"/>
      <c r="D880" s="71"/>
      <c r="E880" s="68"/>
      <c r="F880" s="67"/>
      <c r="G880" s="70"/>
      <c r="H880" s="71"/>
      <c r="I880" s="68"/>
      <c r="J880" s="67"/>
      <c r="K880" s="70"/>
      <c r="L880" s="71"/>
      <c r="M880" s="68"/>
      <c r="N880" s="67"/>
      <c r="O880" s="69"/>
      <c r="P880" s="71"/>
      <c r="Q880" s="68"/>
      <c r="R880" s="67"/>
      <c r="S880" s="70"/>
      <c r="T880" s="71"/>
      <c r="U880" s="68"/>
      <c r="V880" s="67"/>
      <c r="W880" s="70"/>
      <c r="X880" s="71"/>
      <c r="Y880" s="72"/>
      <c r="Z880" s="67"/>
      <c r="AA880" s="69"/>
      <c r="AB880" s="71"/>
      <c r="AC880" s="72"/>
      <c r="AD880" s="67"/>
      <c r="AE880" s="69"/>
      <c r="AF880" s="69"/>
      <c r="AG880" s="68">
        <v>6</v>
      </c>
      <c r="AH880" s="67">
        <v>79</v>
      </c>
      <c r="AI880" s="70">
        <v>3</v>
      </c>
      <c r="AJ880" s="71">
        <v>33</v>
      </c>
      <c r="AK880" s="73">
        <f t="shared" si="39"/>
        <v>9</v>
      </c>
      <c r="AL880" s="108">
        <f t="shared" si="40"/>
        <v>112</v>
      </c>
      <c r="AM880" s="110">
        <f t="shared" si="41"/>
        <v>12.444444444444445</v>
      </c>
    </row>
    <row r="881" spans="1:39" ht="18" customHeight="1">
      <c r="A881" s="76">
        <v>879</v>
      </c>
      <c r="B881" s="74" t="s">
        <v>1558</v>
      </c>
      <c r="C881" s="70"/>
      <c r="D881" s="71"/>
      <c r="E881" s="68"/>
      <c r="F881" s="67"/>
      <c r="G881" s="70"/>
      <c r="H881" s="71"/>
      <c r="I881" s="68"/>
      <c r="J881" s="67"/>
      <c r="K881" s="70"/>
      <c r="L881" s="71"/>
      <c r="M881" s="68"/>
      <c r="N881" s="67"/>
      <c r="O881" s="69"/>
      <c r="P881" s="71"/>
      <c r="Q881" s="68"/>
      <c r="R881" s="67"/>
      <c r="S881" s="70"/>
      <c r="T881" s="71"/>
      <c r="U881" s="68"/>
      <c r="V881" s="67"/>
      <c r="W881" s="70"/>
      <c r="X881" s="71"/>
      <c r="Y881" s="72"/>
      <c r="Z881" s="67"/>
      <c r="AA881" s="69"/>
      <c r="AB881" s="71"/>
      <c r="AC881" s="72"/>
      <c r="AD881" s="67"/>
      <c r="AE881" s="69"/>
      <c r="AF881" s="69"/>
      <c r="AG881" s="68"/>
      <c r="AH881" s="67"/>
      <c r="AI881" s="70">
        <v>9</v>
      </c>
      <c r="AJ881" s="71">
        <v>107</v>
      </c>
      <c r="AK881" s="73">
        <f t="shared" si="39"/>
        <v>9</v>
      </c>
      <c r="AL881" s="108">
        <f t="shared" si="40"/>
        <v>107</v>
      </c>
      <c r="AM881" s="110">
        <f t="shared" si="41"/>
        <v>11.888888888888889</v>
      </c>
    </row>
    <row r="882" spans="1:39" ht="18" customHeight="1">
      <c r="A882" s="76">
        <v>880</v>
      </c>
      <c r="B882" s="74" t="s">
        <v>2192</v>
      </c>
      <c r="C882" s="70"/>
      <c r="D882" s="71"/>
      <c r="E882" s="68"/>
      <c r="F882" s="67"/>
      <c r="G882" s="70"/>
      <c r="H882" s="71"/>
      <c r="I882" s="68"/>
      <c r="J882" s="67"/>
      <c r="K882" s="70"/>
      <c r="L882" s="71"/>
      <c r="M882" s="68"/>
      <c r="N882" s="67"/>
      <c r="O882" s="69"/>
      <c r="P882" s="71"/>
      <c r="Q882" s="68"/>
      <c r="R882" s="67"/>
      <c r="S882" s="70"/>
      <c r="T882" s="71"/>
      <c r="U882" s="68"/>
      <c r="V882" s="67"/>
      <c r="W882" s="70"/>
      <c r="X882" s="71"/>
      <c r="Y882" s="72"/>
      <c r="Z882" s="67"/>
      <c r="AA882" s="69"/>
      <c r="AB882" s="71"/>
      <c r="AC882" s="72"/>
      <c r="AD882" s="67"/>
      <c r="AE882" s="69">
        <v>5</v>
      </c>
      <c r="AF882" s="69">
        <v>61</v>
      </c>
      <c r="AG882" s="68">
        <v>3</v>
      </c>
      <c r="AH882" s="67">
        <v>36</v>
      </c>
      <c r="AI882" s="70">
        <v>1</v>
      </c>
      <c r="AJ882" s="71">
        <v>10</v>
      </c>
      <c r="AK882" s="73">
        <f t="shared" si="39"/>
        <v>9</v>
      </c>
      <c r="AL882" s="108">
        <f t="shared" si="40"/>
        <v>107</v>
      </c>
      <c r="AM882" s="110">
        <f t="shared" si="41"/>
        <v>11.888888888888889</v>
      </c>
    </row>
    <row r="883" spans="1:39" ht="18" customHeight="1">
      <c r="A883" s="76">
        <v>881</v>
      </c>
      <c r="B883" s="74" t="s">
        <v>693</v>
      </c>
      <c r="C883" s="70"/>
      <c r="D883" s="71"/>
      <c r="E883" s="68"/>
      <c r="F883" s="67"/>
      <c r="G883" s="70"/>
      <c r="H883" s="71"/>
      <c r="I883" s="68"/>
      <c r="J883" s="67"/>
      <c r="K883" s="70"/>
      <c r="L883" s="71"/>
      <c r="M883" s="68"/>
      <c r="N883" s="67"/>
      <c r="O883" s="69"/>
      <c r="P883" s="71"/>
      <c r="Q883" s="68"/>
      <c r="R883" s="67"/>
      <c r="S883" s="70"/>
      <c r="T883" s="71"/>
      <c r="U883" s="68"/>
      <c r="V883" s="67"/>
      <c r="W883" s="70"/>
      <c r="X883" s="71"/>
      <c r="Y883" s="72"/>
      <c r="Z883" s="67"/>
      <c r="AA883" s="69"/>
      <c r="AB883" s="71"/>
      <c r="AC883" s="72"/>
      <c r="AD883" s="67"/>
      <c r="AE883" s="69"/>
      <c r="AF883" s="69"/>
      <c r="AG883" s="68">
        <v>9</v>
      </c>
      <c r="AH883" s="67">
        <v>102</v>
      </c>
      <c r="AI883" s="70"/>
      <c r="AJ883" s="71"/>
      <c r="AK883" s="73">
        <f t="shared" si="39"/>
        <v>9</v>
      </c>
      <c r="AL883" s="108">
        <f t="shared" si="40"/>
        <v>102</v>
      </c>
      <c r="AM883" s="110">
        <f t="shared" si="41"/>
        <v>11.333333333333334</v>
      </c>
    </row>
    <row r="884" spans="1:39" ht="18" customHeight="1">
      <c r="A884" s="76">
        <v>882</v>
      </c>
      <c r="B884" s="74" t="s">
        <v>1559</v>
      </c>
      <c r="C884" s="70"/>
      <c r="D884" s="71"/>
      <c r="E884" s="68"/>
      <c r="F884" s="67"/>
      <c r="G884" s="70"/>
      <c r="H884" s="71"/>
      <c r="I884" s="68"/>
      <c r="J884" s="67"/>
      <c r="K884" s="70"/>
      <c r="L884" s="71"/>
      <c r="M884" s="68"/>
      <c r="N884" s="67"/>
      <c r="O884" s="69"/>
      <c r="P884" s="71"/>
      <c r="Q884" s="68"/>
      <c r="R884" s="67"/>
      <c r="S884" s="70"/>
      <c r="T884" s="71"/>
      <c r="U884" s="68"/>
      <c r="V884" s="67"/>
      <c r="W884" s="70"/>
      <c r="X884" s="71"/>
      <c r="Y884" s="72"/>
      <c r="Z884" s="67"/>
      <c r="AA884" s="69"/>
      <c r="AB884" s="71"/>
      <c r="AC884" s="72"/>
      <c r="AD884" s="67"/>
      <c r="AE884" s="69"/>
      <c r="AF884" s="69"/>
      <c r="AG884" s="68"/>
      <c r="AH884" s="67"/>
      <c r="AI884" s="70">
        <v>9</v>
      </c>
      <c r="AJ884" s="71">
        <v>101</v>
      </c>
      <c r="AK884" s="73">
        <f t="shared" si="39"/>
        <v>9</v>
      </c>
      <c r="AL884" s="108">
        <f t="shared" si="40"/>
        <v>101</v>
      </c>
      <c r="AM884" s="110">
        <f t="shared" si="41"/>
        <v>11.222222222222221</v>
      </c>
    </row>
    <row r="885" spans="1:39" ht="18" customHeight="1">
      <c r="A885" s="76">
        <v>883</v>
      </c>
      <c r="B885" s="74" t="s">
        <v>1402</v>
      </c>
      <c r="C885" s="70"/>
      <c r="D885" s="71"/>
      <c r="E885" s="68"/>
      <c r="F885" s="67"/>
      <c r="G885" s="70"/>
      <c r="H885" s="71"/>
      <c r="I885" s="68"/>
      <c r="J885" s="67"/>
      <c r="K885" s="70"/>
      <c r="L885" s="71"/>
      <c r="M885" s="68"/>
      <c r="N885" s="67"/>
      <c r="O885" s="69"/>
      <c r="P885" s="71"/>
      <c r="Q885" s="68"/>
      <c r="R885" s="67"/>
      <c r="S885" s="70"/>
      <c r="T885" s="71"/>
      <c r="U885" s="68"/>
      <c r="V885" s="67"/>
      <c r="W885" s="70"/>
      <c r="X885" s="71"/>
      <c r="Y885" s="72"/>
      <c r="Z885" s="67"/>
      <c r="AA885" s="69">
        <v>4</v>
      </c>
      <c r="AB885" s="71">
        <v>40</v>
      </c>
      <c r="AC885" s="72">
        <v>1</v>
      </c>
      <c r="AD885" s="67">
        <v>10</v>
      </c>
      <c r="AE885" s="69">
        <v>1</v>
      </c>
      <c r="AF885" s="69">
        <v>21</v>
      </c>
      <c r="AG885" s="68">
        <v>3</v>
      </c>
      <c r="AH885" s="67">
        <v>30</v>
      </c>
      <c r="AI885" s="70"/>
      <c r="AJ885" s="71"/>
      <c r="AK885" s="73">
        <f t="shared" si="39"/>
        <v>9</v>
      </c>
      <c r="AL885" s="108">
        <f t="shared" si="40"/>
        <v>101</v>
      </c>
      <c r="AM885" s="110">
        <f t="shared" si="41"/>
        <v>11.222222222222221</v>
      </c>
    </row>
    <row r="886" spans="1:39" ht="18" customHeight="1">
      <c r="A886" s="76">
        <v>884</v>
      </c>
      <c r="B886" s="74" t="s">
        <v>1025</v>
      </c>
      <c r="C886" s="70"/>
      <c r="D886" s="71"/>
      <c r="E886" s="68"/>
      <c r="F886" s="67"/>
      <c r="G886" s="70"/>
      <c r="H886" s="71"/>
      <c r="I886" s="68"/>
      <c r="J886" s="67"/>
      <c r="K886" s="70"/>
      <c r="L886" s="71"/>
      <c r="M886" s="68"/>
      <c r="N886" s="67"/>
      <c r="O886" s="69"/>
      <c r="P886" s="71"/>
      <c r="Q886" s="68"/>
      <c r="R886" s="67"/>
      <c r="S886" s="70"/>
      <c r="T886" s="71"/>
      <c r="U886" s="68"/>
      <c r="V886" s="67"/>
      <c r="W886" s="70"/>
      <c r="X886" s="71"/>
      <c r="Y886" s="72"/>
      <c r="Z886" s="67"/>
      <c r="AA886" s="69">
        <v>4</v>
      </c>
      <c r="AB886" s="71">
        <v>41</v>
      </c>
      <c r="AC886" s="72">
        <v>5</v>
      </c>
      <c r="AD886" s="67">
        <v>60</v>
      </c>
      <c r="AE886" s="69"/>
      <c r="AF886" s="69"/>
      <c r="AG886" s="68"/>
      <c r="AH886" s="67"/>
      <c r="AI886" s="70"/>
      <c r="AJ886" s="71"/>
      <c r="AK886" s="73">
        <f t="shared" si="39"/>
        <v>9</v>
      </c>
      <c r="AL886" s="108">
        <f t="shared" si="40"/>
        <v>101</v>
      </c>
      <c r="AM886" s="110">
        <f t="shared" si="41"/>
        <v>11.222222222222221</v>
      </c>
    </row>
    <row r="887" spans="1:39" ht="18" customHeight="1">
      <c r="A887" s="76">
        <v>885</v>
      </c>
      <c r="B887" s="74" t="s">
        <v>1046</v>
      </c>
      <c r="C887" s="70"/>
      <c r="D887" s="71"/>
      <c r="E887" s="68"/>
      <c r="F887" s="67"/>
      <c r="G887" s="70"/>
      <c r="H887" s="71"/>
      <c r="I887" s="68"/>
      <c r="J887" s="67"/>
      <c r="K887" s="70"/>
      <c r="L887" s="71"/>
      <c r="M887" s="68"/>
      <c r="N887" s="67"/>
      <c r="O887" s="69"/>
      <c r="P887" s="71"/>
      <c r="Q887" s="68"/>
      <c r="R887" s="67"/>
      <c r="S887" s="70">
        <v>2</v>
      </c>
      <c r="T887" s="71">
        <v>52</v>
      </c>
      <c r="U887" s="68">
        <v>4</v>
      </c>
      <c r="V887" s="67">
        <v>32</v>
      </c>
      <c r="W887" s="70"/>
      <c r="X887" s="71"/>
      <c r="Y887" s="72">
        <v>3</v>
      </c>
      <c r="Z887" s="67">
        <v>14</v>
      </c>
      <c r="AA887" s="69"/>
      <c r="AB887" s="71"/>
      <c r="AC887" s="72"/>
      <c r="AD887" s="67"/>
      <c r="AE887" s="69"/>
      <c r="AF887" s="69"/>
      <c r="AG887" s="68"/>
      <c r="AH887" s="67"/>
      <c r="AI887" s="70"/>
      <c r="AJ887" s="71"/>
      <c r="AK887" s="73">
        <f t="shared" si="39"/>
        <v>9</v>
      </c>
      <c r="AL887" s="108">
        <f t="shared" si="40"/>
        <v>98</v>
      </c>
      <c r="AM887" s="110">
        <f t="shared" si="41"/>
        <v>10.888888888888889</v>
      </c>
    </row>
    <row r="888" spans="1:39" ht="18" customHeight="1">
      <c r="A888" s="76">
        <v>886</v>
      </c>
      <c r="B888" s="74" t="s">
        <v>1477</v>
      </c>
      <c r="C888" s="70"/>
      <c r="D888" s="71"/>
      <c r="E888" s="68"/>
      <c r="F888" s="67"/>
      <c r="G888" s="70"/>
      <c r="H888" s="71"/>
      <c r="I888" s="68"/>
      <c r="J888" s="67"/>
      <c r="K888" s="70"/>
      <c r="L888" s="71"/>
      <c r="M888" s="68"/>
      <c r="N888" s="67"/>
      <c r="O888" s="69"/>
      <c r="P888" s="71"/>
      <c r="Q888" s="68"/>
      <c r="R888" s="67"/>
      <c r="S888" s="70"/>
      <c r="T888" s="71"/>
      <c r="U888" s="68"/>
      <c r="V888" s="67"/>
      <c r="W888" s="70"/>
      <c r="X888" s="71"/>
      <c r="Y888" s="72"/>
      <c r="Z888" s="67"/>
      <c r="AA888" s="69">
        <v>9</v>
      </c>
      <c r="AB888" s="71">
        <v>94</v>
      </c>
      <c r="AC888" s="72"/>
      <c r="AD888" s="67"/>
      <c r="AE888" s="69"/>
      <c r="AF888" s="69"/>
      <c r="AG888" s="68"/>
      <c r="AH888" s="67"/>
      <c r="AI888" s="70"/>
      <c r="AJ888" s="71"/>
      <c r="AK888" s="73">
        <f t="shared" si="39"/>
        <v>9</v>
      </c>
      <c r="AL888" s="108">
        <f t="shared" si="40"/>
        <v>94</v>
      </c>
      <c r="AM888" s="110">
        <f t="shared" si="41"/>
        <v>10.444444444444445</v>
      </c>
    </row>
    <row r="889" spans="1:39" ht="18" customHeight="1">
      <c r="A889" s="76">
        <v>887</v>
      </c>
      <c r="B889" s="74" t="s">
        <v>526</v>
      </c>
      <c r="C889" s="70"/>
      <c r="D889" s="71"/>
      <c r="E889" s="68"/>
      <c r="F889" s="67"/>
      <c r="G889" s="70">
        <v>5</v>
      </c>
      <c r="H889" s="71">
        <v>52</v>
      </c>
      <c r="I889" s="68">
        <v>4</v>
      </c>
      <c r="J889" s="67">
        <v>40</v>
      </c>
      <c r="K889" s="70"/>
      <c r="L889" s="71"/>
      <c r="M889" s="68"/>
      <c r="N889" s="67"/>
      <c r="O889" s="69"/>
      <c r="P889" s="71"/>
      <c r="Q889" s="68"/>
      <c r="R889" s="67"/>
      <c r="S889" s="70"/>
      <c r="T889" s="71"/>
      <c r="U889" s="68"/>
      <c r="V889" s="67"/>
      <c r="W889" s="70"/>
      <c r="X889" s="71"/>
      <c r="Y889" s="72"/>
      <c r="Z889" s="67"/>
      <c r="AA889" s="69"/>
      <c r="AB889" s="71"/>
      <c r="AC889" s="72"/>
      <c r="AD889" s="67"/>
      <c r="AE889" s="69"/>
      <c r="AF889" s="69"/>
      <c r="AG889" s="68"/>
      <c r="AH889" s="67"/>
      <c r="AI889" s="70"/>
      <c r="AJ889" s="71"/>
      <c r="AK889" s="73">
        <f t="shared" si="39"/>
        <v>9</v>
      </c>
      <c r="AL889" s="108">
        <f t="shared" si="40"/>
        <v>92</v>
      </c>
      <c r="AM889" s="110">
        <f t="shared" si="41"/>
        <v>10.222222222222221</v>
      </c>
    </row>
    <row r="890" spans="1:39" ht="18" customHeight="1">
      <c r="A890" s="76">
        <v>888</v>
      </c>
      <c r="B890" s="74" t="s">
        <v>1560</v>
      </c>
      <c r="C890" s="70"/>
      <c r="D890" s="71"/>
      <c r="E890" s="68"/>
      <c r="F890" s="67"/>
      <c r="G890" s="70"/>
      <c r="H890" s="71"/>
      <c r="I890" s="68"/>
      <c r="J890" s="67"/>
      <c r="K890" s="70"/>
      <c r="L890" s="71"/>
      <c r="M890" s="68"/>
      <c r="N890" s="67"/>
      <c r="O890" s="69"/>
      <c r="P890" s="71"/>
      <c r="Q890" s="68"/>
      <c r="R890" s="67"/>
      <c r="S890" s="70"/>
      <c r="T890" s="71"/>
      <c r="U890" s="68"/>
      <c r="V890" s="67"/>
      <c r="W890" s="70"/>
      <c r="X890" s="71"/>
      <c r="Y890" s="72"/>
      <c r="Z890" s="67"/>
      <c r="AA890" s="69"/>
      <c r="AB890" s="71"/>
      <c r="AC890" s="72"/>
      <c r="AD890" s="67"/>
      <c r="AE890" s="69"/>
      <c r="AF890" s="69"/>
      <c r="AG890" s="68"/>
      <c r="AH890" s="67"/>
      <c r="AI890" s="70">
        <v>9</v>
      </c>
      <c r="AJ890" s="71">
        <v>91</v>
      </c>
      <c r="AK890" s="73">
        <f t="shared" si="39"/>
        <v>9</v>
      </c>
      <c r="AL890" s="108">
        <f t="shared" si="40"/>
        <v>91</v>
      </c>
      <c r="AM890" s="110">
        <f t="shared" si="41"/>
        <v>10.111111111111111</v>
      </c>
    </row>
    <row r="891" spans="1:39" ht="18" customHeight="1">
      <c r="A891" s="76">
        <v>889</v>
      </c>
      <c r="B891" s="74" t="s">
        <v>1459</v>
      </c>
      <c r="C891" s="70"/>
      <c r="D891" s="71"/>
      <c r="E891" s="68"/>
      <c r="F891" s="67"/>
      <c r="G891" s="70"/>
      <c r="H891" s="71"/>
      <c r="I891" s="68"/>
      <c r="J891" s="67"/>
      <c r="K891" s="70"/>
      <c r="L891" s="71"/>
      <c r="M891" s="68"/>
      <c r="N891" s="67"/>
      <c r="O891" s="69"/>
      <c r="P891" s="71"/>
      <c r="Q891" s="68"/>
      <c r="R891" s="67"/>
      <c r="S891" s="70"/>
      <c r="T891" s="71"/>
      <c r="U891" s="68"/>
      <c r="V891" s="67"/>
      <c r="W891" s="70"/>
      <c r="X891" s="71"/>
      <c r="Y891" s="72"/>
      <c r="Z891" s="67"/>
      <c r="AA891" s="69"/>
      <c r="AB891" s="71"/>
      <c r="AC891" s="72">
        <v>9</v>
      </c>
      <c r="AD891" s="67">
        <v>90</v>
      </c>
      <c r="AE891" s="69"/>
      <c r="AF891" s="69"/>
      <c r="AG891" s="68"/>
      <c r="AH891" s="67"/>
      <c r="AI891" s="70"/>
      <c r="AJ891" s="71"/>
      <c r="AK891" s="73">
        <f t="shared" si="39"/>
        <v>9</v>
      </c>
      <c r="AL891" s="108">
        <f t="shared" si="40"/>
        <v>90</v>
      </c>
      <c r="AM891" s="110">
        <f t="shared" si="41"/>
        <v>10</v>
      </c>
    </row>
    <row r="892" spans="1:39" ht="18" customHeight="1">
      <c r="A892" s="76">
        <v>890</v>
      </c>
      <c r="B892" s="74" t="s">
        <v>1290</v>
      </c>
      <c r="C892" s="70"/>
      <c r="D892" s="71"/>
      <c r="E892" s="68"/>
      <c r="F892" s="67"/>
      <c r="G892" s="70"/>
      <c r="H892" s="71"/>
      <c r="I892" s="68"/>
      <c r="J892" s="67"/>
      <c r="K892" s="70"/>
      <c r="L892" s="71"/>
      <c r="M892" s="68"/>
      <c r="N892" s="67"/>
      <c r="O892" s="69"/>
      <c r="P892" s="71"/>
      <c r="Q892" s="68"/>
      <c r="R892" s="67"/>
      <c r="S892" s="70">
        <v>6</v>
      </c>
      <c r="T892" s="71">
        <v>62</v>
      </c>
      <c r="U892" s="68">
        <v>3</v>
      </c>
      <c r="V892" s="67">
        <v>25</v>
      </c>
      <c r="W892" s="70"/>
      <c r="X892" s="71"/>
      <c r="Y892" s="72"/>
      <c r="Z892" s="67"/>
      <c r="AA892" s="69"/>
      <c r="AB892" s="71"/>
      <c r="AC892" s="72"/>
      <c r="AD892" s="67"/>
      <c r="AE892" s="69"/>
      <c r="AF892" s="69"/>
      <c r="AG892" s="68"/>
      <c r="AH892" s="67"/>
      <c r="AI892" s="70"/>
      <c r="AJ892" s="71"/>
      <c r="AK892" s="73">
        <f t="shared" si="39"/>
        <v>9</v>
      </c>
      <c r="AL892" s="108">
        <f t="shared" si="40"/>
        <v>87</v>
      </c>
      <c r="AM892" s="110">
        <f t="shared" si="41"/>
        <v>9.6666666666666661</v>
      </c>
    </row>
    <row r="893" spans="1:39" ht="18" customHeight="1">
      <c r="A893" s="76">
        <v>891</v>
      </c>
      <c r="B893" s="74" t="s">
        <v>117</v>
      </c>
      <c r="C893" s="70"/>
      <c r="D893" s="71"/>
      <c r="E893" s="68"/>
      <c r="F893" s="67"/>
      <c r="G893" s="70"/>
      <c r="H893" s="71"/>
      <c r="I893" s="68"/>
      <c r="J893" s="67"/>
      <c r="K893" s="70"/>
      <c r="L893" s="71"/>
      <c r="M893" s="68"/>
      <c r="N893" s="67"/>
      <c r="O893" s="69"/>
      <c r="P893" s="71"/>
      <c r="Q893" s="68"/>
      <c r="R893" s="67"/>
      <c r="S893" s="70"/>
      <c r="T893" s="71"/>
      <c r="U893" s="68"/>
      <c r="V893" s="67"/>
      <c r="W893" s="70"/>
      <c r="X893" s="71"/>
      <c r="Y893" s="72"/>
      <c r="Z893" s="67"/>
      <c r="AA893" s="69">
        <v>3</v>
      </c>
      <c r="AB893" s="71">
        <v>27</v>
      </c>
      <c r="AC893" s="72">
        <v>2</v>
      </c>
      <c r="AD893" s="67">
        <v>20</v>
      </c>
      <c r="AE893" s="69">
        <v>1</v>
      </c>
      <c r="AF893" s="69">
        <v>10</v>
      </c>
      <c r="AG893" s="68">
        <v>3</v>
      </c>
      <c r="AH893" s="67">
        <v>30</v>
      </c>
      <c r="AI893" s="70"/>
      <c r="AJ893" s="71"/>
      <c r="AK893" s="73">
        <f t="shared" si="39"/>
        <v>9</v>
      </c>
      <c r="AL893" s="108">
        <f t="shared" si="40"/>
        <v>87</v>
      </c>
      <c r="AM893" s="110">
        <f t="shared" si="41"/>
        <v>9.6666666666666661</v>
      </c>
    </row>
    <row r="894" spans="1:39" ht="18" customHeight="1">
      <c r="A894" s="76">
        <v>892</v>
      </c>
      <c r="B894" s="74" t="s">
        <v>1561</v>
      </c>
      <c r="C894" s="70"/>
      <c r="D894" s="71"/>
      <c r="E894" s="68"/>
      <c r="F894" s="67"/>
      <c r="G894" s="70"/>
      <c r="H894" s="71"/>
      <c r="I894" s="68"/>
      <c r="J894" s="67"/>
      <c r="K894" s="70"/>
      <c r="L894" s="71"/>
      <c r="M894" s="68"/>
      <c r="N894" s="67"/>
      <c r="O894" s="69"/>
      <c r="P894" s="71"/>
      <c r="Q894" s="68"/>
      <c r="R894" s="67"/>
      <c r="S894" s="70"/>
      <c r="T894" s="71"/>
      <c r="U894" s="68"/>
      <c r="V894" s="67"/>
      <c r="W894" s="70"/>
      <c r="X894" s="71"/>
      <c r="Y894" s="72"/>
      <c r="Z894" s="67"/>
      <c r="AA894" s="69"/>
      <c r="AB894" s="71"/>
      <c r="AC894" s="72"/>
      <c r="AD894" s="67"/>
      <c r="AE894" s="69"/>
      <c r="AF894" s="69"/>
      <c r="AG894" s="68"/>
      <c r="AH894" s="67"/>
      <c r="AI894" s="70">
        <v>9</v>
      </c>
      <c r="AJ894" s="71">
        <v>85</v>
      </c>
      <c r="AK894" s="73">
        <f t="shared" si="39"/>
        <v>9</v>
      </c>
      <c r="AL894" s="108">
        <f t="shared" si="40"/>
        <v>85</v>
      </c>
      <c r="AM894" s="110">
        <f t="shared" si="41"/>
        <v>9.4444444444444446</v>
      </c>
    </row>
    <row r="895" spans="1:39" ht="18" customHeight="1">
      <c r="A895" s="76">
        <v>893</v>
      </c>
      <c r="B895" s="74" t="s">
        <v>1562</v>
      </c>
      <c r="C895" s="70"/>
      <c r="D895" s="71"/>
      <c r="E895" s="68"/>
      <c r="F895" s="67"/>
      <c r="G895" s="70"/>
      <c r="H895" s="71"/>
      <c r="I895" s="68"/>
      <c r="J895" s="67"/>
      <c r="K895" s="70"/>
      <c r="L895" s="71"/>
      <c r="M895" s="68"/>
      <c r="N895" s="67"/>
      <c r="O895" s="69"/>
      <c r="P895" s="71"/>
      <c r="Q895" s="68"/>
      <c r="R895" s="67"/>
      <c r="S895" s="70"/>
      <c r="T895" s="71"/>
      <c r="U895" s="68"/>
      <c r="V895" s="67"/>
      <c r="W895" s="70"/>
      <c r="X895" s="71"/>
      <c r="Y895" s="72"/>
      <c r="Z895" s="67"/>
      <c r="AA895" s="69"/>
      <c r="AB895" s="71"/>
      <c r="AC895" s="72"/>
      <c r="AD895" s="67"/>
      <c r="AE895" s="69"/>
      <c r="AF895" s="69"/>
      <c r="AG895" s="68"/>
      <c r="AH895" s="67"/>
      <c r="AI895" s="70">
        <v>9</v>
      </c>
      <c r="AJ895" s="71">
        <v>84</v>
      </c>
      <c r="AK895" s="73">
        <f t="shared" si="39"/>
        <v>9</v>
      </c>
      <c r="AL895" s="108">
        <f t="shared" si="40"/>
        <v>84</v>
      </c>
      <c r="AM895" s="110">
        <f t="shared" si="41"/>
        <v>9.3333333333333339</v>
      </c>
    </row>
    <row r="896" spans="1:39" ht="18" customHeight="1">
      <c r="A896" s="76">
        <v>894</v>
      </c>
      <c r="B896" s="74" t="s">
        <v>1563</v>
      </c>
      <c r="C896" s="70"/>
      <c r="D896" s="71"/>
      <c r="E896" s="68"/>
      <c r="F896" s="67"/>
      <c r="G896" s="70"/>
      <c r="H896" s="71"/>
      <c r="I896" s="68"/>
      <c r="J896" s="67"/>
      <c r="K896" s="70"/>
      <c r="L896" s="71"/>
      <c r="M896" s="68"/>
      <c r="N896" s="67"/>
      <c r="O896" s="69"/>
      <c r="P896" s="71"/>
      <c r="Q896" s="68"/>
      <c r="R896" s="67"/>
      <c r="S896" s="70"/>
      <c r="T896" s="71"/>
      <c r="U896" s="68"/>
      <c r="V896" s="67"/>
      <c r="W896" s="70"/>
      <c r="X896" s="71"/>
      <c r="Y896" s="72"/>
      <c r="Z896" s="67"/>
      <c r="AA896" s="69"/>
      <c r="AB896" s="71"/>
      <c r="AC896" s="72"/>
      <c r="AD896" s="67"/>
      <c r="AE896" s="69"/>
      <c r="AF896" s="69"/>
      <c r="AG896" s="68"/>
      <c r="AH896" s="67"/>
      <c r="AI896" s="70">
        <v>9</v>
      </c>
      <c r="AJ896" s="71">
        <v>82</v>
      </c>
      <c r="AK896" s="73">
        <f t="shared" si="39"/>
        <v>9</v>
      </c>
      <c r="AL896" s="108">
        <f t="shared" si="40"/>
        <v>82</v>
      </c>
      <c r="AM896" s="110">
        <f t="shared" si="41"/>
        <v>9.1111111111111107</v>
      </c>
    </row>
    <row r="897" spans="1:39" ht="18" customHeight="1">
      <c r="A897" s="76">
        <v>895</v>
      </c>
      <c r="B897" s="74" t="s">
        <v>288</v>
      </c>
      <c r="C897" s="70"/>
      <c r="D897" s="71"/>
      <c r="E897" s="68"/>
      <c r="F897" s="67"/>
      <c r="G897" s="70"/>
      <c r="H897" s="71"/>
      <c r="I897" s="68"/>
      <c r="J897" s="67"/>
      <c r="K897" s="70"/>
      <c r="L897" s="71"/>
      <c r="M897" s="68"/>
      <c r="N897" s="67"/>
      <c r="O897" s="69"/>
      <c r="P897" s="71"/>
      <c r="Q897" s="68"/>
      <c r="R897" s="67"/>
      <c r="S897" s="70"/>
      <c r="T897" s="71"/>
      <c r="U897" s="68"/>
      <c r="V897" s="67"/>
      <c r="W897" s="70"/>
      <c r="X897" s="71"/>
      <c r="Y897" s="72"/>
      <c r="Z897" s="67"/>
      <c r="AA897" s="69"/>
      <c r="AB897" s="71"/>
      <c r="AC897" s="72">
        <v>4</v>
      </c>
      <c r="AD897" s="67">
        <v>36</v>
      </c>
      <c r="AE897" s="69">
        <v>4</v>
      </c>
      <c r="AF897" s="69">
        <v>36</v>
      </c>
      <c r="AG897" s="68">
        <v>1</v>
      </c>
      <c r="AH897" s="67">
        <v>10</v>
      </c>
      <c r="AI897" s="70"/>
      <c r="AJ897" s="71"/>
      <c r="AK897" s="73">
        <f t="shared" si="39"/>
        <v>9</v>
      </c>
      <c r="AL897" s="108">
        <f t="shared" si="40"/>
        <v>82</v>
      </c>
      <c r="AM897" s="110">
        <f t="shared" si="41"/>
        <v>9.1111111111111107</v>
      </c>
    </row>
    <row r="898" spans="1:39" ht="18" customHeight="1">
      <c r="A898" s="76">
        <v>896</v>
      </c>
      <c r="B898" s="74" t="s">
        <v>1564</v>
      </c>
      <c r="C898" s="70"/>
      <c r="D898" s="71"/>
      <c r="E898" s="68"/>
      <c r="F898" s="67"/>
      <c r="G898" s="70"/>
      <c r="H898" s="71"/>
      <c r="I898" s="68"/>
      <c r="J898" s="67"/>
      <c r="K898" s="70"/>
      <c r="L898" s="71"/>
      <c r="M898" s="68"/>
      <c r="N898" s="67"/>
      <c r="O898" s="69"/>
      <c r="P898" s="71"/>
      <c r="Q898" s="68"/>
      <c r="R898" s="67"/>
      <c r="S898" s="70"/>
      <c r="T898" s="71"/>
      <c r="U898" s="68"/>
      <c r="V898" s="67"/>
      <c r="W898" s="70"/>
      <c r="X898" s="71"/>
      <c r="Y898" s="72"/>
      <c r="Z898" s="67"/>
      <c r="AA898" s="69"/>
      <c r="AB898" s="71"/>
      <c r="AC898" s="72"/>
      <c r="AD898" s="67"/>
      <c r="AE898" s="69"/>
      <c r="AF898" s="69"/>
      <c r="AG898" s="68"/>
      <c r="AH898" s="67"/>
      <c r="AI898" s="70">
        <v>9</v>
      </c>
      <c r="AJ898" s="71">
        <v>81</v>
      </c>
      <c r="AK898" s="73">
        <f t="shared" si="39"/>
        <v>9</v>
      </c>
      <c r="AL898" s="108">
        <f t="shared" si="40"/>
        <v>81</v>
      </c>
      <c r="AM898" s="110">
        <f t="shared" si="41"/>
        <v>9</v>
      </c>
    </row>
    <row r="899" spans="1:39" ht="18" customHeight="1">
      <c r="A899" s="76">
        <v>897</v>
      </c>
      <c r="B899" s="74" t="s">
        <v>694</v>
      </c>
      <c r="C899" s="70"/>
      <c r="D899" s="71"/>
      <c r="E899" s="68"/>
      <c r="F899" s="67"/>
      <c r="G899" s="70"/>
      <c r="H899" s="71"/>
      <c r="I899" s="68"/>
      <c r="J899" s="67"/>
      <c r="K899" s="70"/>
      <c r="L899" s="71"/>
      <c r="M899" s="68"/>
      <c r="N899" s="67"/>
      <c r="O899" s="69"/>
      <c r="P899" s="71"/>
      <c r="Q899" s="68"/>
      <c r="R899" s="67"/>
      <c r="S899" s="70"/>
      <c r="T899" s="71"/>
      <c r="U899" s="68"/>
      <c r="V899" s="67"/>
      <c r="W899" s="70"/>
      <c r="X899" s="71"/>
      <c r="Y899" s="72"/>
      <c r="Z899" s="67"/>
      <c r="AA899" s="69"/>
      <c r="AB899" s="71"/>
      <c r="AC899" s="72"/>
      <c r="AD899" s="67"/>
      <c r="AE899" s="69"/>
      <c r="AF899" s="69"/>
      <c r="AG899" s="68">
        <v>9</v>
      </c>
      <c r="AH899" s="67">
        <v>80</v>
      </c>
      <c r="AI899" s="70"/>
      <c r="AJ899" s="71"/>
      <c r="AK899" s="73">
        <f t="shared" ref="AK899:AK962" si="42">C899+E899+G899+I899+K899+M899+O899+Q899+S899+U899+W899+Y899+AA899+AC899+AE899+AG899+AI899</f>
        <v>9</v>
      </c>
      <c r="AL899" s="108">
        <f t="shared" ref="AL899:AL962" si="43">D899+F899+H899+J899+L899+N899+P899+R899+T899+V899+X899+Z899+AB899+AD899+AF899+AH899+AJ899</f>
        <v>80</v>
      </c>
      <c r="AM899" s="110">
        <f t="shared" si="41"/>
        <v>8.8888888888888893</v>
      </c>
    </row>
    <row r="900" spans="1:39" ht="18" customHeight="1">
      <c r="A900" s="76">
        <v>898</v>
      </c>
      <c r="B900" s="74" t="s">
        <v>708</v>
      </c>
      <c r="C900" s="70"/>
      <c r="D900" s="71"/>
      <c r="E900" s="68"/>
      <c r="F900" s="67"/>
      <c r="G900" s="70"/>
      <c r="H900" s="71"/>
      <c r="I900" s="68"/>
      <c r="J900" s="67"/>
      <c r="K900" s="70"/>
      <c r="L900" s="71"/>
      <c r="M900" s="68"/>
      <c r="N900" s="67"/>
      <c r="O900" s="69"/>
      <c r="P900" s="71"/>
      <c r="Q900" s="68"/>
      <c r="R900" s="67"/>
      <c r="S900" s="70"/>
      <c r="T900" s="71"/>
      <c r="U900" s="68"/>
      <c r="V900" s="67"/>
      <c r="W900" s="70"/>
      <c r="X900" s="71"/>
      <c r="Y900" s="72"/>
      <c r="Z900" s="67"/>
      <c r="AA900" s="69"/>
      <c r="AB900" s="71"/>
      <c r="AC900" s="72"/>
      <c r="AD900" s="67"/>
      <c r="AE900" s="69"/>
      <c r="AF900" s="69"/>
      <c r="AG900" s="68">
        <v>7</v>
      </c>
      <c r="AH900" s="67">
        <v>57</v>
      </c>
      <c r="AI900" s="70">
        <v>2</v>
      </c>
      <c r="AJ900" s="71">
        <v>20</v>
      </c>
      <c r="AK900" s="73">
        <f t="shared" si="42"/>
        <v>9</v>
      </c>
      <c r="AL900" s="108">
        <f t="shared" si="43"/>
        <v>77</v>
      </c>
      <c r="AM900" s="110">
        <f t="shared" ref="AM900:AM963" si="44">AL900/AK900</f>
        <v>8.5555555555555554</v>
      </c>
    </row>
    <row r="901" spans="1:39" ht="18" customHeight="1">
      <c r="A901" s="76">
        <v>899</v>
      </c>
      <c r="B901" s="74" t="s">
        <v>572</v>
      </c>
      <c r="C901" s="70"/>
      <c r="D901" s="71"/>
      <c r="E901" s="68"/>
      <c r="F901" s="67"/>
      <c r="G901" s="70"/>
      <c r="H901" s="71"/>
      <c r="I901" s="68"/>
      <c r="J901" s="67"/>
      <c r="K901" s="70"/>
      <c r="L901" s="71"/>
      <c r="M901" s="68"/>
      <c r="N901" s="67"/>
      <c r="O901" s="69"/>
      <c r="P901" s="71"/>
      <c r="Q901" s="68"/>
      <c r="R901" s="67"/>
      <c r="S901" s="70">
        <v>2</v>
      </c>
      <c r="T901" s="71">
        <v>18</v>
      </c>
      <c r="U901" s="68">
        <v>1</v>
      </c>
      <c r="V901" s="67">
        <v>5</v>
      </c>
      <c r="W901" s="70">
        <v>4</v>
      </c>
      <c r="X901" s="71">
        <v>31</v>
      </c>
      <c r="Y901" s="72">
        <v>2</v>
      </c>
      <c r="Z901" s="67">
        <v>11</v>
      </c>
      <c r="AA901" s="69"/>
      <c r="AB901" s="71"/>
      <c r="AC901" s="72"/>
      <c r="AD901" s="67"/>
      <c r="AE901" s="69"/>
      <c r="AF901" s="69"/>
      <c r="AG901" s="68"/>
      <c r="AH901" s="67"/>
      <c r="AI901" s="70"/>
      <c r="AJ901" s="71"/>
      <c r="AK901" s="73">
        <f t="shared" si="42"/>
        <v>9</v>
      </c>
      <c r="AL901" s="108">
        <f t="shared" si="43"/>
        <v>65</v>
      </c>
      <c r="AM901" s="110">
        <f t="shared" si="44"/>
        <v>7.2222222222222223</v>
      </c>
    </row>
    <row r="902" spans="1:39" ht="18" customHeight="1">
      <c r="A902" s="76">
        <v>900</v>
      </c>
      <c r="B902" s="74" t="s">
        <v>1170</v>
      </c>
      <c r="C902" s="70"/>
      <c r="D902" s="71"/>
      <c r="E902" s="68">
        <v>9</v>
      </c>
      <c r="F902" s="67">
        <v>50</v>
      </c>
      <c r="G902" s="70"/>
      <c r="H902" s="71"/>
      <c r="I902" s="68"/>
      <c r="J902" s="67"/>
      <c r="K902" s="70"/>
      <c r="L902" s="71"/>
      <c r="M902" s="68"/>
      <c r="N902" s="67"/>
      <c r="O902" s="69"/>
      <c r="P902" s="71"/>
      <c r="Q902" s="68"/>
      <c r="R902" s="67"/>
      <c r="S902" s="70"/>
      <c r="T902" s="71"/>
      <c r="U902" s="68"/>
      <c r="V902" s="67"/>
      <c r="W902" s="70"/>
      <c r="X902" s="71"/>
      <c r="Y902" s="72"/>
      <c r="Z902" s="67"/>
      <c r="AA902" s="69"/>
      <c r="AB902" s="71"/>
      <c r="AC902" s="72"/>
      <c r="AD902" s="67"/>
      <c r="AE902" s="69"/>
      <c r="AF902" s="69"/>
      <c r="AG902" s="68"/>
      <c r="AH902" s="67"/>
      <c r="AI902" s="70"/>
      <c r="AJ902" s="71"/>
      <c r="AK902" s="73">
        <f t="shared" si="42"/>
        <v>9</v>
      </c>
      <c r="AL902" s="108">
        <f t="shared" si="43"/>
        <v>50</v>
      </c>
      <c r="AM902" s="110">
        <f t="shared" si="44"/>
        <v>5.5555555555555554</v>
      </c>
    </row>
    <row r="903" spans="1:39" ht="18" customHeight="1">
      <c r="A903" s="76">
        <v>901</v>
      </c>
      <c r="B903" s="74" t="s">
        <v>1204</v>
      </c>
      <c r="C903" s="70"/>
      <c r="D903" s="71"/>
      <c r="E903" s="68"/>
      <c r="F903" s="67"/>
      <c r="G903" s="70"/>
      <c r="H903" s="71"/>
      <c r="I903" s="68"/>
      <c r="J903" s="67"/>
      <c r="K903" s="70"/>
      <c r="L903" s="71"/>
      <c r="M903" s="68"/>
      <c r="N903" s="67"/>
      <c r="O903" s="69"/>
      <c r="P903" s="71"/>
      <c r="Q903" s="68"/>
      <c r="R903" s="67"/>
      <c r="S903" s="70"/>
      <c r="T903" s="71"/>
      <c r="U903" s="68"/>
      <c r="V903" s="67"/>
      <c r="W903" s="70">
        <v>4</v>
      </c>
      <c r="X903" s="71">
        <v>148</v>
      </c>
      <c r="Y903" s="72">
        <v>4</v>
      </c>
      <c r="Z903" s="67">
        <v>234</v>
      </c>
      <c r="AA903" s="69"/>
      <c r="AB903" s="71"/>
      <c r="AC903" s="72"/>
      <c r="AD903" s="67"/>
      <c r="AE903" s="69"/>
      <c r="AF903" s="69"/>
      <c r="AG903" s="68"/>
      <c r="AH903" s="67"/>
      <c r="AI903" s="70"/>
      <c r="AJ903" s="71"/>
      <c r="AK903" s="73">
        <f t="shared" si="42"/>
        <v>8</v>
      </c>
      <c r="AL903" s="108">
        <f t="shared" si="43"/>
        <v>382</v>
      </c>
      <c r="AM903" s="110">
        <f t="shared" si="44"/>
        <v>47.75</v>
      </c>
    </row>
    <row r="904" spans="1:39" ht="18" customHeight="1">
      <c r="A904" s="76">
        <v>902</v>
      </c>
      <c r="B904" s="74" t="s">
        <v>2365</v>
      </c>
      <c r="C904" s="70"/>
      <c r="D904" s="71"/>
      <c r="E904" s="68"/>
      <c r="F904" s="67"/>
      <c r="G904" s="70"/>
      <c r="H904" s="71"/>
      <c r="I904" s="68"/>
      <c r="J904" s="67"/>
      <c r="K904" s="70"/>
      <c r="L904" s="71"/>
      <c r="M904" s="68"/>
      <c r="N904" s="67"/>
      <c r="O904" s="69"/>
      <c r="P904" s="71"/>
      <c r="Q904" s="68"/>
      <c r="R904" s="67"/>
      <c r="S904" s="70"/>
      <c r="T904" s="71"/>
      <c r="U904" s="68"/>
      <c r="V904" s="67"/>
      <c r="W904" s="70"/>
      <c r="X904" s="71"/>
      <c r="Y904" s="72"/>
      <c r="Z904" s="67"/>
      <c r="AA904" s="69"/>
      <c r="AB904" s="71"/>
      <c r="AC904" s="72"/>
      <c r="AD904" s="67"/>
      <c r="AE904" s="69">
        <v>3</v>
      </c>
      <c r="AF904" s="69">
        <v>93</v>
      </c>
      <c r="AG904" s="68">
        <v>5</v>
      </c>
      <c r="AH904" s="67">
        <v>158</v>
      </c>
      <c r="AI904" s="70"/>
      <c r="AJ904" s="71"/>
      <c r="AK904" s="73">
        <f t="shared" si="42"/>
        <v>8</v>
      </c>
      <c r="AL904" s="108">
        <f t="shared" si="43"/>
        <v>251</v>
      </c>
      <c r="AM904" s="110">
        <f t="shared" si="44"/>
        <v>31.375</v>
      </c>
    </row>
    <row r="905" spans="1:39" ht="18" customHeight="1">
      <c r="A905" s="76">
        <v>903</v>
      </c>
      <c r="B905" s="74" t="s">
        <v>1565</v>
      </c>
      <c r="C905" s="70"/>
      <c r="D905" s="71"/>
      <c r="E905" s="68"/>
      <c r="F905" s="67"/>
      <c r="G905" s="70"/>
      <c r="H905" s="71"/>
      <c r="I905" s="68"/>
      <c r="J905" s="67"/>
      <c r="K905" s="70"/>
      <c r="L905" s="71"/>
      <c r="M905" s="68"/>
      <c r="N905" s="67"/>
      <c r="O905" s="69"/>
      <c r="P905" s="71"/>
      <c r="Q905" s="68"/>
      <c r="R905" s="67"/>
      <c r="S905" s="70"/>
      <c r="T905" s="71"/>
      <c r="U905" s="68"/>
      <c r="V905" s="67"/>
      <c r="W905" s="70"/>
      <c r="X905" s="71"/>
      <c r="Y905" s="72"/>
      <c r="Z905" s="67"/>
      <c r="AA905" s="69"/>
      <c r="AB905" s="71"/>
      <c r="AC905" s="72"/>
      <c r="AD905" s="67"/>
      <c r="AE905" s="69"/>
      <c r="AF905" s="69"/>
      <c r="AG905" s="68"/>
      <c r="AH905" s="67"/>
      <c r="AI905" s="70">
        <v>8</v>
      </c>
      <c r="AJ905" s="71">
        <v>187</v>
      </c>
      <c r="AK905" s="73">
        <f t="shared" si="42"/>
        <v>8</v>
      </c>
      <c r="AL905" s="108">
        <f t="shared" si="43"/>
        <v>187</v>
      </c>
      <c r="AM905" s="110">
        <f t="shared" si="44"/>
        <v>23.375</v>
      </c>
    </row>
    <row r="906" spans="1:39" ht="18" customHeight="1">
      <c r="A906" s="76">
        <v>904</v>
      </c>
      <c r="B906" s="74" t="s">
        <v>2213</v>
      </c>
      <c r="C906" s="70"/>
      <c r="D906" s="71"/>
      <c r="E906" s="68"/>
      <c r="F906" s="67"/>
      <c r="G906" s="70"/>
      <c r="H906" s="71"/>
      <c r="I906" s="68"/>
      <c r="J906" s="67"/>
      <c r="K906" s="70"/>
      <c r="L906" s="71"/>
      <c r="M906" s="68"/>
      <c r="N906" s="67"/>
      <c r="O906" s="69"/>
      <c r="P906" s="71"/>
      <c r="Q906" s="68"/>
      <c r="R906" s="67"/>
      <c r="S906" s="70"/>
      <c r="T906" s="71"/>
      <c r="U906" s="68"/>
      <c r="V906" s="67"/>
      <c r="W906" s="70">
        <v>3</v>
      </c>
      <c r="X906" s="71">
        <v>63</v>
      </c>
      <c r="Y906" s="72">
        <v>2</v>
      </c>
      <c r="Z906" s="67">
        <v>23</v>
      </c>
      <c r="AA906" s="69">
        <v>3</v>
      </c>
      <c r="AB906" s="71">
        <v>73</v>
      </c>
      <c r="AC906" s="72"/>
      <c r="AD906" s="67"/>
      <c r="AE906" s="69"/>
      <c r="AF906" s="69"/>
      <c r="AG906" s="68"/>
      <c r="AH906" s="67"/>
      <c r="AI906" s="70"/>
      <c r="AJ906" s="71"/>
      <c r="AK906" s="73">
        <f t="shared" si="42"/>
        <v>8</v>
      </c>
      <c r="AL906" s="108">
        <f t="shared" si="43"/>
        <v>159</v>
      </c>
      <c r="AM906" s="110">
        <f t="shared" si="44"/>
        <v>19.875</v>
      </c>
    </row>
    <row r="907" spans="1:39" ht="18" customHeight="1">
      <c r="A907" s="76">
        <v>905</v>
      </c>
      <c r="B907" s="74" t="s">
        <v>1566</v>
      </c>
      <c r="C907" s="70"/>
      <c r="D907" s="71"/>
      <c r="E907" s="68"/>
      <c r="F907" s="67"/>
      <c r="G907" s="70"/>
      <c r="H907" s="71"/>
      <c r="I907" s="68"/>
      <c r="J907" s="67"/>
      <c r="K907" s="70"/>
      <c r="L907" s="71"/>
      <c r="M907" s="68"/>
      <c r="N907" s="67"/>
      <c r="O907" s="69"/>
      <c r="P907" s="71"/>
      <c r="Q907" s="68"/>
      <c r="R907" s="67"/>
      <c r="S907" s="70"/>
      <c r="T907" s="71"/>
      <c r="U907" s="68"/>
      <c r="V907" s="67"/>
      <c r="W907" s="70"/>
      <c r="X907" s="71"/>
      <c r="Y907" s="72"/>
      <c r="Z907" s="67"/>
      <c r="AA907" s="69"/>
      <c r="AB907" s="71"/>
      <c r="AC907" s="72"/>
      <c r="AD907" s="67"/>
      <c r="AE907" s="69"/>
      <c r="AF907" s="69"/>
      <c r="AG907" s="68"/>
      <c r="AH907" s="67"/>
      <c r="AI907" s="70">
        <v>8</v>
      </c>
      <c r="AJ907" s="71">
        <v>159</v>
      </c>
      <c r="AK907" s="73">
        <f t="shared" si="42"/>
        <v>8</v>
      </c>
      <c r="AL907" s="108">
        <f t="shared" si="43"/>
        <v>159</v>
      </c>
      <c r="AM907" s="110">
        <f t="shared" si="44"/>
        <v>19.875</v>
      </c>
    </row>
    <row r="908" spans="1:39" ht="18" customHeight="1">
      <c r="A908" s="76">
        <v>906</v>
      </c>
      <c r="B908" s="74" t="s">
        <v>1462</v>
      </c>
      <c r="C908" s="70"/>
      <c r="D908" s="71"/>
      <c r="E908" s="68"/>
      <c r="F908" s="67"/>
      <c r="G908" s="70"/>
      <c r="H908" s="71"/>
      <c r="I908" s="68"/>
      <c r="J908" s="67"/>
      <c r="K908" s="70"/>
      <c r="L908" s="71"/>
      <c r="M908" s="68"/>
      <c r="N908" s="67"/>
      <c r="O908" s="69"/>
      <c r="P908" s="71"/>
      <c r="Q908" s="68"/>
      <c r="R908" s="67"/>
      <c r="S908" s="70"/>
      <c r="T908" s="71"/>
      <c r="U908" s="68">
        <v>6</v>
      </c>
      <c r="V908" s="67">
        <v>85</v>
      </c>
      <c r="W908" s="70">
        <v>2</v>
      </c>
      <c r="X908" s="71">
        <v>63</v>
      </c>
      <c r="Y908" s="72"/>
      <c r="Z908" s="67"/>
      <c r="AA908" s="69"/>
      <c r="AB908" s="71"/>
      <c r="AC908" s="72"/>
      <c r="AD908" s="67"/>
      <c r="AE908" s="69"/>
      <c r="AF908" s="69"/>
      <c r="AG908" s="68"/>
      <c r="AH908" s="67"/>
      <c r="AI908" s="70"/>
      <c r="AJ908" s="71"/>
      <c r="AK908" s="73">
        <f t="shared" si="42"/>
        <v>8</v>
      </c>
      <c r="AL908" s="108">
        <f t="shared" si="43"/>
        <v>148</v>
      </c>
      <c r="AM908" s="110">
        <f t="shared" si="44"/>
        <v>18.5</v>
      </c>
    </row>
    <row r="909" spans="1:39" ht="18" customHeight="1">
      <c r="A909" s="76">
        <v>907</v>
      </c>
      <c r="B909" s="74" t="s">
        <v>1111</v>
      </c>
      <c r="C909" s="70"/>
      <c r="D909" s="71"/>
      <c r="E909" s="68"/>
      <c r="F909" s="67"/>
      <c r="G909" s="70"/>
      <c r="H909" s="71"/>
      <c r="I909" s="68"/>
      <c r="J909" s="67"/>
      <c r="K909" s="70"/>
      <c r="L909" s="71"/>
      <c r="M909" s="68"/>
      <c r="N909" s="67"/>
      <c r="O909" s="69"/>
      <c r="P909" s="71"/>
      <c r="Q909" s="68"/>
      <c r="R909" s="67"/>
      <c r="S909" s="70"/>
      <c r="T909" s="71"/>
      <c r="U909" s="68"/>
      <c r="V909" s="67"/>
      <c r="W909" s="70"/>
      <c r="X909" s="71"/>
      <c r="Y909" s="72"/>
      <c r="Z909" s="67"/>
      <c r="AA909" s="69">
        <v>6</v>
      </c>
      <c r="AB909" s="71">
        <v>98</v>
      </c>
      <c r="AC909" s="72">
        <v>2</v>
      </c>
      <c r="AD909" s="67">
        <v>42</v>
      </c>
      <c r="AE909" s="69"/>
      <c r="AF909" s="69"/>
      <c r="AG909" s="68"/>
      <c r="AH909" s="67"/>
      <c r="AI909" s="70"/>
      <c r="AJ909" s="71"/>
      <c r="AK909" s="73">
        <f t="shared" si="42"/>
        <v>8</v>
      </c>
      <c r="AL909" s="108">
        <f t="shared" si="43"/>
        <v>140</v>
      </c>
      <c r="AM909" s="110">
        <f t="shared" si="44"/>
        <v>17.5</v>
      </c>
    </row>
    <row r="910" spans="1:39" ht="18" customHeight="1">
      <c r="A910" s="76">
        <v>908</v>
      </c>
      <c r="B910" s="74" t="s">
        <v>756</v>
      </c>
      <c r="C910" s="70"/>
      <c r="D910" s="71"/>
      <c r="E910" s="68"/>
      <c r="F910" s="67"/>
      <c r="G910" s="70"/>
      <c r="H910" s="71"/>
      <c r="I910" s="68"/>
      <c r="J910" s="67"/>
      <c r="K910" s="70"/>
      <c r="L910" s="71"/>
      <c r="M910" s="68"/>
      <c r="N910" s="67"/>
      <c r="O910" s="69"/>
      <c r="P910" s="71"/>
      <c r="Q910" s="68"/>
      <c r="R910" s="67"/>
      <c r="S910" s="70"/>
      <c r="T910" s="71"/>
      <c r="U910" s="68"/>
      <c r="V910" s="67"/>
      <c r="W910" s="70"/>
      <c r="X910" s="71"/>
      <c r="Y910" s="72"/>
      <c r="Z910" s="67"/>
      <c r="AA910" s="69"/>
      <c r="AB910" s="71"/>
      <c r="AC910" s="72"/>
      <c r="AD910" s="67"/>
      <c r="AE910" s="69"/>
      <c r="AF910" s="69"/>
      <c r="AG910" s="68">
        <v>3</v>
      </c>
      <c r="AH910" s="67">
        <v>40</v>
      </c>
      <c r="AI910" s="70">
        <v>5</v>
      </c>
      <c r="AJ910" s="71">
        <v>94</v>
      </c>
      <c r="AK910" s="73">
        <f t="shared" si="42"/>
        <v>8</v>
      </c>
      <c r="AL910" s="108">
        <f t="shared" si="43"/>
        <v>134</v>
      </c>
      <c r="AM910" s="110">
        <f t="shared" si="44"/>
        <v>16.75</v>
      </c>
    </row>
    <row r="911" spans="1:39" ht="18" customHeight="1">
      <c r="A911" s="76">
        <v>909</v>
      </c>
      <c r="B911" s="74" t="s">
        <v>695</v>
      </c>
      <c r="C911" s="70"/>
      <c r="D911" s="71"/>
      <c r="E911" s="68"/>
      <c r="F911" s="67"/>
      <c r="G911" s="70"/>
      <c r="H911" s="71"/>
      <c r="I911" s="68"/>
      <c r="J911" s="67"/>
      <c r="K911" s="70"/>
      <c r="L911" s="71"/>
      <c r="M911" s="68"/>
      <c r="N911" s="67"/>
      <c r="O911" s="69"/>
      <c r="P911" s="71"/>
      <c r="Q911" s="68"/>
      <c r="R911" s="67"/>
      <c r="S911" s="70"/>
      <c r="T911" s="71"/>
      <c r="U911" s="68"/>
      <c r="V911" s="67"/>
      <c r="W911" s="70"/>
      <c r="X911" s="71"/>
      <c r="Y911" s="72"/>
      <c r="Z911" s="67"/>
      <c r="AA911" s="69"/>
      <c r="AB911" s="71"/>
      <c r="AC911" s="72"/>
      <c r="AD911" s="67"/>
      <c r="AE911" s="69"/>
      <c r="AF911" s="69"/>
      <c r="AG911" s="68">
        <v>8</v>
      </c>
      <c r="AH911" s="67">
        <v>130</v>
      </c>
      <c r="AI911" s="70"/>
      <c r="AJ911" s="71"/>
      <c r="AK911" s="73">
        <f t="shared" si="42"/>
        <v>8</v>
      </c>
      <c r="AL911" s="108">
        <f t="shared" si="43"/>
        <v>130</v>
      </c>
      <c r="AM911" s="110">
        <f t="shared" si="44"/>
        <v>16.25</v>
      </c>
    </row>
    <row r="912" spans="1:39" ht="18" customHeight="1">
      <c r="A912" s="76">
        <v>910</v>
      </c>
      <c r="B912" s="74" t="s">
        <v>1316</v>
      </c>
      <c r="C912" s="70"/>
      <c r="D912" s="71"/>
      <c r="E912" s="68"/>
      <c r="F912" s="67"/>
      <c r="G912" s="70"/>
      <c r="H912" s="71"/>
      <c r="I912" s="68"/>
      <c r="J912" s="67"/>
      <c r="K912" s="70"/>
      <c r="L912" s="71"/>
      <c r="M912" s="68"/>
      <c r="N912" s="67"/>
      <c r="O912" s="69"/>
      <c r="P912" s="71"/>
      <c r="Q912" s="68">
        <v>5</v>
      </c>
      <c r="R912" s="67">
        <v>82</v>
      </c>
      <c r="S912" s="70">
        <v>3</v>
      </c>
      <c r="T912" s="71">
        <v>46</v>
      </c>
      <c r="U912" s="68"/>
      <c r="V912" s="67"/>
      <c r="W912" s="70"/>
      <c r="X912" s="71"/>
      <c r="Y912" s="72"/>
      <c r="Z912" s="67"/>
      <c r="AA912" s="69"/>
      <c r="AB912" s="71"/>
      <c r="AC912" s="72"/>
      <c r="AD912" s="67"/>
      <c r="AE912" s="69"/>
      <c r="AF912" s="69"/>
      <c r="AG912" s="68"/>
      <c r="AH912" s="67"/>
      <c r="AI912" s="70"/>
      <c r="AJ912" s="71"/>
      <c r="AK912" s="73">
        <f t="shared" si="42"/>
        <v>8</v>
      </c>
      <c r="AL912" s="108">
        <f t="shared" si="43"/>
        <v>128</v>
      </c>
      <c r="AM912" s="110">
        <f t="shared" si="44"/>
        <v>16</v>
      </c>
    </row>
    <row r="913" spans="1:39" ht="18" customHeight="1">
      <c r="A913" s="76">
        <v>911</v>
      </c>
      <c r="B913" s="74" t="s">
        <v>854</v>
      </c>
      <c r="C913" s="70"/>
      <c r="D913" s="71"/>
      <c r="E913" s="68"/>
      <c r="F913" s="67"/>
      <c r="G913" s="70"/>
      <c r="H913" s="71"/>
      <c r="I913" s="68"/>
      <c r="J913" s="67"/>
      <c r="K913" s="70"/>
      <c r="L913" s="71"/>
      <c r="M913" s="68"/>
      <c r="N913" s="67"/>
      <c r="O913" s="69"/>
      <c r="P913" s="71"/>
      <c r="Q913" s="68"/>
      <c r="R913" s="67"/>
      <c r="S913" s="70"/>
      <c r="T913" s="71"/>
      <c r="U913" s="68"/>
      <c r="V913" s="67"/>
      <c r="W913" s="70"/>
      <c r="X913" s="71"/>
      <c r="Y913" s="72"/>
      <c r="Z913" s="67"/>
      <c r="AA913" s="69"/>
      <c r="AB913" s="71"/>
      <c r="AC913" s="72">
        <v>1</v>
      </c>
      <c r="AD913" s="67">
        <v>21</v>
      </c>
      <c r="AE913" s="69"/>
      <c r="AF913" s="69"/>
      <c r="AG913" s="68">
        <v>3</v>
      </c>
      <c r="AH913" s="67">
        <v>44</v>
      </c>
      <c r="AI913" s="70">
        <v>4</v>
      </c>
      <c r="AJ913" s="71">
        <v>57</v>
      </c>
      <c r="AK913" s="73">
        <f t="shared" si="42"/>
        <v>8</v>
      </c>
      <c r="AL913" s="108">
        <f t="shared" si="43"/>
        <v>122</v>
      </c>
      <c r="AM913" s="110">
        <f t="shared" si="44"/>
        <v>15.25</v>
      </c>
    </row>
    <row r="914" spans="1:39" ht="18" customHeight="1">
      <c r="A914" s="76">
        <v>912</v>
      </c>
      <c r="B914" s="74" t="s">
        <v>1052</v>
      </c>
      <c r="C914" s="70"/>
      <c r="D914" s="71"/>
      <c r="E914" s="68"/>
      <c r="F914" s="67"/>
      <c r="G914" s="70"/>
      <c r="H914" s="71"/>
      <c r="I914" s="68"/>
      <c r="J914" s="67"/>
      <c r="K914" s="70"/>
      <c r="L914" s="71"/>
      <c r="M914" s="68"/>
      <c r="N914" s="67"/>
      <c r="O914" s="69"/>
      <c r="P914" s="71"/>
      <c r="Q914" s="68"/>
      <c r="R914" s="67"/>
      <c r="S914" s="70"/>
      <c r="T914" s="71"/>
      <c r="U914" s="68"/>
      <c r="V914" s="67"/>
      <c r="W914" s="70"/>
      <c r="X914" s="71"/>
      <c r="Y914" s="72"/>
      <c r="Z914" s="67"/>
      <c r="AA914" s="69"/>
      <c r="AB914" s="71"/>
      <c r="AC914" s="72">
        <v>3</v>
      </c>
      <c r="AD914" s="67">
        <v>41</v>
      </c>
      <c r="AE914" s="69">
        <v>4</v>
      </c>
      <c r="AF914" s="69">
        <v>74</v>
      </c>
      <c r="AG914" s="68">
        <v>1</v>
      </c>
      <c r="AH914" s="67">
        <v>6</v>
      </c>
      <c r="AI914" s="70"/>
      <c r="AJ914" s="71"/>
      <c r="AK914" s="73">
        <f t="shared" si="42"/>
        <v>8</v>
      </c>
      <c r="AL914" s="108">
        <f t="shared" si="43"/>
        <v>121</v>
      </c>
      <c r="AM914" s="110">
        <f t="shared" si="44"/>
        <v>15.125</v>
      </c>
    </row>
    <row r="915" spans="1:39" ht="18" customHeight="1">
      <c r="A915" s="76">
        <v>913</v>
      </c>
      <c r="B915" s="74" t="s">
        <v>742</v>
      </c>
      <c r="C915" s="70"/>
      <c r="D915" s="71"/>
      <c r="E915" s="68"/>
      <c r="F915" s="67"/>
      <c r="G915" s="70"/>
      <c r="H915" s="71"/>
      <c r="I915" s="68"/>
      <c r="J915" s="67"/>
      <c r="K915" s="70"/>
      <c r="L915" s="71"/>
      <c r="M915" s="68"/>
      <c r="N915" s="67"/>
      <c r="O915" s="69"/>
      <c r="P915" s="71"/>
      <c r="Q915" s="68"/>
      <c r="R915" s="67"/>
      <c r="S915" s="70"/>
      <c r="T915" s="71"/>
      <c r="U915" s="68"/>
      <c r="V915" s="67"/>
      <c r="W915" s="70"/>
      <c r="X915" s="71"/>
      <c r="Y915" s="72"/>
      <c r="Z915" s="67"/>
      <c r="AA915" s="69"/>
      <c r="AB915" s="71"/>
      <c r="AC915" s="72"/>
      <c r="AD915" s="67"/>
      <c r="AE915" s="69"/>
      <c r="AF915" s="69"/>
      <c r="AG915" s="68">
        <v>4</v>
      </c>
      <c r="AH915" s="67">
        <v>49</v>
      </c>
      <c r="AI915" s="70">
        <v>4</v>
      </c>
      <c r="AJ915" s="71">
        <v>71</v>
      </c>
      <c r="AK915" s="73">
        <f t="shared" si="42"/>
        <v>8</v>
      </c>
      <c r="AL915" s="108">
        <f t="shared" si="43"/>
        <v>120</v>
      </c>
      <c r="AM915" s="110">
        <f t="shared" si="44"/>
        <v>15</v>
      </c>
    </row>
    <row r="916" spans="1:39" ht="18" customHeight="1">
      <c r="A916" s="76">
        <v>914</v>
      </c>
      <c r="B916" s="74" t="s">
        <v>1225</v>
      </c>
      <c r="C916" s="70"/>
      <c r="D916" s="71"/>
      <c r="E916" s="68"/>
      <c r="F916" s="67"/>
      <c r="G916" s="70"/>
      <c r="H916" s="71"/>
      <c r="I916" s="68"/>
      <c r="J916" s="67"/>
      <c r="K916" s="70"/>
      <c r="L916" s="71"/>
      <c r="M916" s="68"/>
      <c r="N916" s="67"/>
      <c r="O916" s="69"/>
      <c r="P916" s="71"/>
      <c r="Q916" s="68"/>
      <c r="R916" s="67"/>
      <c r="S916" s="70"/>
      <c r="T916" s="71"/>
      <c r="U916" s="68"/>
      <c r="V916" s="67"/>
      <c r="W916" s="70"/>
      <c r="X916" s="71"/>
      <c r="Y916" s="72"/>
      <c r="Z916" s="67"/>
      <c r="AA916" s="69">
        <v>4</v>
      </c>
      <c r="AB916" s="71">
        <v>50</v>
      </c>
      <c r="AC916" s="72"/>
      <c r="AD916" s="67"/>
      <c r="AE916" s="69"/>
      <c r="AF916" s="69"/>
      <c r="AG916" s="68"/>
      <c r="AH916" s="67"/>
      <c r="AI916" s="70">
        <v>4</v>
      </c>
      <c r="AJ916" s="71">
        <v>64</v>
      </c>
      <c r="AK916" s="73">
        <f t="shared" si="42"/>
        <v>8</v>
      </c>
      <c r="AL916" s="108">
        <f t="shared" si="43"/>
        <v>114</v>
      </c>
      <c r="AM916" s="110">
        <f t="shared" si="44"/>
        <v>14.25</v>
      </c>
    </row>
    <row r="917" spans="1:39" ht="18" customHeight="1">
      <c r="A917" s="76">
        <v>915</v>
      </c>
      <c r="B917" s="74" t="s">
        <v>2354</v>
      </c>
      <c r="C917" s="70"/>
      <c r="D917" s="71"/>
      <c r="E917" s="68"/>
      <c r="F917" s="67"/>
      <c r="G917" s="70"/>
      <c r="H917" s="71"/>
      <c r="I917" s="68"/>
      <c r="J917" s="67"/>
      <c r="K917" s="70"/>
      <c r="L917" s="71"/>
      <c r="M917" s="68"/>
      <c r="N917" s="67"/>
      <c r="O917" s="69"/>
      <c r="P917" s="71"/>
      <c r="Q917" s="68"/>
      <c r="R917" s="67"/>
      <c r="S917" s="70"/>
      <c r="T917" s="71"/>
      <c r="U917" s="68"/>
      <c r="V917" s="67"/>
      <c r="W917" s="70"/>
      <c r="X917" s="71"/>
      <c r="Y917" s="72"/>
      <c r="Z917" s="67"/>
      <c r="AA917" s="69"/>
      <c r="AB917" s="71"/>
      <c r="AC917" s="72"/>
      <c r="AD917" s="67"/>
      <c r="AE917" s="69">
        <v>4</v>
      </c>
      <c r="AF917" s="69">
        <v>53</v>
      </c>
      <c r="AG917" s="68">
        <v>3</v>
      </c>
      <c r="AH917" s="67">
        <v>39</v>
      </c>
      <c r="AI917" s="70">
        <v>1</v>
      </c>
      <c r="AJ917" s="71">
        <v>21</v>
      </c>
      <c r="AK917" s="73">
        <f t="shared" si="42"/>
        <v>8</v>
      </c>
      <c r="AL917" s="108">
        <f t="shared" si="43"/>
        <v>113</v>
      </c>
      <c r="AM917" s="110">
        <f t="shared" si="44"/>
        <v>14.125</v>
      </c>
    </row>
    <row r="918" spans="1:39" ht="18" customHeight="1">
      <c r="A918" s="76">
        <v>916</v>
      </c>
      <c r="B918" s="74" t="s">
        <v>1036</v>
      </c>
      <c r="C918" s="70"/>
      <c r="D918" s="71"/>
      <c r="E918" s="68"/>
      <c r="F918" s="67"/>
      <c r="G918" s="70"/>
      <c r="H918" s="71"/>
      <c r="I918" s="68"/>
      <c r="J918" s="67"/>
      <c r="K918" s="70"/>
      <c r="L918" s="71"/>
      <c r="M918" s="68"/>
      <c r="N918" s="67"/>
      <c r="O918" s="69"/>
      <c r="P918" s="71"/>
      <c r="Q918" s="68"/>
      <c r="R918" s="67"/>
      <c r="S918" s="70"/>
      <c r="T918" s="71"/>
      <c r="U918" s="68"/>
      <c r="V918" s="67"/>
      <c r="W918" s="70"/>
      <c r="X918" s="71"/>
      <c r="Y918" s="72"/>
      <c r="Z918" s="67"/>
      <c r="AA918" s="69">
        <v>8</v>
      </c>
      <c r="AB918" s="71">
        <v>104</v>
      </c>
      <c r="AC918" s="72"/>
      <c r="AD918" s="67"/>
      <c r="AE918" s="69"/>
      <c r="AF918" s="69"/>
      <c r="AG918" s="68"/>
      <c r="AH918" s="67"/>
      <c r="AI918" s="70"/>
      <c r="AJ918" s="71"/>
      <c r="AK918" s="73">
        <f t="shared" si="42"/>
        <v>8</v>
      </c>
      <c r="AL918" s="108">
        <f t="shared" si="43"/>
        <v>104</v>
      </c>
      <c r="AM918" s="110">
        <f t="shared" si="44"/>
        <v>13</v>
      </c>
    </row>
    <row r="919" spans="1:39" ht="18" customHeight="1">
      <c r="A919" s="76">
        <v>917</v>
      </c>
      <c r="B919" s="74" t="s">
        <v>1123</v>
      </c>
      <c r="C919" s="70"/>
      <c r="D919" s="71"/>
      <c r="E919" s="68"/>
      <c r="F919" s="67"/>
      <c r="G919" s="70"/>
      <c r="H919" s="71"/>
      <c r="I919" s="68"/>
      <c r="J919" s="67"/>
      <c r="K919" s="70"/>
      <c r="L919" s="71"/>
      <c r="M919" s="68"/>
      <c r="N919" s="67"/>
      <c r="O919" s="69"/>
      <c r="P919" s="71"/>
      <c r="Q919" s="68"/>
      <c r="R919" s="67"/>
      <c r="S919" s="70"/>
      <c r="T919" s="71"/>
      <c r="U919" s="68"/>
      <c r="V919" s="67"/>
      <c r="W919" s="70"/>
      <c r="X919" s="71"/>
      <c r="Y919" s="72">
        <v>8</v>
      </c>
      <c r="Z919" s="67">
        <v>100</v>
      </c>
      <c r="AA919" s="69"/>
      <c r="AB919" s="71"/>
      <c r="AC919" s="72"/>
      <c r="AD919" s="67"/>
      <c r="AE919" s="69"/>
      <c r="AF919" s="69"/>
      <c r="AG919" s="68"/>
      <c r="AH919" s="67"/>
      <c r="AI919" s="70"/>
      <c r="AJ919" s="71"/>
      <c r="AK919" s="73">
        <f t="shared" si="42"/>
        <v>8</v>
      </c>
      <c r="AL919" s="108">
        <f t="shared" si="43"/>
        <v>100</v>
      </c>
      <c r="AM919" s="110">
        <f t="shared" si="44"/>
        <v>12.5</v>
      </c>
    </row>
    <row r="920" spans="1:39" ht="18" customHeight="1">
      <c r="A920" s="76">
        <v>918</v>
      </c>
      <c r="B920" s="74" t="s">
        <v>2333</v>
      </c>
      <c r="C920" s="70"/>
      <c r="D920" s="71"/>
      <c r="E920" s="68"/>
      <c r="F920" s="67"/>
      <c r="G920" s="70"/>
      <c r="H920" s="71"/>
      <c r="I920" s="68"/>
      <c r="J920" s="67"/>
      <c r="K920" s="70"/>
      <c r="L920" s="71"/>
      <c r="M920" s="68"/>
      <c r="N920" s="67"/>
      <c r="O920" s="69"/>
      <c r="P920" s="71"/>
      <c r="Q920" s="68"/>
      <c r="R920" s="67"/>
      <c r="S920" s="70"/>
      <c r="T920" s="71"/>
      <c r="U920" s="68"/>
      <c r="V920" s="67"/>
      <c r="W920" s="70"/>
      <c r="X920" s="71"/>
      <c r="Y920" s="72"/>
      <c r="Z920" s="67"/>
      <c r="AA920" s="69"/>
      <c r="AB920" s="71"/>
      <c r="AC920" s="72"/>
      <c r="AD920" s="67"/>
      <c r="AE920" s="69">
        <v>6</v>
      </c>
      <c r="AF920" s="69">
        <v>47</v>
      </c>
      <c r="AG920" s="68">
        <v>1</v>
      </c>
      <c r="AH920" s="67">
        <v>42</v>
      </c>
      <c r="AI920" s="70">
        <v>1</v>
      </c>
      <c r="AJ920" s="71">
        <v>10</v>
      </c>
      <c r="AK920" s="73">
        <f t="shared" si="42"/>
        <v>8</v>
      </c>
      <c r="AL920" s="108">
        <f t="shared" si="43"/>
        <v>99</v>
      </c>
      <c r="AM920" s="110">
        <f t="shared" si="44"/>
        <v>12.375</v>
      </c>
    </row>
    <row r="921" spans="1:39" ht="18" customHeight="1">
      <c r="A921" s="76">
        <v>919</v>
      </c>
      <c r="B921" s="74" t="s">
        <v>312</v>
      </c>
      <c r="C921" s="70"/>
      <c r="D921" s="71"/>
      <c r="E921" s="68"/>
      <c r="F921" s="67"/>
      <c r="G921" s="70"/>
      <c r="H921" s="71"/>
      <c r="I921" s="68"/>
      <c r="J921" s="67"/>
      <c r="K921" s="70"/>
      <c r="L921" s="71"/>
      <c r="M921" s="68"/>
      <c r="N921" s="67"/>
      <c r="O921" s="69"/>
      <c r="P921" s="71"/>
      <c r="Q921" s="68"/>
      <c r="R921" s="67"/>
      <c r="S921" s="70"/>
      <c r="T921" s="71"/>
      <c r="U921" s="68"/>
      <c r="V921" s="67"/>
      <c r="W921" s="70"/>
      <c r="X921" s="71"/>
      <c r="Y921" s="72"/>
      <c r="Z921" s="67"/>
      <c r="AA921" s="69"/>
      <c r="AB921" s="71"/>
      <c r="AC921" s="72"/>
      <c r="AD921" s="67"/>
      <c r="AE921" s="69">
        <v>2</v>
      </c>
      <c r="AF921" s="69">
        <v>23</v>
      </c>
      <c r="AG921" s="68">
        <v>6</v>
      </c>
      <c r="AH921" s="67">
        <v>74</v>
      </c>
      <c r="AI921" s="70"/>
      <c r="AJ921" s="71"/>
      <c r="AK921" s="73">
        <f t="shared" si="42"/>
        <v>8</v>
      </c>
      <c r="AL921" s="108">
        <f t="shared" si="43"/>
        <v>97</v>
      </c>
      <c r="AM921" s="110">
        <f t="shared" si="44"/>
        <v>12.125</v>
      </c>
    </row>
    <row r="922" spans="1:39" ht="18" customHeight="1">
      <c r="A922" s="76">
        <v>920</v>
      </c>
      <c r="B922" s="74" t="s">
        <v>1092</v>
      </c>
      <c r="C922" s="70"/>
      <c r="D922" s="71"/>
      <c r="E922" s="68"/>
      <c r="F922" s="67"/>
      <c r="G922" s="70"/>
      <c r="H922" s="71"/>
      <c r="I922" s="68"/>
      <c r="J922" s="67"/>
      <c r="K922" s="70"/>
      <c r="L922" s="71"/>
      <c r="M922" s="68"/>
      <c r="N922" s="67"/>
      <c r="O922" s="69"/>
      <c r="P922" s="71"/>
      <c r="Q922" s="68"/>
      <c r="R922" s="67"/>
      <c r="S922" s="70"/>
      <c r="T922" s="71"/>
      <c r="U922" s="68"/>
      <c r="V922" s="67"/>
      <c r="W922" s="70"/>
      <c r="X922" s="71"/>
      <c r="Y922" s="72"/>
      <c r="Z922" s="67"/>
      <c r="AA922" s="69"/>
      <c r="AB922" s="71"/>
      <c r="AC922" s="72">
        <v>1</v>
      </c>
      <c r="AD922" s="67">
        <v>12</v>
      </c>
      <c r="AE922" s="69">
        <v>1</v>
      </c>
      <c r="AF922" s="69">
        <v>21</v>
      </c>
      <c r="AG922" s="68">
        <v>2</v>
      </c>
      <c r="AH922" s="67">
        <v>18</v>
      </c>
      <c r="AI922" s="70">
        <v>4</v>
      </c>
      <c r="AJ922" s="71">
        <v>46</v>
      </c>
      <c r="AK922" s="73">
        <f t="shared" si="42"/>
        <v>8</v>
      </c>
      <c r="AL922" s="108">
        <f t="shared" si="43"/>
        <v>97</v>
      </c>
      <c r="AM922" s="110">
        <f t="shared" si="44"/>
        <v>12.125</v>
      </c>
    </row>
    <row r="923" spans="1:39" ht="18" customHeight="1">
      <c r="A923" s="76">
        <v>921</v>
      </c>
      <c r="B923" s="74" t="s">
        <v>1216</v>
      </c>
      <c r="C923" s="70"/>
      <c r="D923" s="71"/>
      <c r="E923" s="68"/>
      <c r="F923" s="67"/>
      <c r="G923" s="70"/>
      <c r="H923" s="71"/>
      <c r="I923" s="68"/>
      <c r="J923" s="67"/>
      <c r="K923" s="70"/>
      <c r="L923" s="71"/>
      <c r="M923" s="68"/>
      <c r="N923" s="67"/>
      <c r="O923" s="69"/>
      <c r="P923" s="71"/>
      <c r="Q923" s="68"/>
      <c r="R923" s="67"/>
      <c r="S923" s="70"/>
      <c r="T923" s="71"/>
      <c r="U923" s="68"/>
      <c r="V923" s="67"/>
      <c r="W923" s="70">
        <v>6</v>
      </c>
      <c r="X923" s="71">
        <v>64</v>
      </c>
      <c r="Y923" s="72">
        <v>2</v>
      </c>
      <c r="Z923" s="67">
        <v>31</v>
      </c>
      <c r="AA923" s="69"/>
      <c r="AB923" s="71"/>
      <c r="AC923" s="72"/>
      <c r="AD923" s="67"/>
      <c r="AE923" s="69"/>
      <c r="AF923" s="69"/>
      <c r="AG923" s="68"/>
      <c r="AH923" s="67"/>
      <c r="AI923" s="70"/>
      <c r="AJ923" s="71"/>
      <c r="AK923" s="73">
        <f t="shared" si="42"/>
        <v>8</v>
      </c>
      <c r="AL923" s="108">
        <f t="shared" si="43"/>
        <v>95</v>
      </c>
      <c r="AM923" s="110">
        <f t="shared" si="44"/>
        <v>11.875</v>
      </c>
    </row>
    <row r="924" spans="1:39" ht="18" customHeight="1">
      <c r="A924" s="76">
        <v>922</v>
      </c>
      <c r="B924" s="74" t="s">
        <v>938</v>
      </c>
      <c r="C924" s="70"/>
      <c r="D924" s="71"/>
      <c r="E924" s="68"/>
      <c r="F924" s="67"/>
      <c r="G924" s="70">
        <v>4</v>
      </c>
      <c r="H924" s="71">
        <v>54</v>
      </c>
      <c r="I924" s="68"/>
      <c r="J924" s="67"/>
      <c r="K924" s="70"/>
      <c r="L924" s="71"/>
      <c r="M924" s="68"/>
      <c r="N924" s="67"/>
      <c r="O924" s="69"/>
      <c r="P924" s="71"/>
      <c r="Q924" s="68"/>
      <c r="R924" s="67"/>
      <c r="S924" s="70">
        <v>4</v>
      </c>
      <c r="T924" s="71">
        <v>40</v>
      </c>
      <c r="U924" s="68"/>
      <c r="V924" s="67"/>
      <c r="W924" s="70"/>
      <c r="X924" s="71"/>
      <c r="Y924" s="72"/>
      <c r="Z924" s="67"/>
      <c r="AA924" s="69"/>
      <c r="AB924" s="71"/>
      <c r="AC924" s="72"/>
      <c r="AD924" s="67"/>
      <c r="AE924" s="69"/>
      <c r="AF924" s="69"/>
      <c r="AG924" s="68"/>
      <c r="AH924" s="67"/>
      <c r="AI924" s="70"/>
      <c r="AJ924" s="71"/>
      <c r="AK924" s="73">
        <f t="shared" si="42"/>
        <v>8</v>
      </c>
      <c r="AL924" s="108">
        <f t="shared" si="43"/>
        <v>94</v>
      </c>
      <c r="AM924" s="110">
        <f t="shared" si="44"/>
        <v>11.75</v>
      </c>
    </row>
    <row r="925" spans="1:39" ht="18" customHeight="1">
      <c r="A925" s="76">
        <v>923</v>
      </c>
      <c r="B925" s="74" t="s">
        <v>1287</v>
      </c>
      <c r="C925" s="70"/>
      <c r="D925" s="71"/>
      <c r="E925" s="68"/>
      <c r="F925" s="67"/>
      <c r="G925" s="70"/>
      <c r="H925" s="71"/>
      <c r="I925" s="68"/>
      <c r="J925" s="67"/>
      <c r="K925" s="70"/>
      <c r="L925" s="71"/>
      <c r="M925" s="68"/>
      <c r="N925" s="67"/>
      <c r="O925" s="69"/>
      <c r="P925" s="71"/>
      <c r="Q925" s="68"/>
      <c r="R925" s="67"/>
      <c r="S925" s="70"/>
      <c r="T925" s="71"/>
      <c r="U925" s="68"/>
      <c r="V925" s="67"/>
      <c r="W925" s="70"/>
      <c r="X925" s="71"/>
      <c r="Y925" s="72">
        <v>4</v>
      </c>
      <c r="Z925" s="67">
        <v>51</v>
      </c>
      <c r="AA925" s="69">
        <v>4</v>
      </c>
      <c r="AB925" s="71">
        <v>42</v>
      </c>
      <c r="AC925" s="72"/>
      <c r="AD925" s="67"/>
      <c r="AE925" s="69"/>
      <c r="AF925" s="69"/>
      <c r="AG925" s="68"/>
      <c r="AH925" s="67"/>
      <c r="AI925" s="70"/>
      <c r="AJ925" s="71"/>
      <c r="AK925" s="73">
        <f t="shared" si="42"/>
        <v>8</v>
      </c>
      <c r="AL925" s="108">
        <f t="shared" si="43"/>
        <v>93</v>
      </c>
      <c r="AM925" s="110">
        <f t="shared" si="44"/>
        <v>11.625</v>
      </c>
    </row>
    <row r="926" spans="1:39" ht="18" customHeight="1">
      <c r="A926" s="76">
        <v>924</v>
      </c>
      <c r="B926" s="74" t="s">
        <v>916</v>
      </c>
      <c r="C926" s="70"/>
      <c r="D926" s="71"/>
      <c r="E926" s="68"/>
      <c r="F926" s="67"/>
      <c r="G926" s="70"/>
      <c r="H926" s="71"/>
      <c r="I926" s="68"/>
      <c r="J926" s="67"/>
      <c r="K926" s="70"/>
      <c r="L926" s="71"/>
      <c r="M926" s="68"/>
      <c r="N926" s="67"/>
      <c r="O926" s="69"/>
      <c r="P926" s="71"/>
      <c r="Q926" s="68"/>
      <c r="R926" s="67"/>
      <c r="S926" s="70"/>
      <c r="T926" s="71"/>
      <c r="U926" s="68">
        <v>5</v>
      </c>
      <c r="V926" s="67">
        <v>62</v>
      </c>
      <c r="W926" s="70">
        <v>1</v>
      </c>
      <c r="X926" s="71">
        <v>10</v>
      </c>
      <c r="Y926" s="72">
        <v>2</v>
      </c>
      <c r="Z926" s="67">
        <v>20</v>
      </c>
      <c r="AA926" s="69"/>
      <c r="AB926" s="71"/>
      <c r="AC926" s="72"/>
      <c r="AD926" s="67"/>
      <c r="AE926" s="69"/>
      <c r="AF926" s="69"/>
      <c r="AG926" s="68"/>
      <c r="AH926" s="67"/>
      <c r="AI926" s="70"/>
      <c r="AJ926" s="71"/>
      <c r="AK926" s="73">
        <f t="shared" si="42"/>
        <v>8</v>
      </c>
      <c r="AL926" s="108">
        <f t="shared" si="43"/>
        <v>92</v>
      </c>
      <c r="AM926" s="110">
        <f t="shared" si="44"/>
        <v>11.5</v>
      </c>
    </row>
    <row r="927" spans="1:39" ht="18" customHeight="1">
      <c r="A927" s="76">
        <v>925</v>
      </c>
      <c r="B927" s="74" t="s">
        <v>699</v>
      </c>
      <c r="C927" s="70"/>
      <c r="D927" s="71"/>
      <c r="E927" s="68"/>
      <c r="F927" s="67"/>
      <c r="G927" s="70"/>
      <c r="H927" s="71"/>
      <c r="I927" s="68"/>
      <c r="J927" s="67"/>
      <c r="K927" s="70"/>
      <c r="L927" s="71"/>
      <c r="M927" s="68"/>
      <c r="N927" s="67"/>
      <c r="O927" s="69"/>
      <c r="P927" s="71"/>
      <c r="Q927" s="68"/>
      <c r="R927" s="67"/>
      <c r="S927" s="70"/>
      <c r="T927" s="71"/>
      <c r="U927" s="68"/>
      <c r="V927" s="67"/>
      <c r="W927" s="70"/>
      <c r="X927" s="71"/>
      <c r="Y927" s="72"/>
      <c r="Z927" s="67"/>
      <c r="AA927" s="69"/>
      <c r="AB927" s="71"/>
      <c r="AC927" s="72"/>
      <c r="AD927" s="67"/>
      <c r="AE927" s="69"/>
      <c r="AF927" s="69"/>
      <c r="AG927" s="68">
        <v>8</v>
      </c>
      <c r="AH927" s="67">
        <v>91</v>
      </c>
      <c r="AI927" s="70"/>
      <c r="AJ927" s="71"/>
      <c r="AK927" s="73">
        <f t="shared" si="42"/>
        <v>8</v>
      </c>
      <c r="AL927" s="108">
        <f t="shared" si="43"/>
        <v>91</v>
      </c>
      <c r="AM927" s="110">
        <f t="shared" si="44"/>
        <v>11.375</v>
      </c>
    </row>
    <row r="928" spans="1:39" ht="18" customHeight="1">
      <c r="A928" s="76">
        <v>926</v>
      </c>
      <c r="B928" s="74" t="s">
        <v>2422</v>
      </c>
      <c r="C928" s="70"/>
      <c r="D928" s="71"/>
      <c r="E928" s="68"/>
      <c r="F928" s="67"/>
      <c r="G928" s="70"/>
      <c r="H928" s="71"/>
      <c r="I928" s="68"/>
      <c r="J928" s="67"/>
      <c r="K928" s="70"/>
      <c r="L928" s="71"/>
      <c r="M928" s="68"/>
      <c r="N928" s="67"/>
      <c r="O928" s="69"/>
      <c r="P928" s="71"/>
      <c r="Q928" s="68"/>
      <c r="R928" s="67"/>
      <c r="S928" s="70"/>
      <c r="T928" s="71"/>
      <c r="U928" s="68"/>
      <c r="V928" s="67"/>
      <c r="W928" s="70"/>
      <c r="X928" s="71"/>
      <c r="Y928" s="72"/>
      <c r="Z928" s="67"/>
      <c r="AA928" s="69"/>
      <c r="AB928" s="71"/>
      <c r="AC928" s="72"/>
      <c r="AD928" s="67"/>
      <c r="AE928" s="69">
        <v>2</v>
      </c>
      <c r="AF928" s="69">
        <v>20</v>
      </c>
      <c r="AG928" s="68"/>
      <c r="AH928" s="67"/>
      <c r="AI928" s="70">
        <v>6</v>
      </c>
      <c r="AJ928" s="71">
        <v>66</v>
      </c>
      <c r="AK928" s="73">
        <f t="shared" si="42"/>
        <v>8</v>
      </c>
      <c r="AL928" s="108">
        <f t="shared" si="43"/>
        <v>86</v>
      </c>
      <c r="AM928" s="110">
        <f t="shared" si="44"/>
        <v>10.75</v>
      </c>
    </row>
    <row r="929" spans="1:39" ht="18" customHeight="1">
      <c r="A929" s="76">
        <v>927</v>
      </c>
      <c r="B929" s="74" t="s">
        <v>1011</v>
      </c>
      <c r="C929" s="70"/>
      <c r="D929" s="71"/>
      <c r="E929" s="68"/>
      <c r="F929" s="67"/>
      <c r="G929" s="70">
        <v>4</v>
      </c>
      <c r="H929" s="71">
        <v>49</v>
      </c>
      <c r="I929" s="68">
        <v>4</v>
      </c>
      <c r="J929" s="67">
        <v>36</v>
      </c>
      <c r="K929" s="70"/>
      <c r="L929" s="71"/>
      <c r="M929" s="68"/>
      <c r="N929" s="67"/>
      <c r="O929" s="69"/>
      <c r="P929" s="71"/>
      <c r="Q929" s="68"/>
      <c r="R929" s="67"/>
      <c r="S929" s="70"/>
      <c r="T929" s="71"/>
      <c r="U929" s="68"/>
      <c r="V929" s="67"/>
      <c r="W929" s="70"/>
      <c r="X929" s="71"/>
      <c r="Y929" s="72"/>
      <c r="Z929" s="67"/>
      <c r="AA929" s="69"/>
      <c r="AB929" s="71"/>
      <c r="AC929" s="72"/>
      <c r="AD929" s="67"/>
      <c r="AE929" s="69"/>
      <c r="AF929" s="69"/>
      <c r="AG929" s="68"/>
      <c r="AH929" s="67"/>
      <c r="AI929" s="70"/>
      <c r="AJ929" s="71"/>
      <c r="AK929" s="73">
        <f t="shared" si="42"/>
        <v>8</v>
      </c>
      <c r="AL929" s="108">
        <f t="shared" si="43"/>
        <v>85</v>
      </c>
      <c r="AM929" s="110">
        <f t="shared" si="44"/>
        <v>10.625</v>
      </c>
    </row>
    <row r="930" spans="1:39" ht="18" customHeight="1">
      <c r="A930" s="76">
        <v>928</v>
      </c>
      <c r="B930" s="74" t="s">
        <v>1375</v>
      </c>
      <c r="C930" s="70"/>
      <c r="D930" s="71"/>
      <c r="E930" s="68"/>
      <c r="F930" s="67"/>
      <c r="G930" s="70"/>
      <c r="H930" s="71"/>
      <c r="I930" s="68"/>
      <c r="J930" s="67"/>
      <c r="K930" s="70"/>
      <c r="L930" s="71"/>
      <c r="M930" s="68"/>
      <c r="N930" s="67"/>
      <c r="O930" s="69"/>
      <c r="P930" s="71"/>
      <c r="Q930" s="68"/>
      <c r="R930" s="67"/>
      <c r="S930" s="70"/>
      <c r="T930" s="71"/>
      <c r="U930" s="68"/>
      <c r="V930" s="67"/>
      <c r="W930" s="70"/>
      <c r="X930" s="71"/>
      <c r="Y930" s="72"/>
      <c r="Z930" s="67"/>
      <c r="AA930" s="69"/>
      <c r="AB930" s="71"/>
      <c r="AC930" s="72">
        <v>6</v>
      </c>
      <c r="AD930" s="67">
        <v>68</v>
      </c>
      <c r="AE930" s="69">
        <v>2</v>
      </c>
      <c r="AF930" s="69">
        <v>16</v>
      </c>
      <c r="AG930" s="68"/>
      <c r="AH930" s="67"/>
      <c r="AI930" s="70"/>
      <c r="AJ930" s="71"/>
      <c r="AK930" s="73">
        <f t="shared" si="42"/>
        <v>8</v>
      </c>
      <c r="AL930" s="108">
        <f t="shared" si="43"/>
        <v>84</v>
      </c>
      <c r="AM930" s="110">
        <f t="shared" si="44"/>
        <v>10.5</v>
      </c>
    </row>
    <row r="931" spans="1:39" ht="18" customHeight="1">
      <c r="A931" s="76">
        <v>929</v>
      </c>
      <c r="B931" s="74" t="s">
        <v>2377</v>
      </c>
      <c r="C931" s="70"/>
      <c r="D931" s="71"/>
      <c r="E931" s="68"/>
      <c r="F931" s="67"/>
      <c r="G931" s="70"/>
      <c r="H931" s="71"/>
      <c r="I931" s="68"/>
      <c r="J931" s="67"/>
      <c r="K931" s="70"/>
      <c r="L931" s="71"/>
      <c r="M931" s="68"/>
      <c r="N931" s="67"/>
      <c r="O931" s="69"/>
      <c r="P931" s="71"/>
      <c r="Q931" s="68"/>
      <c r="R931" s="67"/>
      <c r="S931" s="70"/>
      <c r="T931" s="71"/>
      <c r="U931" s="68"/>
      <c r="V931" s="67"/>
      <c r="W931" s="70"/>
      <c r="X931" s="71"/>
      <c r="Y931" s="72"/>
      <c r="Z931" s="67"/>
      <c r="AA931" s="69"/>
      <c r="AB931" s="71"/>
      <c r="AC931" s="72"/>
      <c r="AD931" s="67"/>
      <c r="AE931" s="69">
        <v>3</v>
      </c>
      <c r="AF931" s="69">
        <v>31</v>
      </c>
      <c r="AG931" s="68">
        <v>3</v>
      </c>
      <c r="AH931" s="67">
        <v>31</v>
      </c>
      <c r="AI931" s="70">
        <v>2</v>
      </c>
      <c r="AJ931" s="71">
        <v>21</v>
      </c>
      <c r="AK931" s="73">
        <f t="shared" si="42"/>
        <v>8</v>
      </c>
      <c r="AL931" s="108">
        <f t="shared" si="43"/>
        <v>83</v>
      </c>
      <c r="AM931" s="110">
        <f t="shared" si="44"/>
        <v>10.375</v>
      </c>
    </row>
    <row r="932" spans="1:39" ht="18" customHeight="1">
      <c r="A932" s="76">
        <v>930</v>
      </c>
      <c r="B932" s="74" t="s">
        <v>731</v>
      </c>
      <c r="C932" s="70"/>
      <c r="D932" s="71"/>
      <c r="E932" s="68"/>
      <c r="F932" s="67"/>
      <c r="G932" s="70"/>
      <c r="H932" s="71"/>
      <c r="I932" s="68"/>
      <c r="J932" s="67"/>
      <c r="K932" s="70"/>
      <c r="L932" s="71"/>
      <c r="M932" s="68"/>
      <c r="N932" s="67"/>
      <c r="O932" s="69"/>
      <c r="P932" s="71"/>
      <c r="Q932" s="68"/>
      <c r="R932" s="67"/>
      <c r="S932" s="70"/>
      <c r="T932" s="71"/>
      <c r="U932" s="68"/>
      <c r="V932" s="67"/>
      <c r="W932" s="70"/>
      <c r="X932" s="71"/>
      <c r="Y932" s="72"/>
      <c r="Z932" s="67"/>
      <c r="AA932" s="69"/>
      <c r="AB932" s="71"/>
      <c r="AC932" s="72"/>
      <c r="AD932" s="67"/>
      <c r="AE932" s="69"/>
      <c r="AF932" s="69"/>
      <c r="AG932" s="68">
        <v>5</v>
      </c>
      <c r="AH932" s="67">
        <v>57</v>
      </c>
      <c r="AI932" s="70">
        <v>3</v>
      </c>
      <c r="AJ932" s="71">
        <v>25</v>
      </c>
      <c r="AK932" s="73">
        <f t="shared" si="42"/>
        <v>8</v>
      </c>
      <c r="AL932" s="108">
        <f t="shared" si="43"/>
        <v>82</v>
      </c>
      <c r="AM932" s="110">
        <f t="shared" si="44"/>
        <v>10.25</v>
      </c>
    </row>
    <row r="933" spans="1:39" ht="18" customHeight="1">
      <c r="A933" s="76">
        <v>931</v>
      </c>
      <c r="B933" s="74" t="s">
        <v>1013</v>
      </c>
      <c r="C933" s="70"/>
      <c r="D933" s="71"/>
      <c r="E933" s="68"/>
      <c r="F933" s="67"/>
      <c r="G933" s="70"/>
      <c r="H933" s="71"/>
      <c r="I933" s="68"/>
      <c r="J933" s="67"/>
      <c r="K933" s="70"/>
      <c r="L933" s="71"/>
      <c r="M933" s="68"/>
      <c r="N933" s="67"/>
      <c r="O933" s="69"/>
      <c r="P933" s="71"/>
      <c r="Q933" s="68"/>
      <c r="R933" s="67"/>
      <c r="S933" s="70">
        <v>2</v>
      </c>
      <c r="T933" s="71">
        <v>20</v>
      </c>
      <c r="U933" s="68">
        <v>2</v>
      </c>
      <c r="V933" s="67">
        <v>20</v>
      </c>
      <c r="W933" s="70">
        <v>2</v>
      </c>
      <c r="X933" s="71">
        <v>20</v>
      </c>
      <c r="Y933" s="72">
        <v>1</v>
      </c>
      <c r="Z933" s="67">
        <v>9</v>
      </c>
      <c r="AA933" s="69">
        <v>1</v>
      </c>
      <c r="AB933" s="71">
        <v>10</v>
      </c>
      <c r="AC933" s="72"/>
      <c r="AD933" s="67"/>
      <c r="AE933" s="69"/>
      <c r="AF933" s="69"/>
      <c r="AG933" s="68"/>
      <c r="AH933" s="67"/>
      <c r="AI933" s="70"/>
      <c r="AJ933" s="71"/>
      <c r="AK933" s="73">
        <f t="shared" si="42"/>
        <v>8</v>
      </c>
      <c r="AL933" s="108">
        <f t="shared" si="43"/>
        <v>79</v>
      </c>
      <c r="AM933" s="110">
        <f t="shared" si="44"/>
        <v>9.875</v>
      </c>
    </row>
    <row r="934" spans="1:39" ht="18" customHeight="1">
      <c r="A934" s="76">
        <v>932</v>
      </c>
      <c r="B934" s="74" t="s">
        <v>839</v>
      </c>
      <c r="C934" s="70"/>
      <c r="D934" s="71"/>
      <c r="E934" s="68"/>
      <c r="F934" s="67"/>
      <c r="G934" s="70"/>
      <c r="H934" s="71"/>
      <c r="I934" s="68"/>
      <c r="J934" s="67"/>
      <c r="K934" s="70"/>
      <c r="L934" s="71"/>
      <c r="M934" s="68"/>
      <c r="N934" s="67"/>
      <c r="O934" s="69"/>
      <c r="P934" s="71"/>
      <c r="Q934" s="68"/>
      <c r="R934" s="67"/>
      <c r="S934" s="70"/>
      <c r="T934" s="71"/>
      <c r="U934" s="68"/>
      <c r="V934" s="67"/>
      <c r="W934" s="70"/>
      <c r="X934" s="71"/>
      <c r="Y934" s="72"/>
      <c r="Z934" s="67"/>
      <c r="AA934" s="69"/>
      <c r="AB934" s="71"/>
      <c r="AC934" s="72"/>
      <c r="AD934" s="67"/>
      <c r="AE934" s="69"/>
      <c r="AF934" s="69"/>
      <c r="AG934" s="68">
        <v>1</v>
      </c>
      <c r="AH934" s="67">
        <v>6</v>
      </c>
      <c r="AI934" s="70">
        <v>7</v>
      </c>
      <c r="AJ934" s="71">
        <v>72</v>
      </c>
      <c r="AK934" s="73">
        <f t="shared" si="42"/>
        <v>8</v>
      </c>
      <c r="AL934" s="108">
        <f t="shared" si="43"/>
        <v>78</v>
      </c>
      <c r="AM934" s="110">
        <f t="shared" si="44"/>
        <v>9.75</v>
      </c>
    </row>
    <row r="935" spans="1:39" ht="18" customHeight="1">
      <c r="A935" s="76">
        <v>933</v>
      </c>
      <c r="B935" s="74" t="s">
        <v>1106</v>
      </c>
      <c r="C935" s="70"/>
      <c r="D935" s="71"/>
      <c r="E935" s="68">
        <v>3</v>
      </c>
      <c r="F935" s="67">
        <v>30</v>
      </c>
      <c r="G935" s="70">
        <v>3</v>
      </c>
      <c r="H935" s="71">
        <v>24</v>
      </c>
      <c r="I935" s="68">
        <v>2</v>
      </c>
      <c r="J935" s="67">
        <v>20</v>
      </c>
      <c r="K935" s="70"/>
      <c r="L935" s="71"/>
      <c r="M935" s="68"/>
      <c r="N935" s="67"/>
      <c r="O935" s="69"/>
      <c r="P935" s="71"/>
      <c r="Q935" s="68"/>
      <c r="R935" s="67"/>
      <c r="S935" s="70"/>
      <c r="T935" s="71"/>
      <c r="U935" s="68"/>
      <c r="V935" s="67"/>
      <c r="W935" s="70"/>
      <c r="X935" s="71"/>
      <c r="Y935" s="72"/>
      <c r="Z935" s="67"/>
      <c r="AA935" s="69"/>
      <c r="AB935" s="71"/>
      <c r="AC935" s="72"/>
      <c r="AD935" s="67"/>
      <c r="AE935" s="69"/>
      <c r="AF935" s="69"/>
      <c r="AG935" s="68"/>
      <c r="AH935" s="67"/>
      <c r="AI935" s="70"/>
      <c r="AJ935" s="71"/>
      <c r="AK935" s="73">
        <f t="shared" si="42"/>
        <v>8</v>
      </c>
      <c r="AL935" s="108">
        <f t="shared" si="43"/>
        <v>74</v>
      </c>
      <c r="AM935" s="110">
        <f t="shared" si="44"/>
        <v>9.25</v>
      </c>
    </row>
    <row r="936" spans="1:39" ht="18" customHeight="1">
      <c r="A936" s="76">
        <v>934</v>
      </c>
      <c r="B936" s="74" t="s">
        <v>1567</v>
      </c>
      <c r="C936" s="70"/>
      <c r="D936" s="71"/>
      <c r="E936" s="68"/>
      <c r="F936" s="67"/>
      <c r="G936" s="70"/>
      <c r="H936" s="71"/>
      <c r="I936" s="68"/>
      <c r="J936" s="67"/>
      <c r="K936" s="70"/>
      <c r="L936" s="71"/>
      <c r="M936" s="68"/>
      <c r="N936" s="67"/>
      <c r="O936" s="69"/>
      <c r="P936" s="71"/>
      <c r="Q936" s="68"/>
      <c r="R936" s="67"/>
      <c r="S936" s="70"/>
      <c r="T936" s="71"/>
      <c r="U936" s="68"/>
      <c r="V936" s="67"/>
      <c r="W936" s="70"/>
      <c r="X936" s="71"/>
      <c r="Y936" s="72"/>
      <c r="Z936" s="67"/>
      <c r="AA936" s="69"/>
      <c r="AB936" s="71"/>
      <c r="AC936" s="72"/>
      <c r="AD936" s="67"/>
      <c r="AE936" s="69"/>
      <c r="AF936" s="69"/>
      <c r="AG936" s="68"/>
      <c r="AH936" s="67"/>
      <c r="AI936" s="70">
        <v>8</v>
      </c>
      <c r="AJ936" s="71">
        <v>73</v>
      </c>
      <c r="AK936" s="73">
        <f t="shared" si="42"/>
        <v>8</v>
      </c>
      <c r="AL936" s="108">
        <f t="shared" si="43"/>
        <v>73</v>
      </c>
      <c r="AM936" s="110">
        <f t="shared" si="44"/>
        <v>9.125</v>
      </c>
    </row>
    <row r="937" spans="1:39" ht="18" customHeight="1">
      <c r="A937" s="76">
        <v>935</v>
      </c>
      <c r="B937" s="74" t="s">
        <v>2429</v>
      </c>
      <c r="C937" s="70"/>
      <c r="D937" s="71"/>
      <c r="E937" s="68"/>
      <c r="F937" s="67"/>
      <c r="G937" s="70"/>
      <c r="H937" s="71"/>
      <c r="I937" s="68"/>
      <c r="J937" s="67"/>
      <c r="K937" s="70"/>
      <c r="L937" s="71"/>
      <c r="M937" s="68"/>
      <c r="N937" s="67"/>
      <c r="O937" s="69"/>
      <c r="P937" s="71"/>
      <c r="Q937" s="68"/>
      <c r="R937" s="67"/>
      <c r="S937" s="70"/>
      <c r="T937" s="71"/>
      <c r="U937" s="68"/>
      <c r="V937" s="67"/>
      <c r="W937" s="70"/>
      <c r="X937" s="71"/>
      <c r="Y937" s="72"/>
      <c r="Z937" s="67"/>
      <c r="AA937" s="69"/>
      <c r="AB937" s="71"/>
      <c r="AC937" s="72"/>
      <c r="AD937" s="67"/>
      <c r="AE937" s="69">
        <v>2</v>
      </c>
      <c r="AF937" s="69">
        <v>20</v>
      </c>
      <c r="AG937" s="68">
        <v>5</v>
      </c>
      <c r="AH937" s="67">
        <v>42</v>
      </c>
      <c r="AI937" s="70">
        <v>1</v>
      </c>
      <c r="AJ937" s="71">
        <v>10</v>
      </c>
      <c r="AK937" s="73">
        <f t="shared" si="42"/>
        <v>8</v>
      </c>
      <c r="AL937" s="108">
        <f t="shared" si="43"/>
        <v>72</v>
      </c>
      <c r="AM937" s="110">
        <f t="shared" si="44"/>
        <v>9</v>
      </c>
    </row>
    <row r="938" spans="1:39" ht="18" customHeight="1">
      <c r="A938" s="76">
        <v>936</v>
      </c>
      <c r="B938" s="74" t="s">
        <v>557</v>
      </c>
      <c r="C938" s="70"/>
      <c r="D938" s="71"/>
      <c r="E938" s="68"/>
      <c r="F938" s="67"/>
      <c r="G938" s="70"/>
      <c r="H938" s="71"/>
      <c r="I938" s="68"/>
      <c r="J938" s="67"/>
      <c r="K938" s="70"/>
      <c r="L938" s="71"/>
      <c r="M938" s="68"/>
      <c r="N938" s="67"/>
      <c r="O938" s="69"/>
      <c r="P938" s="71"/>
      <c r="Q938" s="68"/>
      <c r="R938" s="67"/>
      <c r="S938" s="70"/>
      <c r="T938" s="71"/>
      <c r="U938" s="68">
        <v>2</v>
      </c>
      <c r="V938" s="67">
        <v>14</v>
      </c>
      <c r="W938" s="70">
        <v>3</v>
      </c>
      <c r="X938" s="71">
        <v>25</v>
      </c>
      <c r="Y938" s="72">
        <v>3</v>
      </c>
      <c r="Z938" s="67">
        <v>29</v>
      </c>
      <c r="AA938" s="69"/>
      <c r="AB938" s="71"/>
      <c r="AC938" s="72"/>
      <c r="AD938" s="67"/>
      <c r="AE938" s="69"/>
      <c r="AF938" s="69"/>
      <c r="AG938" s="68"/>
      <c r="AH938" s="67"/>
      <c r="AI938" s="70"/>
      <c r="AJ938" s="71"/>
      <c r="AK938" s="73">
        <f t="shared" si="42"/>
        <v>8</v>
      </c>
      <c r="AL938" s="108">
        <f t="shared" si="43"/>
        <v>68</v>
      </c>
      <c r="AM938" s="110">
        <f t="shared" si="44"/>
        <v>8.5</v>
      </c>
    </row>
    <row r="939" spans="1:39" ht="18" customHeight="1">
      <c r="A939" s="76">
        <v>937</v>
      </c>
      <c r="B939" s="74" t="s">
        <v>1203</v>
      </c>
      <c r="C939" s="70"/>
      <c r="D939" s="71"/>
      <c r="E939" s="68"/>
      <c r="F939" s="67"/>
      <c r="G939" s="70"/>
      <c r="H939" s="71"/>
      <c r="I939" s="68"/>
      <c r="J939" s="67"/>
      <c r="K939" s="70"/>
      <c r="L939" s="71"/>
      <c r="M939" s="68"/>
      <c r="N939" s="67"/>
      <c r="O939" s="69"/>
      <c r="P939" s="71"/>
      <c r="Q939" s="68"/>
      <c r="R939" s="67"/>
      <c r="S939" s="70"/>
      <c r="T939" s="71"/>
      <c r="U939" s="68"/>
      <c r="V939" s="67"/>
      <c r="W939" s="70"/>
      <c r="X939" s="71"/>
      <c r="Y939" s="72"/>
      <c r="Z939" s="67"/>
      <c r="AA939" s="69"/>
      <c r="AB939" s="71"/>
      <c r="AC939" s="72">
        <v>5</v>
      </c>
      <c r="AD939" s="67">
        <v>40</v>
      </c>
      <c r="AE939" s="69"/>
      <c r="AF939" s="69"/>
      <c r="AG939" s="68">
        <v>3</v>
      </c>
      <c r="AH939" s="67">
        <v>25</v>
      </c>
      <c r="AI939" s="70"/>
      <c r="AJ939" s="71"/>
      <c r="AK939" s="73">
        <f t="shared" si="42"/>
        <v>8</v>
      </c>
      <c r="AL939" s="108">
        <f t="shared" si="43"/>
        <v>65</v>
      </c>
      <c r="AM939" s="110">
        <f t="shared" si="44"/>
        <v>8.125</v>
      </c>
    </row>
    <row r="940" spans="1:39" ht="18" customHeight="1">
      <c r="A940" s="76">
        <v>938</v>
      </c>
      <c r="B940" s="74" t="s">
        <v>709</v>
      </c>
      <c r="C940" s="70"/>
      <c r="D940" s="71"/>
      <c r="E940" s="68"/>
      <c r="F940" s="67"/>
      <c r="G940" s="70"/>
      <c r="H940" s="71"/>
      <c r="I940" s="68"/>
      <c r="J940" s="67"/>
      <c r="K940" s="70"/>
      <c r="L940" s="71"/>
      <c r="M940" s="68"/>
      <c r="N940" s="67"/>
      <c r="O940" s="69"/>
      <c r="P940" s="71"/>
      <c r="Q940" s="68"/>
      <c r="R940" s="67"/>
      <c r="S940" s="70"/>
      <c r="T940" s="71"/>
      <c r="U940" s="68"/>
      <c r="V940" s="67"/>
      <c r="W940" s="70"/>
      <c r="X940" s="71"/>
      <c r="Y940" s="72"/>
      <c r="Z940" s="67"/>
      <c r="AA940" s="69"/>
      <c r="AB940" s="71"/>
      <c r="AC940" s="72"/>
      <c r="AD940" s="67"/>
      <c r="AE940" s="69"/>
      <c r="AF940" s="69"/>
      <c r="AG940" s="68">
        <v>7</v>
      </c>
      <c r="AH940" s="67">
        <v>54</v>
      </c>
      <c r="AI940" s="70">
        <v>1</v>
      </c>
      <c r="AJ940" s="71">
        <v>10</v>
      </c>
      <c r="AK940" s="73">
        <f t="shared" si="42"/>
        <v>8</v>
      </c>
      <c r="AL940" s="108">
        <f t="shared" si="43"/>
        <v>64</v>
      </c>
      <c r="AM940" s="110">
        <f t="shared" si="44"/>
        <v>8</v>
      </c>
    </row>
    <row r="941" spans="1:39" ht="18" customHeight="1">
      <c r="A941" s="76">
        <v>939</v>
      </c>
      <c r="B941" s="74" t="s">
        <v>824</v>
      </c>
      <c r="C941" s="70"/>
      <c r="D941" s="71"/>
      <c r="E941" s="68"/>
      <c r="F941" s="67"/>
      <c r="G941" s="70"/>
      <c r="H941" s="71"/>
      <c r="I941" s="68"/>
      <c r="J941" s="67"/>
      <c r="K941" s="70"/>
      <c r="L941" s="71"/>
      <c r="M941" s="68"/>
      <c r="N941" s="67"/>
      <c r="O941" s="69"/>
      <c r="P941" s="71"/>
      <c r="Q941" s="68"/>
      <c r="R941" s="67"/>
      <c r="S941" s="70"/>
      <c r="T941" s="71"/>
      <c r="U941" s="68"/>
      <c r="V941" s="67"/>
      <c r="W941" s="70"/>
      <c r="X941" s="71"/>
      <c r="Y941" s="72"/>
      <c r="Z941" s="67"/>
      <c r="AA941" s="69"/>
      <c r="AB941" s="71"/>
      <c r="AC941" s="72"/>
      <c r="AD941" s="67"/>
      <c r="AE941" s="69"/>
      <c r="AF941" s="69"/>
      <c r="AG941" s="68">
        <v>1</v>
      </c>
      <c r="AH941" s="67">
        <v>10</v>
      </c>
      <c r="AI941" s="70">
        <v>7</v>
      </c>
      <c r="AJ941" s="71">
        <v>48</v>
      </c>
      <c r="AK941" s="73">
        <f t="shared" si="42"/>
        <v>8</v>
      </c>
      <c r="AL941" s="108">
        <f t="shared" si="43"/>
        <v>58</v>
      </c>
      <c r="AM941" s="110">
        <f t="shared" si="44"/>
        <v>7.25</v>
      </c>
    </row>
    <row r="942" spans="1:39" ht="18" customHeight="1">
      <c r="A942" s="76">
        <v>940</v>
      </c>
      <c r="B942" s="74" t="s">
        <v>1292</v>
      </c>
      <c r="C942" s="70"/>
      <c r="D942" s="71"/>
      <c r="E942" s="68"/>
      <c r="F942" s="67"/>
      <c r="G942" s="70"/>
      <c r="H942" s="71"/>
      <c r="I942" s="68"/>
      <c r="J942" s="67"/>
      <c r="K942" s="70"/>
      <c r="L942" s="71"/>
      <c r="M942" s="68"/>
      <c r="N942" s="67"/>
      <c r="O942" s="69"/>
      <c r="P942" s="71"/>
      <c r="Q942" s="68"/>
      <c r="R942" s="67"/>
      <c r="S942" s="70"/>
      <c r="T942" s="71"/>
      <c r="U942" s="68"/>
      <c r="V942" s="67"/>
      <c r="W942" s="70">
        <v>3</v>
      </c>
      <c r="X942" s="71">
        <v>16</v>
      </c>
      <c r="Y942" s="72">
        <v>3</v>
      </c>
      <c r="Z942" s="67">
        <v>26</v>
      </c>
      <c r="AA942" s="69">
        <v>2</v>
      </c>
      <c r="AB942" s="71">
        <v>15</v>
      </c>
      <c r="AC942" s="72"/>
      <c r="AD942" s="67"/>
      <c r="AE942" s="69"/>
      <c r="AF942" s="69"/>
      <c r="AG942" s="68"/>
      <c r="AH942" s="67"/>
      <c r="AI942" s="70"/>
      <c r="AJ942" s="71"/>
      <c r="AK942" s="73">
        <f t="shared" si="42"/>
        <v>8</v>
      </c>
      <c r="AL942" s="108">
        <f t="shared" si="43"/>
        <v>57</v>
      </c>
      <c r="AM942" s="110">
        <f t="shared" si="44"/>
        <v>7.125</v>
      </c>
    </row>
    <row r="943" spans="1:39" ht="18" customHeight="1">
      <c r="A943" s="76">
        <v>941</v>
      </c>
      <c r="B943" s="74" t="s">
        <v>1568</v>
      </c>
      <c r="C943" s="70"/>
      <c r="D943" s="71"/>
      <c r="E943" s="68"/>
      <c r="F943" s="67"/>
      <c r="G943" s="70"/>
      <c r="H943" s="71"/>
      <c r="I943" s="68"/>
      <c r="J943" s="67"/>
      <c r="K943" s="70"/>
      <c r="L943" s="71"/>
      <c r="M943" s="68"/>
      <c r="N943" s="67"/>
      <c r="O943" s="69"/>
      <c r="P943" s="71"/>
      <c r="Q943" s="68"/>
      <c r="R943" s="67"/>
      <c r="S943" s="70"/>
      <c r="T943" s="71"/>
      <c r="U943" s="68"/>
      <c r="V943" s="67"/>
      <c r="W943" s="70"/>
      <c r="X943" s="71"/>
      <c r="Y943" s="72"/>
      <c r="Z943" s="67"/>
      <c r="AA943" s="69"/>
      <c r="AB943" s="71"/>
      <c r="AC943" s="72"/>
      <c r="AD943" s="67"/>
      <c r="AE943" s="69"/>
      <c r="AF943" s="69"/>
      <c r="AG943" s="68"/>
      <c r="AH943" s="67"/>
      <c r="AI943" s="70">
        <v>8</v>
      </c>
      <c r="AJ943" s="71">
        <v>54</v>
      </c>
      <c r="AK943" s="73">
        <f t="shared" si="42"/>
        <v>8</v>
      </c>
      <c r="AL943" s="108">
        <f t="shared" si="43"/>
        <v>54</v>
      </c>
      <c r="AM943" s="110">
        <f t="shared" si="44"/>
        <v>6.75</v>
      </c>
    </row>
    <row r="944" spans="1:39" ht="18" customHeight="1">
      <c r="A944" s="76">
        <v>942</v>
      </c>
      <c r="B944" s="74" t="s">
        <v>1569</v>
      </c>
      <c r="C944" s="70"/>
      <c r="D944" s="71"/>
      <c r="E944" s="68"/>
      <c r="F944" s="67"/>
      <c r="G944" s="70"/>
      <c r="H944" s="71"/>
      <c r="I944" s="68"/>
      <c r="J944" s="67"/>
      <c r="K944" s="70"/>
      <c r="L944" s="71"/>
      <c r="M944" s="68"/>
      <c r="N944" s="67"/>
      <c r="O944" s="69"/>
      <c r="P944" s="71"/>
      <c r="Q944" s="68"/>
      <c r="R944" s="67"/>
      <c r="S944" s="70"/>
      <c r="T944" s="71"/>
      <c r="U944" s="68"/>
      <c r="V944" s="67"/>
      <c r="W944" s="70"/>
      <c r="X944" s="71"/>
      <c r="Y944" s="72"/>
      <c r="Z944" s="67"/>
      <c r="AA944" s="69"/>
      <c r="AB944" s="71"/>
      <c r="AC944" s="72"/>
      <c r="AD944" s="67"/>
      <c r="AE944" s="69"/>
      <c r="AF944" s="69"/>
      <c r="AG944" s="68"/>
      <c r="AH944" s="67"/>
      <c r="AI944" s="70">
        <v>8</v>
      </c>
      <c r="AJ944" s="71">
        <v>51</v>
      </c>
      <c r="AK944" s="73">
        <f t="shared" si="42"/>
        <v>8</v>
      </c>
      <c r="AL944" s="108">
        <f t="shared" si="43"/>
        <v>51</v>
      </c>
      <c r="AM944" s="110">
        <f t="shared" si="44"/>
        <v>6.375</v>
      </c>
    </row>
    <row r="945" spans="1:39" ht="18" customHeight="1">
      <c r="A945" s="76">
        <v>943</v>
      </c>
      <c r="B945" s="74" t="s">
        <v>2387</v>
      </c>
      <c r="C945" s="70"/>
      <c r="D945" s="71"/>
      <c r="E945" s="68"/>
      <c r="F945" s="67"/>
      <c r="G945" s="70"/>
      <c r="H945" s="71"/>
      <c r="I945" s="68"/>
      <c r="J945" s="67"/>
      <c r="K945" s="70"/>
      <c r="L945" s="71"/>
      <c r="M945" s="68"/>
      <c r="N945" s="67"/>
      <c r="O945" s="69"/>
      <c r="P945" s="71"/>
      <c r="Q945" s="68"/>
      <c r="R945" s="67"/>
      <c r="S945" s="70"/>
      <c r="T945" s="71"/>
      <c r="U945" s="68"/>
      <c r="V945" s="67"/>
      <c r="W945" s="70"/>
      <c r="X945" s="71"/>
      <c r="Y945" s="72"/>
      <c r="Z945" s="67"/>
      <c r="AA945" s="69"/>
      <c r="AB945" s="71"/>
      <c r="AC945" s="72"/>
      <c r="AD945" s="67"/>
      <c r="AE945" s="69">
        <v>2</v>
      </c>
      <c r="AF945" s="69">
        <v>114</v>
      </c>
      <c r="AG945" s="68">
        <v>2</v>
      </c>
      <c r="AH945" s="67">
        <v>262</v>
      </c>
      <c r="AI945" s="70">
        <v>3</v>
      </c>
      <c r="AJ945" s="71">
        <v>325</v>
      </c>
      <c r="AK945" s="73">
        <f t="shared" si="42"/>
        <v>7</v>
      </c>
      <c r="AL945" s="108">
        <f t="shared" si="43"/>
        <v>701</v>
      </c>
      <c r="AM945" s="110">
        <f t="shared" si="44"/>
        <v>100.14285714285714</v>
      </c>
    </row>
    <row r="946" spans="1:39" ht="18" customHeight="1">
      <c r="A946" s="76">
        <v>944</v>
      </c>
      <c r="B946" s="74" t="s">
        <v>1570</v>
      </c>
      <c r="C946" s="70"/>
      <c r="D946" s="71"/>
      <c r="E946" s="68"/>
      <c r="F946" s="67"/>
      <c r="G946" s="70"/>
      <c r="H946" s="71"/>
      <c r="I946" s="68"/>
      <c r="J946" s="67"/>
      <c r="K946" s="70"/>
      <c r="L946" s="71"/>
      <c r="M946" s="68"/>
      <c r="N946" s="67"/>
      <c r="O946" s="69"/>
      <c r="P946" s="71"/>
      <c r="Q946" s="68"/>
      <c r="R946" s="67"/>
      <c r="S946" s="70"/>
      <c r="T946" s="71"/>
      <c r="U946" s="68"/>
      <c r="V946" s="67"/>
      <c r="W946" s="70"/>
      <c r="X946" s="71"/>
      <c r="Y946" s="72"/>
      <c r="Z946" s="67"/>
      <c r="AA946" s="69"/>
      <c r="AB946" s="71"/>
      <c r="AC946" s="72"/>
      <c r="AD946" s="67"/>
      <c r="AE946" s="69"/>
      <c r="AF946" s="69"/>
      <c r="AG946" s="68"/>
      <c r="AH946" s="67"/>
      <c r="AI946" s="70">
        <v>7</v>
      </c>
      <c r="AJ946" s="71">
        <v>190</v>
      </c>
      <c r="AK946" s="73">
        <f t="shared" si="42"/>
        <v>7</v>
      </c>
      <c r="AL946" s="108">
        <f t="shared" si="43"/>
        <v>190</v>
      </c>
      <c r="AM946" s="110">
        <f t="shared" si="44"/>
        <v>27.142857142857142</v>
      </c>
    </row>
    <row r="947" spans="1:39" ht="18" customHeight="1">
      <c r="A947" s="76">
        <v>945</v>
      </c>
      <c r="B947" s="74" t="s">
        <v>1263</v>
      </c>
      <c r="C947" s="70"/>
      <c r="D947" s="71"/>
      <c r="E947" s="68"/>
      <c r="F947" s="67"/>
      <c r="G947" s="70"/>
      <c r="H947" s="71"/>
      <c r="I947" s="68"/>
      <c r="J947" s="67"/>
      <c r="K947" s="70"/>
      <c r="L947" s="71"/>
      <c r="M947" s="68"/>
      <c r="N947" s="67"/>
      <c r="O947" s="69">
        <v>3</v>
      </c>
      <c r="P947" s="71">
        <v>39</v>
      </c>
      <c r="Q947" s="68">
        <v>2</v>
      </c>
      <c r="R947" s="67">
        <v>63</v>
      </c>
      <c r="S947" s="70">
        <v>1</v>
      </c>
      <c r="T947" s="71">
        <v>42</v>
      </c>
      <c r="U947" s="68">
        <v>1</v>
      </c>
      <c r="V947" s="67">
        <v>21</v>
      </c>
      <c r="W947" s="70"/>
      <c r="X947" s="71"/>
      <c r="Y947" s="72"/>
      <c r="Z947" s="67"/>
      <c r="AA947" s="69"/>
      <c r="AB947" s="71"/>
      <c r="AC947" s="72"/>
      <c r="AD947" s="67"/>
      <c r="AE947" s="69"/>
      <c r="AF947" s="69"/>
      <c r="AG947" s="68"/>
      <c r="AH947" s="67"/>
      <c r="AI947" s="70"/>
      <c r="AJ947" s="71"/>
      <c r="AK947" s="73">
        <f t="shared" si="42"/>
        <v>7</v>
      </c>
      <c r="AL947" s="108">
        <f t="shared" si="43"/>
        <v>165</v>
      </c>
      <c r="AM947" s="110">
        <f t="shared" si="44"/>
        <v>23.571428571428573</v>
      </c>
    </row>
    <row r="948" spans="1:39" ht="18" customHeight="1">
      <c r="A948" s="76">
        <v>946</v>
      </c>
      <c r="B948" s="74" t="s">
        <v>1571</v>
      </c>
      <c r="C948" s="70"/>
      <c r="D948" s="71"/>
      <c r="E948" s="68"/>
      <c r="F948" s="67"/>
      <c r="G948" s="70"/>
      <c r="H948" s="71"/>
      <c r="I948" s="68"/>
      <c r="J948" s="67"/>
      <c r="K948" s="70"/>
      <c r="L948" s="71"/>
      <c r="M948" s="68"/>
      <c r="N948" s="67"/>
      <c r="O948" s="69"/>
      <c r="P948" s="71"/>
      <c r="Q948" s="68"/>
      <c r="R948" s="67"/>
      <c r="S948" s="70"/>
      <c r="T948" s="71"/>
      <c r="U948" s="68"/>
      <c r="V948" s="67"/>
      <c r="W948" s="70"/>
      <c r="X948" s="71"/>
      <c r="Y948" s="72"/>
      <c r="Z948" s="67"/>
      <c r="AA948" s="69"/>
      <c r="AB948" s="71"/>
      <c r="AC948" s="72"/>
      <c r="AD948" s="67"/>
      <c r="AE948" s="69"/>
      <c r="AF948" s="69"/>
      <c r="AG948" s="68"/>
      <c r="AH948" s="67"/>
      <c r="AI948" s="70">
        <v>7</v>
      </c>
      <c r="AJ948" s="71">
        <v>158</v>
      </c>
      <c r="AK948" s="73">
        <f t="shared" si="42"/>
        <v>7</v>
      </c>
      <c r="AL948" s="108">
        <f t="shared" si="43"/>
        <v>158</v>
      </c>
      <c r="AM948" s="110">
        <f t="shared" si="44"/>
        <v>22.571428571428573</v>
      </c>
    </row>
    <row r="949" spans="1:39" ht="18" customHeight="1">
      <c r="A949" s="76">
        <v>947</v>
      </c>
      <c r="B949" s="74" t="s">
        <v>1572</v>
      </c>
      <c r="C949" s="70"/>
      <c r="D949" s="71"/>
      <c r="E949" s="68"/>
      <c r="F949" s="67"/>
      <c r="G949" s="70"/>
      <c r="H949" s="71"/>
      <c r="I949" s="68"/>
      <c r="J949" s="67"/>
      <c r="K949" s="70"/>
      <c r="L949" s="71"/>
      <c r="M949" s="68"/>
      <c r="N949" s="67"/>
      <c r="O949" s="69"/>
      <c r="P949" s="71"/>
      <c r="Q949" s="68"/>
      <c r="R949" s="67"/>
      <c r="S949" s="70"/>
      <c r="T949" s="71"/>
      <c r="U949" s="68"/>
      <c r="V949" s="67"/>
      <c r="W949" s="70"/>
      <c r="X949" s="71"/>
      <c r="Y949" s="72"/>
      <c r="Z949" s="67"/>
      <c r="AA949" s="69"/>
      <c r="AB949" s="71"/>
      <c r="AC949" s="72"/>
      <c r="AD949" s="67"/>
      <c r="AE949" s="69"/>
      <c r="AF949" s="69"/>
      <c r="AG949" s="68"/>
      <c r="AH949" s="67"/>
      <c r="AI949" s="70">
        <v>7</v>
      </c>
      <c r="AJ949" s="71">
        <v>156</v>
      </c>
      <c r="AK949" s="73">
        <f t="shared" si="42"/>
        <v>7</v>
      </c>
      <c r="AL949" s="108">
        <f t="shared" si="43"/>
        <v>156</v>
      </c>
      <c r="AM949" s="110">
        <f t="shared" si="44"/>
        <v>22.285714285714285</v>
      </c>
    </row>
    <row r="950" spans="1:39" ht="18" customHeight="1">
      <c r="A950" s="76">
        <v>948</v>
      </c>
      <c r="B950" s="74" t="s">
        <v>2566</v>
      </c>
      <c r="C950" s="70"/>
      <c r="D950" s="71"/>
      <c r="E950" s="68"/>
      <c r="F950" s="67"/>
      <c r="G950" s="70"/>
      <c r="H950" s="71"/>
      <c r="I950" s="68"/>
      <c r="J950" s="67"/>
      <c r="K950" s="70"/>
      <c r="L950" s="71"/>
      <c r="M950" s="68"/>
      <c r="N950" s="67"/>
      <c r="O950" s="69"/>
      <c r="P950" s="71"/>
      <c r="Q950" s="68"/>
      <c r="R950" s="67"/>
      <c r="S950" s="70"/>
      <c r="T950" s="71"/>
      <c r="U950" s="68"/>
      <c r="V950" s="67"/>
      <c r="W950" s="70">
        <v>1</v>
      </c>
      <c r="X950" s="71">
        <v>21</v>
      </c>
      <c r="Y950" s="72"/>
      <c r="Z950" s="67"/>
      <c r="AA950" s="69"/>
      <c r="AB950" s="71"/>
      <c r="AC950" s="72">
        <v>1</v>
      </c>
      <c r="AD950" s="67">
        <v>21</v>
      </c>
      <c r="AE950" s="69">
        <v>2</v>
      </c>
      <c r="AF950" s="69">
        <v>15</v>
      </c>
      <c r="AG950" s="68">
        <v>1</v>
      </c>
      <c r="AH950" s="67">
        <v>11</v>
      </c>
      <c r="AI950" s="70">
        <v>2</v>
      </c>
      <c r="AJ950" s="71">
        <v>84</v>
      </c>
      <c r="AK950" s="73">
        <f t="shared" si="42"/>
        <v>7</v>
      </c>
      <c r="AL950" s="108">
        <f t="shared" si="43"/>
        <v>152</v>
      </c>
      <c r="AM950" s="110">
        <f t="shared" si="44"/>
        <v>21.714285714285715</v>
      </c>
    </row>
    <row r="951" spans="1:39" ht="18" customHeight="1">
      <c r="A951" s="76">
        <v>949</v>
      </c>
      <c r="B951" s="74" t="s">
        <v>2446</v>
      </c>
      <c r="C951" s="70"/>
      <c r="D951" s="71"/>
      <c r="E951" s="68"/>
      <c r="F951" s="67"/>
      <c r="G951" s="70"/>
      <c r="H951" s="71"/>
      <c r="I951" s="68"/>
      <c r="J951" s="67"/>
      <c r="K951" s="70"/>
      <c r="L951" s="71"/>
      <c r="M951" s="68"/>
      <c r="N951" s="67"/>
      <c r="O951" s="69"/>
      <c r="P951" s="71"/>
      <c r="Q951" s="68"/>
      <c r="R951" s="67"/>
      <c r="S951" s="70"/>
      <c r="T951" s="71"/>
      <c r="U951" s="68"/>
      <c r="V951" s="67"/>
      <c r="W951" s="70"/>
      <c r="X951" s="71"/>
      <c r="Y951" s="72"/>
      <c r="Z951" s="67"/>
      <c r="AA951" s="69"/>
      <c r="AB951" s="71"/>
      <c r="AC951" s="72"/>
      <c r="AD951" s="67"/>
      <c r="AE951" s="69">
        <v>1</v>
      </c>
      <c r="AF951" s="69">
        <v>21</v>
      </c>
      <c r="AG951" s="68">
        <v>1</v>
      </c>
      <c r="AH951" s="67">
        <v>5</v>
      </c>
      <c r="AI951" s="70">
        <v>5</v>
      </c>
      <c r="AJ951" s="71">
        <v>120</v>
      </c>
      <c r="AK951" s="73">
        <f t="shared" si="42"/>
        <v>7</v>
      </c>
      <c r="AL951" s="108">
        <f t="shared" si="43"/>
        <v>146</v>
      </c>
      <c r="AM951" s="110">
        <f t="shared" si="44"/>
        <v>20.857142857142858</v>
      </c>
    </row>
    <row r="952" spans="1:39" ht="18" customHeight="1">
      <c r="A952" s="76">
        <v>950</v>
      </c>
      <c r="B952" s="74" t="s">
        <v>1367</v>
      </c>
      <c r="C952" s="70"/>
      <c r="D952" s="71"/>
      <c r="E952" s="68"/>
      <c r="F952" s="67"/>
      <c r="G952" s="70"/>
      <c r="H952" s="71"/>
      <c r="I952" s="68"/>
      <c r="J952" s="67"/>
      <c r="K952" s="70"/>
      <c r="L952" s="71"/>
      <c r="M952" s="68"/>
      <c r="N952" s="67"/>
      <c r="O952" s="69"/>
      <c r="P952" s="71"/>
      <c r="Q952" s="68"/>
      <c r="R952" s="67"/>
      <c r="S952" s="70"/>
      <c r="T952" s="71"/>
      <c r="U952" s="68"/>
      <c r="V952" s="67"/>
      <c r="W952" s="70"/>
      <c r="X952" s="71"/>
      <c r="Y952" s="72"/>
      <c r="Z952" s="67"/>
      <c r="AA952" s="69">
        <v>2</v>
      </c>
      <c r="AB952" s="71">
        <v>20</v>
      </c>
      <c r="AC952" s="72">
        <v>3</v>
      </c>
      <c r="AD952" s="67">
        <v>41</v>
      </c>
      <c r="AE952" s="69">
        <v>1</v>
      </c>
      <c r="AF952" s="69">
        <v>42</v>
      </c>
      <c r="AG952" s="68">
        <v>1</v>
      </c>
      <c r="AH952" s="67">
        <v>42</v>
      </c>
      <c r="AI952" s="70"/>
      <c r="AJ952" s="71"/>
      <c r="AK952" s="73">
        <f t="shared" si="42"/>
        <v>7</v>
      </c>
      <c r="AL952" s="108">
        <f t="shared" si="43"/>
        <v>145</v>
      </c>
      <c r="AM952" s="110">
        <f t="shared" si="44"/>
        <v>20.714285714285715</v>
      </c>
    </row>
    <row r="953" spans="1:39" ht="18" customHeight="1">
      <c r="A953" s="76">
        <v>951</v>
      </c>
      <c r="B953" s="74" t="s">
        <v>1573</v>
      </c>
      <c r="C953" s="70"/>
      <c r="D953" s="71"/>
      <c r="E953" s="68"/>
      <c r="F953" s="67"/>
      <c r="G953" s="70"/>
      <c r="H953" s="71"/>
      <c r="I953" s="68"/>
      <c r="J953" s="67"/>
      <c r="K953" s="70"/>
      <c r="L953" s="71"/>
      <c r="M953" s="68"/>
      <c r="N953" s="67"/>
      <c r="O953" s="69"/>
      <c r="P953" s="71"/>
      <c r="Q953" s="68"/>
      <c r="R953" s="67"/>
      <c r="S953" s="70"/>
      <c r="T953" s="71"/>
      <c r="U953" s="68"/>
      <c r="V953" s="67"/>
      <c r="W953" s="70"/>
      <c r="X953" s="71"/>
      <c r="Y953" s="72"/>
      <c r="Z953" s="67"/>
      <c r="AA953" s="69"/>
      <c r="AB953" s="71"/>
      <c r="AC953" s="72"/>
      <c r="AD953" s="67"/>
      <c r="AE953" s="69"/>
      <c r="AF953" s="69"/>
      <c r="AG953" s="68"/>
      <c r="AH953" s="67"/>
      <c r="AI953" s="70">
        <v>7</v>
      </c>
      <c r="AJ953" s="71">
        <v>144</v>
      </c>
      <c r="AK953" s="73">
        <f t="shared" si="42"/>
        <v>7</v>
      </c>
      <c r="AL953" s="108">
        <f t="shared" si="43"/>
        <v>144</v>
      </c>
      <c r="AM953" s="110">
        <f t="shared" si="44"/>
        <v>20.571428571428573</v>
      </c>
    </row>
    <row r="954" spans="1:39" ht="18" customHeight="1">
      <c r="A954" s="76">
        <v>952</v>
      </c>
      <c r="B954" s="74" t="s">
        <v>965</v>
      </c>
      <c r="C954" s="70"/>
      <c r="D954" s="71"/>
      <c r="E954" s="68"/>
      <c r="F954" s="67"/>
      <c r="G954" s="70"/>
      <c r="H954" s="71"/>
      <c r="I954" s="68"/>
      <c r="J954" s="67"/>
      <c r="K954" s="70"/>
      <c r="L954" s="71"/>
      <c r="M954" s="68"/>
      <c r="N954" s="67"/>
      <c r="O954" s="69"/>
      <c r="P954" s="71"/>
      <c r="Q954" s="68"/>
      <c r="R954" s="67"/>
      <c r="S954" s="70"/>
      <c r="T954" s="71"/>
      <c r="U954" s="68"/>
      <c r="V954" s="67"/>
      <c r="W954" s="70"/>
      <c r="X954" s="71"/>
      <c r="Y954" s="72"/>
      <c r="Z954" s="67"/>
      <c r="AA954" s="69"/>
      <c r="AB954" s="71"/>
      <c r="AC954" s="72">
        <v>6</v>
      </c>
      <c r="AD954" s="67">
        <v>127</v>
      </c>
      <c r="AE954" s="69">
        <v>1</v>
      </c>
      <c r="AF954" s="69">
        <v>15</v>
      </c>
      <c r="AG954" s="68"/>
      <c r="AH954" s="67"/>
      <c r="AI954" s="70"/>
      <c r="AJ954" s="71"/>
      <c r="AK954" s="73">
        <f t="shared" si="42"/>
        <v>7</v>
      </c>
      <c r="AL954" s="108">
        <f t="shared" si="43"/>
        <v>142</v>
      </c>
      <c r="AM954" s="110">
        <f t="shared" si="44"/>
        <v>20.285714285714285</v>
      </c>
    </row>
    <row r="955" spans="1:39" ht="18" customHeight="1">
      <c r="A955" s="76">
        <v>953</v>
      </c>
      <c r="B955" s="74" t="s">
        <v>86</v>
      </c>
      <c r="C955" s="70"/>
      <c r="D955" s="71"/>
      <c r="E955" s="68"/>
      <c r="F955" s="67"/>
      <c r="G955" s="70"/>
      <c r="H955" s="71"/>
      <c r="I955" s="68"/>
      <c r="J955" s="67"/>
      <c r="K955" s="70"/>
      <c r="L955" s="71"/>
      <c r="M955" s="68"/>
      <c r="N955" s="67"/>
      <c r="O955" s="69"/>
      <c r="P955" s="71"/>
      <c r="Q955" s="68"/>
      <c r="R955" s="67"/>
      <c r="S955" s="70"/>
      <c r="T955" s="71"/>
      <c r="U955" s="68"/>
      <c r="V955" s="67"/>
      <c r="W955" s="70"/>
      <c r="X955" s="71"/>
      <c r="Y955" s="72"/>
      <c r="Z955" s="67"/>
      <c r="AA955" s="69">
        <v>5</v>
      </c>
      <c r="AB955" s="71">
        <v>93</v>
      </c>
      <c r="AC955" s="72">
        <v>2</v>
      </c>
      <c r="AD955" s="67">
        <v>42</v>
      </c>
      <c r="AE955" s="69"/>
      <c r="AF955" s="69"/>
      <c r="AG955" s="68"/>
      <c r="AH955" s="67"/>
      <c r="AI955" s="70"/>
      <c r="AJ955" s="71"/>
      <c r="AK955" s="73">
        <f t="shared" si="42"/>
        <v>7</v>
      </c>
      <c r="AL955" s="108">
        <f t="shared" si="43"/>
        <v>135</v>
      </c>
      <c r="AM955" s="110">
        <f t="shared" si="44"/>
        <v>19.285714285714285</v>
      </c>
    </row>
    <row r="956" spans="1:39" ht="18" customHeight="1">
      <c r="A956" s="76">
        <v>954</v>
      </c>
      <c r="B956" s="74" t="s">
        <v>1118</v>
      </c>
      <c r="C956" s="70"/>
      <c r="D956" s="71"/>
      <c r="E956" s="68"/>
      <c r="F956" s="67"/>
      <c r="G956" s="70"/>
      <c r="H956" s="71"/>
      <c r="I956" s="68"/>
      <c r="J956" s="67"/>
      <c r="K956" s="70"/>
      <c r="L956" s="71"/>
      <c r="M956" s="68"/>
      <c r="N956" s="67"/>
      <c r="O956" s="69"/>
      <c r="P956" s="71"/>
      <c r="Q956" s="68"/>
      <c r="R956" s="67"/>
      <c r="S956" s="70"/>
      <c r="T956" s="71"/>
      <c r="U956" s="68"/>
      <c r="V956" s="67"/>
      <c r="W956" s="70"/>
      <c r="X956" s="71"/>
      <c r="Y956" s="72"/>
      <c r="Z956" s="67"/>
      <c r="AA956" s="69">
        <v>1</v>
      </c>
      <c r="AB956" s="71">
        <v>10</v>
      </c>
      <c r="AC956" s="72">
        <v>4</v>
      </c>
      <c r="AD956" s="67">
        <v>72</v>
      </c>
      <c r="AE956" s="69">
        <v>2</v>
      </c>
      <c r="AF956" s="69">
        <v>52</v>
      </c>
      <c r="AG956" s="68"/>
      <c r="AH956" s="67"/>
      <c r="AI956" s="70"/>
      <c r="AJ956" s="71"/>
      <c r="AK956" s="73">
        <f t="shared" si="42"/>
        <v>7</v>
      </c>
      <c r="AL956" s="108">
        <f t="shared" si="43"/>
        <v>134</v>
      </c>
      <c r="AM956" s="110">
        <f t="shared" si="44"/>
        <v>19.142857142857142</v>
      </c>
    </row>
    <row r="957" spans="1:39" ht="18" customHeight="1">
      <c r="A957" s="76">
        <v>955</v>
      </c>
      <c r="B957" s="74" t="s">
        <v>741</v>
      </c>
      <c r="C957" s="70"/>
      <c r="D957" s="71"/>
      <c r="E957" s="68"/>
      <c r="F957" s="67"/>
      <c r="G957" s="70"/>
      <c r="H957" s="71"/>
      <c r="I957" s="68"/>
      <c r="J957" s="67"/>
      <c r="K957" s="70"/>
      <c r="L957" s="71"/>
      <c r="M957" s="68"/>
      <c r="N957" s="67"/>
      <c r="O957" s="69"/>
      <c r="P957" s="71"/>
      <c r="Q957" s="68"/>
      <c r="R957" s="67"/>
      <c r="S957" s="70"/>
      <c r="T957" s="71"/>
      <c r="U957" s="68"/>
      <c r="V957" s="67"/>
      <c r="W957" s="70"/>
      <c r="X957" s="71"/>
      <c r="Y957" s="72"/>
      <c r="Z957" s="67"/>
      <c r="AA957" s="69"/>
      <c r="AB957" s="71"/>
      <c r="AC957" s="72"/>
      <c r="AD957" s="67"/>
      <c r="AE957" s="69"/>
      <c r="AF957" s="69"/>
      <c r="AG957" s="68">
        <v>4</v>
      </c>
      <c r="AH957" s="67">
        <v>52</v>
      </c>
      <c r="AI957" s="70">
        <v>3</v>
      </c>
      <c r="AJ957" s="71">
        <v>78</v>
      </c>
      <c r="AK957" s="73">
        <f t="shared" si="42"/>
        <v>7</v>
      </c>
      <c r="AL957" s="108">
        <f t="shared" si="43"/>
        <v>130</v>
      </c>
      <c r="AM957" s="110">
        <f t="shared" si="44"/>
        <v>18.571428571428573</v>
      </c>
    </row>
    <row r="958" spans="1:39" ht="18" customHeight="1">
      <c r="A958" s="76">
        <v>956</v>
      </c>
      <c r="B958" s="74" t="s">
        <v>622</v>
      </c>
      <c r="C958" s="70"/>
      <c r="D958" s="71"/>
      <c r="E958" s="68"/>
      <c r="F958" s="67"/>
      <c r="G958" s="70"/>
      <c r="H958" s="71"/>
      <c r="I958" s="68"/>
      <c r="J958" s="67"/>
      <c r="K958" s="70"/>
      <c r="L958" s="71"/>
      <c r="M958" s="68"/>
      <c r="N958" s="67"/>
      <c r="O958" s="69"/>
      <c r="P958" s="71"/>
      <c r="Q958" s="68">
        <v>7</v>
      </c>
      <c r="R958" s="67">
        <v>122</v>
      </c>
      <c r="S958" s="70"/>
      <c r="T958" s="71"/>
      <c r="U958" s="68"/>
      <c r="V958" s="67"/>
      <c r="W958" s="70"/>
      <c r="X958" s="71"/>
      <c r="Y958" s="72"/>
      <c r="Z958" s="67"/>
      <c r="AA958" s="69"/>
      <c r="AB958" s="71"/>
      <c r="AC958" s="72"/>
      <c r="AD958" s="67"/>
      <c r="AE958" s="69"/>
      <c r="AF958" s="69"/>
      <c r="AG958" s="68"/>
      <c r="AH958" s="67"/>
      <c r="AI958" s="70"/>
      <c r="AJ958" s="71"/>
      <c r="AK958" s="73">
        <f t="shared" si="42"/>
        <v>7</v>
      </c>
      <c r="AL958" s="108">
        <f t="shared" si="43"/>
        <v>122</v>
      </c>
      <c r="AM958" s="110">
        <f t="shared" si="44"/>
        <v>17.428571428571427</v>
      </c>
    </row>
    <row r="959" spans="1:39" ht="18" customHeight="1">
      <c r="A959" s="76">
        <v>957</v>
      </c>
      <c r="B959" s="74" t="s">
        <v>1276</v>
      </c>
      <c r="C959" s="70"/>
      <c r="D959" s="71"/>
      <c r="E959" s="68"/>
      <c r="F959" s="67"/>
      <c r="G959" s="70"/>
      <c r="H959" s="71"/>
      <c r="I959" s="68"/>
      <c r="J959" s="67"/>
      <c r="K959" s="70"/>
      <c r="L959" s="71"/>
      <c r="M959" s="68"/>
      <c r="N959" s="67"/>
      <c r="O959" s="69"/>
      <c r="P959" s="71"/>
      <c r="Q959" s="68"/>
      <c r="R959" s="67"/>
      <c r="S959" s="70"/>
      <c r="T959" s="71"/>
      <c r="U959" s="68"/>
      <c r="V959" s="67"/>
      <c r="W959" s="70"/>
      <c r="X959" s="71"/>
      <c r="Y959" s="72"/>
      <c r="Z959" s="67"/>
      <c r="AA959" s="69">
        <v>3</v>
      </c>
      <c r="AB959" s="71">
        <v>54</v>
      </c>
      <c r="AC959" s="72"/>
      <c r="AD959" s="67"/>
      <c r="AE959" s="69">
        <v>1</v>
      </c>
      <c r="AF959" s="69">
        <v>21</v>
      </c>
      <c r="AG959" s="68">
        <v>3</v>
      </c>
      <c r="AH959" s="67">
        <v>44</v>
      </c>
      <c r="AI959" s="70"/>
      <c r="AJ959" s="71"/>
      <c r="AK959" s="73">
        <f t="shared" si="42"/>
        <v>7</v>
      </c>
      <c r="AL959" s="108">
        <f t="shared" si="43"/>
        <v>119</v>
      </c>
      <c r="AM959" s="110">
        <f t="shared" si="44"/>
        <v>17</v>
      </c>
    </row>
    <row r="960" spans="1:39" ht="18" customHeight="1">
      <c r="A960" s="76">
        <v>958</v>
      </c>
      <c r="B960" s="74" t="s">
        <v>726</v>
      </c>
      <c r="C960" s="70"/>
      <c r="D960" s="71"/>
      <c r="E960" s="68"/>
      <c r="F960" s="67"/>
      <c r="G960" s="70"/>
      <c r="H960" s="71"/>
      <c r="I960" s="68"/>
      <c r="J960" s="67"/>
      <c r="K960" s="70"/>
      <c r="L960" s="71"/>
      <c r="M960" s="68"/>
      <c r="N960" s="67"/>
      <c r="O960" s="69"/>
      <c r="P960" s="71"/>
      <c r="Q960" s="68"/>
      <c r="R960" s="67"/>
      <c r="S960" s="70"/>
      <c r="T960" s="71"/>
      <c r="U960" s="68"/>
      <c r="V960" s="67"/>
      <c r="W960" s="70"/>
      <c r="X960" s="71"/>
      <c r="Y960" s="72"/>
      <c r="Z960" s="67"/>
      <c r="AA960" s="69"/>
      <c r="AB960" s="71"/>
      <c r="AC960" s="72"/>
      <c r="AD960" s="67"/>
      <c r="AE960" s="69"/>
      <c r="AF960" s="69"/>
      <c r="AG960" s="68">
        <v>5</v>
      </c>
      <c r="AH960" s="67">
        <v>65</v>
      </c>
      <c r="AI960" s="70">
        <v>2</v>
      </c>
      <c r="AJ960" s="71">
        <v>52</v>
      </c>
      <c r="AK960" s="73">
        <f t="shared" si="42"/>
        <v>7</v>
      </c>
      <c r="AL960" s="108">
        <f t="shared" si="43"/>
        <v>117</v>
      </c>
      <c r="AM960" s="110">
        <f t="shared" si="44"/>
        <v>16.714285714285715</v>
      </c>
    </row>
    <row r="961" spans="1:39" ht="18" customHeight="1">
      <c r="A961" s="76">
        <v>959</v>
      </c>
      <c r="B961" s="74" t="s">
        <v>773</v>
      </c>
      <c r="C961" s="70"/>
      <c r="D961" s="71"/>
      <c r="E961" s="68"/>
      <c r="F961" s="67"/>
      <c r="G961" s="70"/>
      <c r="H961" s="71"/>
      <c r="I961" s="68"/>
      <c r="J961" s="67"/>
      <c r="K961" s="70"/>
      <c r="L961" s="71"/>
      <c r="M961" s="68"/>
      <c r="N961" s="67"/>
      <c r="O961" s="69"/>
      <c r="P961" s="71"/>
      <c r="Q961" s="68"/>
      <c r="R961" s="67"/>
      <c r="S961" s="70"/>
      <c r="T961" s="71"/>
      <c r="U961" s="68"/>
      <c r="V961" s="67"/>
      <c r="W961" s="70"/>
      <c r="X961" s="71"/>
      <c r="Y961" s="72"/>
      <c r="Z961" s="67"/>
      <c r="AA961" s="69"/>
      <c r="AB961" s="71"/>
      <c r="AC961" s="72"/>
      <c r="AD961" s="67"/>
      <c r="AE961" s="69"/>
      <c r="AF961" s="69"/>
      <c r="AG961" s="68">
        <v>2</v>
      </c>
      <c r="AH961" s="67">
        <v>42</v>
      </c>
      <c r="AI961" s="70">
        <v>5</v>
      </c>
      <c r="AJ961" s="71">
        <v>73</v>
      </c>
      <c r="AK961" s="73">
        <f t="shared" si="42"/>
        <v>7</v>
      </c>
      <c r="AL961" s="108">
        <f t="shared" si="43"/>
        <v>115</v>
      </c>
      <c r="AM961" s="110">
        <f t="shared" si="44"/>
        <v>16.428571428571427</v>
      </c>
    </row>
    <row r="962" spans="1:39" ht="18" customHeight="1">
      <c r="A962" s="76">
        <v>960</v>
      </c>
      <c r="B962" s="74" t="s">
        <v>259</v>
      </c>
      <c r="C962" s="70"/>
      <c r="D962" s="71"/>
      <c r="E962" s="68"/>
      <c r="F962" s="67"/>
      <c r="G962" s="70"/>
      <c r="H962" s="71"/>
      <c r="I962" s="68"/>
      <c r="J962" s="67"/>
      <c r="K962" s="70"/>
      <c r="L962" s="71"/>
      <c r="M962" s="68"/>
      <c r="N962" s="67"/>
      <c r="O962" s="69"/>
      <c r="P962" s="71"/>
      <c r="Q962" s="68"/>
      <c r="R962" s="67"/>
      <c r="S962" s="70"/>
      <c r="T962" s="71"/>
      <c r="U962" s="68"/>
      <c r="V962" s="67"/>
      <c r="W962" s="70"/>
      <c r="X962" s="71"/>
      <c r="Y962" s="72"/>
      <c r="Z962" s="67"/>
      <c r="AA962" s="69"/>
      <c r="AB962" s="71"/>
      <c r="AC962" s="72">
        <v>2</v>
      </c>
      <c r="AD962" s="67">
        <v>63</v>
      </c>
      <c r="AE962" s="69">
        <v>5</v>
      </c>
      <c r="AF962" s="69">
        <v>51</v>
      </c>
      <c r="AG962" s="68"/>
      <c r="AH962" s="67"/>
      <c r="AI962" s="70"/>
      <c r="AJ962" s="71"/>
      <c r="AK962" s="73">
        <f t="shared" si="42"/>
        <v>7</v>
      </c>
      <c r="AL962" s="108">
        <f t="shared" si="43"/>
        <v>114</v>
      </c>
      <c r="AM962" s="110">
        <f t="shared" si="44"/>
        <v>16.285714285714285</v>
      </c>
    </row>
    <row r="963" spans="1:39" ht="18" customHeight="1">
      <c r="A963" s="76">
        <v>961</v>
      </c>
      <c r="B963" s="74" t="s">
        <v>2396</v>
      </c>
      <c r="C963" s="70"/>
      <c r="D963" s="71"/>
      <c r="E963" s="68"/>
      <c r="F963" s="67"/>
      <c r="G963" s="70"/>
      <c r="H963" s="71"/>
      <c r="I963" s="68"/>
      <c r="J963" s="67"/>
      <c r="K963" s="70"/>
      <c r="L963" s="71"/>
      <c r="M963" s="68"/>
      <c r="N963" s="67"/>
      <c r="O963" s="69"/>
      <c r="P963" s="71"/>
      <c r="Q963" s="68"/>
      <c r="R963" s="67"/>
      <c r="S963" s="70"/>
      <c r="T963" s="71"/>
      <c r="U963" s="68"/>
      <c r="V963" s="67"/>
      <c r="W963" s="70"/>
      <c r="X963" s="71"/>
      <c r="Y963" s="72"/>
      <c r="Z963" s="67"/>
      <c r="AA963" s="69"/>
      <c r="AB963" s="71"/>
      <c r="AC963" s="72"/>
      <c r="AD963" s="67"/>
      <c r="AE963" s="69">
        <v>2</v>
      </c>
      <c r="AF963" s="69">
        <v>42</v>
      </c>
      <c r="AG963" s="68">
        <v>2</v>
      </c>
      <c r="AH963" s="67">
        <v>31</v>
      </c>
      <c r="AI963" s="70">
        <v>3</v>
      </c>
      <c r="AJ963" s="71">
        <v>41</v>
      </c>
      <c r="AK963" s="73">
        <f t="shared" ref="AK963:AK1026" si="45">C963+E963+G963+I963+K963+M963+O963+Q963+S963+U963+W963+Y963+AA963+AC963+AE963+AG963+AI963</f>
        <v>7</v>
      </c>
      <c r="AL963" s="108">
        <f t="shared" ref="AL963:AL1026" si="46">D963+F963+H963+J963+L963+N963+P963+R963+T963+V963+X963+Z963+AB963+AD963+AF963+AH963+AJ963</f>
        <v>114</v>
      </c>
      <c r="AM963" s="110">
        <f t="shared" si="44"/>
        <v>16.285714285714285</v>
      </c>
    </row>
    <row r="964" spans="1:39" ht="18" customHeight="1">
      <c r="A964" s="76">
        <v>962</v>
      </c>
      <c r="B964" s="74" t="s">
        <v>566</v>
      </c>
      <c r="C964" s="70"/>
      <c r="D964" s="71"/>
      <c r="E964" s="68"/>
      <c r="F964" s="67"/>
      <c r="G964" s="70"/>
      <c r="H964" s="71"/>
      <c r="I964" s="68"/>
      <c r="J964" s="67"/>
      <c r="K964" s="70"/>
      <c r="L964" s="71"/>
      <c r="M964" s="68"/>
      <c r="N964" s="67"/>
      <c r="O964" s="69">
        <v>3</v>
      </c>
      <c r="P964" s="71">
        <v>37</v>
      </c>
      <c r="Q964" s="68">
        <v>2</v>
      </c>
      <c r="R964" s="67">
        <v>31</v>
      </c>
      <c r="S964" s="70"/>
      <c r="T964" s="71"/>
      <c r="U964" s="68"/>
      <c r="V964" s="67"/>
      <c r="W964" s="70"/>
      <c r="X964" s="71"/>
      <c r="Y964" s="72">
        <v>1</v>
      </c>
      <c r="Z964" s="67">
        <v>21</v>
      </c>
      <c r="AA964" s="69">
        <v>1</v>
      </c>
      <c r="AB964" s="71">
        <v>21</v>
      </c>
      <c r="AC964" s="72"/>
      <c r="AD964" s="67"/>
      <c r="AE964" s="69"/>
      <c r="AF964" s="69"/>
      <c r="AG964" s="68"/>
      <c r="AH964" s="67"/>
      <c r="AI964" s="70"/>
      <c r="AJ964" s="71"/>
      <c r="AK964" s="73">
        <f t="shared" si="45"/>
        <v>7</v>
      </c>
      <c r="AL964" s="108">
        <f t="shared" si="46"/>
        <v>110</v>
      </c>
      <c r="AM964" s="110">
        <f t="shared" ref="AM964:AM1027" si="47">AL964/AK964</f>
        <v>15.714285714285714</v>
      </c>
    </row>
    <row r="965" spans="1:39" ht="18" customHeight="1">
      <c r="A965" s="76">
        <v>963</v>
      </c>
      <c r="B965" s="74" t="s">
        <v>2350</v>
      </c>
      <c r="C965" s="70"/>
      <c r="D965" s="71"/>
      <c r="E965" s="68"/>
      <c r="F965" s="67"/>
      <c r="G965" s="70"/>
      <c r="H965" s="71"/>
      <c r="I965" s="68"/>
      <c r="J965" s="67"/>
      <c r="K965" s="70"/>
      <c r="L965" s="71"/>
      <c r="M965" s="68"/>
      <c r="N965" s="67"/>
      <c r="O965" s="69"/>
      <c r="P965" s="71"/>
      <c r="Q965" s="68"/>
      <c r="R965" s="67"/>
      <c r="S965" s="70"/>
      <c r="T965" s="71"/>
      <c r="U965" s="68"/>
      <c r="V965" s="67"/>
      <c r="W965" s="70"/>
      <c r="X965" s="71"/>
      <c r="Y965" s="72"/>
      <c r="Z965" s="67"/>
      <c r="AA965" s="69"/>
      <c r="AB965" s="71"/>
      <c r="AC965" s="72"/>
      <c r="AD965" s="67"/>
      <c r="AE965" s="69">
        <v>4</v>
      </c>
      <c r="AF965" s="69">
        <v>84</v>
      </c>
      <c r="AG965" s="68">
        <v>3</v>
      </c>
      <c r="AH965" s="67">
        <v>22</v>
      </c>
      <c r="AI965" s="70"/>
      <c r="AJ965" s="71"/>
      <c r="AK965" s="73">
        <f t="shared" si="45"/>
        <v>7</v>
      </c>
      <c r="AL965" s="108">
        <f t="shared" si="46"/>
        <v>106</v>
      </c>
      <c r="AM965" s="110">
        <f t="shared" si="47"/>
        <v>15.142857142857142</v>
      </c>
    </row>
    <row r="966" spans="1:39" ht="18" customHeight="1">
      <c r="A966" s="76">
        <v>964</v>
      </c>
      <c r="B966" s="74" t="s">
        <v>1574</v>
      </c>
      <c r="C966" s="70"/>
      <c r="D966" s="71"/>
      <c r="E966" s="68"/>
      <c r="F966" s="67"/>
      <c r="G966" s="70"/>
      <c r="H966" s="71"/>
      <c r="I966" s="68"/>
      <c r="J966" s="67"/>
      <c r="K966" s="70"/>
      <c r="L966" s="71"/>
      <c r="M966" s="68"/>
      <c r="N966" s="67"/>
      <c r="O966" s="69"/>
      <c r="P966" s="71"/>
      <c r="Q966" s="68"/>
      <c r="R966" s="67"/>
      <c r="S966" s="70"/>
      <c r="T966" s="71"/>
      <c r="U966" s="68"/>
      <c r="V966" s="67"/>
      <c r="W966" s="70"/>
      <c r="X966" s="71"/>
      <c r="Y966" s="72"/>
      <c r="Z966" s="67"/>
      <c r="AA966" s="69"/>
      <c r="AB966" s="71"/>
      <c r="AC966" s="72"/>
      <c r="AD966" s="67"/>
      <c r="AE966" s="69"/>
      <c r="AF966" s="69"/>
      <c r="AG966" s="68"/>
      <c r="AH966" s="67"/>
      <c r="AI966" s="70">
        <v>7</v>
      </c>
      <c r="AJ966" s="71">
        <v>105</v>
      </c>
      <c r="AK966" s="73">
        <f t="shared" si="45"/>
        <v>7</v>
      </c>
      <c r="AL966" s="108">
        <f t="shared" si="46"/>
        <v>105</v>
      </c>
      <c r="AM966" s="110">
        <f t="shared" si="47"/>
        <v>15</v>
      </c>
    </row>
    <row r="967" spans="1:39" ht="18" customHeight="1">
      <c r="A967" s="76">
        <v>965</v>
      </c>
      <c r="B967" s="74" t="s">
        <v>1044</v>
      </c>
      <c r="C967" s="70"/>
      <c r="D967" s="71"/>
      <c r="E967" s="68"/>
      <c r="F967" s="67"/>
      <c r="G967" s="70"/>
      <c r="H967" s="71"/>
      <c r="I967" s="68"/>
      <c r="J967" s="67"/>
      <c r="K967" s="70"/>
      <c r="L967" s="71"/>
      <c r="M967" s="68"/>
      <c r="N967" s="67"/>
      <c r="O967" s="69"/>
      <c r="P967" s="71"/>
      <c r="Q967" s="68"/>
      <c r="R967" s="67"/>
      <c r="S967" s="70"/>
      <c r="T967" s="71"/>
      <c r="U967" s="68"/>
      <c r="V967" s="67"/>
      <c r="W967" s="70"/>
      <c r="X967" s="71"/>
      <c r="Y967" s="72"/>
      <c r="Z967" s="67"/>
      <c r="AA967" s="69">
        <v>2</v>
      </c>
      <c r="AB967" s="71">
        <v>53</v>
      </c>
      <c r="AC967" s="72">
        <v>5</v>
      </c>
      <c r="AD967" s="67">
        <v>52</v>
      </c>
      <c r="AE967" s="69"/>
      <c r="AF967" s="69"/>
      <c r="AG967" s="68"/>
      <c r="AH967" s="67"/>
      <c r="AI967" s="70"/>
      <c r="AJ967" s="71"/>
      <c r="AK967" s="73">
        <f t="shared" si="45"/>
        <v>7</v>
      </c>
      <c r="AL967" s="108">
        <f t="shared" si="46"/>
        <v>105</v>
      </c>
      <c r="AM967" s="110">
        <f t="shared" si="47"/>
        <v>15</v>
      </c>
    </row>
    <row r="968" spans="1:39" ht="18" customHeight="1">
      <c r="A968" s="76">
        <v>966</v>
      </c>
      <c r="B968" s="74" t="s">
        <v>1575</v>
      </c>
      <c r="C968" s="70"/>
      <c r="D968" s="71"/>
      <c r="E968" s="68"/>
      <c r="F968" s="67"/>
      <c r="G968" s="70"/>
      <c r="H968" s="71"/>
      <c r="I968" s="68"/>
      <c r="J968" s="67"/>
      <c r="K968" s="70"/>
      <c r="L968" s="71"/>
      <c r="M968" s="68"/>
      <c r="N968" s="67"/>
      <c r="O968" s="69"/>
      <c r="P968" s="71"/>
      <c r="Q968" s="68"/>
      <c r="R968" s="67"/>
      <c r="S968" s="70"/>
      <c r="T968" s="71"/>
      <c r="U968" s="68"/>
      <c r="V968" s="67"/>
      <c r="W968" s="70"/>
      <c r="X968" s="71"/>
      <c r="Y968" s="72"/>
      <c r="Z968" s="67"/>
      <c r="AA968" s="69"/>
      <c r="AB968" s="71"/>
      <c r="AC968" s="72"/>
      <c r="AD968" s="67"/>
      <c r="AE968" s="69"/>
      <c r="AF968" s="69"/>
      <c r="AG968" s="68"/>
      <c r="AH968" s="67"/>
      <c r="AI968" s="70">
        <v>7</v>
      </c>
      <c r="AJ968" s="71">
        <v>103</v>
      </c>
      <c r="AK968" s="73">
        <f t="shared" si="45"/>
        <v>7</v>
      </c>
      <c r="AL968" s="108">
        <f t="shared" si="46"/>
        <v>103</v>
      </c>
      <c r="AM968" s="110">
        <f t="shared" si="47"/>
        <v>14.714285714285714</v>
      </c>
    </row>
    <row r="969" spans="1:39" ht="18" customHeight="1">
      <c r="A969" s="76">
        <v>967</v>
      </c>
      <c r="B969" s="74" t="s">
        <v>912</v>
      </c>
      <c r="C969" s="70"/>
      <c r="D969" s="71"/>
      <c r="E969" s="68"/>
      <c r="F969" s="67"/>
      <c r="G969" s="70"/>
      <c r="H969" s="71"/>
      <c r="I969" s="68"/>
      <c r="J969" s="67"/>
      <c r="K969" s="70"/>
      <c r="L969" s="71"/>
      <c r="M969" s="68"/>
      <c r="N969" s="67"/>
      <c r="O969" s="69"/>
      <c r="P969" s="71"/>
      <c r="Q969" s="68"/>
      <c r="R969" s="67"/>
      <c r="S969" s="70"/>
      <c r="T969" s="71"/>
      <c r="U969" s="68"/>
      <c r="V969" s="67"/>
      <c r="W969" s="70"/>
      <c r="X969" s="71"/>
      <c r="Y969" s="72">
        <v>3</v>
      </c>
      <c r="Z969" s="67">
        <v>41</v>
      </c>
      <c r="AA969" s="69">
        <v>3</v>
      </c>
      <c r="AB969" s="71">
        <v>41</v>
      </c>
      <c r="AC969" s="72">
        <v>1</v>
      </c>
      <c r="AD969" s="67">
        <v>21</v>
      </c>
      <c r="AE969" s="69"/>
      <c r="AF969" s="69"/>
      <c r="AG969" s="68"/>
      <c r="AH969" s="67"/>
      <c r="AI969" s="70"/>
      <c r="AJ969" s="71"/>
      <c r="AK969" s="73">
        <f t="shared" si="45"/>
        <v>7</v>
      </c>
      <c r="AL969" s="108">
        <f t="shared" si="46"/>
        <v>103</v>
      </c>
      <c r="AM969" s="110">
        <f t="shared" si="47"/>
        <v>14.714285714285714</v>
      </c>
    </row>
    <row r="970" spans="1:39" ht="18" customHeight="1">
      <c r="A970" s="76">
        <v>968</v>
      </c>
      <c r="B970" s="74" t="s">
        <v>606</v>
      </c>
      <c r="C970" s="70"/>
      <c r="D970" s="71"/>
      <c r="E970" s="68"/>
      <c r="F970" s="67"/>
      <c r="G970" s="70"/>
      <c r="H970" s="71"/>
      <c r="I970" s="68"/>
      <c r="J970" s="67"/>
      <c r="K970" s="70"/>
      <c r="L970" s="71"/>
      <c r="M970" s="68"/>
      <c r="N970" s="67"/>
      <c r="O970" s="69"/>
      <c r="P970" s="71"/>
      <c r="Q970" s="68"/>
      <c r="R970" s="67"/>
      <c r="S970" s="70"/>
      <c r="T970" s="71"/>
      <c r="U970" s="68">
        <v>2</v>
      </c>
      <c r="V970" s="67">
        <v>31</v>
      </c>
      <c r="W970" s="70">
        <v>5</v>
      </c>
      <c r="X970" s="71">
        <v>71</v>
      </c>
      <c r="Y970" s="72"/>
      <c r="Z970" s="67"/>
      <c r="AA970" s="69"/>
      <c r="AB970" s="71"/>
      <c r="AC970" s="72"/>
      <c r="AD970" s="67"/>
      <c r="AE970" s="69"/>
      <c r="AF970" s="69"/>
      <c r="AG970" s="68"/>
      <c r="AH970" s="67"/>
      <c r="AI970" s="70"/>
      <c r="AJ970" s="71"/>
      <c r="AK970" s="73">
        <f t="shared" si="45"/>
        <v>7</v>
      </c>
      <c r="AL970" s="108">
        <f t="shared" si="46"/>
        <v>102</v>
      </c>
      <c r="AM970" s="110">
        <f t="shared" si="47"/>
        <v>14.571428571428571</v>
      </c>
    </row>
    <row r="971" spans="1:39" ht="18" customHeight="1">
      <c r="A971" s="76">
        <v>969</v>
      </c>
      <c r="B971" s="74" t="s">
        <v>160</v>
      </c>
      <c r="C971" s="70"/>
      <c r="D971" s="71"/>
      <c r="E971" s="68"/>
      <c r="F971" s="67"/>
      <c r="G971" s="70"/>
      <c r="H971" s="71"/>
      <c r="I971" s="68"/>
      <c r="J971" s="67"/>
      <c r="K971" s="70"/>
      <c r="L971" s="71"/>
      <c r="M971" s="68"/>
      <c r="N971" s="67"/>
      <c r="O971" s="69"/>
      <c r="P971" s="71"/>
      <c r="Q971" s="68"/>
      <c r="R971" s="67"/>
      <c r="S971" s="70"/>
      <c r="T971" s="71"/>
      <c r="U971" s="68"/>
      <c r="V971" s="67"/>
      <c r="W971" s="70"/>
      <c r="X971" s="71"/>
      <c r="Y971" s="72"/>
      <c r="Z971" s="67"/>
      <c r="AA971" s="69">
        <v>1</v>
      </c>
      <c r="AB971" s="71">
        <v>9</v>
      </c>
      <c r="AC971" s="72">
        <v>1</v>
      </c>
      <c r="AD971" s="67">
        <v>10</v>
      </c>
      <c r="AE971" s="69">
        <v>1</v>
      </c>
      <c r="AF971" s="69">
        <v>21</v>
      </c>
      <c r="AG971" s="68">
        <v>2</v>
      </c>
      <c r="AH971" s="67">
        <v>31</v>
      </c>
      <c r="AI971" s="70">
        <v>2</v>
      </c>
      <c r="AJ971" s="71">
        <v>31</v>
      </c>
      <c r="AK971" s="73">
        <f t="shared" si="45"/>
        <v>7</v>
      </c>
      <c r="AL971" s="108">
        <f t="shared" si="46"/>
        <v>102</v>
      </c>
      <c r="AM971" s="110">
        <f t="shared" si="47"/>
        <v>14.571428571428571</v>
      </c>
    </row>
    <row r="972" spans="1:39" ht="18" customHeight="1">
      <c r="A972" s="76">
        <v>970</v>
      </c>
      <c r="B972" s="74" t="s">
        <v>757</v>
      </c>
      <c r="C972" s="70"/>
      <c r="D972" s="71"/>
      <c r="E972" s="68"/>
      <c r="F972" s="67"/>
      <c r="G972" s="70"/>
      <c r="H972" s="71"/>
      <c r="I972" s="68"/>
      <c r="J972" s="67"/>
      <c r="K972" s="70"/>
      <c r="L972" s="71"/>
      <c r="M972" s="68"/>
      <c r="N972" s="67"/>
      <c r="O972" s="69"/>
      <c r="P972" s="71"/>
      <c r="Q972" s="68"/>
      <c r="R972" s="67"/>
      <c r="S972" s="70"/>
      <c r="T972" s="71"/>
      <c r="U972" s="68"/>
      <c r="V972" s="67"/>
      <c r="W972" s="70"/>
      <c r="X972" s="71"/>
      <c r="Y972" s="72"/>
      <c r="Z972" s="67"/>
      <c r="AA972" s="69"/>
      <c r="AB972" s="71"/>
      <c r="AC972" s="72"/>
      <c r="AD972" s="67"/>
      <c r="AE972" s="69"/>
      <c r="AF972" s="69"/>
      <c r="AG972" s="68">
        <v>3</v>
      </c>
      <c r="AH972" s="67">
        <v>39</v>
      </c>
      <c r="AI972" s="70">
        <v>4</v>
      </c>
      <c r="AJ972" s="71">
        <v>57</v>
      </c>
      <c r="AK972" s="73">
        <f t="shared" si="45"/>
        <v>7</v>
      </c>
      <c r="AL972" s="108">
        <f t="shared" si="46"/>
        <v>96</v>
      </c>
      <c r="AM972" s="110">
        <f t="shared" si="47"/>
        <v>13.714285714285714</v>
      </c>
    </row>
    <row r="973" spans="1:39" ht="18" customHeight="1">
      <c r="A973" s="76">
        <v>971</v>
      </c>
      <c r="B973" s="74" t="s">
        <v>856</v>
      </c>
      <c r="C973" s="70"/>
      <c r="D973" s="71"/>
      <c r="E973" s="68"/>
      <c r="F973" s="67"/>
      <c r="G973" s="70"/>
      <c r="H973" s="71"/>
      <c r="I973" s="68"/>
      <c r="J973" s="67"/>
      <c r="K973" s="70"/>
      <c r="L973" s="71"/>
      <c r="M973" s="68"/>
      <c r="N973" s="67"/>
      <c r="O973" s="69"/>
      <c r="P973" s="71"/>
      <c r="Q973" s="68"/>
      <c r="R973" s="67"/>
      <c r="S973" s="70"/>
      <c r="T973" s="71"/>
      <c r="U973" s="68"/>
      <c r="V973" s="67"/>
      <c r="W973" s="70"/>
      <c r="X973" s="71"/>
      <c r="Y973" s="72"/>
      <c r="Z973" s="67"/>
      <c r="AA973" s="69">
        <v>7</v>
      </c>
      <c r="AB973" s="71">
        <v>96</v>
      </c>
      <c r="AC973" s="72"/>
      <c r="AD973" s="67"/>
      <c r="AE973" s="69"/>
      <c r="AF973" s="69"/>
      <c r="AG973" s="68"/>
      <c r="AH973" s="67"/>
      <c r="AI973" s="70"/>
      <c r="AJ973" s="71"/>
      <c r="AK973" s="73">
        <f t="shared" si="45"/>
        <v>7</v>
      </c>
      <c r="AL973" s="108">
        <f t="shared" si="46"/>
        <v>96</v>
      </c>
      <c r="AM973" s="110">
        <f t="shared" si="47"/>
        <v>13.714285714285714</v>
      </c>
    </row>
    <row r="974" spans="1:39" ht="18" customHeight="1">
      <c r="A974" s="76">
        <v>972</v>
      </c>
      <c r="B974" s="74" t="s">
        <v>873</v>
      </c>
      <c r="C974" s="70"/>
      <c r="D974" s="71"/>
      <c r="E974" s="68"/>
      <c r="F974" s="67"/>
      <c r="G974" s="70"/>
      <c r="H974" s="71"/>
      <c r="I974" s="68"/>
      <c r="J974" s="67"/>
      <c r="K974" s="70"/>
      <c r="L974" s="71"/>
      <c r="M974" s="68"/>
      <c r="N974" s="67"/>
      <c r="O974" s="69"/>
      <c r="P974" s="71"/>
      <c r="Q974" s="68">
        <v>4</v>
      </c>
      <c r="R974" s="67">
        <v>30</v>
      </c>
      <c r="S974" s="70">
        <v>3</v>
      </c>
      <c r="T974" s="71">
        <v>66</v>
      </c>
      <c r="U974" s="68"/>
      <c r="V974" s="67"/>
      <c r="W974" s="70"/>
      <c r="X974" s="71"/>
      <c r="Y974" s="72"/>
      <c r="Z974" s="67"/>
      <c r="AA974" s="69"/>
      <c r="AB974" s="71"/>
      <c r="AC974" s="72"/>
      <c r="AD974" s="67"/>
      <c r="AE974" s="69"/>
      <c r="AF974" s="69"/>
      <c r="AG974" s="68"/>
      <c r="AH974" s="67"/>
      <c r="AI974" s="70"/>
      <c r="AJ974" s="71"/>
      <c r="AK974" s="73">
        <f t="shared" si="45"/>
        <v>7</v>
      </c>
      <c r="AL974" s="108">
        <f t="shared" si="46"/>
        <v>96</v>
      </c>
      <c r="AM974" s="110">
        <f t="shared" si="47"/>
        <v>13.714285714285714</v>
      </c>
    </row>
    <row r="975" spans="1:39" ht="18" customHeight="1">
      <c r="A975" s="76">
        <v>973</v>
      </c>
      <c r="B975" s="74" t="s">
        <v>1576</v>
      </c>
      <c r="C975" s="70"/>
      <c r="D975" s="71"/>
      <c r="E975" s="68"/>
      <c r="F975" s="67"/>
      <c r="G975" s="70"/>
      <c r="H975" s="71"/>
      <c r="I975" s="68"/>
      <c r="J975" s="67"/>
      <c r="K975" s="70"/>
      <c r="L975" s="71"/>
      <c r="M975" s="68"/>
      <c r="N975" s="67"/>
      <c r="O975" s="69"/>
      <c r="P975" s="71"/>
      <c r="Q975" s="68"/>
      <c r="R975" s="67"/>
      <c r="S975" s="70"/>
      <c r="T975" s="71"/>
      <c r="U975" s="68"/>
      <c r="V975" s="67"/>
      <c r="W975" s="70"/>
      <c r="X975" s="71"/>
      <c r="Y975" s="72"/>
      <c r="Z975" s="67"/>
      <c r="AA975" s="69"/>
      <c r="AB975" s="71"/>
      <c r="AC975" s="72"/>
      <c r="AD975" s="67"/>
      <c r="AE975" s="69"/>
      <c r="AF975" s="69"/>
      <c r="AG975" s="68"/>
      <c r="AH975" s="67"/>
      <c r="AI975" s="70">
        <v>7</v>
      </c>
      <c r="AJ975" s="71">
        <v>95</v>
      </c>
      <c r="AK975" s="73">
        <f t="shared" si="45"/>
        <v>7</v>
      </c>
      <c r="AL975" s="108">
        <f t="shared" si="46"/>
        <v>95</v>
      </c>
      <c r="AM975" s="110">
        <f t="shared" si="47"/>
        <v>13.571428571428571</v>
      </c>
    </row>
    <row r="976" spans="1:39" ht="18" customHeight="1">
      <c r="A976" s="76">
        <v>974</v>
      </c>
      <c r="B976" s="74" t="s">
        <v>2471</v>
      </c>
      <c r="C976" s="70"/>
      <c r="D976" s="71"/>
      <c r="E976" s="68"/>
      <c r="F976" s="67"/>
      <c r="G976" s="70"/>
      <c r="H976" s="71"/>
      <c r="I976" s="68"/>
      <c r="J976" s="67"/>
      <c r="K976" s="70"/>
      <c r="L976" s="71"/>
      <c r="M976" s="68"/>
      <c r="N976" s="67"/>
      <c r="O976" s="69"/>
      <c r="P976" s="71"/>
      <c r="Q976" s="68"/>
      <c r="R976" s="67"/>
      <c r="S976" s="70"/>
      <c r="T976" s="71"/>
      <c r="U976" s="68"/>
      <c r="V976" s="67"/>
      <c r="W976" s="70"/>
      <c r="X976" s="71"/>
      <c r="Y976" s="72"/>
      <c r="Z976" s="67"/>
      <c r="AA976" s="69"/>
      <c r="AB976" s="71"/>
      <c r="AC976" s="72"/>
      <c r="AD976" s="67"/>
      <c r="AE976" s="69">
        <v>1</v>
      </c>
      <c r="AF976" s="69">
        <v>11</v>
      </c>
      <c r="AG976" s="68">
        <v>4</v>
      </c>
      <c r="AH976" s="67">
        <v>41</v>
      </c>
      <c r="AI976" s="70">
        <v>2</v>
      </c>
      <c r="AJ976" s="71">
        <v>42</v>
      </c>
      <c r="AK976" s="73">
        <f t="shared" si="45"/>
        <v>7</v>
      </c>
      <c r="AL976" s="108">
        <f t="shared" si="46"/>
        <v>94</v>
      </c>
      <c r="AM976" s="110">
        <f t="shared" si="47"/>
        <v>13.428571428571429</v>
      </c>
    </row>
    <row r="977" spans="1:39" ht="18" customHeight="1">
      <c r="A977" s="76">
        <v>975</v>
      </c>
      <c r="B977" s="74" t="s">
        <v>1104</v>
      </c>
      <c r="C977" s="70"/>
      <c r="D977" s="71"/>
      <c r="E977" s="68"/>
      <c r="F977" s="67"/>
      <c r="G977" s="70"/>
      <c r="H977" s="71"/>
      <c r="I977" s="68"/>
      <c r="J977" s="67"/>
      <c r="K977" s="70"/>
      <c r="L977" s="71"/>
      <c r="M977" s="68"/>
      <c r="N977" s="67"/>
      <c r="O977" s="69"/>
      <c r="P977" s="71"/>
      <c r="Q977" s="68">
        <v>3</v>
      </c>
      <c r="R977" s="67">
        <v>37</v>
      </c>
      <c r="S977" s="70">
        <v>4</v>
      </c>
      <c r="T977" s="71">
        <v>57</v>
      </c>
      <c r="U977" s="68"/>
      <c r="V977" s="67"/>
      <c r="W977" s="70"/>
      <c r="X977" s="71"/>
      <c r="Y977" s="72"/>
      <c r="Z977" s="67"/>
      <c r="AA977" s="69"/>
      <c r="AB977" s="71"/>
      <c r="AC977" s="72"/>
      <c r="AD977" s="67"/>
      <c r="AE977" s="69"/>
      <c r="AF977" s="69"/>
      <c r="AG977" s="68"/>
      <c r="AH977" s="67"/>
      <c r="AI977" s="70"/>
      <c r="AJ977" s="71"/>
      <c r="AK977" s="73">
        <f t="shared" si="45"/>
        <v>7</v>
      </c>
      <c r="AL977" s="108">
        <f t="shared" si="46"/>
        <v>94</v>
      </c>
      <c r="AM977" s="110">
        <f t="shared" si="47"/>
        <v>13.428571428571429</v>
      </c>
    </row>
    <row r="978" spans="1:39" ht="18" customHeight="1">
      <c r="A978" s="76">
        <v>976</v>
      </c>
      <c r="B978" s="74" t="s">
        <v>1577</v>
      </c>
      <c r="C978" s="70"/>
      <c r="D978" s="71"/>
      <c r="E978" s="68"/>
      <c r="F978" s="67"/>
      <c r="G978" s="70"/>
      <c r="H978" s="71"/>
      <c r="I978" s="68"/>
      <c r="J978" s="67"/>
      <c r="K978" s="70"/>
      <c r="L978" s="71"/>
      <c r="M978" s="68"/>
      <c r="N978" s="67"/>
      <c r="O978" s="69"/>
      <c r="P978" s="71"/>
      <c r="Q978" s="68"/>
      <c r="R978" s="67"/>
      <c r="S978" s="70"/>
      <c r="T978" s="71"/>
      <c r="U978" s="68"/>
      <c r="V978" s="67"/>
      <c r="W978" s="70"/>
      <c r="X978" s="71"/>
      <c r="Y978" s="72"/>
      <c r="Z978" s="67"/>
      <c r="AA978" s="69"/>
      <c r="AB978" s="71"/>
      <c r="AC978" s="72"/>
      <c r="AD978" s="67"/>
      <c r="AE978" s="69"/>
      <c r="AF978" s="69"/>
      <c r="AG978" s="68"/>
      <c r="AH978" s="67"/>
      <c r="AI978" s="70">
        <v>7</v>
      </c>
      <c r="AJ978" s="71">
        <v>94</v>
      </c>
      <c r="AK978" s="73">
        <f t="shared" si="45"/>
        <v>7</v>
      </c>
      <c r="AL978" s="108">
        <f t="shared" si="46"/>
        <v>94</v>
      </c>
      <c r="AM978" s="110">
        <f t="shared" si="47"/>
        <v>13.428571428571429</v>
      </c>
    </row>
    <row r="979" spans="1:39" ht="18" customHeight="1">
      <c r="A979" s="76">
        <v>977</v>
      </c>
      <c r="B979" s="74" t="s">
        <v>171</v>
      </c>
      <c r="C979" s="70"/>
      <c r="D979" s="71"/>
      <c r="E979" s="68"/>
      <c r="F979" s="67"/>
      <c r="G979" s="70"/>
      <c r="H979" s="71"/>
      <c r="I979" s="68"/>
      <c r="J979" s="67"/>
      <c r="K979" s="70"/>
      <c r="L979" s="71"/>
      <c r="M979" s="68"/>
      <c r="N979" s="67"/>
      <c r="O979" s="69"/>
      <c r="P979" s="71"/>
      <c r="Q979" s="68"/>
      <c r="R979" s="67"/>
      <c r="S979" s="70"/>
      <c r="T979" s="71"/>
      <c r="U979" s="68"/>
      <c r="V979" s="67"/>
      <c r="W979" s="70"/>
      <c r="X979" s="71"/>
      <c r="Y979" s="72"/>
      <c r="Z979" s="67"/>
      <c r="AA979" s="69">
        <v>1</v>
      </c>
      <c r="AB979" s="71">
        <v>0</v>
      </c>
      <c r="AC979" s="72">
        <v>1</v>
      </c>
      <c r="AD979" s="67">
        <v>17</v>
      </c>
      <c r="AE979" s="69">
        <v>1</v>
      </c>
      <c r="AF979" s="69">
        <v>21</v>
      </c>
      <c r="AG979" s="68">
        <v>1</v>
      </c>
      <c r="AH979" s="67">
        <v>5</v>
      </c>
      <c r="AI979" s="70">
        <v>3</v>
      </c>
      <c r="AJ979" s="71">
        <v>48</v>
      </c>
      <c r="AK979" s="73">
        <f t="shared" si="45"/>
        <v>7</v>
      </c>
      <c r="AL979" s="108">
        <f t="shared" si="46"/>
        <v>91</v>
      </c>
      <c r="AM979" s="110">
        <f t="shared" si="47"/>
        <v>13</v>
      </c>
    </row>
    <row r="980" spans="1:39" ht="18" customHeight="1">
      <c r="A980" s="76">
        <v>978</v>
      </c>
      <c r="B980" s="74" t="s">
        <v>1443</v>
      </c>
      <c r="C980" s="70"/>
      <c r="D980" s="71"/>
      <c r="E980" s="68"/>
      <c r="F980" s="67"/>
      <c r="G980" s="70"/>
      <c r="H980" s="71"/>
      <c r="I980" s="68"/>
      <c r="J980" s="67"/>
      <c r="K980" s="70"/>
      <c r="L980" s="71"/>
      <c r="M980" s="68"/>
      <c r="N980" s="67"/>
      <c r="O980" s="69"/>
      <c r="P980" s="71"/>
      <c r="Q980" s="68"/>
      <c r="R980" s="67"/>
      <c r="S980" s="70"/>
      <c r="T980" s="71"/>
      <c r="U980" s="68"/>
      <c r="V980" s="67"/>
      <c r="W980" s="70"/>
      <c r="X980" s="71"/>
      <c r="Y980" s="72"/>
      <c r="Z980" s="67"/>
      <c r="AA980" s="69"/>
      <c r="AB980" s="71"/>
      <c r="AC980" s="72">
        <v>2</v>
      </c>
      <c r="AD980" s="67">
        <v>20</v>
      </c>
      <c r="AE980" s="69">
        <v>2</v>
      </c>
      <c r="AF980" s="69">
        <v>30</v>
      </c>
      <c r="AG980" s="68"/>
      <c r="AH980" s="67"/>
      <c r="AI980" s="70">
        <v>3</v>
      </c>
      <c r="AJ980" s="71">
        <v>41</v>
      </c>
      <c r="AK980" s="73">
        <f t="shared" si="45"/>
        <v>7</v>
      </c>
      <c r="AL980" s="108">
        <f t="shared" si="46"/>
        <v>91</v>
      </c>
      <c r="AM980" s="110">
        <f t="shared" si="47"/>
        <v>13</v>
      </c>
    </row>
    <row r="981" spans="1:39" ht="18" customHeight="1">
      <c r="A981" s="76">
        <v>979</v>
      </c>
      <c r="B981" s="74" t="s">
        <v>603</v>
      </c>
      <c r="C981" s="70"/>
      <c r="D981" s="71"/>
      <c r="E981" s="68"/>
      <c r="F981" s="67"/>
      <c r="G981" s="70"/>
      <c r="H981" s="71"/>
      <c r="I981" s="68"/>
      <c r="J981" s="67"/>
      <c r="K981" s="70"/>
      <c r="L981" s="71"/>
      <c r="M981" s="68"/>
      <c r="N981" s="67"/>
      <c r="O981" s="69"/>
      <c r="P981" s="71"/>
      <c r="Q981" s="68">
        <v>2</v>
      </c>
      <c r="R981" s="67">
        <v>18</v>
      </c>
      <c r="S981" s="70">
        <v>2</v>
      </c>
      <c r="T981" s="71">
        <v>34</v>
      </c>
      <c r="U981" s="68"/>
      <c r="V981" s="67"/>
      <c r="W981" s="70"/>
      <c r="X981" s="71"/>
      <c r="Y981" s="72">
        <v>1</v>
      </c>
      <c r="Z981" s="67">
        <v>21</v>
      </c>
      <c r="AA981" s="69"/>
      <c r="AB981" s="71"/>
      <c r="AC981" s="72"/>
      <c r="AD981" s="67"/>
      <c r="AE981" s="69">
        <v>1</v>
      </c>
      <c r="AF981" s="69">
        <v>10</v>
      </c>
      <c r="AG981" s="68"/>
      <c r="AH981" s="67"/>
      <c r="AI981" s="70">
        <v>1</v>
      </c>
      <c r="AJ981" s="71">
        <v>7</v>
      </c>
      <c r="AK981" s="73">
        <f t="shared" si="45"/>
        <v>7</v>
      </c>
      <c r="AL981" s="108">
        <f t="shared" si="46"/>
        <v>90</v>
      </c>
      <c r="AM981" s="110">
        <f t="shared" si="47"/>
        <v>12.857142857142858</v>
      </c>
    </row>
    <row r="982" spans="1:39" ht="18" customHeight="1">
      <c r="A982" s="76">
        <v>980</v>
      </c>
      <c r="B982" s="74" t="s">
        <v>532</v>
      </c>
      <c r="C982" s="70"/>
      <c r="D982" s="71"/>
      <c r="E982" s="68"/>
      <c r="F982" s="67"/>
      <c r="G982" s="70"/>
      <c r="H982" s="71"/>
      <c r="I982" s="68"/>
      <c r="J982" s="67"/>
      <c r="K982" s="70"/>
      <c r="L982" s="71"/>
      <c r="M982" s="68"/>
      <c r="N982" s="67"/>
      <c r="O982" s="69"/>
      <c r="P982" s="71"/>
      <c r="Q982" s="68">
        <v>4</v>
      </c>
      <c r="R982" s="67">
        <v>41</v>
      </c>
      <c r="S982" s="70">
        <v>3</v>
      </c>
      <c r="T982" s="71">
        <v>46</v>
      </c>
      <c r="U982" s="68"/>
      <c r="V982" s="67"/>
      <c r="W982" s="70"/>
      <c r="X982" s="71"/>
      <c r="Y982" s="72"/>
      <c r="Z982" s="67"/>
      <c r="AA982" s="69"/>
      <c r="AB982" s="71"/>
      <c r="AC982" s="72"/>
      <c r="AD982" s="67"/>
      <c r="AE982" s="69"/>
      <c r="AF982" s="69"/>
      <c r="AG982" s="68"/>
      <c r="AH982" s="67"/>
      <c r="AI982" s="70"/>
      <c r="AJ982" s="71"/>
      <c r="AK982" s="73">
        <f t="shared" si="45"/>
        <v>7</v>
      </c>
      <c r="AL982" s="108">
        <f t="shared" si="46"/>
        <v>87</v>
      </c>
      <c r="AM982" s="110">
        <f t="shared" si="47"/>
        <v>12.428571428571429</v>
      </c>
    </row>
    <row r="983" spans="1:39" ht="18" customHeight="1">
      <c r="A983" s="76">
        <v>981</v>
      </c>
      <c r="B983" s="74" t="s">
        <v>1456</v>
      </c>
      <c r="C983" s="70"/>
      <c r="D983" s="71"/>
      <c r="E983" s="68"/>
      <c r="F983" s="67"/>
      <c r="G983" s="70"/>
      <c r="H983" s="71"/>
      <c r="I983" s="68"/>
      <c r="J983" s="67"/>
      <c r="K983" s="70"/>
      <c r="L983" s="71"/>
      <c r="M983" s="68"/>
      <c r="N983" s="67"/>
      <c r="O983" s="69">
        <v>4</v>
      </c>
      <c r="P983" s="71">
        <v>28</v>
      </c>
      <c r="Q983" s="68">
        <v>2</v>
      </c>
      <c r="R983" s="67">
        <v>15</v>
      </c>
      <c r="S983" s="70">
        <v>1</v>
      </c>
      <c r="T983" s="71">
        <v>42</v>
      </c>
      <c r="U983" s="68"/>
      <c r="V983" s="67"/>
      <c r="W983" s="70"/>
      <c r="X983" s="71"/>
      <c r="Y983" s="72"/>
      <c r="Z983" s="67"/>
      <c r="AA983" s="69"/>
      <c r="AB983" s="71"/>
      <c r="AC983" s="72"/>
      <c r="AD983" s="67"/>
      <c r="AE983" s="69"/>
      <c r="AF983" s="69"/>
      <c r="AG983" s="68"/>
      <c r="AH983" s="67"/>
      <c r="AI983" s="70"/>
      <c r="AJ983" s="71"/>
      <c r="AK983" s="73">
        <f t="shared" si="45"/>
        <v>7</v>
      </c>
      <c r="AL983" s="108">
        <f t="shared" si="46"/>
        <v>85</v>
      </c>
      <c r="AM983" s="110">
        <f t="shared" si="47"/>
        <v>12.142857142857142</v>
      </c>
    </row>
    <row r="984" spans="1:39" ht="18" customHeight="1">
      <c r="A984" s="76">
        <v>982</v>
      </c>
      <c r="B984" s="74" t="s">
        <v>1440</v>
      </c>
      <c r="C984" s="70"/>
      <c r="D984" s="71"/>
      <c r="E984" s="68"/>
      <c r="F984" s="67"/>
      <c r="G984" s="70"/>
      <c r="H984" s="71"/>
      <c r="I984" s="68"/>
      <c r="J984" s="67"/>
      <c r="K984" s="70"/>
      <c r="L984" s="71"/>
      <c r="M984" s="68"/>
      <c r="N984" s="67"/>
      <c r="O984" s="69"/>
      <c r="P984" s="71"/>
      <c r="Q984" s="68"/>
      <c r="R984" s="67"/>
      <c r="S984" s="70"/>
      <c r="T984" s="71"/>
      <c r="U984" s="68"/>
      <c r="V984" s="67"/>
      <c r="W984" s="70"/>
      <c r="X984" s="71"/>
      <c r="Y984" s="72"/>
      <c r="Z984" s="67"/>
      <c r="AA984" s="69"/>
      <c r="AB984" s="71"/>
      <c r="AC984" s="72">
        <v>2</v>
      </c>
      <c r="AD984" s="67">
        <v>27</v>
      </c>
      <c r="AE984" s="69">
        <v>5</v>
      </c>
      <c r="AF984" s="69">
        <v>57</v>
      </c>
      <c r="AG984" s="68"/>
      <c r="AH984" s="67"/>
      <c r="AI984" s="70"/>
      <c r="AJ984" s="71"/>
      <c r="AK984" s="73">
        <f t="shared" si="45"/>
        <v>7</v>
      </c>
      <c r="AL984" s="108">
        <f t="shared" si="46"/>
        <v>84</v>
      </c>
      <c r="AM984" s="110">
        <f t="shared" si="47"/>
        <v>12</v>
      </c>
    </row>
    <row r="985" spans="1:39" ht="18" customHeight="1">
      <c r="A985" s="76">
        <v>983</v>
      </c>
      <c r="B985" s="74" t="s">
        <v>1578</v>
      </c>
      <c r="C985" s="70"/>
      <c r="D985" s="71"/>
      <c r="E985" s="68"/>
      <c r="F985" s="67"/>
      <c r="G985" s="70"/>
      <c r="H985" s="71"/>
      <c r="I985" s="68"/>
      <c r="J985" s="67"/>
      <c r="K985" s="70"/>
      <c r="L985" s="71"/>
      <c r="M985" s="68"/>
      <c r="N985" s="67"/>
      <c r="O985" s="69"/>
      <c r="P985" s="71"/>
      <c r="Q985" s="68"/>
      <c r="R985" s="67"/>
      <c r="S985" s="70"/>
      <c r="T985" s="71"/>
      <c r="U985" s="68"/>
      <c r="V985" s="67"/>
      <c r="W985" s="70"/>
      <c r="X985" s="71"/>
      <c r="Y985" s="72"/>
      <c r="Z985" s="67"/>
      <c r="AA985" s="69"/>
      <c r="AB985" s="71"/>
      <c r="AC985" s="72"/>
      <c r="AD985" s="67"/>
      <c r="AE985" s="69"/>
      <c r="AF985" s="69"/>
      <c r="AG985" s="68"/>
      <c r="AH985" s="67"/>
      <c r="AI985" s="70">
        <v>7</v>
      </c>
      <c r="AJ985" s="71">
        <v>83</v>
      </c>
      <c r="AK985" s="73">
        <f t="shared" si="45"/>
        <v>7</v>
      </c>
      <c r="AL985" s="108">
        <f t="shared" si="46"/>
        <v>83</v>
      </c>
      <c r="AM985" s="110">
        <f t="shared" si="47"/>
        <v>11.857142857142858</v>
      </c>
    </row>
    <row r="986" spans="1:39" ht="18" customHeight="1">
      <c r="A986" s="76">
        <v>984</v>
      </c>
      <c r="B986" s="74" t="s">
        <v>240</v>
      </c>
      <c r="C986" s="70"/>
      <c r="D986" s="71"/>
      <c r="E986" s="68"/>
      <c r="F986" s="67"/>
      <c r="G986" s="70"/>
      <c r="H986" s="71"/>
      <c r="I986" s="68"/>
      <c r="J986" s="67"/>
      <c r="K986" s="70"/>
      <c r="L986" s="71"/>
      <c r="M986" s="68"/>
      <c r="N986" s="67"/>
      <c r="O986" s="69"/>
      <c r="P986" s="71"/>
      <c r="Q986" s="68"/>
      <c r="R986" s="67"/>
      <c r="S986" s="70"/>
      <c r="T986" s="71"/>
      <c r="U986" s="68"/>
      <c r="V986" s="67"/>
      <c r="W986" s="70"/>
      <c r="X986" s="71"/>
      <c r="Y986" s="72"/>
      <c r="Z986" s="67"/>
      <c r="AA986" s="69"/>
      <c r="AB986" s="71"/>
      <c r="AC986" s="72">
        <v>3</v>
      </c>
      <c r="AD986" s="67">
        <v>29</v>
      </c>
      <c r="AE986" s="69">
        <v>4</v>
      </c>
      <c r="AF986" s="69">
        <v>54</v>
      </c>
      <c r="AG986" s="68"/>
      <c r="AH986" s="67"/>
      <c r="AI986" s="70"/>
      <c r="AJ986" s="71"/>
      <c r="AK986" s="73">
        <f t="shared" si="45"/>
        <v>7</v>
      </c>
      <c r="AL986" s="108">
        <f t="shared" si="46"/>
        <v>83</v>
      </c>
      <c r="AM986" s="110">
        <f t="shared" si="47"/>
        <v>11.857142857142858</v>
      </c>
    </row>
    <row r="987" spans="1:39" ht="18" customHeight="1">
      <c r="A987" s="76">
        <v>985</v>
      </c>
      <c r="B987" s="74" t="s">
        <v>1159</v>
      </c>
      <c r="C987" s="70"/>
      <c r="D987" s="71"/>
      <c r="E987" s="68"/>
      <c r="F987" s="67"/>
      <c r="G987" s="70"/>
      <c r="H987" s="71"/>
      <c r="I987" s="68"/>
      <c r="J987" s="67"/>
      <c r="K987" s="70"/>
      <c r="L987" s="71"/>
      <c r="M987" s="68"/>
      <c r="N987" s="67"/>
      <c r="O987" s="69"/>
      <c r="P987" s="71"/>
      <c r="Q987" s="68"/>
      <c r="R987" s="67"/>
      <c r="S987" s="70"/>
      <c r="T987" s="71"/>
      <c r="U987" s="68"/>
      <c r="V987" s="67"/>
      <c r="W987" s="70"/>
      <c r="X987" s="71"/>
      <c r="Y987" s="72">
        <v>7</v>
      </c>
      <c r="Z987" s="67">
        <v>78</v>
      </c>
      <c r="AA987" s="69"/>
      <c r="AB987" s="71"/>
      <c r="AC987" s="72"/>
      <c r="AD987" s="67"/>
      <c r="AE987" s="69"/>
      <c r="AF987" s="69"/>
      <c r="AG987" s="68"/>
      <c r="AH987" s="67"/>
      <c r="AI987" s="70"/>
      <c r="AJ987" s="71"/>
      <c r="AK987" s="73">
        <f t="shared" si="45"/>
        <v>7</v>
      </c>
      <c r="AL987" s="108">
        <f t="shared" si="46"/>
        <v>78</v>
      </c>
      <c r="AM987" s="110">
        <f t="shared" si="47"/>
        <v>11.142857142857142</v>
      </c>
    </row>
    <row r="988" spans="1:39" ht="18" customHeight="1">
      <c r="A988" s="76">
        <v>986</v>
      </c>
      <c r="B988" s="74" t="s">
        <v>573</v>
      </c>
      <c r="C988" s="70"/>
      <c r="D988" s="71"/>
      <c r="E988" s="68"/>
      <c r="F988" s="67"/>
      <c r="G988" s="70"/>
      <c r="H988" s="71"/>
      <c r="I988" s="68"/>
      <c r="J988" s="67"/>
      <c r="K988" s="70"/>
      <c r="L988" s="71"/>
      <c r="M988" s="68"/>
      <c r="N988" s="67"/>
      <c r="O988" s="69"/>
      <c r="P988" s="71"/>
      <c r="Q988" s="68"/>
      <c r="R988" s="67"/>
      <c r="S988" s="70"/>
      <c r="T988" s="71"/>
      <c r="U988" s="68"/>
      <c r="V988" s="67"/>
      <c r="W988" s="70"/>
      <c r="X988" s="71"/>
      <c r="Y988" s="72"/>
      <c r="Z988" s="67"/>
      <c r="AA988" s="69"/>
      <c r="AB988" s="71"/>
      <c r="AC988" s="72">
        <v>4</v>
      </c>
      <c r="AD988" s="67">
        <v>52</v>
      </c>
      <c r="AE988" s="69"/>
      <c r="AF988" s="69"/>
      <c r="AG988" s="68">
        <v>3</v>
      </c>
      <c r="AH988" s="67">
        <v>25</v>
      </c>
      <c r="AI988" s="70"/>
      <c r="AJ988" s="71"/>
      <c r="AK988" s="73">
        <f t="shared" si="45"/>
        <v>7</v>
      </c>
      <c r="AL988" s="108">
        <f t="shared" si="46"/>
        <v>77</v>
      </c>
      <c r="AM988" s="110">
        <f t="shared" si="47"/>
        <v>11</v>
      </c>
    </row>
    <row r="989" spans="1:39" ht="18" customHeight="1">
      <c r="A989" s="76">
        <v>987</v>
      </c>
      <c r="B989" s="74" t="s">
        <v>1476</v>
      </c>
      <c r="C989" s="70"/>
      <c r="D989" s="71"/>
      <c r="E989" s="68"/>
      <c r="F989" s="67"/>
      <c r="G989" s="70"/>
      <c r="H989" s="71"/>
      <c r="I989" s="68"/>
      <c r="J989" s="67"/>
      <c r="K989" s="70"/>
      <c r="L989" s="71"/>
      <c r="M989" s="68"/>
      <c r="N989" s="67"/>
      <c r="O989" s="69">
        <v>7</v>
      </c>
      <c r="P989" s="71">
        <v>76</v>
      </c>
      <c r="Q989" s="68"/>
      <c r="R989" s="67"/>
      <c r="S989" s="70"/>
      <c r="T989" s="71"/>
      <c r="U989" s="68"/>
      <c r="V989" s="67"/>
      <c r="W989" s="70"/>
      <c r="X989" s="71"/>
      <c r="Y989" s="72"/>
      <c r="Z989" s="67"/>
      <c r="AA989" s="69"/>
      <c r="AB989" s="71"/>
      <c r="AC989" s="72"/>
      <c r="AD989" s="67"/>
      <c r="AE989" s="69"/>
      <c r="AF989" s="69"/>
      <c r="AG989" s="68"/>
      <c r="AH989" s="67"/>
      <c r="AI989" s="70"/>
      <c r="AJ989" s="71"/>
      <c r="AK989" s="73">
        <f t="shared" si="45"/>
        <v>7</v>
      </c>
      <c r="AL989" s="108">
        <f t="shared" si="46"/>
        <v>76</v>
      </c>
      <c r="AM989" s="110">
        <f t="shared" si="47"/>
        <v>10.857142857142858</v>
      </c>
    </row>
    <row r="990" spans="1:39" ht="18" customHeight="1">
      <c r="A990" s="76">
        <v>988</v>
      </c>
      <c r="B990" s="74" t="s">
        <v>1579</v>
      </c>
      <c r="C990" s="70"/>
      <c r="D990" s="71"/>
      <c r="E990" s="68"/>
      <c r="F990" s="67"/>
      <c r="G990" s="70"/>
      <c r="H990" s="71"/>
      <c r="I990" s="68"/>
      <c r="J990" s="67"/>
      <c r="K990" s="70"/>
      <c r="L990" s="71"/>
      <c r="M990" s="68"/>
      <c r="N990" s="67"/>
      <c r="O990" s="69"/>
      <c r="P990" s="71"/>
      <c r="Q990" s="68"/>
      <c r="R990" s="67"/>
      <c r="S990" s="70"/>
      <c r="T990" s="71"/>
      <c r="U990" s="68"/>
      <c r="V990" s="67"/>
      <c r="W990" s="70"/>
      <c r="X990" s="71"/>
      <c r="Y990" s="72"/>
      <c r="Z990" s="67"/>
      <c r="AA990" s="69"/>
      <c r="AB990" s="71"/>
      <c r="AC990" s="72"/>
      <c r="AD990" s="67"/>
      <c r="AE990" s="69"/>
      <c r="AF990" s="69"/>
      <c r="AG990" s="68"/>
      <c r="AH990" s="67"/>
      <c r="AI990" s="70">
        <v>7</v>
      </c>
      <c r="AJ990" s="71">
        <v>74</v>
      </c>
      <c r="AK990" s="73">
        <f t="shared" si="45"/>
        <v>7</v>
      </c>
      <c r="AL990" s="108">
        <f t="shared" si="46"/>
        <v>74</v>
      </c>
      <c r="AM990" s="110">
        <f t="shared" si="47"/>
        <v>10.571428571428571</v>
      </c>
    </row>
    <row r="991" spans="1:39" ht="18" customHeight="1">
      <c r="A991" s="76">
        <v>989</v>
      </c>
      <c r="B991" s="74" t="s">
        <v>776</v>
      </c>
      <c r="C991" s="70"/>
      <c r="D991" s="71"/>
      <c r="E991" s="68"/>
      <c r="F991" s="67"/>
      <c r="G991" s="70"/>
      <c r="H991" s="71"/>
      <c r="I991" s="68"/>
      <c r="J991" s="67"/>
      <c r="K991" s="70"/>
      <c r="L991" s="71"/>
      <c r="M991" s="68"/>
      <c r="N991" s="67"/>
      <c r="O991" s="69"/>
      <c r="P991" s="71"/>
      <c r="Q991" s="68"/>
      <c r="R991" s="67"/>
      <c r="S991" s="70"/>
      <c r="T991" s="71"/>
      <c r="U991" s="68"/>
      <c r="V991" s="67"/>
      <c r="W991" s="70"/>
      <c r="X991" s="71"/>
      <c r="Y991" s="72"/>
      <c r="Z991" s="67"/>
      <c r="AA991" s="69"/>
      <c r="AB991" s="71"/>
      <c r="AC991" s="72"/>
      <c r="AD991" s="67"/>
      <c r="AE991" s="69"/>
      <c r="AF991" s="69"/>
      <c r="AG991" s="68">
        <v>2</v>
      </c>
      <c r="AH991" s="67">
        <v>21</v>
      </c>
      <c r="AI991" s="70">
        <v>5</v>
      </c>
      <c r="AJ991" s="71">
        <v>53</v>
      </c>
      <c r="AK991" s="73">
        <f t="shared" si="45"/>
        <v>7</v>
      </c>
      <c r="AL991" s="108">
        <f t="shared" si="46"/>
        <v>74</v>
      </c>
      <c r="AM991" s="110">
        <f t="shared" si="47"/>
        <v>10.571428571428571</v>
      </c>
    </row>
    <row r="992" spans="1:39" ht="18" customHeight="1">
      <c r="A992" s="76">
        <v>990</v>
      </c>
      <c r="B992" s="74" t="s">
        <v>1471</v>
      </c>
      <c r="C992" s="70"/>
      <c r="D992" s="71"/>
      <c r="E992" s="68"/>
      <c r="F992" s="67"/>
      <c r="G992" s="70"/>
      <c r="H992" s="71"/>
      <c r="I992" s="68"/>
      <c r="J992" s="67"/>
      <c r="K992" s="70"/>
      <c r="L992" s="71"/>
      <c r="M992" s="68"/>
      <c r="N992" s="67"/>
      <c r="O992" s="69"/>
      <c r="P992" s="71"/>
      <c r="Q992" s="68"/>
      <c r="R992" s="67"/>
      <c r="S992" s="70"/>
      <c r="T992" s="71"/>
      <c r="U992" s="68"/>
      <c r="V992" s="67"/>
      <c r="W992" s="70"/>
      <c r="X992" s="71"/>
      <c r="Y992" s="72">
        <v>2</v>
      </c>
      <c r="Z992" s="67">
        <v>20</v>
      </c>
      <c r="AA992" s="69">
        <v>5</v>
      </c>
      <c r="AB992" s="71">
        <v>52</v>
      </c>
      <c r="AC992" s="72"/>
      <c r="AD992" s="67"/>
      <c r="AE992" s="69"/>
      <c r="AF992" s="69"/>
      <c r="AG992" s="68"/>
      <c r="AH992" s="67"/>
      <c r="AI992" s="70"/>
      <c r="AJ992" s="71"/>
      <c r="AK992" s="73">
        <f t="shared" si="45"/>
        <v>7</v>
      </c>
      <c r="AL992" s="108">
        <f t="shared" si="46"/>
        <v>72</v>
      </c>
      <c r="AM992" s="110">
        <f t="shared" si="47"/>
        <v>10.285714285714286</v>
      </c>
    </row>
    <row r="993" spans="1:39" ht="18" customHeight="1">
      <c r="A993" s="76">
        <v>991</v>
      </c>
      <c r="B993" s="74" t="s">
        <v>1580</v>
      </c>
      <c r="C993" s="70"/>
      <c r="D993" s="71"/>
      <c r="E993" s="68"/>
      <c r="F993" s="67"/>
      <c r="G993" s="70"/>
      <c r="H993" s="71"/>
      <c r="I993" s="68"/>
      <c r="J993" s="67"/>
      <c r="K993" s="70"/>
      <c r="L993" s="71"/>
      <c r="M993" s="68"/>
      <c r="N993" s="67"/>
      <c r="O993" s="69"/>
      <c r="P993" s="71"/>
      <c r="Q993" s="68"/>
      <c r="R993" s="67"/>
      <c r="S993" s="70"/>
      <c r="T993" s="71"/>
      <c r="U993" s="68"/>
      <c r="V993" s="67"/>
      <c r="W993" s="70"/>
      <c r="X993" s="71"/>
      <c r="Y993" s="72"/>
      <c r="Z993" s="67"/>
      <c r="AA993" s="69"/>
      <c r="AB993" s="71"/>
      <c r="AC993" s="72"/>
      <c r="AD993" s="67"/>
      <c r="AE993" s="69"/>
      <c r="AF993" s="69"/>
      <c r="AG993" s="68"/>
      <c r="AH993" s="67"/>
      <c r="AI993" s="70">
        <v>7</v>
      </c>
      <c r="AJ993" s="71">
        <v>71</v>
      </c>
      <c r="AK993" s="73">
        <f t="shared" si="45"/>
        <v>7</v>
      </c>
      <c r="AL993" s="108">
        <f t="shared" si="46"/>
        <v>71</v>
      </c>
      <c r="AM993" s="110">
        <f t="shared" si="47"/>
        <v>10.142857142857142</v>
      </c>
    </row>
    <row r="994" spans="1:39" ht="18" customHeight="1">
      <c r="A994" s="76">
        <v>992</v>
      </c>
      <c r="B994" s="74" t="s">
        <v>1298</v>
      </c>
      <c r="C994" s="70"/>
      <c r="D994" s="71"/>
      <c r="E994" s="68"/>
      <c r="F994" s="67"/>
      <c r="G994" s="70"/>
      <c r="H994" s="71"/>
      <c r="I994" s="68"/>
      <c r="J994" s="67"/>
      <c r="K994" s="70"/>
      <c r="L994" s="71"/>
      <c r="M994" s="68"/>
      <c r="N994" s="67"/>
      <c r="O994" s="69"/>
      <c r="P994" s="71"/>
      <c r="Q994" s="68"/>
      <c r="R994" s="67"/>
      <c r="S994" s="70"/>
      <c r="T994" s="71"/>
      <c r="U994" s="68">
        <v>7</v>
      </c>
      <c r="V994" s="67">
        <v>71</v>
      </c>
      <c r="W994" s="70"/>
      <c r="X994" s="71"/>
      <c r="Y994" s="72"/>
      <c r="Z994" s="67"/>
      <c r="AA994" s="69"/>
      <c r="AB994" s="71"/>
      <c r="AC994" s="72"/>
      <c r="AD994" s="67"/>
      <c r="AE994" s="69"/>
      <c r="AF994" s="69"/>
      <c r="AG994" s="68"/>
      <c r="AH994" s="67"/>
      <c r="AI994" s="70"/>
      <c r="AJ994" s="71"/>
      <c r="AK994" s="73">
        <f t="shared" si="45"/>
        <v>7</v>
      </c>
      <c r="AL994" s="108">
        <f t="shared" si="46"/>
        <v>71</v>
      </c>
      <c r="AM994" s="110">
        <f t="shared" si="47"/>
        <v>10.142857142857142</v>
      </c>
    </row>
    <row r="995" spans="1:39" ht="18" customHeight="1">
      <c r="A995" s="76">
        <v>993</v>
      </c>
      <c r="B995" s="74" t="s">
        <v>734</v>
      </c>
      <c r="C995" s="70"/>
      <c r="D995" s="71"/>
      <c r="E995" s="68"/>
      <c r="F995" s="67"/>
      <c r="G995" s="70"/>
      <c r="H995" s="71"/>
      <c r="I995" s="68"/>
      <c r="J995" s="67"/>
      <c r="K995" s="70"/>
      <c r="L995" s="71"/>
      <c r="M995" s="68"/>
      <c r="N995" s="67"/>
      <c r="O995" s="69"/>
      <c r="P995" s="71"/>
      <c r="Q995" s="68"/>
      <c r="R995" s="67"/>
      <c r="S995" s="70"/>
      <c r="T995" s="71"/>
      <c r="U995" s="68"/>
      <c r="V995" s="67"/>
      <c r="W995" s="70"/>
      <c r="X995" s="71"/>
      <c r="Y995" s="72"/>
      <c r="Z995" s="67"/>
      <c r="AA995" s="69"/>
      <c r="AB995" s="71"/>
      <c r="AC995" s="72"/>
      <c r="AD995" s="67"/>
      <c r="AE995" s="69"/>
      <c r="AF995" s="69"/>
      <c r="AG995" s="68">
        <v>5</v>
      </c>
      <c r="AH995" s="67">
        <v>50</v>
      </c>
      <c r="AI995" s="70">
        <v>2</v>
      </c>
      <c r="AJ995" s="71">
        <v>20</v>
      </c>
      <c r="AK995" s="73">
        <f t="shared" si="45"/>
        <v>7</v>
      </c>
      <c r="AL995" s="108">
        <f t="shared" si="46"/>
        <v>70</v>
      </c>
      <c r="AM995" s="110">
        <f t="shared" si="47"/>
        <v>10</v>
      </c>
    </row>
    <row r="996" spans="1:39" ht="18" customHeight="1">
      <c r="A996" s="76">
        <v>994</v>
      </c>
      <c r="B996" s="74" t="s">
        <v>2434</v>
      </c>
      <c r="C996" s="70"/>
      <c r="D996" s="71"/>
      <c r="E996" s="68"/>
      <c r="F996" s="67"/>
      <c r="G996" s="70"/>
      <c r="H996" s="71"/>
      <c r="I996" s="68"/>
      <c r="J996" s="67"/>
      <c r="K996" s="70"/>
      <c r="L996" s="71"/>
      <c r="M996" s="68"/>
      <c r="N996" s="67"/>
      <c r="O996" s="69"/>
      <c r="P996" s="71"/>
      <c r="Q996" s="68"/>
      <c r="R996" s="67"/>
      <c r="S996" s="70"/>
      <c r="T996" s="71"/>
      <c r="U996" s="68"/>
      <c r="V996" s="67"/>
      <c r="W996" s="70"/>
      <c r="X996" s="71"/>
      <c r="Y996" s="72"/>
      <c r="Z996" s="67"/>
      <c r="AA996" s="69"/>
      <c r="AB996" s="71"/>
      <c r="AC996" s="72"/>
      <c r="AD996" s="67"/>
      <c r="AE996" s="69">
        <v>2</v>
      </c>
      <c r="AF996" s="69">
        <v>18</v>
      </c>
      <c r="AG996" s="68">
        <v>3</v>
      </c>
      <c r="AH996" s="67">
        <v>37</v>
      </c>
      <c r="AI996" s="70">
        <v>2</v>
      </c>
      <c r="AJ996" s="71">
        <v>15</v>
      </c>
      <c r="AK996" s="73">
        <f t="shared" si="45"/>
        <v>7</v>
      </c>
      <c r="AL996" s="108">
        <f t="shared" si="46"/>
        <v>70</v>
      </c>
      <c r="AM996" s="110">
        <f t="shared" si="47"/>
        <v>10</v>
      </c>
    </row>
    <row r="997" spans="1:39" ht="18" customHeight="1">
      <c r="A997" s="76">
        <v>995</v>
      </c>
      <c r="B997" s="74" t="s">
        <v>1581</v>
      </c>
      <c r="C997" s="70"/>
      <c r="D997" s="71"/>
      <c r="E997" s="68"/>
      <c r="F997" s="67"/>
      <c r="G997" s="70"/>
      <c r="H997" s="71"/>
      <c r="I997" s="68"/>
      <c r="J997" s="67"/>
      <c r="K997" s="70"/>
      <c r="L997" s="71"/>
      <c r="M997" s="68"/>
      <c r="N997" s="67"/>
      <c r="O997" s="69"/>
      <c r="P997" s="71"/>
      <c r="Q997" s="68"/>
      <c r="R997" s="67"/>
      <c r="S997" s="70"/>
      <c r="T997" s="71"/>
      <c r="U997" s="68"/>
      <c r="V997" s="67"/>
      <c r="W997" s="70"/>
      <c r="X997" s="71"/>
      <c r="Y997" s="72"/>
      <c r="Z997" s="67"/>
      <c r="AA997" s="69"/>
      <c r="AB997" s="71"/>
      <c r="AC997" s="72"/>
      <c r="AD997" s="67"/>
      <c r="AE997" s="69"/>
      <c r="AF997" s="69"/>
      <c r="AG997" s="68"/>
      <c r="AH997" s="67"/>
      <c r="AI997" s="70">
        <v>7</v>
      </c>
      <c r="AJ997" s="71">
        <v>70</v>
      </c>
      <c r="AK997" s="73">
        <f t="shared" si="45"/>
        <v>7</v>
      </c>
      <c r="AL997" s="108">
        <f t="shared" si="46"/>
        <v>70</v>
      </c>
      <c r="AM997" s="110">
        <f t="shared" si="47"/>
        <v>10</v>
      </c>
    </row>
    <row r="998" spans="1:39" ht="18" customHeight="1">
      <c r="A998" s="76">
        <v>996</v>
      </c>
      <c r="B998" s="74" t="s">
        <v>2331</v>
      </c>
      <c r="C998" s="70"/>
      <c r="D998" s="71"/>
      <c r="E998" s="68"/>
      <c r="F998" s="67"/>
      <c r="G998" s="70"/>
      <c r="H998" s="71"/>
      <c r="I998" s="68"/>
      <c r="J998" s="67"/>
      <c r="K998" s="70"/>
      <c r="L998" s="71"/>
      <c r="M998" s="68"/>
      <c r="N998" s="67"/>
      <c r="O998" s="69"/>
      <c r="P998" s="71"/>
      <c r="Q998" s="68"/>
      <c r="R998" s="67"/>
      <c r="S998" s="70"/>
      <c r="T998" s="71"/>
      <c r="U998" s="68"/>
      <c r="V998" s="67"/>
      <c r="W998" s="70"/>
      <c r="X998" s="71"/>
      <c r="Y998" s="72"/>
      <c r="Z998" s="67"/>
      <c r="AA998" s="69"/>
      <c r="AB998" s="71"/>
      <c r="AC998" s="72"/>
      <c r="AD998" s="67"/>
      <c r="AE998" s="69">
        <v>6</v>
      </c>
      <c r="AF998" s="69">
        <v>58</v>
      </c>
      <c r="AG998" s="68"/>
      <c r="AH998" s="67"/>
      <c r="AI998" s="70">
        <v>1</v>
      </c>
      <c r="AJ998" s="71">
        <v>10</v>
      </c>
      <c r="AK998" s="73">
        <f t="shared" si="45"/>
        <v>7</v>
      </c>
      <c r="AL998" s="108">
        <f t="shared" si="46"/>
        <v>68</v>
      </c>
      <c r="AM998" s="110">
        <f t="shared" si="47"/>
        <v>9.7142857142857135</v>
      </c>
    </row>
    <row r="999" spans="1:39" ht="18" customHeight="1">
      <c r="A999" s="76">
        <v>997</v>
      </c>
      <c r="B999" s="74" t="s">
        <v>1582</v>
      </c>
      <c r="C999" s="70"/>
      <c r="D999" s="71"/>
      <c r="E999" s="68"/>
      <c r="F999" s="67"/>
      <c r="G999" s="70"/>
      <c r="H999" s="71"/>
      <c r="I999" s="68"/>
      <c r="J999" s="67"/>
      <c r="K999" s="70"/>
      <c r="L999" s="71"/>
      <c r="M999" s="68"/>
      <c r="N999" s="67"/>
      <c r="O999" s="69"/>
      <c r="P999" s="71"/>
      <c r="Q999" s="68"/>
      <c r="R999" s="67"/>
      <c r="S999" s="70"/>
      <c r="T999" s="71"/>
      <c r="U999" s="68"/>
      <c r="V999" s="67"/>
      <c r="W999" s="70"/>
      <c r="X999" s="71"/>
      <c r="Y999" s="72"/>
      <c r="Z999" s="67"/>
      <c r="AA999" s="69"/>
      <c r="AB999" s="71"/>
      <c r="AC999" s="72"/>
      <c r="AD999" s="67"/>
      <c r="AE999" s="69"/>
      <c r="AF999" s="69"/>
      <c r="AG999" s="68"/>
      <c r="AH999" s="67"/>
      <c r="AI999" s="70">
        <v>7</v>
      </c>
      <c r="AJ999" s="71">
        <v>67</v>
      </c>
      <c r="AK999" s="73">
        <f t="shared" si="45"/>
        <v>7</v>
      </c>
      <c r="AL999" s="108">
        <f t="shared" si="46"/>
        <v>67</v>
      </c>
      <c r="AM999" s="110">
        <f t="shared" si="47"/>
        <v>9.5714285714285712</v>
      </c>
    </row>
    <row r="1000" spans="1:39" ht="18" customHeight="1">
      <c r="A1000" s="76">
        <v>998</v>
      </c>
      <c r="B1000" s="74" t="s">
        <v>1055</v>
      </c>
      <c r="C1000" s="70"/>
      <c r="D1000" s="71"/>
      <c r="E1000" s="68"/>
      <c r="F1000" s="67"/>
      <c r="G1000" s="70"/>
      <c r="H1000" s="71"/>
      <c r="I1000" s="68"/>
      <c r="J1000" s="67"/>
      <c r="K1000" s="70"/>
      <c r="L1000" s="71"/>
      <c r="M1000" s="68"/>
      <c r="N1000" s="67"/>
      <c r="O1000" s="69"/>
      <c r="P1000" s="71"/>
      <c r="Q1000" s="68"/>
      <c r="R1000" s="67"/>
      <c r="S1000" s="70"/>
      <c r="T1000" s="71"/>
      <c r="U1000" s="68"/>
      <c r="V1000" s="67"/>
      <c r="W1000" s="70"/>
      <c r="X1000" s="71"/>
      <c r="Y1000" s="72"/>
      <c r="Z1000" s="67"/>
      <c r="AA1000" s="69"/>
      <c r="AB1000" s="71"/>
      <c r="AC1000" s="72">
        <v>6</v>
      </c>
      <c r="AD1000" s="67">
        <v>60</v>
      </c>
      <c r="AE1000" s="69">
        <v>1</v>
      </c>
      <c r="AF1000" s="69">
        <v>5</v>
      </c>
      <c r="AG1000" s="68"/>
      <c r="AH1000" s="67"/>
      <c r="AI1000" s="70"/>
      <c r="AJ1000" s="71"/>
      <c r="AK1000" s="73">
        <f t="shared" si="45"/>
        <v>7</v>
      </c>
      <c r="AL1000" s="108">
        <f t="shared" si="46"/>
        <v>65</v>
      </c>
      <c r="AM1000" s="110">
        <f t="shared" si="47"/>
        <v>9.2857142857142865</v>
      </c>
    </row>
    <row r="1001" spans="1:39" ht="18" customHeight="1">
      <c r="A1001" s="76">
        <v>999</v>
      </c>
      <c r="B1001" s="74" t="s">
        <v>1583</v>
      </c>
      <c r="C1001" s="70"/>
      <c r="D1001" s="71"/>
      <c r="E1001" s="68"/>
      <c r="F1001" s="67"/>
      <c r="G1001" s="70"/>
      <c r="H1001" s="71"/>
      <c r="I1001" s="68"/>
      <c r="J1001" s="67"/>
      <c r="K1001" s="70"/>
      <c r="L1001" s="71"/>
      <c r="M1001" s="68"/>
      <c r="N1001" s="67"/>
      <c r="O1001" s="69"/>
      <c r="P1001" s="71"/>
      <c r="Q1001" s="68"/>
      <c r="R1001" s="67"/>
      <c r="S1001" s="70"/>
      <c r="T1001" s="71"/>
      <c r="U1001" s="68"/>
      <c r="V1001" s="67"/>
      <c r="W1001" s="70"/>
      <c r="X1001" s="71"/>
      <c r="Y1001" s="72"/>
      <c r="Z1001" s="67"/>
      <c r="AA1001" s="69"/>
      <c r="AB1001" s="71"/>
      <c r="AC1001" s="72"/>
      <c r="AD1001" s="67"/>
      <c r="AE1001" s="69"/>
      <c r="AF1001" s="69"/>
      <c r="AG1001" s="68"/>
      <c r="AH1001" s="67"/>
      <c r="AI1001" s="70">
        <v>7</v>
      </c>
      <c r="AJ1001" s="71">
        <v>64</v>
      </c>
      <c r="AK1001" s="73">
        <f t="shared" si="45"/>
        <v>7</v>
      </c>
      <c r="AL1001" s="108">
        <f t="shared" si="46"/>
        <v>64</v>
      </c>
      <c r="AM1001" s="110">
        <f t="shared" si="47"/>
        <v>9.1428571428571423</v>
      </c>
    </row>
    <row r="1002" spans="1:39" ht="18" customHeight="1">
      <c r="A1002" s="76">
        <v>1000</v>
      </c>
      <c r="B1002" s="74" t="s">
        <v>1445</v>
      </c>
      <c r="C1002" s="70"/>
      <c r="D1002" s="71"/>
      <c r="E1002" s="68"/>
      <c r="F1002" s="67"/>
      <c r="G1002" s="70"/>
      <c r="H1002" s="71"/>
      <c r="I1002" s="68"/>
      <c r="J1002" s="67"/>
      <c r="K1002" s="70"/>
      <c r="L1002" s="71"/>
      <c r="M1002" s="68"/>
      <c r="N1002" s="67"/>
      <c r="O1002" s="69"/>
      <c r="P1002" s="71"/>
      <c r="Q1002" s="68">
        <v>6</v>
      </c>
      <c r="R1002" s="67">
        <v>57</v>
      </c>
      <c r="S1002" s="70">
        <v>1</v>
      </c>
      <c r="T1002" s="71">
        <v>5</v>
      </c>
      <c r="U1002" s="68"/>
      <c r="V1002" s="67"/>
      <c r="W1002" s="70"/>
      <c r="X1002" s="71"/>
      <c r="Y1002" s="72"/>
      <c r="Z1002" s="67"/>
      <c r="AA1002" s="69"/>
      <c r="AB1002" s="71"/>
      <c r="AC1002" s="72"/>
      <c r="AD1002" s="67"/>
      <c r="AE1002" s="69"/>
      <c r="AF1002" s="69"/>
      <c r="AG1002" s="68"/>
      <c r="AH1002" s="67"/>
      <c r="AI1002" s="70"/>
      <c r="AJ1002" s="71"/>
      <c r="AK1002" s="73">
        <f t="shared" si="45"/>
        <v>7</v>
      </c>
      <c r="AL1002" s="108">
        <f t="shared" si="46"/>
        <v>62</v>
      </c>
      <c r="AM1002" s="110">
        <f t="shared" si="47"/>
        <v>8.8571428571428577</v>
      </c>
    </row>
    <row r="1003" spans="1:39" ht="18" customHeight="1">
      <c r="A1003" s="76">
        <v>1001</v>
      </c>
      <c r="B1003" s="74" t="s">
        <v>931</v>
      </c>
      <c r="C1003" s="70"/>
      <c r="D1003" s="71"/>
      <c r="E1003" s="68"/>
      <c r="F1003" s="67"/>
      <c r="G1003" s="70"/>
      <c r="H1003" s="71"/>
      <c r="I1003" s="68"/>
      <c r="J1003" s="67"/>
      <c r="K1003" s="70"/>
      <c r="L1003" s="71"/>
      <c r="M1003" s="68"/>
      <c r="N1003" s="67"/>
      <c r="O1003" s="69"/>
      <c r="P1003" s="71"/>
      <c r="Q1003" s="68"/>
      <c r="R1003" s="67"/>
      <c r="S1003" s="70"/>
      <c r="T1003" s="71"/>
      <c r="U1003" s="68">
        <v>3</v>
      </c>
      <c r="V1003" s="67">
        <v>23</v>
      </c>
      <c r="W1003" s="70">
        <v>3</v>
      </c>
      <c r="X1003" s="71">
        <v>29</v>
      </c>
      <c r="Y1003" s="72">
        <v>1</v>
      </c>
      <c r="Z1003" s="67">
        <v>10</v>
      </c>
      <c r="AA1003" s="69"/>
      <c r="AB1003" s="71"/>
      <c r="AC1003" s="72"/>
      <c r="AD1003" s="67"/>
      <c r="AE1003" s="69"/>
      <c r="AF1003" s="69"/>
      <c r="AG1003" s="68"/>
      <c r="AH1003" s="67"/>
      <c r="AI1003" s="70"/>
      <c r="AJ1003" s="71"/>
      <c r="AK1003" s="73">
        <f t="shared" si="45"/>
        <v>7</v>
      </c>
      <c r="AL1003" s="108">
        <f t="shared" si="46"/>
        <v>62</v>
      </c>
      <c r="AM1003" s="110">
        <f t="shared" si="47"/>
        <v>8.8571428571428577</v>
      </c>
    </row>
    <row r="1004" spans="1:39" ht="18" customHeight="1">
      <c r="A1004" s="76">
        <v>1002</v>
      </c>
      <c r="B1004" s="74" t="s">
        <v>1584</v>
      </c>
      <c r="C1004" s="70"/>
      <c r="D1004" s="71"/>
      <c r="E1004" s="68"/>
      <c r="F1004" s="67"/>
      <c r="G1004" s="70"/>
      <c r="H1004" s="71"/>
      <c r="I1004" s="68"/>
      <c r="J1004" s="67"/>
      <c r="K1004" s="70"/>
      <c r="L1004" s="71"/>
      <c r="M1004" s="68"/>
      <c r="N1004" s="67"/>
      <c r="O1004" s="69"/>
      <c r="P1004" s="71"/>
      <c r="Q1004" s="68"/>
      <c r="R1004" s="67"/>
      <c r="S1004" s="70"/>
      <c r="T1004" s="71"/>
      <c r="U1004" s="68"/>
      <c r="V1004" s="67"/>
      <c r="W1004" s="70"/>
      <c r="X1004" s="71"/>
      <c r="Y1004" s="72"/>
      <c r="Z1004" s="67"/>
      <c r="AA1004" s="69"/>
      <c r="AB1004" s="71"/>
      <c r="AC1004" s="72"/>
      <c r="AD1004" s="67"/>
      <c r="AE1004" s="69"/>
      <c r="AF1004" s="69"/>
      <c r="AG1004" s="68"/>
      <c r="AH1004" s="67"/>
      <c r="AI1004" s="70">
        <v>7</v>
      </c>
      <c r="AJ1004" s="71">
        <v>62</v>
      </c>
      <c r="AK1004" s="73">
        <f t="shared" si="45"/>
        <v>7</v>
      </c>
      <c r="AL1004" s="108">
        <f t="shared" si="46"/>
        <v>62</v>
      </c>
      <c r="AM1004" s="110">
        <f t="shared" si="47"/>
        <v>8.8571428571428577</v>
      </c>
    </row>
    <row r="1005" spans="1:39" ht="18" customHeight="1">
      <c r="A1005" s="76">
        <v>1003</v>
      </c>
      <c r="B1005" s="74" t="s">
        <v>2325</v>
      </c>
      <c r="C1005" s="70"/>
      <c r="D1005" s="71"/>
      <c r="E1005" s="68"/>
      <c r="F1005" s="67"/>
      <c r="G1005" s="70"/>
      <c r="H1005" s="71"/>
      <c r="I1005" s="68"/>
      <c r="J1005" s="67"/>
      <c r="K1005" s="70"/>
      <c r="L1005" s="71"/>
      <c r="M1005" s="68"/>
      <c r="N1005" s="67"/>
      <c r="O1005" s="69"/>
      <c r="P1005" s="71"/>
      <c r="Q1005" s="68"/>
      <c r="R1005" s="67"/>
      <c r="S1005" s="70"/>
      <c r="T1005" s="71"/>
      <c r="U1005" s="68"/>
      <c r="V1005" s="67"/>
      <c r="W1005" s="70"/>
      <c r="X1005" s="71"/>
      <c r="Y1005" s="72"/>
      <c r="Z1005" s="67"/>
      <c r="AA1005" s="69"/>
      <c r="AB1005" s="71"/>
      <c r="AC1005" s="72"/>
      <c r="AD1005" s="67"/>
      <c r="AE1005" s="69">
        <v>7</v>
      </c>
      <c r="AF1005" s="69">
        <v>59</v>
      </c>
      <c r="AG1005" s="68"/>
      <c r="AH1005" s="67"/>
      <c r="AI1005" s="70"/>
      <c r="AJ1005" s="71"/>
      <c r="AK1005" s="73">
        <f t="shared" si="45"/>
        <v>7</v>
      </c>
      <c r="AL1005" s="108">
        <f t="shared" si="46"/>
        <v>59</v>
      </c>
      <c r="AM1005" s="110">
        <f t="shared" si="47"/>
        <v>8.4285714285714288</v>
      </c>
    </row>
    <row r="1006" spans="1:39" ht="18" customHeight="1">
      <c r="A1006" s="76">
        <v>1004</v>
      </c>
      <c r="B1006" s="74" t="s">
        <v>1585</v>
      </c>
      <c r="C1006" s="70"/>
      <c r="D1006" s="71"/>
      <c r="E1006" s="68"/>
      <c r="F1006" s="67"/>
      <c r="G1006" s="70"/>
      <c r="H1006" s="71"/>
      <c r="I1006" s="68"/>
      <c r="J1006" s="67"/>
      <c r="K1006" s="70"/>
      <c r="L1006" s="71"/>
      <c r="M1006" s="68"/>
      <c r="N1006" s="67"/>
      <c r="O1006" s="69"/>
      <c r="P1006" s="71"/>
      <c r="Q1006" s="68"/>
      <c r="R1006" s="67"/>
      <c r="S1006" s="70"/>
      <c r="T1006" s="71"/>
      <c r="U1006" s="68"/>
      <c r="V1006" s="67"/>
      <c r="W1006" s="70"/>
      <c r="X1006" s="71"/>
      <c r="Y1006" s="72"/>
      <c r="Z1006" s="67"/>
      <c r="AA1006" s="69"/>
      <c r="AB1006" s="71"/>
      <c r="AC1006" s="72"/>
      <c r="AD1006" s="67"/>
      <c r="AE1006" s="69"/>
      <c r="AF1006" s="69"/>
      <c r="AG1006" s="68"/>
      <c r="AH1006" s="67"/>
      <c r="AI1006" s="70">
        <v>7</v>
      </c>
      <c r="AJ1006" s="71">
        <v>58</v>
      </c>
      <c r="AK1006" s="73">
        <f t="shared" si="45"/>
        <v>7</v>
      </c>
      <c r="AL1006" s="108">
        <f t="shared" si="46"/>
        <v>58</v>
      </c>
      <c r="AM1006" s="110">
        <f t="shared" si="47"/>
        <v>8.2857142857142865</v>
      </c>
    </row>
    <row r="1007" spans="1:39" ht="18" customHeight="1">
      <c r="A1007" s="76">
        <v>1005</v>
      </c>
      <c r="B1007" s="74" t="s">
        <v>958</v>
      </c>
      <c r="C1007" s="70"/>
      <c r="D1007" s="71"/>
      <c r="E1007" s="68"/>
      <c r="F1007" s="67"/>
      <c r="G1007" s="70"/>
      <c r="H1007" s="71"/>
      <c r="I1007" s="68">
        <v>4</v>
      </c>
      <c r="J1007" s="67">
        <v>15</v>
      </c>
      <c r="K1007" s="70">
        <v>3</v>
      </c>
      <c r="L1007" s="71">
        <v>31</v>
      </c>
      <c r="M1007" s="68"/>
      <c r="N1007" s="67"/>
      <c r="O1007" s="69"/>
      <c r="P1007" s="71"/>
      <c r="Q1007" s="68"/>
      <c r="R1007" s="67"/>
      <c r="S1007" s="70"/>
      <c r="T1007" s="71"/>
      <c r="U1007" s="68"/>
      <c r="V1007" s="67"/>
      <c r="W1007" s="70"/>
      <c r="X1007" s="71"/>
      <c r="Y1007" s="72"/>
      <c r="Z1007" s="67"/>
      <c r="AA1007" s="69"/>
      <c r="AB1007" s="71"/>
      <c r="AC1007" s="72"/>
      <c r="AD1007" s="67"/>
      <c r="AE1007" s="69"/>
      <c r="AF1007" s="69"/>
      <c r="AG1007" s="68"/>
      <c r="AH1007" s="67"/>
      <c r="AI1007" s="70"/>
      <c r="AJ1007" s="71"/>
      <c r="AK1007" s="73">
        <f t="shared" si="45"/>
        <v>7</v>
      </c>
      <c r="AL1007" s="108">
        <f t="shared" si="46"/>
        <v>46</v>
      </c>
      <c r="AM1007" s="110">
        <f t="shared" si="47"/>
        <v>6.5714285714285712</v>
      </c>
    </row>
    <row r="1008" spans="1:39" ht="18" customHeight="1">
      <c r="A1008" s="76">
        <v>1006</v>
      </c>
      <c r="B1008" s="74" t="s">
        <v>2086</v>
      </c>
      <c r="C1008" s="70"/>
      <c r="D1008" s="71"/>
      <c r="E1008" s="68"/>
      <c r="F1008" s="67"/>
      <c r="G1008" s="70"/>
      <c r="H1008" s="71"/>
      <c r="I1008" s="68"/>
      <c r="J1008" s="67"/>
      <c r="K1008" s="70"/>
      <c r="L1008" s="71"/>
      <c r="M1008" s="68"/>
      <c r="N1008" s="67"/>
      <c r="O1008" s="69"/>
      <c r="P1008" s="71"/>
      <c r="Q1008" s="68"/>
      <c r="R1008" s="67"/>
      <c r="S1008" s="70"/>
      <c r="T1008" s="71"/>
      <c r="U1008" s="68"/>
      <c r="V1008" s="67"/>
      <c r="W1008" s="70"/>
      <c r="X1008" s="71"/>
      <c r="Y1008" s="72">
        <v>2</v>
      </c>
      <c r="Z1008" s="67">
        <v>84</v>
      </c>
      <c r="AA1008" s="69">
        <v>3</v>
      </c>
      <c r="AB1008" s="71">
        <v>127</v>
      </c>
      <c r="AC1008" s="72">
        <v>1</v>
      </c>
      <c r="AD1008" s="67">
        <v>42</v>
      </c>
      <c r="AE1008" s="69"/>
      <c r="AF1008" s="69"/>
      <c r="AG1008" s="68"/>
      <c r="AH1008" s="67"/>
      <c r="AI1008" s="70"/>
      <c r="AJ1008" s="71"/>
      <c r="AK1008" s="73">
        <f t="shared" si="45"/>
        <v>6</v>
      </c>
      <c r="AL1008" s="108">
        <f t="shared" si="46"/>
        <v>253</v>
      </c>
      <c r="AM1008" s="110">
        <f t="shared" si="47"/>
        <v>42.166666666666664</v>
      </c>
    </row>
    <row r="1009" spans="1:39" ht="18" customHeight="1">
      <c r="A1009" s="76">
        <v>1007</v>
      </c>
      <c r="B1009" s="74" t="s">
        <v>1032</v>
      </c>
      <c r="C1009" s="70"/>
      <c r="D1009" s="71"/>
      <c r="E1009" s="68"/>
      <c r="F1009" s="67"/>
      <c r="G1009" s="70"/>
      <c r="H1009" s="71"/>
      <c r="I1009" s="68"/>
      <c r="J1009" s="67"/>
      <c r="K1009" s="70"/>
      <c r="L1009" s="71"/>
      <c r="M1009" s="68"/>
      <c r="N1009" s="67"/>
      <c r="O1009" s="69"/>
      <c r="P1009" s="71"/>
      <c r="Q1009" s="68"/>
      <c r="R1009" s="67"/>
      <c r="S1009" s="70"/>
      <c r="T1009" s="71"/>
      <c r="U1009" s="68"/>
      <c r="V1009" s="67"/>
      <c r="W1009" s="70"/>
      <c r="X1009" s="71"/>
      <c r="Y1009" s="72"/>
      <c r="Z1009" s="67"/>
      <c r="AA1009" s="69"/>
      <c r="AB1009" s="71"/>
      <c r="AC1009" s="72">
        <v>2</v>
      </c>
      <c r="AD1009" s="67">
        <v>54</v>
      </c>
      <c r="AE1009" s="69">
        <v>2</v>
      </c>
      <c r="AF1009" s="69">
        <v>49</v>
      </c>
      <c r="AG1009" s="68">
        <v>1</v>
      </c>
      <c r="AH1009" s="67">
        <v>42</v>
      </c>
      <c r="AI1009" s="70">
        <v>1</v>
      </c>
      <c r="AJ1009" s="71">
        <v>42</v>
      </c>
      <c r="AK1009" s="73">
        <f t="shared" si="45"/>
        <v>6</v>
      </c>
      <c r="AL1009" s="108">
        <f t="shared" si="46"/>
        <v>187</v>
      </c>
      <c r="AM1009" s="110">
        <f t="shared" si="47"/>
        <v>31.166666666666668</v>
      </c>
    </row>
    <row r="1010" spans="1:39" ht="18" customHeight="1">
      <c r="A1010" s="76">
        <v>1008</v>
      </c>
      <c r="B1010" s="74" t="s">
        <v>1586</v>
      </c>
      <c r="C1010" s="70"/>
      <c r="D1010" s="71"/>
      <c r="E1010" s="68"/>
      <c r="F1010" s="67"/>
      <c r="G1010" s="70"/>
      <c r="H1010" s="71"/>
      <c r="I1010" s="68"/>
      <c r="J1010" s="67"/>
      <c r="K1010" s="70"/>
      <c r="L1010" s="71"/>
      <c r="M1010" s="68"/>
      <c r="N1010" s="67"/>
      <c r="O1010" s="69"/>
      <c r="P1010" s="71"/>
      <c r="Q1010" s="68"/>
      <c r="R1010" s="67"/>
      <c r="S1010" s="70"/>
      <c r="T1010" s="71"/>
      <c r="U1010" s="68"/>
      <c r="V1010" s="67"/>
      <c r="W1010" s="70"/>
      <c r="X1010" s="71"/>
      <c r="Y1010" s="72"/>
      <c r="Z1010" s="67"/>
      <c r="AA1010" s="69"/>
      <c r="AB1010" s="71"/>
      <c r="AC1010" s="72"/>
      <c r="AD1010" s="67"/>
      <c r="AE1010" s="69"/>
      <c r="AF1010" s="69"/>
      <c r="AG1010" s="68"/>
      <c r="AH1010" s="67"/>
      <c r="AI1010" s="70">
        <v>6</v>
      </c>
      <c r="AJ1010" s="71">
        <v>170</v>
      </c>
      <c r="AK1010" s="73">
        <f t="shared" si="45"/>
        <v>6</v>
      </c>
      <c r="AL1010" s="108">
        <f t="shared" si="46"/>
        <v>170</v>
      </c>
      <c r="AM1010" s="110">
        <f t="shared" si="47"/>
        <v>28.333333333333332</v>
      </c>
    </row>
    <row r="1011" spans="1:39" ht="18" customHeight="1">
      <c r="A1011" s="76">
        <v>1009</v>
      </c>
      <c r="B1011" s="74" t="s">
        <v>2440</v>
      </c>
      <c r="C1011" s="70"/>
      <c r="D1011" s="71"/>
      <c r="E1011" s="68"/>
      <c r="F1011" s="67"/>
      <c r="G1011" s="70"/>
      <c r="H1011" s="71"/>
      <c r="I1011" s="68"/>
      <c r="J1011" s="67"/>
      <c r="K1011" s="70"/>
      <c r="L1011" s="71"/>
      <c r="M1011" s="68"/>
      <c r="N1011" s="67"/>
      <c r="O1011" s="69"/>
      <c r="P1011" s="71"/>
      <c r="Q1011" s="68"/>
      <c r="R1011" s="67"/>
      <c r="S1011" s="70"/>
      <c r="T1011" s="71"/>
      <c r="U1011" s="68"/>
      <c r="V1011" s="67"/>
      <c r="W1011" s="70"/>
      <c r="X1011" s="71"/>
      <c r="Y1011" s="72"/>
      <c r="Z1011" s="67"/>
      <c r="AA1011" s="69"/>
      <c r="AB1011" s="71"/>
      <c r="AC1011" s="72"/>
      <c r="AD1011" s="67"/>
      <c r="AE1011" s="69">
        <v>1</v>
      </c>
      <c r="AF1011" s="69">
        <v>42</v>
      </c>
      <c r="AG1011" s="68">
        <v>2</v>
      </c>
      <c r="AH1011" s="67">
        <v>54</v>
      </c>
      <c r="AI1011" s="70">
        <v>3</v>
      </c>
      <c r="AJ1011" s="71">
        <v>73</v>
      </c>
      <c r="AK1011" s="73">
        <f t="shared" si="45"/>
        <v>6</v>
      </c>
      <c r="AL1011" s="108">
        <f t="shared" si="46"/>
        <v>169</v>
      </c>
      <c r="AM1011" s="110">
        <f t="shared" si="47"/>
        <v>28.166666666666668</v>
      </c>
    </row>
    <row r="1012" spans="1:39" ht="18" customHeight="1">
      <c r="A1012" s="76">
        <v>1010</v>
      </c>
      <c r="B1012" s="74" t="s">
        <v>2368</v>
      </c>
      <c r="C1012" s="70"/>
      <c r="D1012" s="71"/>
      <c r="E1012" s="68"/>
      <c r="F1012" s="67"/>
      <c r="G1012" s="70"/>
      <c r="H1012" s="71"/>
      <c r="I1012" s="68"/>
      <c r="J1012" s="67"/>
      <c r="K1012" s="70"/>
      <c r="L1012" s="71"/>
      <c r="M1012" s="68"/>
      <c r="N1012" s="67"/>
      <c r="O1012" s="69"/>
      <c r="P1012" s="71"/>
      <c r="Q1012" s="68"/>
      <c r="R1012" s="67"/>
      <c r="S1012" s="70"/>
      <c r="T1012" s="71"/>
      <c r="U1012" s="68"/>
      <c r="V1012" s="67"/>
      <c r="W1012" s="70"/>
      <c r="X1012" s="71"/>
      <c r="Y1012" s="72"/>
      <c r="Z1012" s="67"/>
      <c r="AA1012" s="69"/>
      <c r="AB1012" s="71"/>
      <c r="AC1012" s="72"/>
      <c r="AD1012" s="67"/>
      <c r="AE1012" s="69">
        <v>3</v>
      </c>
      <c r="AF1012" s="69">
        <v>73</v>
      </c>
      <c r="AG1012" s="68">
        <v>3</v>
      </c>
      <c r="AH1012" s="67">
        <v>77</v>
      </c>
      <c r="AI1012" s="70"/>
      <c r="AJ1012" s="71"/>
      <c r="AK1012" s="73">
        <f t="shared" si="45"/>
        <v>6</v>
      </c>
      <c r="AL1012" s="108">
        <f t="shared" si="46"/>
        <v>150</v>
      </c>
      <c r="AM1012" s="110">
        <f t="shared" si="47"/>
        <v>25</v>
      </c>
    </row>
    <row r="1013" spans="1:39" ht="18" customHeight="1">
      <c r="A1013" s="76">
        <v>1011</v>
      </c>
      <c r="B1013" s="74" t="s">
        <v>769</v>
      </c>
      <c r="C1013" s="70"/>
      <c r="D1013" s="71"/>
      <c r="E1013" s="68"/>
      <c r="F1013" s="67"/>
      <c r="G1013" s="70"/>
      <c r="H1013" s="71"/>
      <c r="I1013" s="68"/>
      <c r="J1013" s="67"/>
      <c r="K1013" s="70"/>
      <c r="L1013" s="71"/>
      <c r="M1013" s="68"/>
      <c r="N1013" s="67"/>
      <c r="O1013" s="69"/>
      <c r="P1013" s="71"/>
      <c r="Q1013" s="68"/>
      <c r="R1013" s="67"/>
      <c r="S1013" s="70"/>
      <c r="T1013" s="71"/>
      <c r="U1013" s="68"/>
      <c r="V1013" s="67"/>
      <c r="W1013" s="70"/>
      <c r="X1013" s="71"/>
      <c r="Y1013" s="72"/>
      <c r="Z1013" s="67"/>
      <c r="AA1013" s="69"/>
      <c r="AB1013" s="71"/>
      <c r="AC1013" s="72"/>
      <c r="AD1013" s="67"/>
      <c r="AE1013" s="69"/>
      <c r="AF1013" s="69"/>
      <c r="AG1013" s="68">
        <v>2</v>
      </c>
      <c r="AH1013" s="67">
        <v>64</v>
      </c>
      <c r="AI1013" s="70">
        <v>4</v>
      </c>
      <c r="AJ1013" s="71">
        <v>83</v>
      </c>
      <c r="AK1013" s="73">
        <f t="shared" si="45"/>
        <v>6</v>
      </c>
      <c r="AL1013" s="108">
        <f t="shared" si="46"/>
        <v>147</v>
      </c>
      <c r="AM1013" s="110">
        <f t="shared" si="47"/>
        <v>24.5</v>
      </c>
    </row>
    <row r="1014" spans="1:39" ht="18" customHeight="1">
      <c r="A1014" s="76">
        <v>1012</v>
      </c>
      <c r="B1014" s="74" t="s">
        <v>941</v>
      </c>
      <c r="C1014" s="70"/>
      <c r="D1014" s="71"/>
      <c r="E1014" s="68"/>
      <c r="F1014" s="67"/>
      <c r="G1014" s="70"/>
      <c r="H1014" s="71"/>
      <c r="I1014" s="68"/>
      <c r="J1014" s="67"/>
      <c r="K1014" s="70"/>
      <c r="L1014" s="71"/>
      <c r="M1014" s="68"/>
      <c r="N1014" s="67"/>
      <c r="O1014" s="69"/>
      <c r="P1014" s="71"/>
      <c r="Q1014" s="68"/>
      <c r="R1014" s="67"/>
      <c r="S1014" s="70"/>
      <c r="T1014" s="71"/>
      <c r="U1014" s="68"/>
      <c r="V1014" s="67"/>
      <c r="W1014" s="70"/>
      <c r="X1014" s="71"/>
      <c r="Y1014" s="72">
        <v>2</v>
      </c>
      <c r="Z1014" s="67">
        <v>42</v>
      </c>
      <c r="AA1014" s="69">
        <v>1</v>
      </c>
      <c r="AB1014" s="71">
        <v>21</v>
      </c>
      <c r="AC1014" s="72">
        <v>1</v>
      </c>
      <c r="AD1014" s="67">
        <v>21</v>
      </c>
      <c r="AE1014" s="69"/>
      <c r="AF1014" s="69"/>
      <c r="AG1014" s="68">
        <v>2</v>
      </c>
      <c r="AH1014" s="67">
        <v>42</v>
      </c>
      <c r="AI1014" s="70"/>
      <c r="AJ1014" s="71"/>
      <c r="AK1014" s="73">
        <f t="shared" si="45"/>
        <v>6</v>
      </c>
      <c r="AL1014" s="108">
        <f t="shared" si="46"/>
        <v>126</v>
      </c>
      <c r="AM1014" s="110">
        <f t="shared" si="47"/>
        <v>21</v>
      </c>
    </row>
    <row r="1015" spans="1:39" ht="18" customHeight="1">
      <c r="A1015" s="76">
        <v>1013</v>
      </c>
      <c r="B1015" s="74" t="s">
        <v>755</v>
      </c>
      <c r="C1015" s="70"/>
      <c r="D1015" s="71"/>
      <c r="E1015" s="68"/>
      <c r="F1015" s="67"/>
      <c r="G1015" s="70"/>
      <c r="H1015" s="71"/>
      <c r="I1015" s="68"/>
      <c r="J1015" s="67"/>
      <c r="K1015" s="70"/>
      <c r="L1015" s="71"/>
      <c r="M1015" s="68"/>
      <c r="N1015" s="67"/>
      <c r="O1015" s="69"/>
      <c r="P1015" s="71"/>
      <c r="Q1015" s="68"/>
      <c r="R1015" s="67"/>
      <c r="S1015" s="70"/>
      <c r="T1015" s="71"/>
      <c r="U1015" s="68"/>
      <c r="V1015" s="67"/>
      <c r="W1015" s="70"/>
      <c r="X1015" s="71"/>
      <c r="Y1015" s="72"/>
      <c r="Z1015" s="67"/>
      <c r="AA1015" s="69"/>
      <c r="AB1015" s="71"/>
      <c r="AC1015" s="72"/>
      <c r="AD1015" s="67"/>
      <c r="AE1015" s="69"/>
      <c r="AF1015" s="69"/>
      <c r="AG1015" s="68">
        <v>3</v>
      </c>
      <c r="AH1015" s="67">
        <v>52</v>
      </c>
      <c r="AI1015" s="70">
        <v>3</v>
      </c>
      <c r="AJ1015" s="71">
        <v>70</v>
      </c>
      <c r="AK1015" s="73">
        <f t="shared" si="45"/>
        <v>6</v>
      </c>
      <c r="AL1015" s="108">
        <f t="shared" si="46"/>
        <v>122</v>
      </c>
      <c r="AM1015" s="110">
        <f t="shared" si="47"/>
        <v>20.333333333333332</v>
      </c>
    </row>
    <row r="1016" spans="1:39" ht="18" customHeight="1">
      <c r="A1016" s="76">
        <v>1014</v>
      </c>
      <c r="B1016" s="74" t="s">
        <v>753</v>
      </c>
      <c r="C1016" s="70"/>
      <c r="D1016" s="71"/>
      <c r="E1016" s="68"/>
      <c r="F1016" s="67"/>
      <c r="G1016" s="70"/>
      <c r="H1016" s="71"/>
      <c r="I1016" s="68"/>
      <c r="J1016" s="67"/>
      <c r="K1016" s="70"/>
      <c r="L1016" s="71"/>
      <c r="M1016" s="68"/>
      <c r="N1016" s="67"/>
      <c r="O1016" s="69"/>
      <c r="P1016" s="71"/>
      <c r="Q1016" s="68"/>
      <c r="R1016" s="67"/>
      <c r="S1016" s="70"/>
      <c r="T1016" s="71"/>
      <c r="U1016" s="68"/>
      <c r="V1016" s="67"/>
      <c r="W1016" s="70"/>
      <c r="X1016" s="71"/>
      <c r="Y1016" s="72"/>
      <c r="Z1016" s="67"/>
      <c r="AA1016" s="69"/>
      <c r="AB1016" s="71"/>
      <c r="AC1016" s="72"/>
      <c r="AD1016" s="67"/>
      <c r="AE1016" s="69"/>
      <c r="AF1016" s="69"/>
      <c r="AG1016" s="68">
        <v>3</v>
      </c>
      <c r="AH1016" s="67">
        <v>72</v>
      </c>
      <c r="AI1016" s="70">
        <v>3</v>
      </c>
      <c r="AJ1016" s="71">
        <v>41</v>
      </c>
      <c r="AK1016" s="73">
        <f t="shared" si="45"/>
        <v>6</v>
      </c>
      <c r="AL1016" s="108">
        <f t="shared" si="46"/>
        <v>113</v>
      </c>
      <c r="AM1016" s="110">
        <f t="shared" si="47"/>
        <v>18.833333333333332</v>
      </c>
    </row>
    <row r="1017" spans="1:39" ht="18" customHeight="1">
      <c r="A1017" s="76">
        <v>1015</v>
      </c>
      <c r="B1017" s="74" t="s">
        <v>1353</v>
      </c>
      <c r="C1017" s="70"/>
      <c r="D1017" s="71"/>
      <c r="E1017" s="68"/>
      <c r="F1017" s="67"/>
      <c r="G1017" s="70"/>
      <c r="H1017" s="71"/>
      <c r="I1017" s="68"/>
      <c r="J1017" s="67"/>
      <c r="K1017" s="70"/>
      <c r="L1017" s="71"/>
      <c r="M1017" s="68"/>
      <c r="N1017" s="67"/>
      <c r="O1017" s="69"/>
      <c r="P1017" s="71"/>
      <c r="Q1017" s="68"/>
      <c r="R1017" s="67"/>
      <c r="S1017" s="70"/>
      <c r="T1017" s="71"/>
      <c r="U1017" s="68"/>
      <c r="V1017" s="67"/>
      <c r="W1017" s="70"/>
      <c r="X1017" s="71"/>
      <c r="Y1017" s="72">
        <v>6</v>
      </c>
      <c r="Z1017" s="67">
        <v>109</v>
      </c>
      <c r="AA1017" s="69"/>
      <c r="AB1017" s="71"/>
      <c r="AC1017" s="72"/>
      <c r="AD1017" s="67"/>
      <c r="AE1017" s="69"/>
      <c r="AF1017" s="69"/>
      <c r="AG1017" s="68"/>
      <c r="AH1017" s="67"/>
      <c r="AI1017" s="70"/>
      <c r="AJ1017" s="71"/>
      <c r="AK1017" s="73">
        <f t="shared" si="45"/>
        <v>6</v>
      </c>
      <c r="AL1017" s="108">
        <f t="shared" si="46"/>
        <v>109</v>
      </c>
      <c r="AM1017" s="110">
        <f t="shared" si="47"/>
        <v>18.166666666666668</v>
      </c>
    </row>
    <row r="1018" spans="1:39" ht="18" customHeight="1">
      <c r="A1018" s="76">
        <v>1016</v>
      </c>
      <c r="B1018" s="74" t="s">
        <v>115</v>
      </c>
      <c r="C1018" s="70"/>
      <c r="D1018" s="71"/>
      <c r="E1018" s="68"/>
      <c r="F1018" s="67"/>
      <c r="G1018" s="70"/>
      <c r="H1018" s="71"/>
      <c r="I1018" s="68"/>
      <c r="J1018" s="67"/>
      <c r="K1018" s="70"/>
      <c r="L1018" s="71"/>
      <c r="M1018" s="68"/>
      <c r="N1018" s="67"/>
      <c r="O1018" s="69"/>
      <c r="P1018" s="71"/>
      <c r="Q1018" s="68"/>
      <c r="R1018" s="67"/>
      <c r="S1018" s="70"/>
      <c r="T1018" s="71"/>
      <c r="U1018" s="68"/>
      <c r="V1018" s="67"/>
      <c r="W1018" s="70"/>
      <c r="X1018" s="71"/>
      <c r="Y1018" s="72"/>
      <c r="Z1018" s="67"/>
      <c r="AA1018" s="69">
        <v>3</v>
      </c>
      <c r="AB1018" s="71">
        <v>29</v>
      </c>
      <c r="AC1018" s="72">
        <v>3</v>
      </c>
      <c r="AD1018" s="67">
        <v>73</v>
      </c>
      <c r="AE1018" s="69"/>
      <c r="AF1018" s="69"/>
      <c r="AG1018" s="68"/>
      <c r="AH1018" s="67"/>
      <c r="AI1018" s="70"/>
      <c r="AJ1018" s="71"/>
      <c r="AK1018" s="73">
        <f t="shared" si="45"/>
        <v>6</v>
      </c>
      <c r="AL1018" s="108">
        <f t="shared" si="46"/>
        <v>102</v>
      </c>
      <c r="AM1018" s="110">
        <f t="shared" si="47"/>
        <v>17</v>
      </c>
    </row>
    <row r="1019" spans="1:39" ht="18" customHeight="1">
      <c r="A1019" s="76">
        <v>1017</v>
      </c>
      <c r="B1019" s="74" t="s">
        <v>519</v>
      </c>
      <c r="C1019" s="70"/>
      <c r="D1019" s="71"/>
      <c r="E1019" s="68"/>
      <c r="F1019" s="67"/>
      <c r="G1019" s="70"/>
      <c r="H1019" s="71"/>
      <c r="I1019" s="68"/>
      <c r="J1019" s="67"/>
      <c r="K1019" s="70"/>
      <c r="L1019" s="71"/>
      <c r="M1019" s="68"/>
      <c r="N1019" s="67"/>
      <c r="O1019" s="69"/>
      <c r="P1019" s="71"/>
      <c r="Q1019" s="68"/>
      <c r="R1019" s="67"/>
      <c r="S1019" s="70"/>
      <c r="T1019" s="71"/>
      <c r="U1019" s="68"/>
      <c r="V1019" s="67"/>
      <c r="W1019" s="70"/>
      <c r="X1019" s="71"/>
      <c r="Y1019" s="72"/>
      <c r="Z1019" s="67"/>
      <c r="AA1019" s="69"/>
      <c r="AB1019" s="71"/>
      <c r="AC1019" s="72">
        <v>6</v>
      </c>
      <c r="AD1019" s="67">
        <v>93</v>
      </c>
      <c r="AE1019" s="69"/>
      <c r="AF1019" s="69"/>
      <c r="AG1019" s="68"/>
      <c r="AH1019" s="67"/>
      <c r="AI1019" s="70"/>
      <c r="AJ1019" s="71"/>
      <c r="AK1019" s="73">
        <f t="shared" si="45"/>
        <v>6</v>
      </c>
      <c r="AL1019" s="108">
        <f t="shared" si="46"/>
        <v>93</v>
      </c>
      <c r="AM1019" s="110">
        <f t="shared" si="47"/>
        <v>15.5</v>
      </c>
    </row>
    <row r="1020" spans="1:39" ht="18" customHeight="1">
      <c r="A1020" s="76">
        <v>1018</v>
      </c>
      <c r="B1020" s="74" t="s">
        <v>610</v>
      </c>
      <c r="C1020" s="70"/>
      <c r="D1020" s="71"/>
      <c r="E1020" s="68"/>
      <c r="F1020" s="67"/>
      <c r="G1020" s="70"/>
      <c r="H1020" s="71"/>
      <c r="I1020" s="68"/>
      <c r="J1020" s="67"/>
      <c r="K1020" s="70"/>
      <c r="L1020" s="71"/>
      <c r="M1020" s="68"/>
      <c r="N1020" s="67"/>
      <c r="O1020" s="69"/>
      <c r="P1020" s="71"/>
      <c r="Q1020" s="68"/>
      <c r="R1020" s="67"/>
      <c r="S1020" s="70"/>
      <c r="T1020" s="71"/>
      <c r="U1020" s="68"/>
      <c r="V1020" s="67"/>
      <c r="W1020" s="70"/>
      <c r="X1020" s="71"/>
      <c r="Y1020" s="72"/>
      <c r="Z1020" s="67"/>
      <c r="AA1020" s="69">
        <v>4</v>
      </c>
      <c r="AB1020" s="71">
        <v>50</v>
      </c>
      <c r="AC1020" s="72">
        <v>2</v>
      </c>
      <c r="AD1020" s="67">
        <v>42</v>
      </c>
      <c r="AE1020" s="69"/>
      <c r="AF1020" s="69"/>
      <c r="AG1020" s="68"/>
      <c r="AH1020" s="67"/>
      <c r="AI1020" s="70"/>
      <c r="AJ1020" s="71"/>
      <c r="AK1020" s="73">
        <f t="shared" si="45"/>
        <v>6</v>
      </c>
      <c r="AL1020" s="108">
        <f t="shared" si="46"/>
        <v>92</v>
      </c>
      <c r="AM1020" s="110">
        <f t="shared" si="47"/>
        <v>15.333333333333334</v>
      </c>
    </row>
    <row r="1021" spans="1:39" ht="18" customHeight="1">
      <c r="A1021" s="76">
        <v>1019</v>
      </c>
      <c r="B1021" s="74" t="s">
        <v>901</v>
      </c>
      <c r="C1021" s="70"/>
      <c r="D1021" s="71"/>
      <c r="E1021" s="68"/>
      <c r="F1021" s="67"/>
      <c r="G1021" s="70"/>
      <c r="H1021" s="71"/>
      <c r="I1021" s="68"/>
      <c r="J1021" s="67"/>
      <c r="K1021" s="70"/>
      <c r="L1021" s="71"/>
      <c r="M1021" s="68"/>
      <c r="N1021" s="67"/>
      <c r="O1021" s="69"/>
      <c r="P1021" s="71"/>
      <c r="Q1021" s="68"/>
      <c r="R1021" s="67"/>
      <c r="S1021" s="70">
        <v>2</v>
      </c>
      <c r="T1021" s="71">
        <v>52</v>
      </c>
      <c r="U1021" s="68">
        <v>4</v>
      </c>
      <c r="V1021" s="67">
        <v>37</v>
      </c>
      <c r="W1021" s="70"/>
      <c r="X1021" s="71"/>
      <c r="Y1021" s="72"/>
      <c r="Z1021" s="67"/>
      <c r="AA1021" s="69"/>
      <c r="AB1021" s="71"/>
      <c r="AC1021" s="72"/>
      <c r="AD1021" s="67"/>
      <c r="AE1021" s="69"/>
      <c r="AF1021" s="69"/>
      <c r="AG1021" s="68"/>
      <c r="AH1021" s="67"/>
      <c r="AI1021" s="70"/>
      <c r="AJ1021" s="71"/>
      <c r="AK1021" s="73">
        <f t="shared" si="45"/>
        <v>6</v>
      </c>
      <c r="AL1021" s="108">
        <f t="shared" si="46"/>
        <v>89</v>
      </c>
      <c r="AM1021" s="110">
        <f t="shared" si="47"/>
        <v>14.833333333333334</v>
      </c>
    </row>
    <row r="1022" spans="1:39" ht="18" customHeight="1">
      <c r="A1022" s="76">
        <v>1020</v>
      </c>
      <c r="B1022" s="74" t="s">
        <v>727</v>
      </c>
      <c r="C1022" s="70"/>
      <c r="D1022" s="71"/>
      <c r="E1022" s="68"/>
      <c r="F1022" s="67"/>
      <c r="G1022" s="70"/>
      <c r="H1022" s="71"/>
      <c r="I1022" s="68"/>
      <c r="J1022" s="67"/>
      <c r="K1022" s="70"/>
      <c r="L1022" s="71"/>
      <c r="M1022" s="68"/>
      <c r="N1022" s="67"/>
      <c r="O1022" s="69"/>
      <c r="P1022" s="71"/>
      <c r="Q1022" s="68"/>
      <c r="R1022" s="67"/>
      <c r="S1022" s="70"/>
      <c r="T1022" s="71"/>
      <c r="U1022" s="68"/>
      <c r="V1022" s="67"/>
      <c r="W1022" s="70"/>
      <c r="X1022" s="71"/>
      <c r="Y1022" s="72"/>
      <c r="Z1022" s="67"/>
      <c r="AA1022" s="69"/>
      <c r="AB1022" s="71"/>
      <c r="AC1022" s="72"/>
      <c r="AD1022" s="67"/>
      <c r="AE1022" s="69"/>
      <c r="AF1022" s="69"/>
      <c r="AG1022" s="68">
        <v>5</v>
      </c>
      <c r="AH1022" s="67">
        <v>62</v>
      </c>
      <c r="AI1022" s="70">
        <v>1</v>
      </c>
      <c r="AJ1022" s="71">
        <v>21</v>
      </c>
      <c r="AK1022" s="73">
        <f t="shared" si="45"/>
        <v>6</v>
      </c>
      <c r="AL1022" s="108">
        <f t="shared" si="46"/>
        <v>83</v>
      </c>
      <c r="AM1022" s="110">
        <f t="shared" si="47"/>
        <v>13.833333333333334</v>
      </c>
    </row>
    <row r="1023" spans="1:39" ht="18" customHeight="1">
      <c r="A1023" s="76">
        <v>1021</v>
      </c>
      <c r="B1023" s="74" t="s">
        <v>2526</v>
      </c>
      <c r="C1023" s="70"/>
      <c r="D1023" s="71"/>
      <c r="E1023" s="68"/>
      <c r="F1023" s="67"/>
      <c r="G1023" s="70"/>
      <c r="H1023" s="71"/>
      <c r="I1023" s="68"/>
      <c r="J1023" s="67"/>
      <c r="K1023" s="70"/>
      <c r="L1023" s="71"/>
      <c r="M1023" s="68"/>
      <c r="N1023" s="67"/>
      <c r="O1023" s="69"/>
      <c r="P1023" s="71"/>
      <c r="Q1023" s="68"/>
      <c r="R1023" s="67"/>
      <c r="S1023" s="70"/>
      <c r="T1023" s="71"/>
      <c r="U1023" s="68"/>
      <c r="V1023" s="67"/>
      <c r="W1023" s="70"/>
      <c r="X1023" s="71"/>
      <c r="Y1023" s="72"/>
      <c r="Z1023" s="67"/>
      <c r="AA1023" s="69"/>
      <c r="AB1023" s="71"/>
      <c r="AC1023" s="72"/>
      <c r="AD1023" s="67"/>
      <c r="AE1023" s="69">
        <v>1</v>
      </c>
      <c r="AF1023" s="69">
        <v>6</v>
      </c>
      <c r="AG1023" s="68">
        <v>3</v>
      </c>
      <c r="AH1023" s="67">
        <v>44</v>
      </c>
      <c r="AI1023" s="70">
        <v>2</v>
      </c>
      <c r="AJ1023" s="71">
        <v>31</v>
      </c>
      <c r="AK1023" s="73">
        <f t="shared" si="45"/>
        <v>6</v>
      </c>
      <c r="AL1023" s="108">
        <f t="shared" si="46"/>
        <v>81</v>
      </c>
      <c r="AM1023" s="110">
        <f t="shared" si="47"/>
        <v>13.5</v>
      </c>
    </row>
    <row r="1024" spans="1:39" ht="18" customHeight="1">
      <c r="A1024" s="76">
        <v>1022</v>
      </c>
      <c r="B1024" s="74" t="s">
        <v>262</v>
      </c>
      <c r="C1024" s="70"/>
      <c r="D1024" s="71"/>
      <c r="E1024" s="68"/>
      <c r="F1024" s="67"/>
      <c r="G1024" s="70"/>
      <c r="H1024" s="71"/>
      <c r="I1024" s="68"/>
      <c r="J1024" s="67"/>
      <c r="K1024" s="70"/>
      <c r="L1024" s="71"/>
      <c r="M1024" s="68"/>
      <c r="N1024" s="67"/>
      <c r="O1024" s="69"/>
      <c r="P1024" s="71"/>
      <c r="Q1024" s="68"/>
      <c r="R1024" s="67"/>
      <c r="S1024" s="70"/>
      <c r="T1024" s="71"/>
      <c r="U1024" s="68"/>
      <c r="V1024" s="67"/>
      <c r="W1024" s="70"/>
      <c r="X1024" s="71"/>
      <c r="Y1024" s="72"/>
      <c r="Z1024" s="67"/>
      <c r="AA1024" s="69"/>
      <c r="AB1024" s="71"/>
      <c r="AC1024" s="72">
        <v>4</v>
      </c>
      <c r="AD1024" s="67">
        <v>49</v>
      </c>
      <c r="AE1024" s="69">
        <v>2</v>
      </c>
      <c r="AF1024" s="69">
        <v>31</v>
      </c>
      <c r="AG1024" s="68"/>
      <c r="AH1024" s="67"/>
      <c r="AI1024" s="70"/>
      <c r="AJ1024" s="71"/>
      <c r="AK1024" s="73">
        <f t="shared" si="45"/>
        <v>6</v>
      </c>
      <c r="AL1024" s="108">
        <f t="shared" si="46"/>
        <v>80</v>
      </c>
      <c r="AM1024" s="110">
        <f t="shared" si="47"/>
        <v>13.333333333333334</v>
      </c>
    </row>
    <row r="1025" spans="1:39" ht="18" customHeight="1">
      <c r="A1025" s="76">
        <v>1023</v>
      </c>
      <c r="B1025" s="74" t="s">
        <v>1587</v>
      </c>
      <c r="C1025" s="70"/>
      <c r="D1025" s="71"/>
      <c r="E1025" s="68"/>
      <c r="F1025" s="67"/>
      <c r="G1025" s="70"/>
      <c r="H1025" s="71"/>
      <c r="I1025" s="68"/>
      <c r="J1025" s="67"/>
      <c r="K1025" s="70"/>
      <c r="L1025" s="71"/>
      <c r="M1025" s="68"/>
      <c r="N1025" s="67"/>
      <c r="O1025" s="69"/>
      <c r="P1025" s="71"/>
      <c r="Q1025" s="68"/>
      <c r="R1025" s="67"/>
      <c r="S1025" s="70"/>
      <c r="T1025" s="71"/>
      <c r="U1025" s="68"/>
      <c r="V1025" s="67"/>
      <c r="W1025" s="70"/>
      <c r="X1025" s="71"/>
      <c r="Y1025" s="72"/>
      <c r="Z1025" s="67"/>
      <c r="AA1025" s="69"/>
      <c r="AB1025" s="71"/>
      <c r="AC1025" s="72"/>
      <c r="AD1025" s="67"/>
      <c r="AE1025" s="69"/>
      <c r="AF1025" s="69"/>
      <c r="AG1025" s="68"/>
      <c r="AH1025" s="67"/>
      <c r="AI1025" s="70">
        <v>6</v>
      </c>
      <c r="AJ1025" s="71">
        <v>80</v>
      </c>
      <c r="AK1025" s="73">
        <f t="shared" si="45"/>
        <v>6</v>
      </c>
      <c r="AL1025" s="108">
        <f t="shared" si="46"/>
        <v>80</v>
      </c>
      <c r="AM1025" s="110">
        <f t="shared" si="47"/>
        <v>13.333333333333334</v>
      </c>
    </row>
    <row r="1026" spans="1:39" ht="18" customHeight="1">
      <c r="A1026" s="76">
        <v>1024</v>
      </c>
      <c r="B1026" s="74" t="s">
        <v>2450</v>
      </c>
      <c r="C1026" s="70"/>
      <c r="D1026" s="71"/>
      <c r="E1026" s="68"/>
      <c r="F1026" s="67"/>
      <c r="G1026" s="70"/>
      <c r="H1026" s="71"/>
      <c r="I1026" s="68"/>
      <c r="J1026" s="67"/>
      <c r="K1026" s="70"/>
      <c r="L1026" s="71"/>
      <c r="M1026" s="68"/>
      <c r="N1026" s="67"/>
      <c r="O1026" s="69"/>
      <c r="P1026" s="71"/>
      <c r="Q1026" s="68"/>
      <c r="R1026" s="67"/>
      <c r="S1026" s="70"/>
      <c r="T1026" s="71"/>
      <c r="U1026" s="68"/>
      <c r="V1026" s="67"/>
      <c r="W1026" s="70"/>
      <c r="X1026" s="71"/>
      <c r="Y1026" s="72"/>
      <c r="Z1026" s="67"/>
      <c r="AA1026" s="69"/>
      <c r="AB1026" s="71"/>
      <c r="AC1026" s="72"/>
      <c r="AD1026" s="67"/>
      <c r="AE1026" s="69">
        <v>1</v>
      </c>
      <c r="AF1026" s="69">
        <v>13</v>
      </c>
      <c r="AG1026" s="68"/>
      <c r="AH1026" s="67"/>
      <c r="AI1026" s="70">
        <v>5</v>
      </c>
      <c r="AJ1026" s="71">
        <v>66</v>
      </c>
      <c r="AK1026" s="73">
        <f t="shared" si="45"/>
        <v>6</v>
      </c>
      <c r="AL1026" s="108">
        <f t="shared" si="46"/>
        <v>79</v>
      </c>
      <c r="AM1026" s="110">
        <f t="shared" si="47"/>
        <v>13.166666666666666</v>
      </c>
    </row>
    <row r="1027" spans="1:39" ht="18" customHeight="1">
      <c r="A1027" s="76">
        <v>1025</v>
      </c>
      <c r="B1027" s="74" t="s">
        <v>2449</v>
      </c>
      <c r="C1027" s="70"/>
      <c r="D1027" s="71"/>
      <c r="E1027" s="68"/>
      <c r="F1027" s="67"/>
      <c r="G1027" s="70"/>
      <c r="H1027" s="71"/>
      <c r="I1027" s="68"/>
      <c r="J1027" s="67"/>
      <c r="K1027" s="70"/>
      <c r="L1027" s="71"/>
      <c r="M1027" s="68"/>
      <c r="N1027" s="67"/>
      <c r="O1027" s="69"/>
      <c r="P1027" s="71"/>
      <c r="Q1027" s="68"/>
      <c r="R1027" s="67"/>
      <c r="S1027" s="70"/>
      <c r="T1027" s="71"/>
      <c r="U1027" s="68"/>
      <c r="V1027" s="67"/>
      <c r="W1027" s="70"/>
      <c r="X1027" s="71"/>
      <c r="Y1027" s="72"/>
      <c r="Z1027" s="67"/>
      <c r="AA1027" s="69"/>
      <c r="AB1027" s="71"/>
      <c r="AC1027" s="72"/>
      <c r="AD1027" s="67"/>
      <c r="AE1027" s="69">
        <v>1</v>
      </c>
      <c r="AF1027" s="69">
        <v>14</v>
      </c>
      <c r="AG1027" s="68">
        <v>3</v>
      </c>
      <c r="AH1027" s="67">
        <v>42</v>
      </c>
      <c r="AI1027" s="70">
        <v>2</v>
      </c>
      <c r="AJ1027" s="71">
        <v>20</v>
      </c>
      <c r="AK1027" s="73">
        <f t="shared" ref="AK1027:AK1090" si="48">C1027+E1027+G1027+I1027+K1027+M1027+O1027+Q1027+S1027+U1027+W1027+Y1027+AA1027+AC1027+AE1027+AG1027+AI1027</f>
        <v>6</v>
      </c>
      <c r="AL1027" s="108">
        <f t="shared" ref="AL1027:AL1090" si="49">D1027+F1027+H1027+J1027+L1027+N1027+P1027+R1027+T1027+V1027+X1027+Z1027+AB1027+AD1027+AF1027+AH1027+AJ1027</f>
        <v>76</v>
      </c>
      <c r="AM1027" s="110">
        <f t="shared" si="47"/>
        <v>12.666666666666666</v>
      </c>
    </row>
    <row r="1028" spans="1:39" ht="18" customHeight="1">
      <c r="A1028" s="76">
        <v>1026</v>
      </c>
      <c r="B1028" s="74" t="s">
        <v>1255</v>
      </c>
      <c r="C1028" s="70">
        <v>4</v>
      </c>
      <c r="D1028" s="71">
        <v>64</v>
      </c>
      <c r="E1028" s="68">
        <v>2</v>
      </c>
      <c r="F1028" s="67">
        <v>10</v>
      </c>
      <c r="G1028" s="70"/>
      <c r="H1028" s="71"/>
      <c r="I1028" s="68"/>
      <c r="J1028" s="67"/>
      <c r="K1028" s="70"/>
      <c r="L1028" s="71"/>
      <c r="M1028" s="68"/>
      <c r="N1028" s="67"/>
      <c r="O1028" s="69"/>
      <c r="P1028" s="71"/>
      <c r="Q1028" s="68"/>
      <c r="R1028" s="67"/>
      <c r="S1028" s="70"/>
      <c r="T1028" s="71"/>
      <c r="U1028" s="68"/>
      <c r="V1028" s="67"/>
      <c r="W1028" s="70"/>
      <c r="X1028" s="71"/>
      <c r="Y1028" s="72"/>
      <c r="Z1028" s="67"/>
      <c r="AA1028" s="69"/>
      <c r="AB1028" s="71"/>
      <c r="AC1028" s="72"/>
      <c r="AD1028" s="67"/>
      <c r="AE1028" s="69"/>
      <c r="AF1028" s="69"/>
      <c r="AG1028" s="68"/>
      <c r="AH1028" s="67"/>
      <c r="AI1028" s="70"/>
      <c r="AJ1028" s="71"/>
      <c r="AK1028" s="73">
        <f t="shared" si="48"/>
        <v>6</v>
      </c>
      <c r="AL1028" s="108">
        <f t="shared" si="49"/>
        <v>74</v>
      </c>
      <c r="AM1028" s="110">
        <f t="shared" ref="AM1028:AM1091" si="50">AL1028/AK1028</f>
        <v>12.333333333333334</v>
      </c>
    </row>
    <row r="1029" spans="1:39" ht="18" customHeight="1">
      <c r="A1029" s="76">
        <v>1027</v>
      </c>
      <c r="B1029" s="74" t="s">
        <v>575</v>
      </c>
      <c r="C1029" s="70"/>
      <c r="D1029" s="71"/>
      <c r="E1029" s="68"/>
      <c r="F1029" s="67"/>
      <c r="G1029" s="70"/>
      <c r="H1029" s="71"/>
      <c r="I1029" s="68"/>
      <c r="J1029" s="67"/>
      <c r="K1029" s="70"/>
      <c r="L1029" s="71"/>
      <c r="M1029" s="68"/>
      <c r="N1029" s="67"/>
      <c r="O1029" s="69"/>
      <c r="P1029" s="71"/>
      <c r="Q1029" s="68"/>
      <c r="R1029" s="67"/>
      <c r="S1029" s="70"/>
      <c r="T1029" s="71"/>
      <c r="U1029" s="68"/>
      <c r="V1029" s="67"/>
      <c r="W1029" s="70"/>
      <c r="X1029" s="71"/>
      <c r="Y1029" s="72"/>
      <c r="Z1029" s="67"/>
      <c r="AA1029" s="69">
        <v>4</v>
      </c>
      <c r="AB1029" s="71">
        <v>48</v>
      </c>
      <c r="AC1029" s="72">
        <v>2</v>
      </c>
      <c r="AD1029" s="67">
        <v>26</v>
      </c>
      <c r="AE1029" s="69"/>
      <c r="AF1029" s="69"/>
      <c r="AG1029" s="68"/>
      <c r="AH1029" s="67"/>
      <c r="AI1029" s="70"/>
      <c r="AJ1029" s="71"/>
      <c r="AK1029" s="73">
        <f t="shared" si="48"/>
        <v>6</v>
      </c>
      <c r="AL1029" s="108">
        <f t="shared" si="49"/>
        <v>74</v>
      </c>
      <c r="AM1029" s="110">
        <f t="shared" si="50"/>
        <v>12.333333333333334</v>
      </c>
    </row>
    <row r="1030" spans="1:39" ht="18" customHeight="1">
      <c r="A1030" s="76">
        <v>1028</v>
      </c>
      <c r="B1030" s="74" t="s">
        <v>611</v>
      </c>
      <c r="C1030" s="70"/>
      <c r="D1030" s="71"/>
      <c r="E1030" s="68"/>
      <c r="F1030" s="67"/>
      <c r="G1030" s="70"/>
      <c r="H1030" s="71"/>
      <c r="I1030" s="68"/>
      <c r="J1030" s="67"/>
      <c r="K1030" s="70">
        <v>6</v>
      </c>
      <c r="L1030" s="71">
        <v>74</v>
      </c>
      <c r="M1030" s="68"/>
      <c r="N1030" s="67"/>
      <c r="O1030" s="69"/>
      <c r="P1030" s="71"/>
      <c r="Q1030" s="68"/>
      <c r="R1030" s="67"/>
      <c r="S1030" s="70"/>
      <c r="T1030" s="71"/>
      <c r="U1030" s="68"/>
      <c r="V1030" s="67"/>
      <c r="W1030" s="70"/>
      <c r="X1030" s="71"/>
      <c r="Y1030" s="72"/>
      <c r="Z1030" s="67"/>
      <c r="AA1030" s="69"/>
      <c r="AB1030" s="71"/>
      <c r="AC1030" s="72"/>
      <c r="AD1030" s="67"/>
      <c r="AE1030" s="69"/>
      <c r="AF1030" s="69"/>
      <c r="AG1030" s="68"/>
      <c r="AH1030" s="67"/>
      <c r="AI1030" s="70"/>
      <c r="AJ1030" s="71"/>
      <c r="AK1030" s="73">
        <f t="shared" si="48"/>
        <v>6</v>
      </c>
      <c r="AL1030" s="108">
        <f t="shared" si="49"/>
        <v>74</v>
      </c>
      <c r="AM1030" s="110">
        <f t="shared" si="50"/>
        <v>12.333333333333334</v>
      </c>
    </row>
    <row r="1031" spans="1:39" ht="18" customHeight="1">
      <c r="A1031" s="76">
        <v>1029</v>
      </c>
      <c r="B1031" s="74" t="s">
        <v>2416</v>
      </c>
      <c r="C1031" s="70"/>
      <c r="D1031" s="71"/>
      <c r="E1031" s="68"/>
      <c r="F1031" s="67"/>
      <c r="G1031" s="70"/>
      <c r="H1031" s="71"/>
      <c r="I1031" s="68"/>
      <c r="J1031" s="67"/>
      <c r="K1031" s="70"/>
      <c r="L1031" s="71"/>
      <c r="M1031" s="68"/>
      <c r="N1031" s="67"/>
      <c r="O1031" s="69"/>
      <c r="P1031" s="71"/>
      <c r="Q1031" s="68"/>
      <c r="R1031" s="67"/>
      <c r="S1031" s="70"/>
      <c r="T1031" s="71"/>
      <c r="U1031" s="68"/>
      <c r="V1031" s="67"/>
      <c r="W1031" s="70"/>
      <c r="X1031" s="71"/>
      <c r="Y1031" s="72"/>
      <c r="Z1031" s="67"/>
      <c r="AA1031" s="69"/>
      <c r="AB1031" s="71"/>
      <c r="AC1031" s="72"/>
      <c r="AD1031" s="67"/>
      <c r="AE1031" s="69">
        <v>2</v>
      </c>
      <c r="AF1031" s="69">
        <v>21</v>
      </c>
      <c r="AG1031" s="68">
        <v>3</v>
      </c>
      <c r="AH1031" s="67">
        <v>41</v>
      </c>
      <c r="AI1031" s="70">
        <v>1</v>
      </c>
      <c r="AJ1031" s="71">
        <v>10</v>
      </c>
      <c r="AK1031" s="73">
        <f t="shared" si="48"/>
        <v>6</v>
      </c>
      <c r="AL1031" s="108">
        <f t="shared" si="49"/>
        <v>72</v>
      </c>
      <c r="AM1031" s="110">
        <f t="shared" si="50"/>
        <v>12</v>
      </c>
    </row>
    <row r="1032" spans="1:39" ht="18" customHeight="1">
      <c r="A1032" s="76">
        <v>1030</v>
      </c>
      <c r="B1032" s="74" t="s">
        <v>528</v>
      </c>
      <c r="C1032" s="70"/>
      <c r="D1032" s="71"/>
      <c r="E1032" s="68"/>
      <c r="F1032" s="67"/>
      <c r="G1032" s="70">
        <v>2</v>
      </c>
      <c r="H1032" s="71">
        <v>31</v>
      </c>
      <c r="I1032" s="68">
        <v>3</v>
      </c>
      <c r="J1032" s="67">
        <v>20</v>
      </c>
      <c r="K1032" s="70">
        <v>1</v>
      </c>
      <c r="L1032" s="71">
        <v>21</v>
      </c>
      <c r="M1032" s="68"/>
      <c r="N1032" s="67"/>
      <c r="O1032" s="69"/>
      <c r="P1032" s="71"/>
      <c r="Q1032" s="68"/>
      <c r="R1032" s="67"/>
      <c r="S1032" s="70"/>
      <c r="T1032" s="71"/>
      <c r="U1032" s="68"/>
      <c r="V1032" s="67"/>
      <c r="W1032" s="70"/>
      <c r="X1032" s="71"/>
      <c r="Y1032" s="72"/>
      <c r="Z1032" s="67"/>
      <c r="AA1032" s="69"/>
      <c r="AB1032" s="71"/>
      <c r="AC1032" s="72"/>
      <c r="AD1032" s="67"/>
      <c r="AE1032" s="69"/>
      <c r="AF1032" s="69"/>
      <c r="AG1032" s="68"/>
      <c r="AH1032" s="67"/>
      <c r="AI1032" s="70"/>
      <c r="AJ1032" s="71"/>
      <c r="AK1032" s="73">
        <f t="shared" si="48"/>
        <v>6</v>
      </c>
      <c r="AL1032" s="108">
        <f t="shared" si="49"/>
        <v>72</v>
      </c>
      <c r="AM1032" s="110">
        <f t="shared" si="50"/>
        <v>12</v>
      </c>
    </row>
    <row r="1033" spans="1:39" ht="18" customHeight="1">
      <c r="A1033" s="76">
        <v>1031</v>
      </c>
      <c r="B1033" s="74" t="s">
        <v>1588</v>
      </c>
      <c r="C1033" s="70"/>
      <c r="D1033" s="71"/>
      <c r="E1033" s="68"/>
      <c r="F1033" s="67"/>
      <c r="G1033" s="70"/>
      <c r="H1033" s="71"/>
      <c r="I1033" s="68"/>
      <c r="J1033" s="67"/>
      <c r="K1033" s="70"/>
      <c r="L1033" s="71"/>
      <c r="M1033" s="68"/>
      <c r="N1033" s="67"/>
      <c r="O1033" s="69"/>
      <c r="P1033" s="71"/>
      <c r="Q1033" s="68"/>
      <c r="R1033" s="67"/>
      <c r="S1033" s="70"/>
      <c r="T1033" s="71"/>
      <c r="U1033" s="68"/>
      <c r="V1033" s="67"/>
      <c r="W1033" s="70"/>
      <c r="X1033" s="71"/>
      <c r="Y1033" s="72"/>
      <c r="Z1033" s="67"/>
      <c r="AA1033" s="69"/>
      <c r="AB1033" s="71"/>
      <c r="AC1033" s="72"/>
      <c r="AD1033" s="67"/>
      <c r="AE1033" s="69"/>
      <c r="AF1033" s="69"/>
      <c r="AG1033" s="68"/>
      <c r="AH1033" s="67"/>
      <c r="AI1033" s="70">
        <v>6</v>
      </c>
      <c r="AJ1033" s="71">
        <v>71</v>
      </c>
      <c r="AK1033" s="73">
        <f t="shared" si="48"/>
        <v>6</v>
      </c>
      <c r="AL1033" s="108">
        <f t="shared" si="49"/>
        <v>71</v>
      </c>
      <c r="AM1033" s="110">
        <f t="shared" si="50"/>
        <v>11.833333333333334</v>
      </c>
    </row>
    <row r="1034" spans="1:39" ht="18" customHeight="1">
      <c r="A1034" s="76">
        <v>1032</v>
      </c>
      <c r="B1034" s="74" t="s">
        <v>1589</v>
      </c>
      <c r="C1034" s="70"/>
      <c r="D1034" s="71"/>
      <c r="E1034" s="68"/>
      <c r="F1034" s="67"/>
      <c r="G1034" s="70"/>
      <c r="H1034" s="71"/>
      <c r="I1034" s="68"/>
      <c r="J1034" s="67"/>
      <c r="K1034" s="70"/>
      <c r="L1034" s="71"/>
      <c r="M1034" s="68"/>
      <c r="N1034" s="67"/>
      <c r="O1034" s="69"/>
      <c r="P1034" s="71"/>
      <c r="Q1034" s="68"/>
      <c r="R1034" s="67"/>
      <c r="S1034" s="70"/>
      <c r="T1034" s="71"/>
      <c r="U1034" s="68"/>
      <c r="V1034" s="67"/>
      <c r="W1034" s="70"/>
      <c r="X1034" s="71"/>
      <c r="Y1034" s="72"/>
      <c r="Z1034" s="67"/>
      <c r="AA1034" s="69"/>
      <c r="AB1034" s="71"/>
      <c r="AC1034" s="72"/>
      <c r="AD1034" s="67"/>
      <c r="AE1034" s="69"/>
      <c r="AF1034" s="69"/>
      <c r="AG1034" s="68"/>
      <c r="AH1034" s="67"/>
      <c r="AI1034" s="70">
        <v>6</v>
      </c>
      <c r="AJ1034" s="71">
        <v>68</v>
      </c>
      <c r="AK1034" s="73">
        <f t="shared" si="48"/>
        <v>6</v>
      </c>
      <c r="AL1034" s="108">
        <f t="shared" si="49"/>
        <v>68</v>
      </c>
      <c r="AM1034" s="110">
        <f t="shared" si="50"/>
        <v>11.333333333333334</v>
      </c>
    </row>
    <row r="1035" spans="1:39" ht="18" customHeight="1">
      <c r="A1035" s="76">
        <v>1033</v>
      </c>
      <c r="B1035" s="74" t="s">
        <v>261</v>
      </c>
      <c r="C1035" s="70"/>
      <c r="D1035" s="71"/>
      <c r="E1035" s="68"/>
      <c r="F1035" s="67"/>
      <c r="G1035" s="70"/>
      <c r="H1035" s="71"/>
      <c r="I1035" s="68"/>
      <c r="J1035" s="67"/>
      <c r="K1035" s="70"/>
      <c r="L1035" s="71"/>
      <c r="M1035" s="68"/>
      <c r="N1035" s="67"/>
      <c r="O1035" s="69"/>
      <c r="P1035" s="71"/>
      <c r="Q1035" s="68"/>
      <c r="R1035" s="67"/>
      <c r="S1035" s="70"/>
      <c r="T1035" s="71"/>
      <c r="U1035" s="68"/>
      <c r="V1035" s="67"/>
      <c r="W1035" s="70"/>
      <c r="X1035" s="71"/>
      <c r="Y1035" s="72"/>
      <c r="Z1035" s="67"/>
      <c r="AA1035" s="69"/>
      <c r="AB1035" s="71"/>
      <c r="AC1035" s="72">
        <v>2</v>
      </c>
      <c r="AD1035" s="67">
        <v>20</v>
      </c>
      <c r="AE1035" s="69">
        <v>1</v>
      </c>
      <c r="AF1035" s="69">
        <v>21</v>
      </c>
      <c r="AG1035" s="68"/>
      <c r="AH1035" s="67"/>
      <c r="AI1035" s="70">
        <v>3</v>
      </c>
      <c r="AJ1035" s="71">
        <v>26</v>
      </c>
      <c r="AK1035" s="73">
        <f t="shared" si="48"/>
        <v>6</v>
      </c>
      <c r="AL1035" s="108">
        <f t="shared" si="49"/>
        <v>67</v>
      </c>
      <c r="AM1035" s="110">
        <f t="shared" si="50"/>
        <v>11.166666666666666</v>
      </c>
    </row>
    <row r="1036" spans="1:39" ht="18" customHeight="1">
      <c r="A1036" s="76">
        <v>1034</v>
      </c>
      <c r="B1036" s="74" t="s">
        <v>2328</v>
      </c>
      <c r="C1036" s="70"/>
      <c r="D1036" s="71"/>
      <c r="E1036" s="68"/>
      <c r="F1036" s="67"/>
      <c r="G1036" s="70"/>
      <c r="H1036" s="71"/>
      <c r="I1036" s="68"/>
      <c r="J1036" s="67"/>
      <c r="K1036" s="70"/>
      <c r="L1036" s="71"/>
      <c r="M1036" s="68"/>
      <c r="N1036" s="67"/>
      <c r="O1036" s="69"/>
      <c r="P1036" s="71"/>
      <c r="Q1036" s="68"/>
      <c r="R1036" s="67"/>
      <c r="S1036" s="70"/>
      <c r="T1036" s="71"/>
      <c r="U1036" s="68"/>
      <c r="V1036" s="67"/>
      <c r="W1036" s="70"/>
      <c r="X1036" s="71"/>
      <c r="Y1036" s="72"/>
      <c r="Z1036" s="67"/>
      <c r="AA1036" s="69"/>
      <c r="AB1036" s="71"/>
      <c r="AC1036" s="72"/>
      <c r="AD1036" s="67"/>
      <c r="AE1036" s="69">
        <v>6</v>
      </c>
      <c r="AF1036" s="69">
        <v>67</v>
      </c>
      <c r="AG1036" s="68"/>
      <c r="AH1036" s="67"/>
      <c r="AI1036" s="70"/>
      <c r="AJ1036" s="71"/>
      <c r="AK1036" s="73">
        <f t="shared" si="48"/>
        <v>6</v>
      </c>
      <c r="AL1036" s="108">
        <f t="shared" si="49"/>
        <v>67</v>
      </c>
      <c r="AM1036" s="110">
        <f t="shared" si="50"/>
        <v>11.166666666666666</v>
      </c>
    </row>
    <row r="1037" spans="1:39" ht="18" customHeight="1">
      <c r="A1037" s="76">
        <v>1035</v>
      </c>
      <c r="B1037" s="74" t="s">
        <v>777</v>
      </c>
      <c r="C1037" s="70"/>
      <c r="D1037" s="71"/>
      <c r="E1037" s="68"/>
      <c r="F1037" s="67"/>
      <c r="G1037" s="70"/>
      <c r="H1037" s="71"/>
      <c r="I1037" s="68"/>
      <c r="J1037" s="67"/>
      <c r="K1037" s="70"/>
      <c r="L1037" s="71"/>
      <c r="M1037" s="68"/>
      <c r="N1037" s="67"/>
      <c r="O1037" s="69"/>
      <c r="P1037" s="71"/>
      <c r="Q1037" s="68"/>
      <c r="R1037" s="67"/>
      <c r="S1037" s="70"/>
      <c r="T1037" s="71"/>
      <c r="U1037" s="68"/>
      <c r="V1037" s="67"/>
      <c r="W1037" s="70"/>
      <c r="X1037" s="71"/>
      <c r="Y1037" s="72"/>
      <c r="Z1037" s="67"/>
      <c r="AA1037" s="69"/>
      <c r="AB1037" s="71"/>
      <c r="AC1037" s="72"/>
      <c r="AD1037" s="67"/>
      <c r="AE1037" s="69"/>
      <c r="AF1037" s="69"/>
      <c r="AG1037" s="68">
        <v>2</v>
      </c>
      <c r="AH1037" s="67">
        <v>21</v>
      </c>
      <c r="AI1037" s="70">
        <v>4</v>
      </c>
      <c r="AJ1037" s="71">
        <v>44</v>
      </c>
      <c r="AK1037" s="73">
        <f t="shared" si="48"/>
        <v>6</v>
      </c>
      <c r="AL1037" s="108">
        <f t="shared" si="49"/>
        <v>65</v>
      </c>
      <c r="AM1037" s="110">
        <f t="shared" si="50"/>
        <v>10.833333333333334</v>
      </c>
    </row>
    <row r="1038" spans="1:39" ht="18" customHeight="1">
      <c r="A1038" s="76">
        <v>1036</v>
      </c>
      <c r="B1038" s="74" t="s">
        <v>823</v>
      </c>
      <c r="C1038" s="70"/>
      <c r="D1038" s="71"/>
      <c r="E1038" s="68"/>
      <c r="F1038" s="67"/>
      <c r="G1038" s="70"/>
      <c r="H1038" s="71"/>
      <c r="I1038" s="68"/>
      <c r="J1038" s="67"/>
      <c r="K1038" s="70"/>
      <c r="L1038" s="71"/>
      <c r="M1038" s="68"/>
      <c r="N1038" s="67"/>
      <c r="O1038" s="69"/>
      <c r="P1038" s="71"/>
      <c r="Q1038" s="68"/>
      <c r="R1038" s="67"/>
      <c r="S1038" s="70"/>
      <c r="T1038" s="71"/>
      <c r="U1038" s="68"/>
      <c r="V1038" s="67"/>
      <c r="W1038" s="70"/>
      <c r="X1038" s="71"/>
      <c r="Y1038" s="72"/>
      <c r="Z1038" s="67"/>
      <c r="AA1038" s="69"/>
      <c r="AB1038" s="71"/>
      <c r="AC1038" s="72"/>
      <c r="AD1038" s="67"/>
      <c r="AE1038" s="69"/>
      <c r="AF1038" s="69"/>
      <c r="AG1038" s="68">
        <v>1</v>
      </c>
      <c r="AH1038" s="67">
        <v>10</v>
      </c>
      <c r="AI1038" s="70">
        <v>5</v>
      </c>
      <c r="AJ1038" s="71">
        <v>55</v>
      </c>
      <c r="AK1038" s="73">
        <f t="shared" si="48"/>
        <v>6</v>
      </c>
      <c r="AL1038" s="108">
        <f t="shared" si="49"/>
        <v>65</v>
      </c>
      <c r="AM1038" s="110">
        <f t="shared" si="50"/>
        <v>10.833333333333334</v>
      </c>
    </row>
    <row r="1039" spans="1:39" ht="18" customHeight="1">
      <c r="A1039" s="76">
        <v>1037</v>
      </c>
      <c r="B1039" s="74" t="s">
        <v>887</v>
      </c>
      <c r="C1039" s="70"/>
      <c r="D1039" s="71"/>
      <c r="E1039" s="68"/>
      <c r="F1039" s="67"/>
      <c r="G1039" s="70"/>
      <c r="H1039" s="71"/>
      <c r="I1039" s="68"/>
      <c r="J1039" s="67"/>
      <c r="K1039" s="70"/>
      <c r="L1039" s="71"/>
      <c r="M1039" s="68"/>
      <c r="N1039" s="67"/>
      <c r="O1039" s="69"/>
      <c r="P1039" s="71"/>
      <c r="Q1039" s="68"/>
      <c r="R1039" s="67"/>
      <c r="S1039" s="70">
        <v>1</v>
      </c>
      <c r="T1039" s="71">
        <v>10</v>
      </c>
      <c r="U1039" s="68">
        <v>2</v>
      </c>
      <c r="V1039" s="67">
        <v>26</v>
      </c>
      <c r="W1039" s="70">
        <v>3</v>
      </c>
      <c r="X1039" s="71">
        <v>28</v>
      </c>
      <c r="Y1039" s="72"/>
      <c r="Z1039" s="67"/>
      <c r="AA1039" s="69"/>
      <c r="AB1039" s="71"/>
      <c r="AC1039" s="72"/>
      <c r="AD1039" s="67"/>
      <c r="AE1039" s="69"/>
      <c r="AF1039" s="69"/>
      <c r="AG1039" s="68"/>
      <c r="AH1039" s="67"/>
      <c r="AI1039" s="70"/>
      <c r="AJ1039" s="71"/>
      <c r="AK1039" s="73">
        <f t="shared" si="48"/>
        <v>6</v>
      </c>
      <c r="AL1039" s="108">
        <f t="shared" si="49"/>
        <v>64</v>
      </c>
      <c r="AM1039" s="110">
        <f t="shared" si="50"/>
        <v>10.666666666666666</v>
      </c>
    </row>
    <row r="1040" spans="1:39" ht="18" customHeight="1">
      <c r="A1040" s="76">
        <v>1038</v>
      </c>
      <c r="B1040" s="74" t="s">
        <v>631</v>
      </c>
      <c r="C1040" s="70"/>
      <c r="D1040" s="71"/>
      <c r="E1040" s="68"/>
      <c r="F1040" s="67"/>
      <c r="G1040" s="70"/>
      <c r="H1040" s="71"/>
      <c r="I1040" s="68"/>
      <c r="J1040" s="67"/>
      <c r="K1040" s="70"/>
      <c r="L1040" s="71"/>
      <c r="M1040" s="68"/>
      <c r="N1040" s="67"/>
      <c r="O1040" s="69"/>
      <c r="P1040" s="71"/>
      <c r="Q1040" s="68"/>
      <c r="R1040" s="67"/>
      <c r="S1040" s="70"/>
      <c r="T1040" s="71"/>
      <c r="U1040" s="68"/>
      <c r="V1040" s="67"/>
      <c r="W1040" s="70">
        <v>2</v>
      </c>
      <c r="X1040" s="71">
        <v>20</v>
      </c>
      <c r="Y1040" s="72">
        <v>3</v>
      </c>
      <c r="Z1040" s="67">
        <v>31</v>
      </c>
      <c r="AA1040" s="69">
        <v>1</v>
      </c>
      <c r="AB1040" s="71">
        <v>10</v>
      </c>
      <c r="AC1040" s="72"/>
      <c r="AD1040" s="67"/>
      <c r="AE1040" s="69"/>
      <c r="AF1040" s="69"/>
      <c r="AG1040" s="68"/>
      <c r="AH1040" s="67"/>
      <c r="AI1040" s="70"/>
      <c r="AJ1040" s="71"/>
      <c r="AK1040" s="73">
        <f t="shared" si="48"/>
        <v>6</v>
      </c>
      <c r="AL1040" s="108">
        <f t="shared" si="49"/>
        <v>61</v>
      </c>
      <c r="AM1040" s="110">
        <f t="shared" si="50"/>
        <v>10.166666666666666</v>
      </c>
    </row>
    <row r="1041" spans="1:39" ht="18" customHeight="1">
      <c r="A1041" s="76">
        <v>1039</v>
      </c>
      <c r="B1041" s="74" t="s">
        <v>981</v>
      </c>
      <c r="C1041" s="70"/>
      <c r="D1041" s="71"/>
      <c r="E1041" s="68"/>
      <c r="F1041" s="67"/>
      <c r="G1041" s="70"/>
      <c r="H1041" s="71"/>
      <c r="I1041" s="68"/>
      <c r="J1041" s="67"/>
      <c r="K1041" s="70"/>
      <c r="L1041" s="71"/>
      <c r="M1041" s="68"/>
      <c r="N1041" s="67"/>
      <c r="O1041" s="69"/>
      <c r="P1041" s="71"/>
      <c r="Q1041" s="68"/>
      <c r="R1041" s="67"/>
      <c r="S1041" s="70"/>
      <c r="T1041" s="71"/>
      <c r="U1041" s="68">
        <v>1</v>
      </c>
      <c r="V1041" s="67">
        <v>10</v>
      </c>
      <c r="W1041" s="70">
        <v>4</v>
      </c>
      <c r="X1041" s="71">
        <v>41</v>
      </c>
      <c r="Y1041" s="72">
        <v>1</v>
      </c>
      <c r="Z1041" s="67">
        <v>10</v>
      </c>
      <c r="AA1041" s="69"/>
      <c r="AB1041" s="71"/>
      <c r="AC1041" s="72"/>
      <c r="AD1041" s="67"/>
      <c r="AE1041" s="69"/>
      <c r="AF1041" s="69"/>
      <c r="AG1041" s="68"/>
      <c r="AH1041" s="67"/>
      <c r="AI1041" s="70"/>
      <c r="AJ1041" s="71"/>
      <c r="AK1041" s="73">
        <f t="shared" si="48"/>
        <v>6</v>
      </c>
      <c r="AL1041" s="108">
        <f t="shared" si="49"/>
        <v>61</v>
      </c>
      <c r="AM1041" s="110">
        <f t="shared" si="50"/>
        <v>10.166666666666666</v>
      </c>
    </row>
    <row r="1042" spans="1:39" ht="18" customHeight="1">
      <c r="A1042" s="76">
        <v>1040</v>
      </c>
      <c r="B1042" s="74" t="s">
        <v>781</v>
      </c>
      <c r="C1042" s="70"/>
      <c r="D1042" s="71"/>
      <c r="E1042" s="68"/>
      <c r="F1042" s="67"/>
      <c r="G1042" s="70"/>
      <c r="H1042" s="71"/>
      <c r="I1042" s="68"/>
      <c r="J1042" s="67"/>
      <c r="K1042" s="70"/>
      <c r="L1042" s="71"/>
      <c r="M1042" s="68"/>
      <c r="N1042" s="67"/>
      <c r="O1042" s="69"/>
      <c r="P1042" s="71"/>
      <c r="Q1042" s="68"/>
      <c r="R1042" s="67"/>
      <c r="S1042" s="70"/>
      <c r="T1042" s="71"/>
      <c r="U1042" s="68"/>
      <c r="V1042" s="67"/>
      <c r="W1042" s="70"/>
      <c r="X1042" s="71"/>
      <c r="Y1042" s="72"/>
      <c r="Z1042" s="67"/>
      <c r="AA1042" s="69"/>
      <c r="AB1042" s="71"/>
      <c r="AC1042" s="72"/>
      <c r="AD1042" s="67"/>
      <c r="AE1042" s="69"/>
      <c r="AF1042" s="69"/>
      <c r="AG1042" s="68">
        <v>2</v>
      </c>
      <c r="AH1042" s="67">
        <v>20</v>
      </c>
      <c r="AI1042" s="70">
        <v>4</v>
      </c>
      <c r="AJ1042" s="71">
        <v>39</v>
      </c>
      <c r="AK1042" s="73">
        <f t="shared" si="48"/>
        <v>6</v>
      </c>
      <c r="AL1042" s="108">
        <f t="shared" si="49"/>
        <v>59</v>
      </c>
      <c r="AM1042" s="110">
        <f t="shared" si="50"/>
        <v>9.8333333333333339</v>
      </c>
    </row>
    <row r="1043" spans="1:39" ht="18" customHeight="1">
      <c r="A1043" s="76">
        <v>1041</v>
      </c>
      <c r="B1043" s="74" t="s">
        <v>1282</v>
      </c>
      <c r="C1043" s="70"/>
      <c r="D1043" s="71"/>
      <c r="E1043" s="68"/>
      <c r="F1043" s="67"/>
      <c r="G1043" s="70"/>
      <c r="H1043" s="71"/>
      <c r="I1043" s="68"/>
      <c r="J1043" s="67"/>
      <c r="K1043" s="70"/>
      <c r="L1043" s="71"/>
      <c r="M1043" s="68"/>
      <c r="N1043" s="67"/>
      <c r="O1043" s="69">
        <v>3</v>
      </c>
      <c r="P1043" s="71">
        <v>30</v>
      </c>
      <c r="Q1043" s="68">
        <v>3</v>
      </c>
      <c r="R1043" s="67">
        <v>28</v>
      </c>
      <c r="S1043" s="70"/>
      <c r="T1043" s="71"/>
      <c r="U1043" s="68"/>
      <c r="V1043" s="67"/>
      <c r="W1043" s="70"/>
      <c r="X1043" s="71"/>
      <c r="Y1043" s="72"/>
      <c r="Z1043" s="67"/>
      <c r="AA1043" s="69"/>
      <c r="AB1043" s="71"/>
      <c r="AC1043" s="72"/>
      <c r="AD1043" s="67"/>
      <c r="AE1043" s="69"/>
      <c r="AF1043" s="69"/>
      <c r="AG1043" s="68"/>
      <c r="AH1043" s="67"/>
      <c r="AI1043" s="70"/>
      <c r="AJ1043" s="71"/>
      <c r="AK1043" s="73">
        <f t="shared" si="48"/>
        <v>6</v>
      </c>
      <c r="AL1043" s="108">
        <f t="shared" si="49"/>
        <v>58</v>
      </c>
      <c r="AM1043" s="110">
        <f t="shared" si="50"/>
        <v>9.6666666666666661</v>
      </c>
    </row>
    <row r="1044" spans="1:39" ht="18" customHeight="1">
      <c r="A1044" s="76">
        <v>1042</v>
      </c>
      <c r="B1044" s="74" t="s">
        <v>891</v>
      </c>
      <c r="C1044" s="70"/>
      <c r="D1044" s="71"/>
      <c r="E1044" s="68"/>
      <c r="F1044" s="67"/>
      <c r="G1044" s="70"/>
      <c r="H1044" s="71"/>
      <c r="I1044" s="68"/>
      <c r="J1044" s="67"/>
      <c r="K1044" s="70"/>
      <c r="L1044" s="71"/>
      <c r="M1044" s="68"/>
      <c r="N1044" s="67"/>
      <c r="O1044" s="69"/>
      <c r="P1044" s="71"/>
      <c r="Q1044" s="68"/>
      <c r="R1044" s="67"/>
      <c r="S1044" s="70"/>
      <c r="T1044" s="71"/>
      <c r="U1044" s="68"/>
      <c r="V1044" s="67"/>
      <c r="W1044" s="70"/>
      <c r="X1044" s="71"/>
      <c r="Y1044" s="72"/>
      <c r="Z1044" s="67"/>
      <c r="AA1044" s="69"/>
      <c r="AB1044" s="71"/>
      <c r="AC1044" s="72">
        <v>6</v>
      </c>
      <c r="AD1044" s="67">
        <v>56</v>
      </c>
      <c r="AE1044" s="69"/>
      <c r="AF1044" s="69"/>
      <c r="AG1044" s="68"/>
      <c r="AH1044" s="67"/>
      <c r="AI1044" s="70"/>
      <c r="AJ1044" s="71"/>
      <c r="AK1044" s="73">
        <f t="shared" si="48"/>
        <v>6</v>
      </c>
      <c r="AL1044" s="108">
        <f t="shared" si="49"/>
        <v>56</v>
      </c>
      <c r="AM1044" s="110">
        <f t="shared" si="50"/>
        <v>9.3333333333333339</v>
      </c>
    </row>
    <row r="1045" spans="1:39" ht="18" customHeight="1">
      <c r="A1045" s="76">
        <v>1043</v>
      </c>
      <c r="B1045" s="74" t="s">
        <v>896</v>
      </c>
      <c r="C1045" s="70"/>
      <c r="D1045" s="71"/>
      <c r="E1045" s="68"/>
      <c r="F1045" s="67"/>
      <c r="G1045" s="70"/>
      <c r="H1045" s="71"/>
      <c r="I1045" s="68"/>
      <c r="J1045" s="67"/>
      <c r="K1045" s="70"/>
      <c r="L1045" s="71"/>
      <c r="M1045" s="68"/>
      <c r="N1045" s="67"/>
      <c r="O1045" s="69"/>
      <c r="P1045" s="71"/>
      <c r="Q1045" s="68"/>
      <c r="R1045" s="67"/>
      <c r="S1045" s="70"/>
      <c r="T1045" s="71"/>
      <c r="U1045" s="68">
        <v>2</v>
      </c>
      <c r="V1045" s="67">
        <v>20</v>
      </c>
      <c r="W1045" s="70">
        <v>4</v>
      </c>
      <c r="X1045" s="71">
        <v>35</v>
      </c>
      <c r="Y1045" s="72"/>
      <c r="Z1045" s="67"/>
      <c r="AA1045" s="69"/>
      <c r="AB1045" s="71"/>
      <c r="AC1045" s="72"/>
      <c r="AD1045" s="67"/>
      <c r="AE1045" s="69"/>
      <c r="AF1045" s="69"/>
      <c r="AG1045" s="68"/>
      <c r="AH1045" s="67"/>
      <c r="AI1045" s="70"/>
      <c r="AJ1045" s="71"/>
      <c r="AK1045" s="73">
        <f t="shared" si="48"/>
        <v>6</v>
      </c>
      <c r="AL1045" s="108">
        <f t="shared" si="49"/>
        <v>55</v>
      </c>
      <c r="AM1045" s="110">
        <f t="shared" si="50"/>
        <v>9.1666666666666661</v>
      </c>
    </row>
    <row r="1046" spans="1:39" ht="18" customHeight="1">
      <c r="A1046" s="76">
        <v>1044</v>
      </c>
      <c r="B1046" s="74" t="s">
        <v>10</v>
      </c>
      <c r="C1046" s="70"/>
      <c r="D1046" s="71"/>
      <c r="E1046" s="68"/>
      <c r="F1046" s="67"/>
      <c r="G1046" s="70"/>
      <c r="H1046" s="71"/>
      <c r="I1046" s="68"/>
      <c r="J1046" s="67"/>
      <c r="K1046" s="70"/>
      <c r="L1046" s="71"/>
      <c r="M1046" s="68"/>
      <c r="N1046" s="67"/>
      <c r="O1046" s="69"/>
      <c r="P1046" s="71"/>
      <c r="Q1046" s="68"/>
      <c r="R1046" s="67"/>
      <c r="S1046" s="70">
        <v>5</v>
      </c>
      <c r="T1046" s="71">
        <v>42</v>
      </c>
      <c r="U1046" s="68">
        <v>1</v>
      </c>
      <c r="V1046" s="67">
        <v>9</v>
      </c>
      <c r="W1046" s="70"/>
      <c r="X1046" s="71"/>
      <c r="Y1046" s="72"/>
      <c r="Z1046" s="67"/>
      <c r="AA1046" s="69"/>
      <c r="AB1046" s="71"/>
      <c r="AC1046" s="72"/>
      <c r="AD1046" s="67"/>
      <c r="AE1046" s="69"/>
      <c r="AF1046" s="69"/>
      <c r="AG1046" s="68"/>
      <c r="AH1046" s="67"/>
      <c r="AI1046" s="70"/>
      <c r="AJ1046" s="71"/>
      <c r="AK1046" s="73">
        <f t="shared" si="48"/>
        <v>6</v>
      </c>
      <c r="AL1046" s="108">
        <f t="shared" si="49"/>
        <v>51</v>
      </c>
      <c r="AM1046" s="110">
        <f t="shared" si="50"/>
        <v>8.5</v>
      </c>
    </row>
    <row r="1047" spans="1:39" ht="18" customHeight="1">
      <c r="A1047" s="76">
        <v>1045</v>
      </c>
      <c r="B1047" s="74" t="s">
        <v>718</v>
      </c>
      <c r="C1047" s="70"/>
      <c r="D1047" s="71"/>
      <c r="E1047" s="68"/>
      <c r="F1047" s="67"/>
      <c r="G1047" s="70"/>
      <c r="H1047" s="71"/>
      <c r="I1047" s="68"/>
      <c r="J1047" s="67"/>
      <c r="K1047" s="70"/>
      <c r="L1047" s="71"/>
      <c r="M1047" s="68"/>
      <c r="N1047" s="67"/>
      <c r="O1047" s="69"/>
      <c r="P1047" s="71"/>
      <c r="Q1047" s="68"/>
      <c r="R1047" s="67"/>
      <c r="S1047" s="70"/>
      <c r="T1047" s="71"/>
      <c r="U1047" s="68"/>
      <c r="V1047" s="67"/>
      <c r="W1047" s="70"/>
      <c r="X1047" s="71"/>
      <c r="Y1047" s="72"/>
      <c r="Z1047" s="67"/>
      <c r="AA1047" s="69"/>
      <c r="AB1047" s="71"/>
      <c r="AC1047" s="72"/>
      <c r="AD1047" s="67"/>
      <c r="AE1047" s="69"/>
      <c r="AF1047" s="69"/>
      <c r="AG1047" s="68">
        <v>6</v>
      </c>
      <c r="AH1047" s="67">
        <v>50</v>
      </c>
      <c r="AI1047" s="70"/>
      <c r="AJ1047" s="71"/>
      <c r="AK1047" s="73">
        <f t="shared" si="48"/>
        <v>6</v>
      </c>
      <c r="AL1047" s="108">
        <f t="shared" si="49"/>
        <v>50</v>
      </c>
      <c r="AM1047" s="110">
        <f t="shared" si="50"/>
        <v>8.3333333333333339</v>
      </c>
    </row>
    <row r="1048" spans="1:39" ht="18" customHeight="1">
      <c r="A1048" s="76">
        <v>1046</v>
      </c>
      <c r="B1048" s="74" t="s">
        <v>872</v>
      </c>
      <c r="C1048" s="70"/>
      <c r="D1048" s="71"/>
      <c r="E1048" s="68"/>
      <c r="F1048" s="67"/>
      <c r="G1048" s="70">
        <v>3</v>
      </c>
      <c r="H1048" s="71">
        <v>28</v>
      </c>
      <c r="I1048" s="68">
        <v>3</v>
      </c>
      <c r="J1048" s="67">
        <v>22</v>
      </c>
      <c r="K1048" s="70"/>
      <c r="L1048" s="71"/>
      <c r="M1048" s="68"/>
      <c r="N1048" s="67"/>
      <c r="O1048" s="69"/>
      <c r="P1048" s="71"/>
      <c r="Q1048" s="68"/>
      <c r="R1048" s="67"/>
      <c r="S1048" s="70"/>
      <c r="T1048" s="71"/>
      <c r="U1048" s="68"/>
      <c r="V1048" s="67"/>
      <c r="W1048" s="70"/>
      <c r="X1048" s="71"/>
      <c r="Y1048" s="72"/>
      <c r="Z1048" s="67"/>
      <c r="AA1048" s="69"/>
      <c r="AB1048" s="71"/>
      <c r="AC1048" s="72"/>
      <c r="AD1048" s="67"/>
      <c r="AE1048" s="69"/>
      <c r="AF1048" s="69"/>
      <c r="AG1048" s="68"/>
      <c r="AH1048" s="67"/>
      <c r="AI1048" s="70"/>
      <c r="AJ1048" s="71"/>
      <c r="AK1048" s="73">
        <f t="shared" si="48"/>
        <v>6</v>
      </c>
      <c r="AL1048" s="108">
        <f t="shared" si="49"/>
        <v>50</v>
      </c>
      <c r="AM1048" s="110">
        <f t="shared" si="50"/>
        <v>8.3333333333333339</v>
      </c>
    </row>
    <row r="1049" spans="1:39" ht="18" customHeight="1">
      <c r="A1049" s="76">
        <v>1047</v>
      </c>
      <c r="B1049" s="74" t="s">
        <v>531</v>
      </c>
      <c r="C1049" s="70"/>
      <c r="D1049" s="71"/>
      <c r="E1049" s="68"/>
      <c r="F1049" s="67"/>
      <c r="G1049" s="70"/>
      <c r="H1049" s="71"/>
      <c r="I1049" s="68">
        <v>6</v>
      </c>
      <c r="J1049" s="67">
        <v>47</v>
      </c>
      <c r="K1049" s="70"/>
      <c r="L1049" s="71"/>
      <c r="M1049" s="68"/>
      <c r="N1049" s="67"/>
      <c r="O1049" s="69"/>
      <c r="P1049" s="71"/>
      <c r="Q1049" s="68"/>
      <c r="R1049" s="67"/>
      <c r="S1049" s="70"/>
      <c r="T1049" s="71"/>
      <c r="U1049" s="68"/>
      <c r="V1049" s="67"/>
      <c r="W1049" s="70"/>
      <c r="X1049" s="71"/>
      <c r="Y1049" s="72"/>
      <c r="Z1049" s="67"/>
      <c r="AA1049" s="69"/>
      <c r="AB1049" s="71"/>
      <c r="AC1049" s="72"/>
      <c r="AD1049" s="67"/>
      <c r="AE1049" s="69"/>
      <c r="AF1049" s="69"/>
      <c r="AG1049" s="68"/>
      <c r="AH1049" s="67"/>
      <c r="AI1049" s="70"/>
      <c r="AJ1049" s="71"/>
      <c r="AK1049" s="73">
        <f t="shared" si="48"/>
        <v>6</v>
      </c>
      <c r="AL1049" s="108">
        <f t="shared" si="49"/>
        <v>47</v>
      </c>
      <c r="AM1049" s="110">
        <f t="shared" si="50"/>
        <v>7.833333333333333</v>
      </c>
    </row>
    <row r="1050" spans="1:39" ht="18" customHeight="1">
      <c r="A1050" s="76">
        <v>1048</v>
      </c>
      <c r="B1050" s="74" t="s">
        <v>748</v>
      </c>
      <c r="C1050" s="70"/>
      <c r="D1050" s="71"/>
      <c r="E1050" s="68"/>
      <c r="F1050" s="67"/>
      <c r="G1050" s="70"/>
      <c r="H1050" s="71"/>
      <c r="I1050" s="68"/>
      <c r="J1050" s="67"/>
      <c r="K1050" s="70"/>
      <c r="L1050" s="71"/>
      <c r="M1050" s="68"/>
      <c r="N1050" s="67"/>
      <c r="O1050" s="69"/>
      <c r="P1050" s="71"/>
      <c r="Q1050" s="68"/>
      <c r="R1050" s="67"/>
      <c r="S1050" s="70"/>
      <c r="T1050" s="71"/>
      <c r="U1050" s="68"/>
      <c r="V1050" s="67"/>
      <c r="W1050" s="70"/>
      <c r="X1050" s="71"/>
      <c r="Y1050" s="72"/>
      <c r="Z1050" s="67"/>
      <c r="AA1050" s="69"/>
      <c r="AB1050" s="71"/>
      <c r="AC1050" s="72"/>
      <c r="AD1050" s="67"/>
      <c r="AE1050" s="69"/>
      <c r="AF1050" s="69"/>
      <c r="AG1050" s="68">
        <v>4</v>
      </c>
      <c r="AH1050" s="67">
        <v>31</v>
      </c>
      <c r="AI1050" s="70">
        <v>2</v>
      </c>
      <c r="AJ1050" s="71">
        <v>15</v>
      </c>
      <c r="AK1050" s="73">
        <f t="shared" si="48"/>
        <v>6</v>
      </c>
      <c r="AL1050" s="108">
        <f t="shared" si="49"/>
        <v>46</v>
      </c>
      <c r="AM1050" s="110">
        <f t="shared" si="50"/>
        <v>7.666666666666667</v>
      </c>
    </row>
    <row r="1051" spans="1:39" ht="18" customHeight="1">
      <c r="A1051" s="76">
        <v>1049</v>
      </c>
      <c r="B1051" s="74" t="s">
        <v>1223</v>
      </c>
      <c r="C1051" s="70"/>
      <c r="D1051" s="71"/>
      <c r="E1051" s="68"/>
      <c r="F1051" s="67"/>
      <c r="G1051" s="70"/>
      <c r="H1051" s="71"/>
      <c r="I1051" s="68">
        <v>6</v>
      </c>
      <c r="J1051" s="67">
        <v>46</v>
      </c>
      <c r="K1051" s="70"/>
      <c r="L1051" s="71"/>
      <c r="M1051" s="68"/>
      <c r="N1051" s="67"/>
      <c r="O1051" s="69"/>
      <c r="P1051" s="71"/>
      <c r="Q1051" s="68"/>
      <c r="R1051" s="67"/>
      <c r="S1051" s="70"/>
      <c r="T1051" s="71"/>
      <c r="U1051" s="68"/>
      <c r="V1051" s="67"/>
      <c r="W1051" s="70"/>
      <c r="X1051" s="71"/>
      <c r="Y1051" s="72"/>
      <c r="Z1051" s="67"/>
      <c r="AA1051" s="69"/>
      <c r="AB1051" s="71"/>
      <c r="AC1051" s="72"/>
      <c r="AD1051" s="67"/>
      <c r="AE1051" s="69"/>
      <c r="AF1051" s="69"/>
      <c r="AG1051" s="68"/>
      <c r="AH1051" s="67"/>
      <c r="AI1051" s="70"/>
      <c r="AJ1051" s="71"/>
      <c r="AK1051" s="73">
        <f t="shared" si="48"/>
        <v>6</v>
      </c>
      <c r="AL1051" s="108">
        <f t="shared" si="49"/>
        <v>46</v>
      </c>
      <c r="AM1051" s="110">
        <f t="shared" si="50"/>
        <v>7.666666666666667</v>
      </c>
    </row>
    <row r="1052" spans="1:39" ht="18" customHeight="1">
      <c r="A1052" s="76">
        <v>1050</v>
      </c>
      <c r="B1052" s="74" t="s">
        <v>2388</v>
      </c>
      <c r="C1052" s="70"/>
      <c r="D1052" s="71"/>
      <c r="E1052" s="68"/>
      <c r="F1052" s="67"/>
      <c r="G1052" s="70"/>
      <c r="H1052" s="71"/>
      <c r="I1052" s="68"/>
      <c r="J1052" s="67"/>
      <c r="K1052" s="70"/>
      <c r="L1052" s="71"/>
      <c r="M1052" s="68"/>
      <c r="N1052" s="67"/>
      <c r="O1052" s="69"/>
      <c r="P1052" s="71"/>
      <c r="Q1052" s="68"/>
      <c r="R1052" s="67"/>
      <c r="S1052" s="70"/>
      <c r="T1052" s="71"/>
      <c r="U1052" s="68"/>
      <c r="V1052" s="67"/>
      <c r="W1052" s="70"/>
      <c r="X1052" s="71"/>
      <c r="Y1052" s="72"/>
      <c r="Z1052" s="67"/>
      <c r="AA1052" s="69"/>
      <c r="AB1052" s="71"/>
      <c r="AC1052" s="72"/>
      <c r="AD1052" s="67"/>
      <c r="AE1052" s="69">
        <v>2</v>
      </c>
      <c r="AF1052" s="69">
        <v>84</v>
      </c>
      <c r="AG1052" s="68">
        <v>1</v>
      </c>
      <c r="AH1052" s="67">
        <v>42</v>
      </c>
      <c r="AI1052" s="70">
        <v>2</v>
      </c>
      <c r="AJ1052" s="71">
        <v>84</v>
      </c>
      <c r="AK1052" s="73">
        <f t="shared" si="48"/>
        <v>5</v>
      </c>
      <c r="AL1052" s="108">
        <f t="shared" si="49"/>
        <v>210</v>
      </c>
      <c r="AM1052" s="110">
        <f t="shared" si="50"/>
        <v>42</v>
      </c>
    </row>
    <row r="1053" spans="1:39" ht="18" customHeight="1">
      <c r="A1053" s="76">
        <v>1051</v>
      </c>
      <c r="B1053" s="74" t="s">
        <v>996</v>
      </c>
      <c r="C1053" s="70"/>
      <c r="D1053" s="71"/>
      <c r="E1053" s="68"/>
      <c r="F1053" s="67"/>
      <c r="G1053" s="70"/>
      <c r="H1053" s="71"/>
      <c r="I1053" s="68"/>
      <c r="J1053" s="67"/>
      <c r="K1053" s="70"/>
      <c r="L1053" s="71"/>
      <c r="M1053" s="68"/>
      <c r="N1053" s="67"/>
      <c r="O1053" s="69"/>
      <c r="P1053" s="71"/>
      <c r="Q1053" s="68"/>
      <c r="R1053" s="67"/>
      <c r="S1053" s="70"/>
      <c r="T1053" s="71"/>
      <c r="U1053" s="68"/>
      <c r="V1053" s="67"/>
      <c r="W1053" s="70"/>
      <c r="X1053" s="71"/>
      <c r="Y1053" s="72">
        <v>1</v>
      </c>
      <c r="Z1053" s="67">
        <v>42</v>
      </c>
      <c r="AA1053" s="69">
        <v>4</v>
      </c>
      <c r="AB1053" s="71">
        <v>105</v>
      </c>
      <c r="AC1053" s="72"/>
      <c r="AD1053" s="67"/>
      <c r="AE1053" s="69"/>
      <c r="AF1053" s="69"/>
      <c r="AG1053" s="68"/>
      <c r="AH1053" s="67"/>
      <c r="AI1053" s="70"/>
      <c r="AJ1053" s="71"/>
      <c r="AK1053" s="73">
        <f t="shared" si="48"/>
        <v>5</v>
      </c>
      <c r="AL1053" s="108">
        <f t="shared" si="49"/>
        <v>147</v>
      </c>
      <c r="AM1053" s="110">
        <f t="shared" si="50"/>
        <v>29.4</v>
      </c>
    </row>
    <row r="1054" spans="1:39" ht="18" customHeight="1">
      <c r="A1054" s="76">
        <v>1052</v>
      </c>
      <c r="B1054" s="74" t="s">
        <v>2399</v>
      </c>
      <c r="C1054" s="70"/>
      <c r="D1054" s="71"/>
      <c r="E1054" s="68"/>
      <c r="F1054" s="67"/>
      <c r="G1054" s="70"/>
      <c r="H1054" s="71"/>
      <c r="I1054" s="68"/>
      <c r="J1054" s="67"/>
      <c r="K1054" s="70"/>
      <c r="L1054" s="71"/>
      <c r="M1054" s="68"/>
      <c r="N1054" s="67"/>
      <c r="O1054" s="69"/>
      <c r="P1054" s="71"/>
      <c r="Q1054" s="68"/>
      <c r="R1054" s="67"/>
      <c r="S1054" s="70"/>
      <c r="T1054" s="71"/>
      <c r="U1054" s="68"/>
      <c r="V1054" s="67"/>
      <c r="W1054" s="70"/>
      <c r="X1054" s="71"/>
      <c r="Y1054" s="72"/>
      <c r="Z1054" s="67"/>
      <c r="AA1054" s="69"/>
      <c r="AB1054" s="71"/>
      <c r="AC1054" s="72"/>
      <c r="AD1054" s="67"/>
      <c r="AE1054" s="69">
        <v>2</v>
      </c>
      <c r="AF1054" s="69">
        <v>32</v>
      </c>
      <c r="AG1054" s="68">
        <v>3</v>
      </c>
      <c r="AH1054" s="67">
        <v>97</v>
      </c>
      <c r="AI1054" s="70"/>
      <c r="AJ1054" s="71"/>
      <c r="AK1054" s="73">
        <f t="shared" si="48"/>
        <v>5</v>
      </c>
      <c r="AL1054" s="108">
        <f t="shared" si="49"/>
        <v>129</v>
      </c>
      <c r="AM1054" s="110">
        <f t="shared" si="50"/>
        <v>25.8</v>
      </c>
    </row>
    <row r="1055" spans="1:39" ht="18" customHeight="1">
      <c r="A1055" s="76">
        <v>1053</v>
      </c>
      <c r="B1055" s="74" t="s">
        <v>93</v>
      </c>
      <c r="C1055" s="70"/>
      <c r="D1055" s="71"/>
      <c r="E1055" s="68"/>
      <c r="F1055" s="67"/>
      <c r="G1055" s="70"/>
      <c r="H1055" s="71"/>
      <c r="I1055" s="68"/>
      <c r="J1055" s="67"/>
      <c r="K1055" s="70"/>
      <c r="L1055" s="71"/>
      <c r="M1055" s="68"/>
      <c r="N1055" s="67"/>
      <c r="O1055" s="69"/>
      <c r="P1055" s="71"/>
      <c r="Q1055" s="68"/>
      <c r="R1055" s="67"/>
      <c r="S1055" s="70"/>
      <c r="T1055" s="71"/>
      <c r="U1055" s="68"/>
      <c r="V1055" s="67"/>
      <c r="W1055" s="70"/>
      <c r="X1055" s="71"/>
      <c r="Y1055" s="72"/>
      <c r="Z1055" s="67"/>
      <c r="AA1055" s="69">
        <v>4</v>
      </c>
      <c r="AB1055" s="71">
        <v>103</v>
      </c>
      <c r="AC1055" s="72">
        <v>1</v>
      </c>
      <c r="AD1055" s="67">
        <v>21</v>
      </c>
      <c r="AE1055" s="69"/>
      <c r="AF1055" s="69"/>
      <c r="AG1055" s="68"/>
      <c r="AH1055" s="67"/>
      <c r="AI1055" s="70"/>
      <c r="AJ1055" s="71"/>
      <c r="AK1055" s="73">
        <f t="shared" si="48"/>
        <v>5</v>
      </c>
      <c r="AL1055" s="108">
        <f t="shared" si="49"/>
        <v>124</v>
      </c>
      <c r="AM1055" s="110">
        <f t="shared" si="50"/>
        <v>24.8</v>
      </c>
    </row>
    <row r="1056" spans="1:39" ht="18" customHeight="1">
      <c r="A1056" s="76">
        <v>1054</v>
      </c>
      <c r="B1056" s="74" t="s">
        <v>233</v>
      </c>
      <c r="C1056" s="70"/>
      <c r="D1056" s="71"/>
      <c r="E1056" s="68"/>
      <c r="F1056" s="67"/>
      <c r="G1056" s="70"/>
      <c r="H1056" s="71"/>
      <c r="I1056" s="68"/>
      <c r="J1056" s="67"/>
      <c r="K1056" s="70"/>
      <c r="L1056" s="71"/>
      <c r="M1056" s="68"/>
      <c r="N1056" s="67"/>
      <c r="O1056" s="69"/>
      <c r="P1056" s="71"/>
      <c r="Q1056" s="68"/>
      <c r="R1056" s="67"/>
      <c r="S1056" s="70"/>
      <c r="T1056" s="71"/>
      <c r="U1056" s="68"/>
      <c r="V1056" s="67"/>
      <c r="W1056" s="70"/>
      <c r="X1056" s="71"/>
      <c r="Y1056" s="72"/>
      <c r="Z1056" s="67"/>
      <c r="AA1056" s="69"/>
      <c r="AB1056" s="71"/>
      <c r="AC1056" s="72">
        <v>5</v>
      </c>
      <c r="AD1056" s="67">
        <v>102</v>
      </c>
      <c r="AE1056" s="69"/>
      <c r="AF1056" s="69"/>
      <c r="AG1056" s="68"/>
      <c r="AH1056" s="67"/>
      <c r="AI1056" s="70"/>
      <c r="AJ1056" s="71"/>
      <c r="AK1056" s="73">
        <f t="shared" si="48"/>
        <v>5</v>
      </c>
      <c r="AL1056" s="108">
        <f t="shared" si="49"/>
        <v>102</v>
      </c>
      <c r="AM1056" s="110">
        <f t="shared" si="50"/>
        <v>20.399999999999999</v>
      </c>
    </row>
    <row r="1057" spans="1:39" ht="18" customHeight="1">
      <c r="A1057" s="76">
        <v>1055</v>
      </c>
      <c r="B1057" s="74" t="s">
        <v>722</v>
      </c>
      <c r="C1057" s="70"/>
      <c r="D1057" s="71"/>
      <c r="E1057" s="68"/>
      <c r="F1057" s="67"/>
      <c r="G1057" s="70"/>
      <c r="H1057" s="71"/>
      <c r="I1057" s="68"/>
      <c r="J1057" s="67"/>
      <c r="K1057" s="70"/>
      <c r="L1057" s="71"/>
      <c r="M1057" s="68"/>
      <c r="N1057" s="67"/>
      <c r="O1057" s="69"/>
      <c r="P1057" s="71"/>
      <c r="Q1057" s="68"/>
      <c r="R1057" s="67"/>
      <c r="S1057" s="70"/>
      <c r="T1057" s="71"/>
      <c r="U1057" s="68"/>
      <c r="V1057" s="67"/>
      <c r="W1057" s="70"/>
      <c r="X1057" s="71"/>
      <c r="Y1057" s="72"/>
      <c r="Z1057" s="67"/>
      <c r="AA1057" s="69"/>
      <c r="AB1057" s="71"/>
      <c r="AC1057" s="72"/>
      <c r="AD1057" s="67"/>
      <c r="AE1057" s="69"/>
      <c r="AF1057" s="69"/>
      <c r="AG1057" s="68">
        <v>5</v>
      </c>
      <c r="AH1057" s="67">
        <v>97</v>
      </c>
      <c r="AI1057" s="70"/>
      <c r="AJ1057" s="71"/>
      <c r="AK1057" s="73">
        <f t="shared" si="48"/>
        <v>5</v>
      </c>
      <c r="AL1057" s="108">
        <f t="shared" si="49"/>
        <v>97</v>
      </c>
      <c r="AM1057" s="110">
        <f t="shared" si="50"/>
        <v>19.399999999999999</v>
      </c>
    </row>
    <row r="1058" spans="1:39" ht="18" customHeight="1">
      <c r="A1058" s="76">
        <v>1056</v>
      </c>
      <c r="B1058" s="74" t="s">
        <v>602</v>
      </c>
      <c r="C1058" s="70"/>
      <c r="D1058" s="71"/>
      <c r="E1058" s="68"/>
      <c r="F1058" s="67"/>
      <c r="G1058" s="70"/>
      <c r="H1058" s="71"/>
      <c r="I1058" s="68"/>
      <c r="J1058" s="67"/>
      <c r="K1058" s="70"/>
      <c r="L1058" s="71"/>
      <c r="M1058" s="68"/>
      <c r="N1058" s="67"/>
      <c r="O1058" s="69"/>
      <c r="P1058" s="71"/>
      <c r="Q1058" s="68"/>
      <c r="R1058" s="67"/>
      <c r="S1058" s="70"/>
      <c r="T1058" s="71"/>
      <c r="U1058" s="68"/>
      <c r="V1058" s="67"/>
      <c r="W1058" s="70"/>
      <c r="X1058" s="71"/>
      <c r="Y1058" s="72"/>
      <c r="Z1058" s="67"/>
      <c r="AA1058" s="69">
        <v>4</v>
      </c>
      <c r="AB1058" s="71">
        <v>52</v>
      </c>
      <c r="AC1058" s="72">
        <v>1</v>
      </c>
      <c r="AD1058" s="67">
        <v>42</v>
      </c>
      <c r="AE1058" s="69"/>
      <c r="AF1058" s="69"/>
      <c r="AG1058" s="68"/>
      <c r="AH1058" s="67"/>
      <c r="AI1058" s="70"/>
      <c r="AJ1058" s="71"/>
      <c r="AK1058" s="73">
        <f t="shared" si="48"/>
        <v>5</v>
      </c>
      <c r="AL1058" s="108">
        <f t="shared" si="49"/>
        <v>94</v>
      </c>
      <c r="AM1058" s="110">
        <f t="shared" si="50"/>
        <v>18.8</v>
      </c>
    </row>
    <row r="1059" spans="1:39" ht="18" customHeight="1">
      <c r="A1059" s="76">
        <v>1057</v>
      </c>
      <c r="B1059" s="74" t="s">
        <v>525</v>
      </c>
      <c r="C1059" s="70"/>
      <c r="D1059" s="71"/>
      <c r="E1059" s="68"/>
      <c r="F1059" s="67"/>
      <c r="G1059" s="70"/>
      <c r="H1059" s="71"/>
      <c r="I1059" s="68"/>
      <c r="J1059" s="67"/>
      <c r="K1059" s="70">
        <v>4</v>
      </c>
      <c r="L1059" s="71">
        <v>85</v>
      </c>
      <c r="M1059" s="68">
        <v>1</v>
      </c>
      <c r="N1059" s="67">
        <v>8</v>
      </c>
      <c r="O1059" s="69"/>
      <c r="P1059" s="71"/>
      <c r="Q1059" s="68"/>
      <c r="R1059" s="67"/>
      <c r="S1059" s="70"/>
      <c r="T1059" s="71"/>
      <c r="U1059" s="68"/>
      <c r="V1059" s="67"/>
      <c r="W1059" s="70"/>
      <c r="X1059" s="71"/>
      <c r="Y1059" s="72"/>
      <c r="Z1059" s="67"/>
      <c r="AA1059" s="69"/>
      <c r="AB1059" s="71"/>
      <c r="AC1059" s="72"/>
      <c r="AD1059" s="67"/>
      <c r="AE1059" s="69"/>
      <c r="AF1059" s="69"/>
      <c r="AG1059" s="68"/>
      <c r="AH1059" s="67"/>
      <c r="AI1059" s="70"/>
      <c r="AJ1059" s="71"/>
      <c r="AK1059" s="73">
        <f t="shared" si="48"/>
        <v>5</v>
      </c>
      <c r="AL1059" s="108">
        <f t="shared" si="49"/>
        <v>93</v>
      </c>
      <c r="AM1059" s="110">
        <f t="shared" si="50"/>
        <v>18.600000000000001</v>
      </c>
    </row>
    <row r="1060" spans="1:39" ht="18" customHeight="1">
      <c r="A1060" s="76">
        <v>1058</v>
      </c>
      <c r="B1060" s="74" t="s">
        <v>909</v>
      </c>
      <c r="C1060" s="70"/>
      <c r="D1060" s="71"/>
      <c r="E1060" s="68"/>
      <c r="F1060" s="67"/>
      <c r="G1060" s="70"/>
      <c r="H1060" s="71"/>
      <c r="I1060" s="68"/>
      <c r="J1060" s="67"/>
      <c r="K1060" s="70">
        <v>5</v>
      </c>
      <c r="L1060" s="71">
        <v>84</v>
      </c>
      <c r="M1060" s="68"/>
      <c r="N1060" s="67"/>
      <c r="O1060" s="69"/>
      <c r="P1060" s="71"/>
      <c r="Q1060" s="68"/>
      <c r="R1060" s="67"/>
      <c r="S1060" s="70"/>
      <c r="T1060" s="71"/>
      <c r="U1060" s="68"/>
      <c r="V1060" s="67"/>
      <c r="W1060" s="70"/>
      <c r="X1060" s="71"/>
      <c r="Y1060" s="72"/>
      <c r="Z1060" s="67"/>
      <c r="AA1060" s="69"/>
      <c r="AB1060" s="71"/>
      <c r="AC1060" s="72"/>
      <c r="AD1060" s="67"/>
      <c r="AE1060" s="69"/>
      <c r="AF1060" s="69"/>
      <c r="AG1060" s="68"/>
      <c r="AH1060" s="67"/>
      <c r="AI1060" s="70"/>
      <c r="AJ1060" s="71"/>
      <c r="AK1060" s="73">
        <f t="shared" si="48"/>
        <v>5</v>
      </c>
      <c r="AL1060" s="108">
        <f t="shared" si="49"/>
        <v>84</v>
      </c>
      <c r="AM1060" s="110">
        <f t="shared" si="50"/>
        <v>16.8</v>
      </c>
    </row>
    <row r="1061" spans="1:39" ht="18" customHeight="1">
      <c r="A1061" s="76">
        <v>1059</v>
      </c>
      <c r="B1061" s="74" t="s">
        <v>875</v>
      </c>
      <c r="C1061" s="70"/>
      <c r="D1061" s="71"/>
      <c r="E1061" s="68"/>
      <c r="F1061" s="67"/>
      <c r="G1061" s="70"/>
      <c r="H1061" s="71"/>
      <c r="I1061" s="68"/>
      <c r="J1061" s="67"/>
      <c r="K1061" s="70"/>
      <c r="L1061" s="71"/>
      <c r="M1061" s="68"/>
      <c r="N1061" s="67"/>
      <c r="O1061" s="69">
        <v>5</v>
      </c>
      <c r="P1061" s="71">
        <v>83</v>
      </c>
      <c r="Q1061" s="68"/>
      <c r="R1061" s="67"/>
      <c r="S1061" s="70"/>
      <c r="T1061" s="71"/>
      <c r="U1061" s="68"/>
      <c r="V1061" s="67"/>
      <c r="W1061" s="70"/>
      <c r="X1061" s="71"/>
      <c r="Y1061" s="72"/>
      <c r="Z1061" s="67"/>
      <c r="AA1061" s="69"/>
      <c r="AB1061" s="71"/>
      <c r="AC1061" s="72"/>
      <c r="AD1061" s="67"/>
      <c r="AE1061" s="69"/>
      <c r="AF1061" s="69"/>
      <c r="AG1061" s="68"/>
      <c r="AH1061" s="67"/>
      <c r="AI1061" s="70"/>
      <c r="AJ1061" s="71"/>
      <c r="AK1061" s="73">
        <f t="shared" si="48"/>
        <v>5</v>
      </c>
      <c r="AL1061" s="108">
        <f t="shared" si="49"/>
        <v>83</v>
      </c>
      <c r="AM1061" s="110">
        <f t="shared" si="50"/>
        <v>16.600000000000001</v>
      </c>
    </row>
    <row r="1062" spans="1:39" ht="18" customHeight="1">
      <c r="A1062" s="76">
        <v>1060</v>
      </c>
      <c r="B1062" s="74" t="s">
        <v>723</v>
      </c>
      <c r="C1062" s="70"/>
      <c r="D1062" s="71"/>
      <c r="E1062" s="68"/>
      <c r="F1062" s="67"/>
      <c r="G1062" s="70"/>
      <c r="H1062" s="71"/>
      <c r="I1062" s="68"/>
      <c r="J1062" s="67"/>
      <c r="K1062" s="70"/>
      <c r="L1062" s="71"/>
      <c r="M1062" s="68"/>
      <c r="N1062" s="67"/>
      <c r="O1062" s="69"/>
      <c r="P1062" s="71"/>
      <c r="Q1062" s="68"/>
      <c r="R1062" s="67"/>
      <c r="S1062" s="70"/>
      <c r="T1062" s="71"/>
      <c r="U1062" s="68"/>
      <c r="V1062" s="67"/>
      <c r="W1062" s="70"/>
      <c r="X1062" s="71"/>
      <c r="Y1062" s="72"/>
      <c r="Z1062" s="67"/>
      <c r="AA1062" s="69"/>
      <c r="AB1062" s="71"/>
      <c r="AC1062" s="72"/>
      <c r="AD1062" s="67"/>
      <c r="AE1062" s="69"/>
      <c r="AF1062" s="69"/>
      <c r="AG1062" s="68">
        <v>5</v>
      </c>
      <c r="AH1062" s="67">
        <v>83</v>
      </c>
      <c r="AI1062" s="70"/>
      <c r="AJ1062" s="71"/>
      <c r="AK1062" s="73">
        <f t="shared" si="48"/>
        <v>5</v>
      </c>
      <c r="AL1062" s="108">
        <f t="shared" si="49"/>
        <v>83</v>
      </c>
      <c r="AM1062" s="110">
        <f t="shared" si="50"/>
        <v>16.600000000000001</v>
      </c>
    </row>
    <row r="1063" spans="1:39" ht="18" customHeight="1">
      <c r="A1063" s="76">
        <v>1061</v>
      </c>
      <c r="B1063" s="74" t="s">
        <v>2145</v>
      </c>
      <c r="C1063" s="70"/>
      <c r="D1063" s="71"/>
      <c r="E1063" s="68"/>
      <c r="F1063" s="67"/>
      <c r="G1063" s="70"/>
      <c r="H1063" s="71"/>
      <c r="I1063" s="68"/>
      <c r="J1063" s="67"/>
      <c r="K1063" s="70"/>
      <c r="L1063" s="71"/>
      <c r="M1063" s="68"/>
      <c r="N1063" s="67"/>
      <c r="O1063" s="69"/>
      <c r="P1063" s="71"/>
      <c r="Q1063" s="68"/>
      <c r="R1063" s="67"/>
      <c r="S1063" s="70"/>
      <c r="T1063" s="71"/>
      <c r="U1063" s="68"/>
      <c r="V1063" s="67"/>
      <c r="W1063" s="70">
        <v>1</v>
      </c>
      <c r="X1063" s="71">
        <v>21</v>
      </c>
      <c r="Y1063" s="72">
        <v>2</v>
      </c>
      <c r="Z1063" s="67">
        <v>31</v>
      </c>
      <c r="AA1063" s="69">
        <v>2</v>
      </c>
      <c r="AB1063" s="71">
        <v>31</v>
      </c>
      <c r="AC1063" s="72"/>
      <c r="AD1063" s="67"/>
      <c r="AE1063" s="69"/>
      <c r="AF1063" s="69"/>
      <c r="AG1063" s="68"/>
      <c r="AH1063" s="67"/>
      <c r="AI1063" s="70"/>
      <c r="AJ1063" s="71"/>
      <c r="AK1063" s="73">
        <f t="shared" si="48"/>
        <v>5</v>
      </c>
      <c r="AL1063" s="108">
        <f t="shared" si="49"/>
        <v>83</v>
      </c>
      <c r="AM1063" s="110">
        <f t="shared" si="50"/>
        <v>16.600000000000001</v>
      </c>
    </row>
    <row r="1064" spans="1:39" ht="18" customHeight="1">
      <c r="A1064" s="76">
        <v>1062</v>
      </c>
      <c r="B1064" s="74" t="s">
        <v>959</v>
      </c>
      <c r="C1064" s="70"/>
      <c r="D1064" s="71"/>
      <c r="E1064" s="68"/>
      <c r="F1064" s="67"/>
      <c r="G1064" s="70"/>
      <c r="H1064" s="71"/>
      <c r="I1064" s="68"/>
      <c r="J1064" s="67"/>
      <c r="K1064" s="70"/>
      <c r="L1064" s="71"/>
      <c r="M1064" s="68"/>
      <c r="N1064" s="67"/>
      <c r="O1064" s="69"/>
      <c r="P1064" s="71"/>
      <c r="Q1064" s="68"/>
      <c r="R1064" s="67"/>
      <c r="S1064" s="70"/>
      <c r="T1064" s="71"/>
      <c r="U1064" s="68"/>
      <c r="V1064" s="67"/>
      <c r="W1064" s="70"/>
      <c r="X1064" s="71"/>
      <c r="Y1064" s="72">
        <v>1</v>
      </c>
      <c r="Z1064" s="67">
        <v>21</v>
      </c>
      <c r="AA1064" s="69">
        <v>3</v>
      </c>
      <c r="AB1064" s="71">
        <v>52</v>
      </c>
      <c r="AC1064" s="72"/>
      <c r="AD1064" s="67"/>
      <c r="AE1064" s="69">
        <v>1</v>
      </c>
      <c r="AF1064" s="69">
        <v>10</v>
      </c>
      <c r="AG1064" s="68"/>
      <c r="AH1064" s="67"/>
      <c r="AI1064" s="70"/>
      <c r="AJ1064" s="71"/>
      <c r="AK1064" s="73">
        <f t="shared" si="48"/>
        <v>5</v>
      </c>
      <c r="AL1064" s="108">
        <f t="shared" si="49"/>
        <v>83</v>
      </c>
      <c r="AM1064" s="110">
        <f t="shared" si="50"/>
        <v>16.600000000000001</v>
      </c>
    </row>
    <row r="1065" spans="1:39" ht="18" customHeight="1">
      <c r="A1065" s="76">
        <v>1063</v>
      </c>
      <c r="B1065" s="74" t="s">
        <v>2103</v>
      </c>
      <c r="C1065" s="70"/>
      <c r="D1065" s="71"/>
      <c r="E1065" s="68"/>
      <c r="F1065" s="67"/>
      <c r="G1065" s="70"/>
      <c r="H1065" s="71"/>
      <c r="I1065" s="68"/>
      <c r="J1065" s="67"/>
      <c r="K1065" s="70"/>
      <c r="L1065" s="71"/>
      <c r="M1065" s="68"/>
      <c r="N1065" s="67"/>
      <c r="O1065" s="69"/>
      <c r="P1065" s="71"/>
      <c r="Q1065" s="68"/>
      <c r="R1065" s="67"/>
      <c r="S1065" s="70"/>
      <c r="T1065" s="71"/>
      <c r="U1065" s="68"/>
      <c r="V1065" s="67"/>
      <c r="W1065" s="70"/>
      <c r="X1065" s="71"/>
      <c r="Y1065" s="72">
        <v>3</v>
      </c>
      <c r="Z1065" s="67">
        <v>46</v>
      </c>
      <c r="AA1065" s="69">
        <v>2</v>
      </c>
      <c r="AB1065" s="71">
        <v>31</v>
      </c>
      <c r="AC1065" s="72"/>
      <c r="AD1065" s="67"/>
      <c r="AE1065" s="69"/>
      <c r="AF1065" s="69"/>
      <c r="AG1065" s="68"/>
      <c r="AH1065" s="67"/>
      <c r="AI1065" s="70"/>
      <c r="AJ1065" s="71"/>
      <c r="AK1065" s="73">
        <f t="shared" si="48"/>
        <v>5</v>
      </c>
      <c r="AL1065" s="108">
        <f t="shared" si="49"/>
        <v>77</v>
      </c>
      <c r="AM1065" s="110">
        <f t="shared" si="50"/>
        <v>15.4</v>
      </c>
    </row>
    <row r="1066" spans="1:39" ht="18" customHeight="1">
      <c r="A1066" s="76">
        <v>1064</v>
      </c>
      <c r="B1066" s="74" t="s">
        <v>2395</v>
      </c>
      <c r="C1066" s="70"/>
      <c r="D1066" s="71"/>
      <c r="E1066" s="68"/>
      <c r="F1066" s="67"/>
      <c r="G1066" s="70"/>
      <c r="H1066" s="71"/>
      <c r="I1066" s="68"/>
      <c r="J1066" s="67"/>
      <c r="K1066" s="70"/>
      <c r="L1066" s="71"/>
      <c r="M1066" s="68"/>
      <c r="N1066" s="67"/>
      <c r="O1066" s="69"/>
      <c r="P1066" s="71"/>
      <c r="Q1066" s="68"/>
      <c r="R1066" s="67"/>
      <c r="S1066" s="70"/>
      <c r="T1066" s="71"/>
      <c r="U1066" s="68"/>
      <c r="V1066" s="67"/>
      <c r="W1066" s="70"/>
      <c r="X1066" s="71"/>
      <c r="Y1066" s="72"/>
      <c r="Z1066" s="67"/>
      <c r="AA1066" s="69"/>
      <c r="AB1066" s="71"/>
      <c r="AC1066" s="72"/>
      <c r="AD1066" s="67"/>
      <c r="AE1066" s="69">
        <v>2</v>
      </c>
      <c r="AF1066" s="69">
        <v>42</v>
      </c>
      <c r="AG1066" s="68">
        <v>3</v>
      </c>
      <c r="AH1066" s="67">
        <v>33</v>
      </c>
      <c r="AI1066" s="70"/>
      <c r="AJ1066" s="71"/>
      <c r="AK1066" s="73">
        <f t="shared" si="48"/>
        <v>5</v>
      </c>
      <c r="AL1066" s="108">
        <f t="shared" si="49"/>
        <v>75</v>
      </c>
      <c r="AM1066" s="110">
        <f t="shared" si="50"/>
        <v>15</v>
      </c>
    </row>
    <row r="1067" spans="1:39" ht="18" customHeight="1">
      <c r="A1067" s="76">
        <v>1065</v>
      </c>
      <c r="B1067" s="74" t="s">
        <v>2337</v>
      </c>
      <c r="C1067" s="70"/>
      <c r="D1067" s="71"/>
      <c r="E1067" s="68"/>
      <c r="F1067" s="67"/>
      <c r="G1067" s="70"/>
      <c r="H1067" s="71"/>
      <c r="I1067" s="68"/>
      <c r="J1067" s="67"/>
      <c r="K1067" s="70"/>
      <c r="L1067" s="71"/>
      <c r="M1067" s="68"/>
      <c r="N1067" s="67"/>
      <c r="O1067" s="69"/>
      <c r="P1067" s="71"/>
      <c r="Q1067" s="68"/>
      <c r="R1067" s="67"/>
      <c r="S1067" s="70"/>
      <c r="T1067" s="71"/>
      <c r="U1067" s="68"/>
      <c r="V1067" s="67"/>
      <c r="W1067" s="70"/>
      <c r="X1067" s="71"/>
      <c r="Y1067" s="72"/>
      <c r="Z1067" s="67"/>
      <c r="AA1067" s="69"/>
      <c r="AB1067" s="71"/>
      <c r="AC1067" s="72"/>
      <c r="AD1067" s="67"/>
      <c r="AE1067" s="69">
        <v>5</v>
      </c>
      <c r="AF1067" s="69">
        <v>74</v>
      </c>
      <c r="AG1067" s="68"/>
      <c r="AH1067" s="67"/>
      <c r="AI1067" s="70"/>
      <c r="AJ1067" s="71"/>
      <c r="AK1067" s="73">
        <f t="shared" si="48"/>
        <v>5</v>
      </c>
      <c r="AL1067" s="108">
        <f t="shared" si="49"/>
        <v>74</v>
      </c>
      <c r="AM1067" s="110">
        <f t="shared" si="50"/>
        <v>14.8</v>
      </c>
    </row>
    <row r="1068" spans="1:39" ht="18" customHeight="1">
      <c r="A1068" s="76">
        <v>1066</v>
      </c>
      <c r="B1068" s="74" t="s">
        <v>1305</v>
      </c>
      <c r="C1068" s="70"/>
      <c r="D1068" s="71"/>
      <c r="E1068" s="68"/>
      <c r="F1068" s="67"/>
      <c r="G1068" s="70"/>
      <c r="H1068" s="71"/>
      <c r="I1068" s="68"/>
      <c r="J1068" s="67"/>
      <c r="K1068" s="70"/>
      <c r="L1068" s="71"/>
      <c r="M1068" s="68"/>
      <c r="N1068" s="67"/>
      <c r="O1068" s="69"/>
      <c r="P1068" s="71"/>
      <c r="Q1068" s="68"/>
      <c r="R1068" s="67"/>
      <c r="S1068" s="70"/>
      <c r="T1068" s="71"/>
      <c r="U1068" s="68"/>
      <c r="V1068" s="67"/>
      <c r="W1068" s="70"/>
      <c r="X1068" s="71"/>
      <c r="Y1068" s="72"/>
      <c r="Z1068" s="67"/>
      <c r="AA1068" s="69">
        <v>5</v>
      </c>
      <c r="AB1068" s="71">
        <v>73</v>
      </c>
      <c r="AC1068" s="72"/>
      <c r="AD1068" s="67"/>
      <c r="AE1068" s="69"/>
      <c r="AF1068" s="69"/>
      <c r="AG1068" s="68"/>
      <c r="AH1068" s="67"/>
      <c r="AI1068" s="70"/>
      <c r="AJ1068" s="71"/>
      <c r="AK1068" s="73">
        <f t="shared" si="48"/>
        <v>5</v>
      </c>
      <c r="AL1068" s="108">
        <f t="shared" si="49"/>
        <v>73</v>
      </c>
      <c r="AM1068" s="110">
        <f t="shared" si="50"/>
        <v>14.6</v>
      </c>
    </row>
    <row r="1069" spans="1:39" ht="18" customHeight="1">
      <c r="A1069" s="76">
        <v>1067</v>
      </c>
      <c r="B1069" s="74" t="s">
        <v>724</v>
      </c>
      <c r="C1069" s="70"/>
      <c r="D1069" s="71"/>
      <c r="E1069" s="68"/>
      <c r="F1069" s="67"/>
      <c r="G1069" s="70"/>
      <c r="H1069" s="71"/>
      <c r="I1069" s="68"/>
      <c r="J1069" s="67"/>
      <c r="K1069" s="70"/>
      <c r="L1069" s="71"/>
      <c r="M1069" s="68"/>
      <c r="N1069" s="67"/>
      <c r="O1069" s="69"/>
      <c r="P1069" s="71"/>
      <c r="Q1069" s="68"/>
      <c r="R1069" s="67"/>
      <c r="S1069" s="70"/>
      <c r="T1069" s="71"/>
      <c r="U1069" s="68"/>
      <c r="V1069" s="67"/>
      <c r="W1069" s="70"/>
      <c r="X1069" s="71"/>
      <c r="Y1069" s="72"/>
      <c r="Z1069" s="67"/>
      <c r="AA1069" s="69"/>
      <c r="AB1069" s="71"/>
      <c r="AC1069" s="72"/>
      <c r="AD1069" s="67"/>
      <c r="AE1069" s="69"/>
      <c r="AF1069" s="69"/>
      <c r="AG1069" s="68">
        <v>5</v>
      </c>
      <c r="AH1069" s="67">
        <v>73</v>
      </c>
      <c r="AI1069" s="70"/>
      <c r="AJ1069" s="71"/>
      <c r="AK1069" s="73">
        <f t="shared" si="48"/>
        <v>5</v>
      </c>
      <c r="AL1069" s="108">
        <f t="shared" si="49"/>
        <v>73</v>
      </c>
      <c r="AM1069" s="110">
        <f t="shared" si="50"/>
        <v>14.6</v>
      </c>
    </row>
    <row r="1070" spans="1:39" ht="18" customHeight="1">
      <c r="A1070" s="76">
        <v>1068</v>
      </c>
      <c r="B1070" s="74" t="s">
        <v>1208</v>
      </c>
      <c r="C1070" s="70"/>
      <c r="D1070" s="71"/>
      <c r="E1070" s="68"/>
      <c r="F1070" s="67"/>
      <c r="G1070" s="70"/>
      <c r="H1070" s="71"/>
      <c r="I1070" s="68"/>
      <c r="J1070" s="67"/>
      <c r="K1070" s="70"/>
      <c r="L1070" s="71"/>
      <c r="M1070" s="68"/>
      <c r="N1070" s="67"/>
      <c r="O1070" s="69">
        <v>2</v>
      </c>
      <c r="P1070" s="71">
        <v>20</v>
      </c>
      <c r="Q1070" s="68">
        <v>2</v>
      </c>
      <c r="R1070" s="67">
        <v>31</v>
      </c>
      <c r="S1070" s="70">
        <v>1</v>
      </c>
      <c r="T1070" s="71">
        <v>21</v>
      </c>
      <c r="U1070" s="68"/>
      <c r="V1070" s="67"/>
      <c r="W1070" s="70"/>
      <c r="X1070" s="71"/>
      <c r="Y1070" s="72"/>
      <c r="Z1070" s="67"/>
      <c r="AA1070" s="69"/>
      <c r="AB1070" s="71"/>
      <c r="AC1070" s="72"/>
      <c r="AD1070" s="67"/>
      <c r="AE1070" s="69"/>
      <c r="AF1070" s="69"/>
      <c r="AG1070" s="68"/>
      <c r="AH1070" s="67"/>
      <c r="AI1070" s="70"/>
      <c r="AJ1070" s="71"/>
      <c r="AK1070" s="73">
        <f t="shared" si="48"/>
        <v>5</v>
      </c>
      <c r="AL1070" s="108">
        <f t="shared" si="49"/>
        <v>72</v>
      </c>
      <c r="AM1070" s="110">
        <f t="shared" si="50"/>
        <v>14.4</v>
      </c>
    </row>
    <row r="1071" spans="1:39" ht="18" customHeight="1">
      <c r="A1071" s="76">
        <v>1069</v>
      </c>
      <c r="B1071" s="74" t="s">
        <v>1202</v>
      </c>
      <c r="C1071" s="70"/>
      <c r="D1071" s="71"/>
      <c r="E1071" s="68"/>
      <c r="F1071" s="67"/>
      <c r="G1071" s="70"/>
      <c r="H1071" s="71"/>
      <c r="I1071" s="68"/>
      <c r="J1071" s="67"/>
      <c r="K1071" s="70"/>
      <c r="L1071" s="71"/>
      <c r="M1071" s="68"/>
      <c r="N1071" s="67"/>
      <c r="O1071" s="69"/>
      <c r="P1071" s="71"/>
      <c r="Q1071" s="68"/>
      <c r="R1071" s="67"/>
      <c r="S1071" s="70"/>
      <c r="T1071" s="71"/>
      <c r="U1071" s="68"/>
      <c r="V1071" s="67"/>
      <c r="W1071" s="70">
        <v>2</v>
      </c>
      <c r="X1071" s="71">
        <v>31</v>
      </c>
      <c r="Y1071" s="72">
        <v>1</v>
      </c>
      <c r="Z1071" s="67">
        <v>21</v>
      </c>
      <c r="AA1071" s="69"/>
      <c r="AB1071" s="71"/>
      <c r="AC1071" s="72">
        <v>2</v>
      </c>
      <c r="AD1071" s="67">
        <v>20</v>
      </c>
      <c r="AE1071" s="69"/>
      <c r="AF1071" s="69"/>
      <c r="AG1071" s="68"/>
      <c r="AH1071" s="67"/>
      <c r="AI1071" s="70"/>
      <c r="AJ1071" s="71"/>
      <c r="AK1071" s="73">
        <f t="shared" si="48"/>
        <v>5</v>
      </c>
      <c r="AL1071" s="108">
        <f t="shared" si="49"/>
        <v>72</v>
      </c>
      <c r="AM1071" s="110">
        <f t="shared" si="50"/>
        <v>14.4</v>
      </c>
    </row>
    <row r="1072" spans="1:39" ht="18" customHeight="1">
      <c r="A1072" s="76">
        <v>1070</v>
      </c>
      <c r="B1072" s="74" t="s">
        <v>1148</v>
      </c>
      <c r="C1072" s="70"/>
      <c r="D1072" s="71"/>
      <c r="E1072" s="68"/>
      <c r="F1072" s="67"/>
      <c r="G1072" s="70"/>
      <c r="H1072" s="71"/>
      <c r="I1072" s="68"/>
      <c r="J1072" s="67"/>
      <c r="K1072" s="70"/>
      <c r="L1072" s="71"/>
      <c r="M1072" s="68"/>
      <c r="N1072" s="67"/>
      <c r="O1072" s="69">
        <v>1</v>
      </c>
      <c r="P1072" s="71">
        <v>21</v>
      </c>
      <c r="Q1072" s="68">
        <v>4</v>
      </c>
      <c r="R1072" s="67">
        <v>49</v>
      </c>
      <c r="S1072" s="70"/>
      <c r="T1072" s="71"/>
      <c r="U1072" s="68"/>
      <c r="V1072" s="67"/>
      <c r="W1072" s="70"/>
      <c r="X1072" s="71"/>
      <c r="Y1072" s="72"/>
      <c r="Z1072" s="67"/>
      <c r="AA1072" s="69"/>
      <c r="AB1072" s="71"/>
      <c r="AC1072" s="72"/>
      <c r="AD1072" s="67"/>
      <c r="AE1072" s="69"/>
      <c r="AF1072" s="69"/>
      <c r="AG1072" s="68"/>
      <c r="AH1072" s="67"/>
      <c r="AI1072" s="70"/>
      <c r="AJ1072" s="71"/>
      <c r="AK1072" s="73">
        <f t="shared" si="48"/>
        <v>5</v>
      </c>
      <c r="AL1072" s="108">
        <f t="shared" si="49"/>
        <v>70</v>
      </c>
      <c r="AM1072" s="110">
        <f t="shared" si="50"/>
        <v>14</v>
      </c>
    </row>
    <row r="1073" spans="1:39" ht="18" customHeight="1">
      <c r="A1073" s="76">
        <v>1071</v>
      </c>
      <c r="B1073" s="74" t="s">
        <v>1063</v>
      </c>
      <c r="C1073" s="70"/>
      <c r="D1073" s="71"/>
      <c r="E1073" s="68"/>
      <c r="F1073" s="67"/>
      <c r="G1073" s="70"/>
      <c r="H1073" s="71"/>
      <c r="I1073" s="68"/>
      <c r="J1073" s="67"/>
      <c r="K1073" s="70"/>
      <c r="L1073" s="71"/>
      <c r="M1073" s="68"/>
      <c r="N1073" s="67"/>
      <c r="O1073" s="69"/>
      <c r="P1073" s="71"/>
      <c r="Q1073" s="68"/>
      <c r="R1073" s="67"/>
      <c r="S1073" s="70"/>
      <c r="T1073" s="71"/>
      <c r="U1073" s="68"/>
      <c r="V1073" s="67"/>
      <c r="W1073" s="70"/>
      <c r="X1073" s="71"/>
      <c r="Y1073" s="72">
        <v>1</v>
      </c>
      <c r="Z1073" s="67">
        <v>21</v>
      </c>
      <c r="AA1073" s="69"/>
      <c r="AB1073" s="71"/>
      <c r="AC1073" s="72">
        <v>4</v>
      </c>
      <c r="AD1073" s="67">
        <v>48</v>
      </c>
      <c r="AE1073" s="69"/>
      <c r="AF1073" s="69"/>
      <c r="AG1073" s="68"/>
      <c r="AH1073" s="67"/>
      <c r="AI1073" s="70"/>
      <c r="AJ1073" s="71"/>
      <c r="AK1073" s="73">
        <f t="shared" si="48"/>
        <v>5</v>
      </c>
      <c r="AL1073" s="108">
        <f t="shared" si="49"/>
        <v>69</v>
      </c>
      <c r="AM1073" s="110">
        <f t="shared" si="50"/>
        <v>13.8</v>
      </c>
    </row>
    <row r="1074" spans="1:39" ht="18" customHeight="1">
      <c r="A1074" s="76">
        <v>1072</v>
      </c>
      <c r="B1074" s="74" t="s">
        <v>1117</v>
      </c>
      <c r="C1074" s="70"/>
      <c r="D1074" s="71"/>
      <c r="E1074" s="68"/>
      <c r="F1074" s="67"/>
      <c r="G1074" s="70"/>
      <c r="H1074" s="71"/>
      <c r="I1074" s="68"/>
      <c r="J1074" s="67"/>
      <c r="K1074" s="70"/>
      <c r="L1074" s="71"/>
      <c r="M1074" s="68"/>
      <c r="N1074" s="67"/>
      <c r="O1074" s="69"/>
      <c r="P1074" s="71"/>
      <c r="Q1074" s="68"/>
      <c r="R1074" s="67"/>
      <c r="S1074" s="70"/>
      <c r="T1074" s="71"/>
      <c r="U1074" s="68">
        <v>2</v>
      </c>
      <c r="V1074" s="67">
        <v>32</v>
      </c>
      <c r="W1074" s="70">
        <v>3</v>
      </c>
      <c r="X1074" s="71">
        <v>34</v>
      </c>
      <c r="Y1074" s="72"/>
      <c r="Z1074" s="67"/>
      <c r="AA1074" s="69"/>
      <c r="AB1074" s="71"/>
      <c r="AC1074" s="72"/>
      <c r="AD1074" s="67"/>
      <c r="AE1074" s="69"/>
      <c r="AF1074" s="69"/>
      <c r="AG1074" s="68"/>
      <c r="AH1074" s="67"/>
      <c r="AI1074" s="70"/>
      <c r="AJ1074" s="71"/>
      <c r="AK1074" s="73">
        <f t="shared" si="48"/>
        <v>5</v>
      </c>
      <c r="AL1074" s="108">
        <f t="shared" si="49"/>
        <v>66</v>
      </c>
      <c r="AM1074" s="110">
        <f t="shared" si="50"/>
        <v>13.2</v>
      </c>
    </row>
    <row r="1075" spans="1:39" ht="18" customHeight="1">
      <c r="A1075" s="76">
        <v>1073</v>
      </c>
      <c r="B1075" s="74" t="s">
        <v>991</v>
      </c>
      <c r="C1075" s="70"/>
      <c r="D1075" s="71"/>
      <c r="E1075" s="68"/>
      <c r="F1075" s="67"/>
      <c r="G1075" s="70"/>
      <c r="H1075" s="71"/>
      <c r="I1075" s="68"/>
      <c r="J1075" s="67"/>
      <c r="K1075" s="70"/>
      <c r="L1075" s="71"/>
      <c r="M1075" s="68"/>
      <c r="N1075" s="67"/>
      <c r="O1075" s="69"/>
      <c r="P1075" s="71"/>
      <c r="Q1075" s="68"/>
      <c r="R1075" s="67"/>
      <c r="S1075" s="70">
        <v>5</v>
      </c>
      <c r="T1075" s="71">
        <v>62</v>
      </c>
      <c r="U1075" s="68"/>
      <c r="V1075" s="67"/>
      <c r="W1075" s="70"/>
      <c r="X1075" s="71"/>
      <c r="Y1075" s="72"/>
      <c r="Z1075" s="67"/>
      <c r="AA1075" s="69"/>
      <c r="AB1075" s="71"/>
      <c r="AC1075" s="72"/>
      <c r="AD1075" s="67"/>
      <c r="AE1075" s="69"/>
      <c r="AF1075" s="69"/>
      <c r="AG1075" s="68"/>
      <c r="AH1075" s="67"/>
      <c r="AI1075" s="70"/>
      <c r="AJ1075" s="71"/>
      <c r="AK1075" s="73">
        <f t="shared" si="48"/>
        <v>5</v>
      </c>
      <c r="AL1075" s="108">
        <f t="shared" si="49"/>
        <v>62</v>
      </c>
      <c r="AM1075" s="110">
        <f t="shared" si="50"/>
        <v>12.4</v>
      </c>
    </row>
    <row r="1076" spans="1:39" ht="18" customHeight="1">
      <c r="A1076" s="76">
        <v>1074</v>
      </c>
      <c r="B1076" s="74" t="s">
        <v>945</v>
      </c>
      <c r="C1076" s="70"/>
      <c r="D1076" s="71"/>
      <c r="E1076" s="68"/>
      <c r="F1076" s="67"/>
      <c r="G1076" s="70"/>
      <c r="H1076" s="71"/>
      <c r="I1076" s="68">
        <v>1</v>
      </c>
      <c r="J1076" s="67">
        <v>12</v>
      </c>
      <c r="K1076" s="70">
        <v>2</v>
      </c>
      <c r="L1076" s="71">
        <v>27</v>
      </c>
      <c r="M1076" s="68"/>
      <c r="N1076" s="67"/>
      <c r="O1076" s="69"/>
      <c r="P1076" s="71"/>
      <c r="Q1076" s="68"/>
      <c r="R1076" s="67"/>
      <c r="S1076" s="70">
        <v>2</v>
      </c>
      <c r="T1076" s="71">
        <v>22</v>
      </c>
      <c r="U1076" s="68"/>
      <c r="V1076" s="67"/>
      <c r="W1076" s="70"/>
      <c r="X1076" s="71"/>
      <c r="Y1076" s="72"/>
      <c r="Z1076" s="67"/>
      <c r="AA1076" s="69"/>
      <c r="AB1076" s="71"/>
      <c r="AC1076" s="72"/>
      <c r="AD1076" s="67"/>
      <c r="AE1076" s="69"/>
      <c r="AF1076" s="69"/>
      <c r="AG1076" s="68"/>
      <c r="AH1076" s="67"/>
      <c r="AI1076" s="70"/>
      <c r="AJ1076" s="71"/>
      <c r="AK1076" s="73">
        <f t="shared" si="48"/>
        <v>5</v>
      </c>
      <c r="AL1076" s="108">
        <f t="shared" si="49"/>
        <v>61</v>
      </c>
      <c r="AM1076" s="110">
        <f t="shared" si="50"/>
        <v>12.2</v>
      </c>
    </row>
    <row r="1077" spans="1:39" ht="18" customHeight="1">
      <c r="A1077" s="76">
        <v>1075</v>
      </c>
      <c r="B1077" s="74" t="s">
        <v>2426</v>
      </c>
      <c r="C1077" s="70"/>
      <c r="D1077" s="71"/>
      <c r="E1077" s="68"/>
      <c r="F1077" s="67"/>
      <c r="G1077" s="70"/>
      <c r="H1077" s="71"/>
      <c r="I1077" s="68"/>
      <c r="J1077" s="67"/>
      <c r="K1077" s="70"/>
      <c r="L1077" s="71"/>
      <c r="M1077" s="68"/>
      <c r="N1077" s="67"/>
      <c r="O1077" s="69"/>
      <c r="P1077" s="71"/>
      <c r="Q1077" s="68"/>
      <c r="R1077" s="67"/>
      <c r="S1077" s="70"/>
      <c r="T1077" s="71"/>
      <c r="U1077" s="68"/>
      <c r="V1077" s="67"/>
      <c r="W1077" s="70"/>
      <c r="X1077" s="71"/>
      <c r="Y1077" s="72"/>
      <c r="Z1077" s="67"/>
      <c r="AA1077" s="69"/>
      <c r="AB1077" s="71"/>
      <c r="AC1077" s="72"/>
      <c r="AD1077" s="67"/>
      <c r="AE1077" s="69">
        <v>2</v>
      </c>
      <c r="AF1077" s="69">
        <v>20</v>
      </c>
      <c r="AG1077" s="68">
        <v>1</v>
      </c>
      <c r="AH1077" s="67">
        <v>10</v>
      </c>
      <c r="AI1077" s="70">
        <v>2</v>
      </c>
      <c r="AJ1077" s="71">
        <v>31</v>
      </c>
      <c r="AK1077" s="73">
        <f t="shared" si="48"/>
        <v>5</v>
      </c>
      <c r="AL1077" s="108">
        <f t="shared" si="49"/>
        <v>61</v>
      </c>
      <c r="AM1077" s="110">
        <f t="shared" si="50"/>
        <v>12.2</v>
      </c>
    </row>
    <row r="1078" spans="1:39" ht="18" customHeight="1">
      <c r="A1078" s="76">
        <v>1076</v>
      </c>
      <c r="B1078" s="74" t="s">
        <v>1591</v>
      </c>
      <c r="C1078" s="70"/>
      <c r="D1078" s="71"/>
      <c r="E1078" s="68"/>
      <c r="F1078" s="67"/>
      <c r="G1078" s="70"/>
      <c r="H1078" s="71"/>
      <c r="I1078" s="68"/>
      <c r="J1078" s="67"/>
      <c r="K1078" s="70"/>
      <c r="L1078" s="71"/>
      <c r="M1078" s="68"/>
      <c r="N1078" s="67"/>
      <c r="O1078" s="69"/>
      <c r="P1078" s="71"/>
      <c r="Q1078" s="68"/>
      <c r="R1078" s="67"/>
      <c r="S1078" s="70"/>
      <c r="T1078" s="71"/>
      <c r="U1078" s="68"/>
      <c r="V1078" s="67"/>
      <c r="W1078" s="70"/>
      <c r="X1078" s="71"/>
      <c r="Y1078" s="72"/>
      <c r="Z1078" s="67"/>
      <c r="AA1078" s="69"/>
      <c r="AB1078" s="71"/>
      <c r="AC1078" s="72"/>
      <c r="AD1078" s="67"/>
      <c r="AE1078" s="69"/>
      <c r="AF1078" s="69"/>
      <c r="AG1078" s="68"/>
      <c r="AH1078" s="67"/>
      <c r="AI1078" s="70">
        <v>5</v>
      </c>
      <c r="AJ1078" s="71">
        <v>61</v>
      </c>
      <c r="AK1078" s="73">
        <f t="shared" si="48"/>
        <v>5</v>
      </c>
      <c r="AL1078" s="108">
        <f t="shared" si="49"/>
        <v>61</v>
      </c>
      <c r="AM1078" s="110">
        <f t="shared" si="50"/>
        <v>12.2</v>
      </c>
    </row>
    <row r="1079" spans="1:39" ht="18" customHeight="1">
      <c r="A1079" s="76">
        <v>1077</v>
      </c>
      <c r="B1079" s="74" t="s">
        <v>1590</v>
      </c>
      <c r="C1079" s="70"/>
      <c r="D1079" s="71"/>
      <c r="E1079" s="68"/>
      <c r="F1079" s="67"/>
      <c r="G1079" s="70"/>
      <c r="H1079" s="71"/>
      <c r="I1079" s="68"/>
      <c r="J1079" s="67"/>
      <c r="K1079" s="70"/>
      <c r="L1079" s="71"/>
      <c r="M1079" s="68"/>
      <c r="N1079" s="67"/>
      <c r="O1079" s="69"/>
      <c r="P1079" s="71"/>
      <c r="Q1079" s="68"/>
      <c r="R1079" s="67"/>
      <c r="S1079" s="70"/>
      <c r="T1079" s="71"/>
      <c r="U1079" s="68"/>
      <c r="V1079" s="67"/>
      <c r="W1079" s="70"/>
      <c r="X1079" s="71"/>
      <c r="Y1079" s="72"/>
      <c r="Z1079" s="67"/>
      <c r="AA1079" s="69"/>
      <c r="AB1079" s="71"/>
      <c r="AC1079" s="72"/>
      <c r="AD1079" s="67"/>
      <c r="AE1079" s="69"/>
      <c r="AF1079" s="69"/>
      <c r="AG1079" s="68"/>
      <c r="AH1079" s="67"/>
      <c r="AI1079" s="70">
        <v>5</v>
      </c>
      <c r="AJ1079" s="71">
        <v>61</v>
      </c>
      <c r="AK1079" s="73">
        <f t="shared" si="48"/>
        <v>5</v>
      </c>
      <c r="AL1079" s="108">
        <f t="shared" si="49"/>
        <v>61</v>
      </c>
      <c r="AM1079" s="110">
        <f t="shared" si="50"/>
        <v>12.2</v>
      </c>
    </row>
    <row r="1080" spans="1:39" ht="18" customHeight="1">
      <c r="A1080" s="76">
        <v>1078</v>
      </c>
      <c r="B1080" s="74" t="s">
        <v>926</v>
      </c>
      <c r="C1080" s="70"/>
      <c r="D1080" s="71"/>
      <c r="E1080" s="68"/>
      <c r="F1080" s="67"/>
      <c r="G1080" s="70"/>
      <c r="H1080" s="71"/>
      <c r="I1080" s="68"/>
      <c r="J1080" s="67"/>
      <c r="K1080" s="70"/>
      <c r="L1080" s="71"/>
      <c r="M1080" s="68">
        <v>5</v>
      </c>
      <c r="N1080" s="67">
        <v>60</v>
      </c>
      <c r="O1080" s="69"/>
      <c r="P1080" s="71"/>
      <c r="Q1080" s="68"/>
      <c r="R1080" s="67"/>
      <c r="S1080" s="70"/>
      <c r="T1080" s="71"/>
      <c r="U1080" s="68"/>
      <c r="V1080" s="67"/>
      <c r="W1080" s="70"/>
      <c r="X1080" s="71"/>
      <c r="Y1080" s="72"/>
      <c r="Z1080" s="67"/>
      <c r="AA1080" s="69"/>
      <c r="AB1080" s="71"/>
      <c r="AC1080" s="72"/>
      <c r="AD1080" s="67"/>
      <c r="AE1080" s="69"/>
      <c r="AF1080" s="69"/>
      <c r="AG1080" s="68"/>
      <c r="AH1080" s="67"/>
      <c r="AI1080" s="70"/>
      <c r="AJ1080" s="71"/>
      <c r="AK1080" s="73">
        <f t="shared" si="48"/>
        <v>5</v>
      </c>
      <c r="AL1080" s="108">
        <f t="shared" si="49"/>
        <v>60</v>
      </c>
      <c r="AM1080" s="110">
        <f t="shared" si="50"/>
        <v>12</v>
      </c>
    </row>
    <row r="1081" spans="1:39" ht="18" customHeight="1">
      <c r="A1081" s="76">
        <v>1079</v>
      </c>
      <c r="B1081" s="74" t="s">
        <v>523</v>
      </c>
      <c r="C1081" s="70"/>
      <c r="D1081" s="71"/>
      <c r="E1081" s="68"/>
      <c r="F1081" s="67"/>
      <c r="G1081" s="70">
        <v>2</v>
      </c>
      <c r="H1081" s="71">
        <v>31</v>
      </c>
      <c r="I1081" s="68">
        <v>1</v>
      </c>
      <c r="J1081" s="67">
        <v>4</v>
      </c>
      <c r="K1081" s="70">
        <v>1</v>
      </c>
      <c r="L1081" s="71">
        <v>11</v>
      </c>
      <c r="M1081" s="68">
        <v>1</v>
      </c>
      <c r="N1081" s="67">
        <v>12</v>
      </c>
      <c r="O1081" s="69"/>
      <c r="P1081" s="71"/>
      <c r="Q1081" s="68"/>
      <c r="R1081" s="67"/>
      <c r="S1081" s="70"/>
      <c r="T1081" s="71"/>
      <c r="U1081" s="68"/>
      <c r="V1081" s="67"/>
      <c r="W1081" s="70"/>
      <c r="X1081" s="71"/>
      <c r="Y1081" s="72"/>
      <c r="Z1081" s="67"/>
      <c r="AA1081" s="69"/>
      <c r="AB1081" s="71"/>
      <c r="AC1081" s="72"/>
      <c r="AD1081" s="67"/>
      <c r="AE1081" s="69"/>
      <c r="AF1081" s="69"/>
      <c r="AG1081" s="68"/>
      <c r="AH1081" s="67"/>
      <c r="AI1081" s="70"/>
      <c r="AJ1081" s="71"/>
      <c r="AK1081" s="73">
        <f t="shared" si="48"/>
        <v>5</v>
      </c>
      <c r="AL1081" s="108">
        <f t="shared" si="49"/>
        <v>58</v>
      </c>
      <c r="AM1081" s="110">
        <f t="shared" si="50"/>
        <v>11.6</v>
      </c>
    </row>
    <row r="1082" spans="1:39" ht="18" customHeight="1">
      <c r="A1082" s="76">
        <v>1080</v>
      </c>
      <c r="B1082" s="74" t="s">
        <v>995</v>
      </c>
      <c r="C1082" s="70"/>
      <c r="D1082" s="71"/>
      <c r="E1082" s="68"/>
      <c r="F1082" s="67"/>
      <c r="G1082" s="70"/>
      <c r="H1082" s="71"/>
      <c r="I1082" s="68"/>
      <c r="J1082" s="67"/>
      <c r="K1082" s="70"/>
      <c r="L1082" s="71"/>
      <c r="M1082" s="68">
        <v>5</v>
      </c>
      <c r="N1082" s="67">
        <v>55</v>
      </c>
      <c r="O1082" s="69"/>
      <c r="P1082" s="71"/>
      <c r="Q1082" s="68"/>
      <c r="R1082" s="67"/>
      <c r="S1082" s="70"/>
      <c r="T1082" s="71"/>
      <c r="U1082" s="68"/>
      <c r="V1082" s="67"/>
      <c r="W1082" s="70"/>
      <c r="X1082" s="71"/>
      <c r="Y1082" s="72"/>
      <c r="Z1082" s="67"/>
      <c r="AA1082" s="69"/>
      <c r="AB1082" s="71"/>
      <c r="AC1082" s="72"/>
      <c r="AD1082" s="67"/>
      <c r="AE1082" s="69"/>
      <c r="AF1082" s="69"/>
      <c r="AG1082" s="68"/>
      <c r="AH1082" s="67"/>
      <c r="AI1082" s="70"/>
      <c r="AJ1082" s="71"/>
      <c r="AK1082" s="73">
        <f t="shared" si="48"/>
        <v>5</v>
      </c>
      <c r="AL1082" s="108">
        <f t="shared" si="49"/>
        <v>55</v>
      </c>
      <c r="AM1082" s="110">
        <f t="shared" si="50"/>
        <v>11</v>
      </c>
    </row>
    <row r="1083" spans="1:39" ht="18" customHeight="1">
      <c r="A1083" s="76">
        <v>1081</v>
      </c>
      <c r="B1083" s="74" t="s">
        <v>733</v>
      </c>
      <c r="C1083" s="70"/>
      <c r="D1083" s="71"/>
      <c r="E1083" s="68"/>
      <c r="F1083" s="67"/>
      <c r="G1083" s="70"/>
      <c r="H1083" s="71"/>
      <c r="I1083" s="68"/>
      <c r="J1083" s="67"/>
      <c r="K1083" s="70"/>
      <c r="L1083" s="71"/>
      <c r="M1083" s="68"/>
      <c r="N1083" s="67"/>
      <c r="O1083" s="69"/>
      <c r="P1083" s="71"/>
      <c r="Q1083" s="68"/>
      <c r="R1083" s="67"/>
      <c r="S1083" s="70"/>
      <c r="T1083" s="71"/>
      <c r="U1083" s="68"/>
      <c r="V1083" s="67"/>
      <c r="W1083" s="70"/>
      <c r="X1083" s="71"/>
      <c r="Y1083" s="72"/>
      <c r="Z1083" s="67"/>
      <c r="AA1083" s="69"/>
      <c r="AB1083" s="71"/>
      <c r="AC1083" s="72"/>
      <c r="AD1083" s="67"/>
      <c r="AE1083" s="69"/>
      <c r="AF1083" s="69"/>
      <c r="AG1083" s="68">
        <v>5</v>
      </c>
      <c r="AH1083" s="67">
        <v>54</v>
      </c>
      <c r="AI1083" s="70"/>
      <c r="AJ1083" s="71"/>
      <c r="AK1083" s="73">
        <f t="shared" si="48"/>
        <v>5</v>
      </c>
      <c r="AL1083" s="108">
        <f t="shared" si="49"/>
        <v>54</v>
      </c>
      <c r="AM1083" s="110">
        <f t="shared" si="50"/>
        <v>10.8</v>
      </c>
    </row>
    <row r="1084" spans="1:39" ht="18" customHeight="1">
      <c r="A1084" s="76">
        <v>1082</v>
      </c>
      <c r="B1084" s="74" t="s">
        <v>914</v>
      </c>
      <c r="C1084" s="70"/>
      <c r="D1084" s="71"/>
      <c r="E1084" s="68"/>
      <c r="F1084" s="67"/>
      <c r="G1084" s="70"/>
      <c r="H1084" s="71"/>
      <c r="I1084" s="68"/>
      <c r="J1084" s="67"/>
      <c r="K1084" s="70"/>
      <c r="L1084" s="71"/>
      <c r="M1084" s="68"/>
      <c r="N1084" s="67"/>
      <c r="O1084" s="69"/>
      <c r="P1084" s="71"/>
      <c r="Q1084" s="68"/>
      <c r="R1084" s="67"/>
      <c r="S1084" s="70"/>
      <c r="T1084" s="71"/>
      <c r="U1084" s="68"/>
      <c r="V1084" s="67"/>
      <c r="W1084" s="70"/>
      <c r="X1084" s="71"/>
      <c r="Y1084" s="72"/>
      <c r="Z1084" s="67"/>
      <c r="AA1084" s="69"/>
      <c r="AB1084" s="71"/>
      <c r="AC1084" s="72">
        <v>5</v>
      </c>
      <c r="AD1084" s="67">
        <v>54</v>
      </c>
      <c r="AE1084" s="69"/>
      <c r="AF1084" s="69"/>
      <c r="AG1084" s="68"/>
      <c r="AH1084" s="67"/>
      <c r="AI1084" s="70"/>
      <c r="AJ1084" s="71"/>
      <c r="AK1084" s="73">
        <f t="shared" si="48"/>
        <v>5</v>
      </c>
      <c r="AL1084" s="108">
        <f t="shared" si="49"/>
        <v>54</v>
      </c>
      <c r="AM1084" s="110">
        <f t="shared" si="50"/>
        <v>10.8</v>
      </c>
    </row>
    <row r="1085" spans="1:39" ht="18" customHeight="1">
      <c r="A1085" s="76">
        <v>1083</v>
      </c>
      <c r="B1085" s="74" t="s">
        <v>549</v>
      </c>
      <c r="C1085" s="70"/>
      <c r="D1085" s="71"/>
      <c r="E1085" s="68"/>
      <c r="F1085" s="67"/>
      <c r="G1085" s="70"/>
      <c r="H1085" s="71"/>
      <c r="I1085" s="68"/>
      <c r="J1085" s="67"/>
      <c r="K1085" s="70"/>
      <c r="L1085" s="71"/>
      <c r="M1085" s="68"/>
      <c r="N1085" s="67"/>
      <c r="O1085" s="69"/>
      <c r="P1085" s="71"/>
      <c r="Q1085" s="68"/>
      <c r="R1085" s="67"/>
      <c r="S1085" s="70"/>
      <c r="T1085" s="71"/>
      <c r="U1085" s="68"/>
      <c r="V1085" s="67"/>
      <c r="W1085" s="70"/>
      <c r="X1085" s="71"/>
      <c r="Y1085" s="72"/>
      <c r="Z1085" s="67"/>
      <c r="AA1085" s="69"/>
      <c r="AB1085" s="71"/>
      <c r="AC1085" s="72">
        <v>1</v>
      </c>
      <c r="AD1085" s="67">
        <v>10</v>
      </c>
      <c r="AE1085" s="69">
        <v>2</v>
      </c>
      <c r="AF1085" s="69">
        <v>26</v>
      </c>
      <c r="AG1085" s="68">
        <v>2</v>
      </c>
      <c r="AH1085" s="67">
        <v>16</v>
      </c>
      <c r="AI1085" s="70"/>
      <c r="AJ1085" s="71"/>
      <c r="AK1085" s="73">
        <f t="shared" si="48"/>
        <v>5</v>
      </c>
      <c r="AL1085" s="108">
        <f t="shared" si="49"/>
        <v>52</v>
      </c>
      <c r="AM1085" s="110">
        <f t="shared" si="50"/>
        <v>10.4</v>
      </c>
    </row>
    <row r="1086" spans="1:39" ht="18" customHeight="1">
      <c r="A1086" s="76">
        <v>1084</v>
      </c>
      <c r="B1086" s="74" t="s">
        <v>1303</v>
      </c>
      <c r="C1086" s="70"/>
      <c r="D1086" s="71"/>
      <c r="E1086" s="68"/>
      <c r="F1086" s="67"/>
      <c r="G1086" s="70"/>
      <c r="H1086" s="71"/>
      <c r="I1086" s="68"/>
      <c r="J1086" s="67"/>
      <c r="K1086" s="70"/>
      <c r="L1086" s="71"/>
      <c r="M1086" s="68"/>
      <c r="N1086" s="67"/>
      <c r="O1086" s="69"/>
      <c r="P1086" s="71"/>
      <c r="Q1086" s="68"/>
      <c r="R1086" s="67"/>
      <c r="S1086" s="70"/>
      <c r="T1086" s="71"/>
      <c r="U1086" s="68"/>
      <c r="V1086" s="67"/>
      <c r="W1086" s="70"/>
      <c r="X1086" s="71"/>
      <c r="Y1086" s="72"/>
      <c r="Z1086" s="67"/>
      <c r="AA1086" s="69"/>
      <c r="AB1086" s="71"/>
      <c r="AC1086" s="72"/>
      <c r="AD1086" s="67"/>
      <c r="AE1086" s="69">
        <v>5</v>
      </c>
      <c r="AF1086" s="69">
        <v>51</v>
      </c>
      <c r="AG1086" s="68"/>
      <c r="AH1086" s="67"/>
      <c r="AI1086" s="70"/>
      <c r="AJ1086" s="71"/>
      <c r="AK1086" s="73">
        <f t="shared" si="48"/>
        <v>5</v>
      </c>
      <c r="AL1086" s="108">
        <f t="shared" si="49"/>
        <v>51</v>
      </c>
      <c r="AM1086" s="110">
        <f t="shared" si="50"/>
        <v>10.199999999999999</v>
      </c>
    </row>
    <row r="1087" spans="1:39" ht="18" customHeight="1">
      <c r="A1087" s="76">
        <v>1085</v>
      </c>
      <c r="B1087" s="74" t="s">
        <v>267</v>
      </c>
      <c r="C1087" s="70"/>
      <c r="D1087" s="71"/>
      <c r="E1087" s="68"/>
      <c r="F1087" s="67"/>
      <c r="G1087" s="70"/>
      <c r="H1087" s="71"/>
      <c r="I1087" s="68"/>
      <c r="J1087" s="67"/>
      <c r="K1087" s="70"/>
      <c r="L1087" s="71"/>
      <c r="M1087" s="68"/>
      <c r="N1087" s="67"/>
      <c r="O1087" s="69"/>
      <c r="P1087" s="71"/>
      <c r="Q1087" s="68"/>
      <c r="R1087" s="67"/>
      <c r="S1087" s="70"/>
      <c r="T1087" s="71"/>
      <c r="U1087" s="68"/>
      <c r="V1087" s="67"/>
      <c r="W1087" s="70"/>
      <c r="X1087" s="71"/>
      <c r="Y1087" s="72"/>
      <c r="Z1087" s="67"/>
      <c r="AA1087" s="69"/>
      <c r="AB1087" s="71"/>
      <c r="AC1087" s="72">
        <v>5</v>
      </c>
      <c r="AD1087" s="67">
        <v>51</v>
      </c>
      <c r="AE1087" s="69"/>
      <c r="AF1087" s="69"/>
      <c r="AG1087" s="68"/>
      <c r="AH1087" s="67"/>
      <c r="AI1087" s="70"/>
      <c r="AJ1087" s="71"/>
      <c r="AK1087" s="73">
        <f t="shared" si="48"/>
        <v>5</v>
      </c>
      <c r="AL1087" s="108">
        <f t="shared" si="49"/>
        <v>51</v>
      </c>
      <c r="AM1087" s="110">
        <f t="shared" si="50"/>
        <v>10.199999999999999</v>
      </c>
    </row>
    <row r="1088" spans="1:39" ht="18" customHeight="1">
      <c r="A1088" s="76">
        <v>1086</v>
      </c>
      <c r="B1088" s="74" t="s">
        <v>605</v>
      </c>
      <c r="C1088" s="70"/>
      <c r="D1088" s="71"/>
      <c r="E1088" s="68"/>
      <c r="F1088" s="67"/>
      <c r="G1088" s="70"/>
      <c r="H1088" s="71"/>
      <c r="I1088" s="68"/>
      <c r="J1088" s="67"/>
      <c r="K1088" s="70"/>
      <c r="L1088" s="71"/>
      <c r="M1088" s="68"/>
      <c r="N1088" s="67"/>
      <c r="O1088" s="69"/>
      <c r="P1088" s="71"/>
      <c r="Q1088" s="68"/>
      <c r="R1088" s="67"/>
      <c r="S1088" s="70"/>
      <c r="T1088" s="71"/>
      <c r="U1088" s="68"/>
      <c r="V1088" s="67"/>
      <c r="W1088" s="70"/>
      <c r="X1088" s="71"/>
      <c r="Y1088" s="72">
        <v>1</v>
      </c>
      <c r="Z1088" s="67">
        <v>10</v>
      </c>
      <c r="AA1088" s="69"/>
      <c r="AB1088" s="71"/>
      <c r="AC1088" s="72"/>
      <c r="AD1088" s="67"/>
      <c r="AE1088" s="69"/>
      <c r="AF1088" s="69"/>
      <c r="AG1088" s="68">
        <v>2</v>
      </c>
      <c r="AH1088" s="67">
        <v>20</v>
      </c>
      <c r="AI1088" s="70">
        <v>2</v>
      </c>
      <c r="AJ1088" s="71">
        <v>21</v>
      </c>
      <c r="AK1088" s="73">
        <f t="shared" si="48"/>
        <v>5</v>
      </c>
      <c r="AL1088" s="108">
        <f t="shared" si="49"/>
        <v>51</v>
      </c>
      <c r="AM1088" s="110">
        <f t="shared" si="50"/>
        <v>10.199999999999999</v>
      </c>
    </row>
    <row r="1089" spans="1:39" ht="18" customHeight="1">
      <c r="A1089" s="76">
        <v>1087</v>
      </c>
      <c r="B1089" s="74" t="s">
        <v>1592</v>
      </c>
      <c r="C1089" s="70"/>
      <c r="D1089" s="71"/>
      <c r="E1089" s="68"/>
      <c r="F1089" s="67"/>
      <c r="G1089" s="70"/>
      <c r="H1089" s="71"/>
      <c r="I1089" s="68"/>
      <c r="J1089" s="67"/>
      <c r="K1089" s="70"/>
      <c r="L1089" s="71"/>
      <c r="M1089" s="68"/>
      <c r="N1089" s="67"/>
      <c r="O1089" s="69"/>
      <c r="P1089" s="71"/>
      <c r="Q1089" s="68"/>
      <c r="R1089" s="67"/>
      <c r="S1089" s="70"/>
      <c r="T1089" s="71"/>
      <c r="U1089" s="68"/>
      <c r="V1089" s="67"/>
      <c r="W1089" s="70"/>
      <c r="X1089" s="71"/>
      <c r="Y1089" s="72"/>
      <c r="Z1089" s="67"/>
      <c r="AA1089" s="69"/>
      <c r="AB1089" s="71"/>
      <c r="AC1089" s="72"/>
      <c r="AD1089" s="67"/>
      <c r="AE1089" s="69"/>
      <c r="AF1089" s="69"/>
      <c r="AG1089" s="68"/>
      <c r="AH1089" s="67"/>
      <c r="AI1089" s="70">
        <v>5</v>
      </c>
      <c r="AJ1089" s="71">
        <v>50</v>
      </c>
      <c r="AK1089" s="73">
        <f t="shared" si="48"/>
        <v>5</v>
      </c>
      <c r="AL1089" s="108">
        <f t="shared" si="49"/>
        <v>50</v>
      </c>
      <c r="AM1089" s="110">
        <f t="shared" si="50"/>
        <v>10</v>
      </c>
    </row>
    <row r="1090" spans="1:39" ht="18" customHeight="1">
      <c r="A1090" s="76">
        <v>1088</v>
      </c>
      <c r="B1090" s="74" t="s">
        <v>2514</v>
      </c>
      <c r="C1090" s="70"/>
      <c r="D1090" s="71"/>
      <c r="E1090" s="68"/>
      <c r="F1090" s="67"/>
      <c r="G1090" s="70"/>
      <c r="H1090" s="71"/>
      <c r="I1090" s="68"/>
      <c r="J1090" s="67"/>
      <c r="K1090" s="70"/>
      <c r="L1090" s="71"/>
      <c r="M1090" s="68"/>
      <c r="N1090" s="67"/>
      <c r="O1090" s="69"/>
      <c r="P1090" s="71"/>
      <c r="Q1090" s="68"/>
      <c r="R1090" s="67"/>
      <c r="S1090" s="70"/>
      <c r="T1090" s="71"/>
      <c r="U1090" s="68"/>
      <c r="V1090" s="67"/>
      <c r="W1090" s="70"/>
      <c r="X1090" s="71"/>
      <c r="Y1090" s="72"/>
      <c r="Z1090" s="67"/>
      <c r="AA1090" s="69"/>
      <c r="AB1090" s="71"/>
      <c r="AC1090" s="72"/>
      <c r="AD1090" s="67"/>
      <c r="AE1090" s="69">
        <v>1</v>
      </c>
      <c r="AF1090" s="69">
        <v>10</v>
      </c>
      <c r="AG1090" s="68">
        <v>4</v>
      </c>
      <c r="AH1090" s="67">
        <v>40</v>
      </c>
      <c r="AI1090" s="70"/>
      <c r="AJ1090" s="71"/>
      <c r="AK1090" s="73">
        <f t="shared" si="48"/>
        <v>5</v>
      </c>
      <c r="AL1090" s="108">
        <f t="shared" si="49"/>
        <v>50</v>
      </c>
      <c r="AM1090" s="110">
        <f t="shared" si="50"/>
        <v>10</v>
      </c>
    </row>
    <row r="1091" spans="1:39" ht="18" customHeight="1">
      <c r="A1091" s="76">
        <v>1089</v>
      </c>
      <c r="B1091" s="74" t="s">
        <v>1593</v>
      </c>
      <c r="C1091" s="70"/>
      <c r="D1091" s="71"/>
      <c r="E1091" s="68"/>
      <c r="F1091" s="67"/>
      <c r="G1091" s="70"/>
      <c r="H1091" s="71"/>
      <c r="I1091" s="68"/>
      <c r="J1091" s="67"/>
      <c r="K1091" s="70"/>
      <c r="L1091" s="71"/>
      <c r="M1091" s="68"/>
      <c r="N1091" s="67"/>
      <c r="O1091" s="69"/>
      <c r="P1091" s="71"/>
      <c r="Q1091" s="68"/>
      <c r="R1091" s="67"/>
      <c r="S1091" s="70"/>
      <c r="T1091" s="71"/>
      <c r="U1091" s="68"/>
      <c r="V1091" s="67"/>
      <c r="W1091" s="70"/>
      <c r="X1091" s="71"/>
      <c r="Y1091" s="72"/>
      <c r="Z1091" s="67"/>
      <c r="AA1091" s="69"/>
      <c r="AB1091" s="71"/>
      <c r="AC1091" s="72"/>
      <c r="AD1091" s="67"/>
      <c r="AE1091" s="69"/>
      <c r="AF1091" s="69"/>
      <c r="AG1091" s="68"/>
      <c r="AH1091" s="67"/>
      <c r="AI1091" s="70">
        <v>5</v>
      </c>
      <c r="AJ1091" s="71">
        <v>49</v>
      </c>
      <c r="AK1091" s="73">
        <f t="shared" ref="AK1091:AK1154" si="51">C1091+E1091+G1091+I1091+K1091+M1091+O1091+Q1091+S1091+U1091+W1091+Y1091+AA1091+AC1091+AE1091+AG1091+AI1091</f>
        <v>5</v>
      </c>
      <c r="AL1091" s="108">
        <f t="shared" ref="AL1091:AL1154" si="52">D1091+F1091+H1091+J1091+L1091+N1091+P1091+R1091+T1091+V1091+X1091+Z1091+AB1091+AD1091+AF1091+AH1091+AJ1091</f>
        <v>49</v>
      </c>
      <c r="AM1091" s="110">
        <f t="shared" si="50"/>
        <v>9.8000000000000007</v>
      </c>
    </row>
    <row r="1092" spans="1:39" ht="18" customHeight="1">
      <c r="A1092" s="76">
        <v>1090</v>
      </c>
      <c r="B1092" s="74" t="s">
        <v>900</v>
      </c>
      <c r="C1092" s="70"/>
      <c r="D1092" s="71"/>
      <c r="E1092" s="68"/>
      <c r="F1092" s="67"/>
      <c r="G1092" s="70"/>
      <c r="H1092" s="71"/>
      <c r="I1092" s="68"/>
      <c r="J1092" s="67"/>
      <c r="K1092" s="70"/>
      <c r="L1092" s="71"/>
      <c r="M1092" s="68"/>
      <c r="N1092" s="67"/>
      <c r="O1092" s="69">
        <v>5</v>
      </c>
      <c r="P1092" s="71">
        <v>48</v>
      </c>
      <c r="Q1092" s="68"/>
      <c r="R1092" s="67"/>
      <c r="S1092" s="70"/>
      <c r="T1092" s="71"/>
      <c r="U1092" s="68"/>
      <c r="V1092" s="67"/>
      <c r="W1092" s="70"/>
      <c r="X1092" s="71"/>
      <c r="Y1092" s="72"/>
      <c r="Z1092" s="67"/>
      <c r="AA1092" s="69"/>
      <c r="AB1092" s="71"/>
      <c r="AC1092" s="72"/>
      <c r="AD1092" s="67"/>
      <c r="AE1092" s="69"/>
      <c r="AF1092" s="69"/>
      <c r="AG1092" s="68"/>
      <c r="AH1092" s="67"/>
      <c r="AI1092" s="70"/>
      <c r="AJ1092" s="71"/>
      <c r="AK1092" s="73">
        <f t="shared" si="51"/>
        <v>5</v>
      </c>
      <c r="AL1092" s="108">
        <f t="shared" si="52"/>
        <v>48</v>
      </c>
      <c r="AM1092" s="110">
        <f t="shared" ref="AM1092:AM1155" si="53">AL1092/AK1092</f>
        <v>9.6</v>
      </c>
    </row>
    <row r="1093" spans="1:39" ht="18" customHeight="1">
      <c r="A1093" s="76">
        <v>1091</v>
      </c>
      <c r="B1093" s="74" t="s">
        <v>1595</v>
      </c>
      <c r="C1093" s="70"/>
      <c r="D1093" s="71"/>
      <c r="E1093" s="68"/>
      <c r="F1093" s="67"/>
      <c r="G1093" s="70"/>
      <c r="H1093" s="71"/>
      <c r="I1093" s="68"/>
      <c r="J1093" s="67"/>
      <c r="K1093" s="70"/>
      <c r="L1093" s="71"/>
      <c r="M1093" s="68"/>
      <c r="N1093" s="67"/>
      <c r="O1093" s="69"/>
      <c r="P1093" s="71"/>
      <c r="Q1093" s="68"/>
      <c r="R1093" s="67"/>
      <c r="S1093" s="70"/>
      <c r="T1093" s="71"/>
      <c r="U1093" s="68"/>
      <c r="V1093" s="67"/>
      <c r="W1093" s="70"/>
      <c r="X1093" s="71"/>
      <c r="Y1093" s="72"/>
      <c r="Z1093" s="67"/>
      <c r="AA1093" s="69"/>
      <c r="AB1093" s="71"/>
      <c r="AC1093" s="72"/>
      <c r="AD1093" s="67"/>
      <c r="AE1093" s="69"/>
      <c r="AF1093" s="69"/>
      <c r="AG1093" s="68"/>
      <c r="AH1093" s="67"/>
      <c r="AI1093" s="70">
        <v>5</v>
      </c>
      <c r="AJ1093" s="71">
        <v>47</v>
      </c>
      <c r="AK1093" s="73">
        <f t="shared" si="51"/>
        <v>5</v>
      </c>
      <c r="AL1093" s="108">
        <f t="shared" si="52"/>
        <v>47</v>
      </c>
      <c r="AM1093" s="110">
        <f t="shared" si="53"/>
        <v>9.4</v>
      </c>
    </row>
    <row r="1094" spans="1:39" ht="18" customHeight="1">
      <c r="A1094" s="76">
        <v>1092</v>
      </c>
      <c r="B1094" s="74" t="s">
        <v>1119</v>
      </c>
      <c r="C1094" s="70"/>
      <c r="D1094" s="71"/>
      <c r="E1094" s="68"/>
      <c r="F1094" s="67"/>
      <c r="G1094" s="70"/>
      <c r="H1094" s="71"/>
      <c r="I1094" s="68"/>
      <c r="J1094" s="67"/>
      <c r="K1094" s="70"/>
      <c r="L1094" s="71"/>
      <c r="M1094" s="68"/>
      <c r="N1094" s="67"/>
      <c r="O1094" s="69"/>
      <c r="P1094" s="71"/>
      <c r="Q1094" s="68"/>
      <c r="R1094" s="67"/>
      <c r="S1094" s="70"/>
      <c r="T1094" s="71"/>
      <c r="U1094" s="68"/>
      <c r="V1094" s="67"/>
      <c r="W1094" s="70"/>
      <c r="X1094" s="71"/>
      <c r="Y1094" s="72"/>
      <c r="Z1094" s="67"/>
      <c r="AA1094" s="69">
        <v>1</v>
      </c>
      <c r="AB1094" s="71">
        <v>10</v>
      </c>
      <c r="AC1094" s="72">
        <v>4</v>
      </c>
      <c r="AD1094" s="67">
        <v>37</v>
      </c>
      <c r="AE1094" s="69"/>
      <c r="AF1094" s="69"/>
      <c r="AG1094" s="68"/>
      <c r="AH1094" s="67"/>
      <c r="AI1094" s="70"/>
      <c r="AJ1094" s="71"/>
      <c r="AK1094" s="73">
        <f t="shared" si="51"/>
        <v>5</v>
      </c>
      <c r="AL1094" s="108">
        <f t="shared" si="52"/>
        <v>47</v>
      </c>
      <c r="AM1094" s="110">
        <f t="shared" si="53"/>
        <v>9.4</v>
      </c>
    </row>
    <row r="1095" spans="1:39" ht="18" customHeight="1">
      <c r="A1095" s="76">
        <v>1093</v>
      </c>
      <c r="B1095" s="74" t="s">
        <v>1594</v>
      </c>
      <c r="C1095" s="70"/>
      <c r="D1095" s="71"/>
      <c r="E1095" s="68"/>
      <c r="F1095" s="67"/>
      <c r="G1095" s="70"/>
      <c r="H1095" s="71"/>
      <c r="I1095" s="68"/>
      <c r="J1095" s="67"/>
      <c r="K1095" s="70"/>
      <c r="L1095" s="71"/>
      <c r="M1095" s="68"/>
      <c r="N1095" s="67"/>
      <c r="O1095" s="69"/>
      <c r="P1095" s="71"/>
      <c r="Q1095" s="68"/>
      <c r="R1095" s="67"/>
      <c r="S1095" s="70"/>
      <c r="T1095" s="71"/>
      <c r="U1095" s="68"/>
      <c r="V1095" s="67"/>
      <c r="W1095" s="70"/>
      <c r="X1095" s="71"/>
      <c r="Y1095" s="72"/>
      <c r="Z1095" s="67"/>
      <c r="AA1095" s="69"/>
      <c r="AB1095" s="71"/>
      <c r="AC1095" s="72"/>
      <c r="AD1095" s="67"/>
      <c r="AE1095" s="69"/>
      <c r="AF1095" s="69"/>
      <c r="AG1095" s="68"/>
      <c r="AH1095" s="67"/>
      <c r="AI1095" s="70">
        <v>5</v>
      </c>
      <c r="AJ1095" s="71">
        <v>47</v>
      </c>
      <c r="AK1095" s="73">
        <f t="shared" si="51"/>
        <v>5</v>
      </c>
      <c r="AL1095" s="108">
        <f t="shared" si="52"/>
        <v>47</v>
      </c>
      <c r="AM1095" s="110">
        <f t="shared" si="53"/>
        <v>9.4</v>
      </c>
    </row>
    <row r="1096" spans="1:39" ht="18" customHeight="1">
      <c r="A1096" s="76">
        <v>1094</v>
      </c>
      <c r="B1096" s="74" t="s">
        <v>2423</v>
      </c>
      <c r="C1096" s="70"/>
      <c r="D1096" s="71"/>
      <c r="E1096" s="68"/>
      <c r="F1096" s="67"/>
      <c r="G1096" s="70"/>
      <c r="H1096" s="71"/>
      <c r="I1096" s="68"/>
      <c r="J1096" s="67"/>
      <c r="K1096" s="70"/>
      <c r="L1096" s="71"/>
      <c r="M1096" s="68"/>
      <c r="N1096" s="67"/>
      <c r="O1096" s="69"/>
      <c r="P1096" s="71"/>
      <c r="Q1096" s="68"/>
      <c r="R1096" s="67"/>
      <c r="S1096" s="70"/>
      <c r="T1096" s="71"/>
      <c r="U1096" s="68"/>
      <c r="V1096" s="67"/>
      <c r="W1096" s="70"/>
      <c r="X1096" s="71"/>
      <c r="Y1096" s="72"/>
      <c r="Z1096" s="67"/>
      <c r="AA1096" s="69"/>
      <c r="AB1096" s="71"/>
      <c r="AC1096" s="72"/>
      <c r="AD1096" s="67"/>
      <c r="AE1096" s="69">
        <v>2</v>
      </c>
      <c r="AF1096" s="69">
        <v>20</v>
      </c>
      <c r="AG1096" s="68">
        <v>3</v>
      </c>
      <c r="AH1096" s="67">
        <v>26</v>
      </c>
      <c r="AI1096" s="70"/>
      <c r="AJ1096" s="71"/>
      <c r="AK1096" s="73">
        <f t="shared" si="51"/>
        <v>5</v>
      </c>
      <c r="AL1096" s="108">
        <f t="shared" si="52"/>
        <v>46</v>
      </c>
      <c r="AM1096" s="110">
        <f t="shared" si="53"/>
        <v>9.1999999999999993</v>
      </c>
    </row>
    <row r="1097" spans="1:39" ht="18" customHeight="1">
      <c r="A1097" s="76">
        <v>1095</v>
      </c>
      <c r="B1097" s="74" t="s">
        <v>791</v>
      </c>
      <c r="C1097" s="70"/>
      <c r="D1097" s="71"/>
      <c r="E1097" s="68"/>
      <c r="F1097" s="67"/>
      <c r="G1097" s="70"/>
      <c r="H1097" s="71"/>
      <c r="I1097" s="68"/>
      <c r="J1097" s="67"/>
      <c r="K1097" s="70"/>
      <c r="L1097" s="71"/>
      <c r="M1097" s="68"/>
      <c r="N1097" s="67"/>
      <c r="O1097" s="69"/>
      <c r="P1097" s="71"/>
      <c r="Q1097" s="68"/>
      <c r="R1097" s="67"/>
      <c r="S1097" s="70"/>
      <c r="T1097" s="71"/>
      <c r="U1097" s="68"/>
      <c r="V1097" s="67"/>
      <c r="W1097" s="70"/>
      <c r="X1097" s="71"/>
      <c r="Y1097" s="72"/>
      <c r="Z1097" s="67"/>
      <c r="AA1097" s="69"/>
      <c r="AB1097" s="71"/>
      <c r="AC1097" s="72"/>
      <c r="AD1097" s="67"/>
      <c r="AE1097" s="69"/>
      <c r="AF1097" s="69"/>
      <c r="AG1097" s="68">
        <v>2</v>
      </c>
      <c r="AH1097" s="67">
        <v>15</v>
      </c>
      <c r="AI1097" s="70">
        <v>3</v>
      </c>
      <c r="AJ1097" s="71">
        <v>30</v>
      </c>
      <c r="AK1097" s="73">
        <f t="shared" si="51"/>
        <v>5</v>
      </c>
      <c r="AL1097" s="108">
        <f t="shared" si="52"/>
        <v>45</v>
      </c>
      <c r="AM1097" s="110">
        <f t="shared" si="53"/>
        <v>9</v>
      </c>
    </row>
    <row r="1098" spans="1:39" ht="18" customHeight="1">
      <c r="A1098" s="76">
        <v>1096</v>
      </c>
      <c r="B1098" s="74" t="s">
        <v>522</v>
      </c>
      <c r="C1098" s="70"/>
      <c r="D1098" s="71"/>
      <c r="E1098" s="68"/>
      <c r="F1098" s="67"/>
      <c r="G1098" s="70"/>
      <c r="H1098" s="71"/>
      <c r="I1098" s="68">
        <v>3</v>
      </c>
      <c r="J1098" s="67">
        <v>26</v>
      </c>
      <c r="K1098" s="70">
        <v>2</v>
      </c>
      <c r="L1098" s="71">
        <v>18</v>
      </c>
      <c r="M1098" s="68"/>
      <c r="N1098" s="67"/>
      <c r="O1098" s="69"/>
      <c r="P1098" s="71"/>
      <c r="Q1098" s="68"/>
      <c r="R1098" s="67"/>
      <c r="S1098" s="70"/>
      <c r="T1098" s="71"/>
      <c r="U1098" s="68"/>
      <c r="V1098" s="67"/>
      <c r="W1098" s="70"/>
      <c r="X1098" s="71"/>
      <c r="Y1098" s="72"/>
      <c r="Z1098" s="67"/>
      <c r="AA1098" s="69"/>
      <c r="AB1098" s="71"/>
      <c r="AC1098" s="72"/>
      <c r="AD1098" s="67"/>
      <c r="AE1098" s="69"/>
      <c r="AF1098" s="69"/>
      <c r="AG1098" s="68"/>
      <c r="AH1098" s="67"/>
      <c r="AI1098" s="70"/>
      <c r="AJ1098" s="71"/>
      <c r="AK1098" s="73">
        <f t="shared" si="51"/>
        <v>5</v>
      </c>
      <c r="AL1098" s="108">
        <f t="shared" si="52"/>
        <v>44</v>
      </c>
      <c r="AM1098" s="110">
        <f t="shared" si="53"/>
        <v>8.8000000000000007</v>
      </c>
    </row>
    <row r="1099" spans="1:39" ht="18" customHeight="1">
      <c r="A1099" s="76">
        <v>1097</v>
      </c>
      <c r="B1099" s="74" t="s">
        <v>1596</v>
      </c>
      <c r="C1099" s="70"/>
      <c r="D1099" s="71"/>
      <c r="E1099" s="68"/>
      <c r="F1099" s="67"/>
      <c r="G1099" s="70"/>
      <c r="H1099" s="71"/>
      <c r="I1099" s="68"/>
      <c r="J1099" s="67"/>
      <c r="K1099" s="70"/>
      <c r="L1099" s="71"/>
      <c r="M1099" s="68"/>
      <c r="N1099" s="67"/>
      <c r="O1099" s="69"/>
      <c r="P1099" s="71"/>
      <c r="Q1099" s="68"/>
      <c r="R1099" s="67"/>
      <c r="S1099" s="70"/>
      <c r="T1099" s="71"/>
      <c r="U1099" s="68"/>
      <c r="V1099" s="67"/>
      <c r="W1099" s="70"/>
      <c r="X1099" s="71"/>
      <c r="Y1099" s="72"/>
      <c r="Z1099" s="67"/>
      <c r="AA1099" s="69"/>
      <c r="AB1099" s="71"/>
      <c r="AC1099" s="72"/>
      <c r="AD1099" s="67"/>
      <c r="AE1099" s="69"/>
      <c r="AF1099" s="69"/>
      <c r="AG1099" s="68"/>
      <c r="AH1099" s="67"/>
      <c r="AI1099" s="70">
        <v>5</v>
      </c>
      <c r="AJ1099" s="71">
        <v>44</v>
      </c>
      <c r="AK1099" s="73">
        <f t="shared" si="51"/>
        <v>5</v>
      </c>
      <c r="AL1099" s="108">
        <f t="shared" si="52"/>
        <v>44</v>
      </c>
      <c r="AM1099" s="110">
        <f t="shared" si="53"/>
        <v>8.8000000000000007</v>
      </c>
    </row>
    <row r="1100" spans="1:39" ht="18" customHeight="1">
      <c r="A1100" s="76">
        <v>1098</v>
      </c>
      <c r="B1100" s="74" t="s">
        <v>1138</v>
      </c>
      <c r="C1100" s="70"/>
      <c r="D1100" s="71"/>
      <c r="E1100" s="68"/>
      <c r="F1100" s="67"/>
      <c r="G1100" s="70"/>
      <c r="H1100" s="71"/>
      <c r="I1100" s="68">
        <v>3</v>
      </c>
      <c r="J1100" s="67">
        <v>25</v>
      </c>
      <c r="K1100" s="70">
        <v>1</v>
      </c>
      <c r="L1100" s="71">
        <v>8</v>
      </c>
      <c r="M1100" s="68"/>
      <c r="N1100" s="67"/>
      <c r="O1100" s="69"/>
      <c r="P1100" s="71"/>
      <c r="Q1100" s="68"/>
      <c r="R1100" s="67"/>
      <c r="S1100" s="70"/>
      <c r="T1100" s="71"/>
      <c r="U1100" s="68">
        <v>1</v>
      </c>
      <c r="V1100" s="67">
        <v>10</v>
      </c>
      <c r="W1100" s="70"/>
      <c r="X1100" s="71"/>
      <c r="Y1100" s="72"/>
      <c r="Z1100" s="67"/>
      <c r="AA1100" s="69"/>
      <c r="AB1100" s="71"/>
      <c r="AC1100" s="72"/>
      <c r="AD1100" s="67"/>
      <c r="AE1100" s="69"/>
      <c r="AF1100" s="69"/>
      <c r="AG1100" s="68"/>
      <c r="AH1100" s="67"/>
      <c r="AI1100" s="70"/>
      <c r="AJ1100" s="71"/>
      <c r="AK1100" s="73">
        <f t="shared" si="51"/>
        <v>5</v>
      </c>
      <c r="AL1100" s="108">
        <f t="shared" si="52"/>
        <v>43</v>
      </c>
      <c r="AM1100" s="110">
        <f t="shared" si="53"/>
        <v>8.6</v>
      </c>
    </row>
    <row r="1101" spans="1:39" ht="18" customHeight="1">
      <c r="A1101" s="76">
        <v>1099</v>
      </c>
      <c r="B1101" s="74" t="s">
        <v>2361</v>
      </c>
      <c r="C1101" s="70"/>
      <c r="D1101" s="71"/>
      <c r="E1101" s="68"/>
      <c r="F1101" s="67"/>
      <c r="G1101" s="70"/>
      <c r="H1101" s="71"/>
      <c r="I1101" s="68"/>
      <c r="J1101" s="67"/>
      <c r="K1101" s="70"/>
      <c r="L1101" s="71"/>
      <c r="M1101" s="68"/>
      <c r="N1101" s="67"/>
      <c r="O1101" s="69"/>
      <c r="P1101" s="71"/>
      <c r="Q1101" s="68"/>
      <c r="R1101" s="67"/>
      <c r="S1101" s="70"/>
      <c r="T1101" s="71"/>
      <c r="U1101" s="68"/>
      <c r="V1101" s="67"/>
      <c r="W1101" s="70"/>
      <c r="X1101" s="71"/>
      <c r="Y1101" s="72"/>
      <c r="Z1101" s="67"/>
      <c r="AA1101" s="69"/>
      <c r="AB1101" s="71"/>
      <c r="AC1101" s="72"/>
      <c r="AD1101" s="67"/>
      <c r="AE1101" s="69">
        <v>4</v>
      </c>
      <c r="AF1101" s="69">
        <v>32</v>
      </c>
      <c r="AG1101" s="68">
        <v>1</v>
      </c>
      <c r="AH1101" s="67">
        <v>10</v>
      </c>
      <c r="AI1101" s="70"/>
      <c r="AJ1101" s="71"/>
      <c r="AK1101" s="73">
        <f t="shared" si="51"/>
        <v>5</v>
      </c>
      <c r="AL1101" s="108">
        <f t="shared" si="52"/>
        <v>42</v>
      </c>
      <c r="AM1101" s="110">
        <f t="shared" si="53"/>
        <v>8.4</v>
      </c>
    </row>
    <row r="1102" spans="1:39" ht="18" customHeight="1">
      <c r="A1102" s="76">
        <v>1100</v>
      </c>
      <c r="B1102" s="74" t="s">
        <v>2461</v>
      </c>
      <c r="C1102" s="70"/>
      <c r="D1102" s="71"/>
      <c r="E1102" s="68"/>
      <c r="F1102" s="67"/>
      <c r="G1102" s="70"/>
      <c r="H1102" s="71"/>
      <c r="I1102" s="68"/>
      <c r="J1102" s="67"/>
      <c r="K1102" s="70"/>
      <c r="L1102" s="71"/>
      <c r="M1102" s="68"/>
      <c r="N1102" s="67"/>
      <c r="O1102" s="69"/>
      <c r="P1102" s="71"/>
      <c r="Q1102" s="68"/>
      <c r="R1102" s="67"/>
      <c r="S1102" s="70"/>
      <c r="T1102" s="71"/>
      <c r="U1102" s="68"/>
      <c r="V1102" s="67"/>
      <c r="W1102" s="70"/>
      <c r="X1102" s="71"/>
      <c r="Y1102" s="72"/>
      <c r="Z1102" s="67"/>
      <c r="AA1102" s="69"/>
      <c r="AB1102" s="71"/>
      <c r="AC1102" s="72"/>
      <c r="AD1102" s="67"/>
      <c r="AE1102" s="69">
        <v>1</v>
      </c>
      <c r="AF1102" s="69">
        <v>11</v>
      </c>
      <c r="AG1102" s="68">
        <v>3</v>
      </c>
      <c r="AH1102" s="67">
        <v>26</v>
      </c>
      <c r="AI1102" s="70">
        <v>1</v>
      </c>
      <c r="AJ1102" s="71">
        <v>5</v>
      </c>
      <c r="AK1102" s="73">
        <f t="shared" si="51"/>
        <v>5</v>
      </c>
      <c r="AL1102" s="108">
        <f t="shared" si="52"/>
        <v>42</v>
      </c>
      <c r="AM1102" s="110">
        <f t="shared" si="53"/>
        <v>8.4</v>
      </c>
    </row>
    <row r="1103" spans="1:39" ht="18" customHeight="1">
      <c r="A1103" s="76">
        <v>1101</v>
      </c>
      <c r="B1103" s="74" t="s">
        <v>1597</v>
      </c>
      <c r="C1103" s="70"/>
      <c r="D1103" s="71"/>
      <c r="E1103" s="68"/>
      <c r="F1103" s="67"/>
      <c r="G1103" s="70"/>
      <c r="H1103" s="71"/>
      <c r="I1103" s="68"/>
      <c r="J1103" s="67"/>
      <c r="K1103" s="70"/>
      <c r="L1103" s="71"/>
      <c r="M1103" s="68"/>
      <c r="N1103" s="67"/>
      <c r="O1103" s="69"/>
      <c r="P1103" s="71"/>
      <c r="Q1103" s="68"/>
      <c r="R1103" s="67"/>
      <c r="S1103" s="70"/>
      <c r="T1103" s="71"/>
      <c r="U1103" s="68"/>
      <c r="V1103" s="67"/>
      <c r="W1103" s="70"/>
      <c r="X1103" s="71"/>
      <c r="Y1103" s="72"/>
      <c r="Z1103" s="67"/>
      <c r="AA1103" s="69"/>
      <c r="AB1103" s="71"/>
      <c r="AC1103" s="72"/>
      <c r="AD1103" s="67"/>
      <c r="AE1103" s="69"/>
      <c r="AF1103" s="69"/>
      <c r="AG1103" s="68"/>
      <c r="AH1103" s="67"/>
      <c r="AI1103" s="70">
        <v>5</v>
      </c>
      <c r="AJ1103" s="71">
        <v>41</v>
      </c>
      <c r="AK1103" s="73">
        <f t="shared" si="51"/>
        <v>5</v>
      </c>
      <c r="AL1103" s="108">
        <f t="shared" si="52"/>
        <v>41</v>
      </c>
      <c r="AM1103" s="110">
        <f t="shared" si="53"/>
        <v>8.1999999999999993</v>
      </c>
    </row>
    <row r="1104" spans="1:39" ht="18" customHeight="1">
      <c r="A1104" s="76">
        <v>1102</v>
      </c>
      <c r="B1104" s="74" t="s">
        <v>738</v>
      </c>
      <c r="C1104" s="70"/>
      <c r="D1104" s="71"/>
      <c r="E1104" s="68"/>
      <c r="F1104" s="67"/>
      <c r="G1104" s="70"/>
      <c r="H1104" s="71"/>
      <c r="I1104" s="68"/>
      <c r="J1104" s="67"/>
      <c r="K1104" s="70"/>
      <c r="L1104" s="71"/>
      <c r="M1104" s="68"/>
      <c r="N1104" s="67"/>
      <c r="O1104" s="69"/>
      <c r="P1104" s="71"/>
      <c r="Q1104" s="68"/>
      <c r="R1104" s="67"/>
      <c r="S1104" s="70"/>
      <c r="T1104" s="71"/>
      <c r="U1104" s="68"/>
      <c r="V1104" s="67"/>
      <c r="W1104" s="70"/>
      <c r="X1104" s="71"/>
      <c r="Y1104" s="72"/>
      <c r="Z1104" s="67"/>
      <c r="AA1104" s="69"/>
      <c r="AB1104" s="71"/>
      <c r="AC1104" s="72"/>
      <c r="AD1104" s="67"/>
      <c r="AE1104" s="69"/>
      <c r="AF1104" s="69"/>
      <c r="AG1104" s="68">
        <v>5</v>
      </c>
      <c r="AH1104" s="67">
        <v>39</v>
      </c>
      <c r="AI1104" s="70"/>
      <c r="AJ1104" s="71"/>
      <c r="AK1104" s="73">
        <f t="shared" si="51"/>
        <v>5</v>
      </c>
      <c r="AL1104" s="108">
        <f t="shared" si="52"/>
        <v>39</v>
      </c>
      <c r="AM1104" s="110">
        <f t="shared" si="53"/>
        <v>7.8</v>
      </c>
    </row>
    <row r="1105" spans="1:39" ht="18" customHeight="1">
      <c r="A1105" s="76">
        <v>1103</v>
      </c>
      <c r="B1105" s="74" t="s">
        <v>1598</v>
      </c>
      <c r="C1105" s="70"/>
      <c r="D1105" s="71"/>
      <c r="E1105" s="68"/>
      <c r="F1105" s="67"/>
      <c r="G1105" s="70"/>
      <c r="H1105" s="71"/>
      <c r="I1105" s="68"/>
      <c r="J1105" s="67"/>
      <c r="K1105" s="70"/>
      <c r="L1105" s="71"/>
      <c r="M1105" s="68"/>
      <c r="N1105" s="67"/>
      <c r="O1105" s="69"/>
      <c r="P1105" s="71"/>
      <c r="Q1105" s="68"/>
      <c r="R1105" s="67"/>
      <c r="S1105" s="70"/>
      <c r="T1105" s="71"/>
      <c r="U1105" s="68"/>
      <c r="V1105" s="67"/>
      <c r="W1105" s="70"/>
      <c r="X1105" s="71"/>
      <c r="Y1105" s="72"/>
      <c r="Z1105" s="67"/>
      <c r="AA1105" s="69"/>
      <c r="AB1105" s="71"/>
      <c r="AC1105" s="72"/>
      <c r="AD1105" s="67"/>
      <c r="AE1105" s="69"/>
      <c r="AF1105" s="69"/>
      <c r="AG1105" s="68"/>
      <c r="AH1105" s="67"/>
      <c r="AI1105" s="70">
        <v>5</v>
      </c>
      <c r="AJ1105" s="71">
        <v>39</v>
      </c>
      <c r="AK1105" s="73">
        <f t="shared" si="51"/>
        <v>5</v>
      </c>
      <c r="AL1105" s="108">
        <f t="shared" si="52"/>
        <v>39</v>
      </c>
      <c r="AM1105" s="110">
        <f t="shared" si="53"/>
        <v>7.8</v>
      </c>
    </row>
    <row r="1106" spans="1:39" ht="18" customHeight="1">
      <c r="A1106" s="76">
        <v>1104</v>
      </c>
      <c r="B1106" s="74" t="s">
        <v>1599</v>
      </c>
      <c r="C1106" s="70"/>
      <c r="D1106" s="71"/>
      <c r="E1106" s="68"/>
      <c r="F1106" s="67"/>
      <c r="G1106" s="70"/>
      <c r="H1106" s="71"/>
      <c r="I1106" s="68"/>
      <c r="J1106" s="67"/>
      <c r="K1106" s="70"/>
      <c r="L1106" s="71"/>
      <c r="M1106" s="68"/>
      <c r="N1106" s="67"/>
      <c r="O1106" s="69"/>
      <c r="P1106" s="71"/>
      <c r="Q1106" s="68"/>
      <c r="R1106" s="67"/>
      <c r="S1106" s="70"/>
      <c r="T1106" s="71"/>
      <c r="U1106" s="68"/>
      <c r="V1106" s="67"/>
      <c r="W1106" s="70"/>
      <c r="X1106" s="71"/>
      <c r="Y1106" s="72"/>
      <c r="Z1106" s="67"/>
      <c r="AA1106" s="69"/>
      <c r="AB1106" s="71"/>
      <c r="AC1106" s="72"/>
      <c r="AD1106" s="67"/>
      <c r="AE1106" s="69"/>
      <c r="AF1106" s="69"/>
      <c r="AG1106" s="68"/>
      <c r="AH1106" s="67"/>
      <c r="AI1106" s="70">
        <v>5</v>
      </c>
      <c r="AJ1106" s="71">
        <v>38</v>
      </c>
      <c r="AK1106" s="73">
        <f t="shared" si="51"/>
        <v>5</v>
      </c>
      <c r="AL1106" s="108">
        <f t="shared" si="52"/>
        <v>38</v>
      </c>
      <c r="AM1106" s="110">
        <f t="shared" si="53"/>
        <v>7.6</v>
      </c>
    </row>
    <row r="1107" spans="1:39" ht="18" customHeight="1">
      <c r="A1107" s="76">
        <v>1105</v>
      </c>
      <c r="B1107" s="74" t="s">
        <v>2512</v>
      </c>
      <c r="C1107" s="70"/>
      <c r="D1107" s="71"/>
      <c r="E1107" s="68"/>
      <c r="F1107" s="67"/>
      <c r="G1107" s="70"/>
      <c r="H1107" s="71"/>
      <c r="I1107" s="68"/>
      <c r="J1107" s="67"/>
      <c r="K1107" s="70"/>
      <c r="L1107" s="71"/>
      <c r="M1107" s="68"/>
      <c r="N1107" s="67"/>
      <c r="O1107" s="69"/>
      <c r="P1107" s="71"/>
      <c r="Q1107" s="68"/>
      <c r="R1107" s="67"/>
      <c r="S1107" s="70"/>
      <c r="T1107" s="71"/>
      <c r="U1107" s="68"/>
      <c r="V1107" s="67"/>
      <c r="W1107" s="70"/>
      <c r="X1107" s="71"/>
      <c r="Y1107" s="72"/>
      <c r="Z1107" s="67"/>
      <c r="AA1107" s="69"/>
      <c r="AB1107" s="71"/>
      <c r="AC1107" s="72"/>
      <c r="AD1107" s="67"/>
      <c r="AE1107" s="69">
        <v>1</v>
      </c>
      <c r="AF1107" s="69">
        <v>10</v>
      </c>
      <c r="AG1107" s="68">
        <v>1</v>
      </c>
      <c r="AH1107" s="67">
        <v>5</v>
      </c>
      <c r="AI1107" s="70">
        <v>3</v>
      </c>
      <c r="AJ1107" s="71">
        <v>22</v>
      </c>
      <c r="AK1107" s="73">
        <f t="shared" si="51"/>
        <v>5</v>
      </c>
      <c r="AL1107" s="108">
        <f t="shared" si="52"/>
        <v>37</v>
      </c>
      <c r="AM1107" s="110">
        <f t="shared" si="53"/>
        <v>7.4</v>
      </c>
    </row>
    <row r="1108" spans="1:39" ht="18" customHeight="1">
      <c r="A1108" s="76">
        <v>1106</v>
      </c>
      <c r="B1108" s="74" t="s">
        <v>915</v>
      </c>
      <c r="C1108" s="70"/>
      <c r="D1108" s="71"/>
      <c r="E1108" s="68"/>
      <c r="F1108" s="67"/>
      <c r="G1108" s="70"/>
      <c r="H1108" s="71"/>
      <c r="I1108" s="68"/>
      <c r="J1108" s="67"/>
      <c r="K1108" s="70"/>
      <c r="L1108" s="71"/>
      <c r="M1108" s="68"/>
      <c r="N1108" s="67"/>
      <c r="O1108" s="69"/>
      <c r="P1108" s="71"/>
      <c r="Q1108" s="68"/>
      <c r="R1108" s="67"/>
      <c r="S1108" s="70"/>
      <c r="T1108" s="71"/>
      <c r="U1108" s="68"/>
      <c r="V1108" s="67"/>
      <c r="W1108" s="70"/>
      <c r="X1108" s="71"/>
      <c r="Y1108" s="72"/>
      <c r="Z1108" s="67"/>
      <c r="AA1108" s="69"/>
      <c r="AB1108" s="71"/>
      <c r="AC1108" s="72">
        <v>4</v>
      </c>
      <c r="AD1108" s="67">
        <v>29</v>
      </c>
      <c r="AE1108" s="69">
        <v>1</v>
      </c>
      <c r="AF1108" s="69">
        <v>6</v>
      </c>
      <c r="AG1108" s="68"/>
      <c r="AH1108" s="67"/>
      <c r="AI1108" s="70"/>
      <c r="AJ1108" s="71"/>
      <c r="AK1108" s="73">
        <f t="shared" si="51"/>
        <v>5</v>
      </c>
      <c r="AL1108" s="108">
        <f t="shared" si="52"/>
        <v>35</v>
      </c>
      <c r="AM1108" s="110">
        <f t="shared" si="53"/>
        <v>7</v>
      </c>
    </row>
    <row r="1109" spans="1:39" ht="18" customHeight="1">
      <c r="A1109" s="76">
        <v>1107</v>
      </c>
      <c r="B1109" s="74" t="s">
        <v>2348</v>
      </c>
      <c r="C1109" s="70"/>
      <c r="D1109" s="71"/>
      <c r="E1109" s="68"/>
      <c r="F1109" s="67"/>
      <c r="G1109" s="70"/>
      <c r="H1109" s="71"/>
      <c r="I1109" s="68"/>
      <c r="J1109" s="67"/>
      <c r="K1109" s="70"/>
      <c r="L1109" s="71"/>
      <c r="M1109" s="68"/>
      <c r="N1109" s="67"/>
      <c r="O1109" s="69"/>
      <c r="P1109" s="71"/>
      <c r="Q1109" s="68"/>
      <c r="R1109" s="67"/>
      <c r="S1109" s="70"/>
      <c r="T1109" s="71"/>
      <c r="U1109" s="68"/>
      <c r="V1109" s="67"/>
      <c r="W1109" s="70"/>
      <c r="X1109" s="71"/>
      <c r="Y1109" s="72"/>
      <c r="Z1109" s="67"/>
      <c r="AA1109" s="69"/>
      <c r="AB1109" s="71"/>
      <c r="AC1109" s="72"/>
      <c r="AD1109" s="67"/>
      <c r="AE1109" s="69">
        <v>5</v>
      </c>
      <c r="AF1109" s="69">
        <v>35</v>
      </c>
      <c r="AG1109" s="68"/>
      <c r="AH1109" s="67"/>
      <c r="AI1109" s="70"/>
      <c r="AJ1109" s="71"/>
      <c r="AK1109" s="73">
        <f t="shared" si="51"/>
        <v>5</v>
      </c>
      <c r="AL1109" s="108">
        <f t="shared" si="52"/>
        <v>35</v>
      </c>
      <c r="AM1109" s="110">
        <f t="shared" si="53"/>
        <v>7</v>
      </c>
    </row>
    <row r="1110" spans="1:39" ht="18" customHeight="1">
      <c r="A1110" s="76">
        <v>1108</v>
      </c>
      <c r="B1110" s="74" t="s">
        <v>1134</v>
      </c>
      <c r="C1110" s="70"/>
      <c r="D1110" s="71"/>
      <c r="E1110" s="68"/>
      <c r="F1110" s="67"/>
      <c r="G1110" s="70"/>
      <c r="H1110" s="71"/>
      <c r="I1110" s="68"/>
      <c r="J1110" s="67"/>
      <c r="K1110" s="70"/>
      <c r="L1110" s="71"/>
      <c r="M1110" s="68"/>
      <c r="N1110" s="67"/>
      <c r="O1110" s="69"/>
      <c r="P1110" s="71"/>
      <c r="Q1110" s="68"/>
      <c r="R1110" s="67"/>
      <c r="S1110" s="70"/>
      <c r="T1110" s="71"/>
      <c r="U1110" s="68"/>
      <c r="V1110" s="67"/>
      <c r="W1110" s="70"/>
      <c r="X1110" s="71"/>
      <c r="Y1110" s="72"/>
      <c r="Z1110" s="67"/>
      <c r="AA1110" s="69"/>
      <c r="AB1110" s="71"/>
      <c r="AC1110" s="72">
        <v>1</v>
      </c>
      <c r="AD1110" s="67">
        <v>10</v>
      </c>
      <c r="AE1110" s="69">
        <v>4</v>
      </c>
      <c r="AF1110" s="69">
        <v>25</v>
      </c>
      <c r="AG1110" s="68"/>
      <c r="AH1110" s="67"/>
      <c r="AI1110" s="70"/>
      <c r="AJ1110" s="71"/>
      <c r="AK1110" s="73">
        <f t="shared" si="51"/>
        <v>5</v>
      </c>
      <c r="AL1110" s="108">
        <f t="shared" si="52"/>
        <v>35</v>
      </c>
      <c r="AM1110" s="110">
        <f t="shared" si="53"/>
        <v>7</v>
      </c>
    </row>
    <row r="1111" spans="1:39" ht="18" customHeight="1">
      <c r="A1111" s="76">
        <v>1109</v>
      </c>
      <c r="B1111" s="74" t="s">
        <v>1452</v>
      </c>
      <c r="C1111" s="70"/>
      <c r="D1111" s="71"/>
      <c r="E1111" s="68"/>
      <c r="F1111" s="67"/>
      <c r="G1111" s="70"/>
      <c r="H1111" s="71"/>
      <c r="I1111" s="68"/>
      <c r="J1111" s="67"/>
      <c r="K1111" s="70"/>
      <c r="L1111" s="71"/>
      <c r="M1111" s="68"/>
      <c r="N1111" s="67"/>
      <c r="O1111" s="69"/>
      <c r="P1111" s="71"/>
      <c r="Q1111" s="68"/>
      <c r="R1111" s="67"/>
      <c r="S1111" s="70"/>
      <c r="T1111" s="71"/>
      <c r="U1111" s="68">
        <v>5</v>
      </c>
      <c r="V1111" s="67">
        <v>35</v>
      </c>
      <c r="W1111" s="70"/>
      <c r="X1111" s="71"/>
      <c r="Y1111" s="72"/>
      <c r="Z1111" s="67"/>
      <c r="AA1111" s="69"/>
      <c r="AB1111" s="71"/>
      <c r="AC1111" s="72"/>
      <c r="AD1111" s="67"/>
      <c r="AE1111" s="69"/>
      <c r="AF1111" s="69"/>
      <c r="AG1111" s="68"/>
      <c r="AH1111" s="67"/>
      <c r="AI1111" s="70"/>
      <c r="AJ1111" s="71"/>
      <c r="AK1111" s="73">
        <f t="shared" si="51"/>
        <v>5</v>
      </c>
      <c r="AL1111" s="108">
        <f t="shared" si="52"/>
        <v>35</v>
      </c>
      <c r="AM1111" s="110">
        <f t="shared" si="53"/>
        <v>7</v>
      </c>
    </row>
    <row r="1112" spans="1:39" ht="18" customHeight="1">
      <c r="A1112" s="76">
        <v>1110</v>
      </c>
      <c r="B1112" s="74" t="s">
        <v>1600</v>
      </c>
      <c r="C1112" s="70"/>
      <c r="D1112" s="71"/>
      <c r="E1112" s="68"/>
      <c r="F1112" s="67"/>
      <c r="G1112" s="70"/>
      <c r="H1112" s="71"/>
      <c r="I1112" s="68"/>
      <c r="J1112" s="67"/>
      <c r="K1112" s="70"/>
      <c r="L1112" s="71"/>
      <c r="M1112" s="68"/>
      <c r="N1112" s="67"/>
      <c r="O1112" s="69"/>
      <c r="P1112" s="71"/>
      <c r="Q1112" s="68"/>
      <c r="R1112" s="67"/>
      <c r="S1112" s="70"/>
      <c r="T1112" s="71"/>
      <c r="U1112" s="68"/>
      <c r="V1112" s="67"/>
      <c r="W1112" s="70"/>
      <c r="X1112" s="71"/>
      <c r="Y1112" s="72"/>
      <c r="Z1112" s="67"/>
      <c r="AA1112" s="69"/>
      <c r="AB1112" s="71"/>
      <c r="AC1112" s="72"/>
      <c r="AD1112" s="67"/>
      <c r="AE1112" s="69"/>
      <c r="AF1112" s="69"/>
      <c r="AG1112" s="68"/>
      <c r="AH1112" s="67"/>
      <c r="AI1112" s="70">
        <v>5</v>
      </c>
      <c r="AJ1112" s="71">
        <v>34</v>
      </c>
      <c r="AK1112" s="73">
        <f t="shared" si="51"/>
        <v>5</v>
      </c>
      <c r="AL1112" s="108">
        <f t="shared" si="52"/>
        <v>34</v>
      </c>
      <c r="AM1112" s="110">
        <f t="shared" si="53"/>
        <v>6.8</v>
      </c>
    </row>
    <row r="1113" spans="1:39" ht="18" customHeight="1">
      <c r="A1113" s="76">
        <v>1111</v>
      </c>
      <c r="B1113" s="74" t="s">
        <v>2505</v>
      </c>
      <c r="C1113" s="70"/>
      <c r="D1113" s="71"/>
      <c r="E1113" s="68"/>
      <c r="F1113" s="67"/>
      <c r="G1113" s="70"/>
      <c r="H1113" s="71"/>
      <c r="I1113" s="68"/>
      <c r="J1113" s="67"/>
      <c r="K1113" s="70"/>
      <c r="L1113" s="71"/>
      <c r="M1113" s="68"/>
      <c r="N1113" s="67"/>
      <c r="O1113" s="69"/>
      <c r="P1113" s="71"/>
      <c r="Q1113" s="68"/>
      <c r="R1113" s="67"/>
      <c r="S1113" s="70"/>
      <c r="T1113" s="71"/>
      <c r="U1113" s="68"/>
      <c r="V1113" s="67"/>
      <c r="W1113" s="70"/>
      <c r="X1113" s="71"/>
      <c r="Y1113" s="72"/>
      <c r="Z1113" s="67"/>
      <c r="AA1113" s="69"/>
      <c r="AB1113" s="71"/>
      <c r="AC1113" s="72"/>
      <c r="AD1113" s="67"/>
      <c r="AE1113" s="69">
        <v>1</v>
      </c>
      <c r="AF1113" s="69">
        <v>10</v>
      </c>
      <c r="AG1113" s="68"/>
      <c r="AH1113" s="67"/>
      <c r="AI1113" s="70">
        <v>4</v>
      </c>
      <c r="AJ1113" s="71">
        <v>23</v>
      </c>
      <c r="AK1113" s="73">
        <f t="shared" si="51"/>
        <v>5</v>
      </c>
      <c r="AL1113" s="108">
        <f t="shared" si="52"/>
        <v>33</v>
      </c>
      <c r="AM1113" s="110">
        <f t="shared" si="53"/>
        <v>6.6</v>
      </c>
    </row>
    <row r="1114" spans="1:39" ht="18" customHeight="1">
      <c r="A1114" s="76">
        <v>1112</v>
      </c>
      <c r="B1114" s="74" t="s">
        <v>1601</v>
      </c>
      <c r="C1114" s="70"/>
      <c r="D1114" s="71"/>
      <c r="E1114" s="68"/>
      <c r="F1114" s="67"/>
      <c r="G1114" s="70"/>
      <c r="H1114" s="71"/>
      <c r="I1114" s="68"/>
      <c r="J1114" s="67"/>
      <c r="K1114" s="70"/>
      <c r="L1114" s="71"/>
      <c r="M1114" s="68"/>
      <c r="N1114" s="67"/>
      <c r="O1114" s="69"/>
      <c r="P1114" s="71"/>
      <c r="Q1114" s="68"/>
      <c r="R1114" s="67"/>
      <c r="S1114" s="70"/>
      <c r="T1114" s="71"/>
      <c r="U1114" s="68"/>
      <c r="V1114" s="67"/>
      <c r="W1114" s="70"/>
      <c r="X1114" s="71"/>
      <c r="Y1114" s="72"/>
      <c r="Z1114" s="67"/>
      <c r="AA1114" s="69"/>
      <c r="AB1114" s="71"/>
      <c r="AC1114" s="72"/>
      <c r="AD1114" s="67"/>
      <c r="AE1114" s="69"/>
      <c r="AF1114" s="69"/>
      <c r="AG1114" s="68"/>
      <c r="AH1114" s="67"/>
      <c r="AI1114" s="70">
        <v>4</v>
      </c>
      <c r="AJ1114" s="71">
        <v>205</v>
      </c>
      <c r="AK1114" s="73">
        <f t="shared" si="51"/>
        <v>4</v>
      </c>
      <c r="AL1114" s="108">
        <f t="shared" si="52"/>
        <v>205</v>
      </c>
      <c r="AM1114" s="110">
        <f t="shared" si="53"/>
        <v>51.25</v>
      </c>
    </row>
    <row r="1115" spans="1:39" ht="18" customHeight="1">
      <c r="A1115" s="76">
        <v>1113</v>
      </c>
      <c r="B1115" s="74" t="s">
        <v>1602</v>
      </c>
      <c r="C1115" s="70"/>
      <c r="D1115" s="71"/>
      <c r="E1115" s="68"/>
      <c r="F1115" s="67"/>
      <c r="G1115" s="70"/>
      <c r="H1115" s="71"/>
      <c r="I1115" s="68"/>
      <c r="J1115" s="67"/>
      <c r="K1115" s="70"/>
      <c r="L1115" s="71"/>
      <c r="M1115" s="68"/>
      <c r="N1115" s="67"/>
      <c r="O1115" s="69"/>
      <c r="P1115" s="71"/>
      <c r="Q1115" s="68"/>
      <c r="R1115" s="67"/>
      <c r="S1115" s="70"/>
      <c r="T1115" s="71"/>
      <c r="U1115" s="68"/>
      <c r="V1115" s="67"/>
      <c r="W1115" s="70"/>
      <c r="X1115" s="71"/>
      <c r="Y1115" s="72"/>
      <c r="Z1115" s="67"/>
      <c r="AA1115" s="69"/>
      <c r="AB1115" s="71"/>
      <c r="AC1115" s="72"/>
      <c r="AD1115" s="67"/>
      <c r="AE1115" s="69"/>
      <c r="AF1115" s="69"/>
      <c r="AG1115" s="68"/>
      <c r="AH1115" s="67"/>
      <c r="AI1115" s="70">
        <v>4</v>
      </c>
      <c r="AJ1115" s="71">
        <v>152</v>
      </c>
      <c r="AK1115" s="73">
        <f t="shared" si="51"/>
        <v>4</v>
      </c>
      <c r="AL1115" s="108">
        <f t="shared" si="52"/>
        <v>152</v>
      </c>
      <c r="AM1115" s="110">
        <f t="shared" si="53"/>
        <v>38</v>
      </c>
    </row>
    <row r="1116" spans="1:39" ht="18" customHeight="1">
      <c r="A1116" s="76">
        <v>1114</v>
      </c>
      <c r="B1116" s="74" t="s">
        <v>564</v>
      </c>
      <c r="C1116" s="70"/>
      <c r="D1116" s="71"/>
      <c r="E1116" s="68"/>
      <c r="F1116" s="67"/>
      <c r="G1116" s="70"/>
      <c r="H1116" s="71"/>
      <c r="I1116" s="68"/>
      <c r="J1116" s="67"/>
      <c r="K1116" s="70"/>
      <c r="L1116" s="71"/>
      <c r="M1116" s="68"/>
      <c r="N1116" s="67"/>
      <c r="O1116" s="69"/>
      <c r="P1116" s="71"/>
      <c r="Q1116" s="68"/>
      <c r="R1116" s="67"/>
      <c r="S1116" s="70"/>
      <c r="T1116" s="71"/>
      <c r="U1116" s="68"/>
      <c r="V1116" s="67"/>
      <c r="W1116" s="70"/>
      <c r="X1116" s="71"/>
      <c r="Y1116" s="72"/>
      <c r="Z1116" s="67"/>
      <c r="AA1116" s="69"/>
      <c r="AB1116" s="71"/>
      <c r="AC1116" s="72">
        <v>1</v>
      </c>
      <c r="AD1116" s="67">
        <v>42</v>
      </c>
      <c r="AE1116" s="69">
        <v>3</v>
      </c>
      <c r="AF1116" s="69">
        <v>84</v>
      </c>
      <c r="AG1116" s="68"/>
      <c r="AH1116" s="67"/>
      <c r="AI1116" s="70"/>
      <c r="AJ1116" s="71"/>
      <c r="AK1116" s="73">
        <f t="shared" si="51"/>
        <v>4</v>
      </c>
      <c r="AL1116" s="108">
        <f t="shared" si="52"/>
        <v>126</v>
      </c>
      <c r="AM1116" s="110">
        <f t="shared" si="53"/>
        <v>31.5</v>
      </c>
    </row>
    <row r="1117" spans="1:39" ht="18" customHeight="1">
      <c r="A1117" s="76">
        <v>1115</v>
      </c>
      <c r="B1117" s="74" t="s">
        <v>2533</v>
      </c>
      <c r="C1117" s="70"/>
      <c r="D1117" s="71"/>
      <c r="E1117" s="68"/>
      <c r="F1117" s="67"/>
      <c r="G1117" s="70"/>
      <c r="H1117" s="71"/>
      <c r="I1117" s="68"/>
      <c r="J1117" s="67"/>
      <c r="K1117" s="70"/>
      <c r="L1117" s="71"/>
      <c r="M1117" s="68"/>
      <c r="N1117" s="67"/>
      <c r="O1117" s="69"/>
      <c r="P1117" s="71"/>
      <c r="Q1117" s="68"/>
      <c r="R1117" s="67"/>
      <c r="S1117" s="70"/>
      <c r="T1117" s="71"/>
      <c r="U1117" s="68"/>
      <c r="V1117" s="67"/>
      <c r="W1117" s="70">
        <v>3</v>
      </c>
      <c r="X1117" s="71">
        <v>95</v>
      </c>
      <c r="Y1117" s="72"/>
      <c r="Z1117" s="67"/>
      <c r="AA1117" s="69">
        <v>1</v>
      </c>
      <c r="AB1117" s="71">
        <v>21</v>
      </c>
      <c r="AC1117" s="72"/>
      <c r="AD1117" s="67"/>
      <c r="AE1117" s="69"/>
      <c r="AF1117" s="69"/>
      <c r="AG1117" s="68"/>
      <c r="AH1117" s="67"/>
      <c r="AI1117" s="70"/>
      <c r="AJ1117" s="71"/>
      <c r="AK1117" s="73">
        <f t="shared" si="51"/>
        <v>4</v>
      </c>
      <c r="AL1117" s="108">
        <f t="shared" si="52"/>
        <v>116</v>
      </c>
      <c r="AM1117" s="110">
        <f t="shared" si="53"/>
        <v>29</v>
      </c>
    </row>
    <row r="1118" spans="1:39" ht="18" customHeight="1">
      <c r="A1118" s="76">
        <v>1116</v>
      </c>
      <c r="B1118" s="74" t="s">
        <v>2478</v>
      </c>
      <c r="C1118" s="70"/>
      <c r="D1118" s="71"/>
      <c r="E1118" s="68"/>
      <c r="F1118" s="67"/>
      <c r="G1118" s="70"/>
      <c r="H1118" s="71"/>
      <c r="I1118" s="68"/>
      <c r="J1118" s="67"/>
      <c r="K1118" s="70"/>
      <c r="L1118" s="71"/>
      <c r="M1118" s="68"/>
      <c r="N1118" s="67"/>
      <c r="O1118" s="69"/>
      <c r="P1118" s="71"/>
      <c r="Q1118" s="68"/>
      <c r="R1118" s="67"/>
      <c r="S1118" s="70"/>
      <c r="T1118" s="71"/>
      <c r="U1118" s="68"/>
      <c r="V1118" s="67"/>
      <c r="W1118" s="70"/>
      <c r="X1118" s="71"/>
      <c r="Y1118" s="72"/>
      <c r="Z1118" s="67"/>
      <c r="AA1118" s="69"/>
      <c r="AB1118" s="71"/>
      <c r="AC1118" s="72"/>
      <c r="AD1118" s="67"/>
      <c r="AE1118" s="69">
        <v>1</v>
      </c>
      <c r="AF1118" s="69">
        <v>10</v>
      </c>
      <c r="AG1118" s="68">
        <v>3</v>
      </c>
      <c r="AH1118" s="67">
        <v>105</v>
      </c>
      <c r="AI1118" s="70"/>
      <c r="AJ1118" s="71"/>
      <c r="AK1118" s="73">
        <f t="shared" si="51"/>
        <v>4</v>
      </c>
      <c r="AL1118" s="108">
        <f t="shared" si="52"/>
        <v>115</v>
      </c>
      <c r="AM1118" s="110">
        <f t="shared" si="53"/>
        <v>28.75</v>
      </c>
    </row>
    <row r="1119" spans="1:39" ht="18" customHeight="1">
      <c r="A1119" s="76">
        <v>1117</v>
      </c>
      <c r="B1119" s="74" t="s">
        <v>1199</v>
      </c>
      <c r="C1119" s="70"/>
      <c r="D1119" s="71"/>
      <c r="E1119" s="68"/>
      <c r="F1119" s="67"/>
      <c r="G1119" s="70"/>
      <c r="H1119" s="71"/>
      <c r="I1119" s="68"/>
      <c r="J1119" s="67"/>
      <c r="K1119" s="70"/>
      <c r="L1119" s="71"/>
      <c r="M1119" s="68"/>
      <c r="N1119" s="67"/>
      <c r="O1119" s="69"/>
      <c r="P1119" s="71"/>
      <c r="Q1119" s="68"/>
      <c r="R1119" s="67"/>
      <c r="S1119" s="70"/>
      <c r="T1119" s="71"/>
      <c r="U1119" s="68"/>
      <c r="V1119" s="67"/>
      <c r="W1119" s="70">
        <v>1</v>
      </c>
      <c r="X1119" s="71">
        <v>11</v>
      </c>
      <c r="Y1119" s="72">
        <v>1</v>
      </c>
      <c r="Z1119" s="67">
        <v>21</v>
      </c>
      <c r="AA1119" s="69">
        <v>2</v>
      </c>
      <c r="AB1119" s="71">
        <v>63</v>
      </c>
      <c r="AC1119" s="72"/>
      <c r="AD1119" s="67"/>
      <c r="AE1119" s="69"/>
      <c r="AF1119" s="69"/>
      <c r="AG1119" s="68"/>
      <c r="AH1119" s="67"/>
      <c r="AI1119" s="70"/>
      <c r="AJ1119" s="71"/>
      <c r="AK1119" s="73">
        <f t="shared" si="51"/>
        <v>4</v>
      </c>
      <c r="AL1119" s="108">
        <f t="shared" si="52"/>
        <v>95</v>
      </c>
      <c r="AM1119" s="110">
        <f t="shared" si="53"/>
        <v>23.75</v>
      </c>
    </row>
    <row r="1120" spans="1:39" ht="18" customHeight="1">
      <c r="A1120" s="76">
        <v>1118</v>
      </c>
      <c r="B1120" s="74" t="s">
        <v>1366</v>
      </c>
      <c r="C1120" s="70"/>
      <c r="D1120" s="71"/>
      <c r="E1120" s="68"/>
      <c r="F1120" s="67"/>
      <c r="G1120" s="70"/>
      <c r="H1120" s="71"/>
      <c r="I1120" s="68"/>
      <c r="J1120" s="67"/>
      <c r="K1120" s="70"/>
      <c r="L1120" s="71"/>
      <c r="M1120" s="68"/>
      <c r="N1120" s="67"/>
      <c r="O1120" s="69"/>
      <c r="P1120" s="71"/>
      <c r="Q1120" s="68"/>
      <c r="R1120" s="67"/>
      <c r="S1120" s="70"/>
      <c r="T1120" s="71"/>
      <c r="U1120" s="68"/>
      <c r="V1120" s="67"/>
      <c r="W1120" s="70"/>
      <c r="X1120" s="71"/>
      <c r="Y1120" s="72"/>
      <c r="Z1120" s="67"/>
      <c r="AA1120" s="69">
        <v>4</v>
      </c>
      <c r="AB1120" s="71">
        <v>94</v>
      </c>
      <c r="AC1120" s="72"/>
      <c r="AD1120" s="67"/>
      <c r="AE1120" s="69"/>
      <c r="AF1120" s="69"/>
      <c r="AG1120" s="68"/>
      <c r="AH1120" s="67"/>
      <c r="AI1120" s="70"/>
      <c r="AJ1120" s="71"/>
      <c r="AK1120" s="73">
        <f t="shared" si="51"/>
        <v>4</v>
      </c>
      <c r="AL1120" s="108">
        <f t="shared" si="52"/>
        <v>94</v>
      </c>
      <c r="AM1120" s="110">
        <f t="shared" si="53"/>
        <v>23.5</v>
      </c>
    </row>
    <row r="1121" spans="1:39" ht="18" customHeight="1">
      <c r="A1121" s="76">
        <v>1119</v>
      </c>
      <c r="B1121" s="74" t="s">
        <v>2349</v>
      </c>
      <c r="C1121" s="70"/>
      <c r="D1121" s="71"/>
      <c r="E1121" s="68"/>
      <c r="F1121" s="67"/>
      <c r="G1121" s="70"/>
      <c r="H1121" s="71"/>
      <c r="I1121" s="68"/>
      <c r="J1121" s="67"/>
      <c r="K1121" s="70"/>
      <c r="L1121" s="71"/>
      <c r="M1121" s="68"/>
      <c r="N1121" s="67"/>
      <c r="O1121" s="69"/>
      <c r="P1121" s="71"/>
      <c r="Q1121" s="68"/>
      <c r="R1121" s="67"/>
      <c r="S1121" s="70"/>
      <c r="T1121" s="71"/>
      <c r="U1121" s="68"/>
      <c r="V1121" s="67"/>
      <c r="W1121" s="70"/>
      <c r="X1121" s="71"/>
      <c r="Y1121" s="72"/>
      <c r="Z1121" s="67"/>
      <c r="AA1121" s="69"/>
      <c r="AB1121" s="71"/>
      <c r="AC1121" s="72"/>
      <c r="AD1121" s="67"/>
      <c r="AE1121" s="69">
        <v>4</v>
      </c>
      <c r="AF1121" s="69">
        <v>84</v>
      </c>
      <c r="AG1121" s="68"/>
      <c r="AH1121" s="67"/>
      <c r="AI1121" s="70"/>
      <c r="AJ1121" s="71"/>
      <c r="AK1121" s="73">
        <f t="shared" si="51"/>
        <v>4</v>
      </c>
      <c r="AL1121" s="108">
        <f t="shared" si="52"/>
        <v>84</v>
      </c>
      <c r="AM1121" s="110">
        <f t="shared" si="53"/>
        <v>21</v>
      </c>
    </row>
    <row r="1122" spans="1:39" ht="18" customHeight="1">
      <c r="A1122" s="76">
        <v>1120</v>
      </c>
      <c r="B1122" s="74" t="s">
        <v>1091</v>
      </c>
      <c r="C1122" s="70"/>
      <c r="D1122" s="71"/>
      <c r="E1122" s="68"/>
      <c r="F1122" s="67"/>
      <c r="G1122" s="70"/>
      <c r="H1122" s="71"/>
      <c r="I1122" s="68"/>
      <c r="J1122" s="67"/>
      <c r="K1122" s="70"/>
      <c r="L1122" s="71"/>
      <c r="M1122" s="68"/>
      <c r="N1122" s="67"/>
      <c r="O1122" s="69"/>
      <c r="P1122" s="71"/>
      <c r="Q1122" s="68"/>
      <c r="R1122" s="67"/>
      <c r="S1122" s="70"/>
      <c r="T1122" s="71"/>
      <c r="U1122" s="68">
        <v>4</v>
      </c>
      <c r="V1122" s="67">
        <v>83</v>
      </c>
      <c r="W1122" s="70"/>
      <c r="X1122" s="71"/>
      <c r="Y1122" s="72"/>
      <c r="Z1122" s="67"/>
      <c r="AA1122" s="69"/>
      <c r="AB1122" s="71"/>
      <c r="AC1122" s="72"/>
      <c r="AD1122" s="67"/>
      <c r="AE1122" s="69"/>
      <c r="AF1122" s="69"/>
      <c r="AG1122" s="68"/>
      <c r="AH1122" s="67"/>
      <c r="AI1122" s="70"/>
      <c r="AJ1122" s="71"/>
      <c r="AK1122" s="73">
        <f t="shared" si="51"/>
        <v>4</v>
      </c>
      <c r="AL1122" s="108">
        <f t="shared" si="52"/>
        <v>83</v>
      </c>
      <c r="AM1122" s="110">
        <f t="shared" si="53"/>
        <v>20.75</v>
      </c>
    </row>
    <row r="1123" spans="1:39" ht="18" customHeight="1">
      <c r="A1123" s="76">
        <v>1121</v>
      </c>
      <c r="B1123" s="74" t="s">
        <v>751</v>
      </c>
      <c r="C1123" s="70"/>
      <c r="D1123" s="71"/>
      <c r="E1123" s="68"/>
      <c r="F1123" s="67"/>
      <c r="G1123" s="70"/>
      <c r="H1123" s="71"/>
      <c r="I1123" s="68"/>
      <c r="J1123" s="67"/>
      <c r="K1123" s="70"/>
      <c r="L1123" s="71"/>
      <c r="M1123" s="68"/>
      <c r="N1123" s="67"/>
      <c r="O1123" s="69"/>
      <c r="P1123" s="71"/>
      <c r="Q1123" s="68"/>
      <c r="R1123" s="67"/>
      <c r="S1123" s="70"/>
      <c r="T1123" s="71"/>
      <c r="U1123" s="68"/>
      <c r="V1123" s="67"/>
      <c r="W1123" s="70"/>
      <c r="X1123" s="71"/>
      <c r="Y1123" s="72"/>
      <c r="Z1123" s="67"/>
      <c r="AA1123" s="69"/>
      <c r="AB1123" s="71"/>
      <c r="AC1123" s="72"/>
      <c r="AD1123" s="67"/>
      <c r="AE1123" s="69"/>
      <c r="AF1123" s="69"/>
      <c r="AG1123" s="68">
        <v>3</v>
      </c>
      <c r="AH1123" s="67">
        <v>73</v>
      </c>
      <c r="AI1123" s="70">
        <v>1</v>
      </c>
      <c r="AJ1123" s="71">
        <v>10</v>
      </c>
      <c r="AK1123" s="73">
        <f t="shared" si="51"/>
        <v>4</v>
      </c>
      <c r="AL1123" s="108">
        <f t="shared" si="52"/>
        <v>83</v>
      </c>
      <c r="AM1123" s="110">
        <f t="shared" si="53"/>
        <v>20.75</v>
      </c>
    </row>
    <row r="1124" spans="1:39" ht="18" customHeight="1">
      <c r="A1124" s="76">
        <v>1122</v>
      </c>
      <c r="B1124" s="74" t="s">
        <v>2367</v>
      </c>
      <c r="C1124" s="70"/>
      <c r="D1124" s="71"/>
      <c r="E1124" s="68"/>
      <c r="F1124" s="67"/>
      <c r="G1124" s="70"/>
      <c r="H1124" s="71"/>
      <c r="I1124" s="68"/>
      <c r="J1124" s="67"/>
      <c r="K1124" s="70"/>
      <c r="L1124" s="71"/>
      <c r="M1124" s="68"/>
      <c r="N1124" s="67"/>
      <c r="O1124" s="69"/>
      <c r="P1124" s="71"/>
      <c r="Q1124" s="68"/>
      <c r="R1124" s="67"/>
      <c r="S1124" s="70"/>
      <c r="T1124" s="71"/>
      <c r="U1124" s="68"/>
      <c r="V1124" s="67"/>
      <c r="W1124" s="70"/>
      <c r="X1124" s="71"/>
      <c r="Y1124" s="72"/>
      <c r="Z1124" s="67"/>
      <c r="AA1124" s="69"/>
      <c r="AB1124" s="71"/>
      <c r="AC1124" s="72"/>
      <c r="AD1124" s="67"/>
      <c r="AE1124" s="69">
        <v>3</v>
      </c>
      <c r="AF1124" s="69">
        <v>73</v>
      </c>
      <c r="AG1124" s="68">
        <v>1</v>
      </c>
      <c r="AH1124" s="67">
        <v>10</v>
      </c>
      <c r="AI1124" s="70"/>
      <c r="AJ1124" s="71"/>
      <c r="AK1124" s="73">
        <f t="shared" si="51"/>
        <v>4</v>
      </c>
      <c r="AL1124" s="108">
        <f t="shared" si="52"/>
        <v>83</v>
      </c>
      <c r="AM1124" s="110">
        <f t="shared" si="53"/>
        <v>20.75</v>
      </c>
    </row>
    <row r="1125" spans="1:39" ht="18" customHeight="1">
      <c r="A1125" s="76">
        <v>1123</v>
      </c>
      <c r="B1125" s="74" t="s">
        <v>1603</v>
      </c>
      <c r="C1125" s="70"/>
      <c r="D1125" s="71"/>
      <c r="E1125" s="68"/>
      <c r="F1125" s="67"/>
      <c r="G1125" s="70"/>
      <c r="H1125" s="71"/>
      <c r="I1125" s="68"/>
      <c r="J1125" s="67"/>
      <c r="K1125" s="70"/>
      <c r="L1125" s="71"/>
      <c r="M1125" s="68"/>
      <c r="N1125" s="67"/>
      <c r="O1125" s="69"/>
      <c r="P1125" s="71"/>
      <c r="Q1125" s="68"/>
      <c r="R1125" s="67"/>
      <c r="S1125" s="70"/>
      <c r="T1125" s="71"/>
      <c r="U1125" s="68"/>
      <c r="V1125" s="67"/>
      <c r="W1125" s="70"/>
      <c r="X1125" s="71"/>
      <c r="Y1125" s="72"/>
      <c r="Z1125" s="67"/>
      <c r="AA1125" s="69"/>
      <c r="AB1125" s="71"/>
      <c r="AC1125" s="72"/>
      <c r="AD1125" s="67"/>
      <c r="AE1125" s="69"/>
      <c r="AF1125" s="69"/>
      <c r="AG1125" s="68"/>
      <c r="AH1125" s="67"/>
      <c r="AI1125" s="70">
        <v>4</v>
      </c>
      <c r="AJ1125" s="71">
        <v>82</v>
      </c>
      <c r="AK1125" s="73">
        <f t="shared" si="51"/>
        <v>4</v>
      </c>
      <c r="AL1125" s="108">
        <f t="shared" si="52"/>
        <v>82</v>
      </c>
      <c r="AM1125" s="110">
        <f t="shared" si="53"/>
        <v>20.5</v>
      </c>
    </row>
    <row r="1126" spans="1:39" ht="18" customHeight="1">
      <c r="A1126" s="76">
        <v>1124</v>
      </c>
      <c r="B1126" s="74" t="s">
        <v>866</v>
      </c>
      <c r="C1126" s="70"/>
      <c r="D1126" s="71"/>
      <c r="E1126" s="68"/>
      <c r="F1126" s="67"/>
      <c r="G1126" s="70"/>
      <c r="H1126" s="71"/>
      <c r="I1126" s="68"/>
      <c r="J1126" s="67"/>
      <c r="K1126" s="70"/>
      <c r="L1126" s="71"/>
      <c r="M1126" s="68"/>
      <c r="N1126" s="67"/>
      <c r="O1126" s="69"/>
      <c r="P1126" s="71"/>
      <c r="Q1126" s="68"/>
      <c r="R1126" s="67"/>
      <c r="S1126" s="70"/>
      <c r="T1126" s="71"/>
      <c r="U1126" s="68"/>
      <c r="V1126" s="67"/>
      <c r="W1126" s="70"/>
      <c r="X1126" s="71"/>
      <c r="Y1126" s="72"/>
      <c r="Z1126" s="67"/>
      <c r="AA1126" s="69"/>
      <c r="AB1126" s="71"/>
      <c r="AC1126" s="72">
        <v>2</v>
      </c>
      <c r="AD1126" s="67">
        <v>31</v>
      </c>
      <c r="AE1126" s="69">
        <v>2</v>
      </c>
      <c r="AF1126" s="69">
        <v>50</v>
      </c>
      <c r="AG1126" s="68"/>
      <c r="AH1126" s="67"/>
      <c r="AI1126" s="70"/>
      <c r="AJ1126" s="71"/>
      <c r="AK1126" s="73">
        <f t="shared" si="51"/>
        <v>4</v>
      </c>
      <c r="AL1126" s="108">
        <f t="shared" si="52"/>
        <v>81</v>
      </c>
      <c r="AM1126" s="110">
        <f t="shared" si="53"/>
        <v>20.25</v>
      </c>
    </row>
    <row r="1127" spans="1:39" ht="18" customHeight="1">
      <c r="A1127" s="76">
        <v>1125</v>
      </c>
      <c r="B1127" s="74" t="s">
        <v>1604</v>
      </c>
      <c r="C1127" s="70"/>
      <c r="D1127" s="71"/>
      <c r="E1127" s="68"/>
      <c r="F1127" s="67"/>
      <c r="G1127" s="70"/>
      <c r="H1127" s="71"/>
      <c r="I1127" s="68"/>
      <c r="J1127" s="67"/>
      <c r="K1127" s="70"/>
      <c r="L1127" s="71"/>
      <c r="M1127" s="68"/>
      <c r="N1127" s="67"/>
      <c r="O1127" s="69"/>
      <c r="P1127" s="71"/>
      <c r="Q1127" s="68"/>
      <c r="R1127" s="67"/>
      <c r="S1127" s="70"/>
      <c r="T1127" s="71"/>
      <c r="U1127" s="68"/>
      <c r="V1127" s="67"/>
      <c r="W1127" s="70"/>
      <c r="X1127" s="71"/>
      <c r="Y1127" s="72"/>
      <c r="Z1127" s="67"/>
      <c r="AA1127" s="69"/>
      <c r="AB1127" s="71"/>
      <c r="AC1127" s="72"/>
      <c r="AD1127" s="67"/>
      <c r="AE1127" s="69"/>
      <c r="AF1127" s="69"/>
      <c r="AG1127" s="68"/>
      <c r="AH1127" s="67"/>
      <c r="AI1127" s="70">
        <v>4</v>
      </c>
      <c r="AJ1127" s="71">
        <v>80</v>
      </c>
      <c r="AK1127" s="73">
        <f t="shared" si="51"/>
        <v>4</v>
      </c>
      <c r="AL1127" s="108">
        <f t="shared" si="52"/>
        <v>80</v>
      </c>
      <c r="AM1127" s="110">
        <f t="shared" si="53"/>
        <v>20</v>
      </c>
    </row>
    <row r="1128" spans="1:39" ht="18" customHeight="1">
      <c r="A1128" s="76">
        <v>1126</v>
      </c>
      <c r="B1128" s="74" t="s">
        <v>1605</v>
      </c>
      <c r="C1128" s="70"/>
      <c r="D1128" s="71"/>
      <c r="E1128" s="68"/>
      <c r="F1128" s="67"/>
      <c r="G1128" s="70"/>
      <c r="H1128" s="71"/>
      <c r="I1128" s="68"/>
      <c r="J1128" s="67"/>
      <c r="K1128" s="70"/>
      <c r="L1128" s="71"/>
      <c r="M1128" s="68"/>
      <c r="N1128" s="67"/>
      <c r="O1128" s="69"/>
      <c r="P1128" s="71"/>
      <c r="Q1128" s="68"/>
      <c r="R1128" s="67"/>
      <c r="S1128" s="70"/>
      <c r="T1128" s="71"/>
      <c r="U1128" s="68"/>
      <c r="V1128" s="67"/>
      <c r="W1128" s="70"/>
      <c r="X1128" s="71"/>
      <c r="Y1128" s="72"/>
      <c r="Z1128" s="67"/>
      <c r="AA1128" s="69"/>
      <c r="AB1128" s="71"/>
      <c r="AC1128" s="72"/>
      <c r="AD1128" s="67"/>
      <c r="AE1128" s="69"/>
      <c r="AF1128" s="69"/>
      <c r="AG1128" s="68"/>
      <c r="AH1128" s="67"/>
      <c r="AI1128" s="70">
        <v>4</v>
      </c>
      <c r="AJ1128" s="71">
        <v>75</v>
      </c>
      <c r="AK1128" s="73">
        <f t="shared" si="51"/>
        <v>4</v>
      </c>
      <c r="AL1128" s="108">
        <f t="shared" si="52"/>
        <v>75</v>
      </c>
      <c r="AM1128" s="110">
        <f t="shared" si="53"/>
        <v>18.75</v>
      </c>
    </row>
    <row r="1129" spans="1:39" ht="18" customHeight="1">
      <c r="A1129" s="76">
        <v>1127</v>
      </c>
      <c r="B1129" s="74" t="s">
        <v>1098</v>
      </c>
      <c r="C1129" s="70"/>
      <c r="D1129" s="71"/>
      <c r="E1129" s="68"/>
      <c r="F1129" s="67"/>
      <c r="G1129" s="70"/>
      <c r="H1129" s="71"/>
      <c r="I1129" s="68"/>
      <c r="J1129" s="67"/>
      <c r="K1129" s="70"/>
      <c r="L1129" s="71"/>
      <c r="M1129" s="68"/>
      <c r="N1129" s="67"/>
      <c r="O1129" s="69"/>
      <c r="P1129" s="71"/>
      <c r="Q1129" s="68"/>
      <c r="R1129" s="67"/>
      <c r="S1129" s="70"/>
      <c r="T1129" s="71"/>
      <c r="U1129" s="68"/>
      <c r="V1129" s="67"/>
      <c r="W1129" s="70"/>
      <c r="X1129" s="71"/>
      <c r="Y1129" s="72"/>
      <c r="Z1129" s="67"/>
      <c r="AA1129" s="69">
        <v>4</v>
      </c>
      <c r="AB1129" s="71">
        <v>75</v>
      </c>
      <c r="AC1129" s="72"/>
      <c r="AD1129" s="67"/>
      <c r="AE1129" s="69"/>
      <c r="AF1129" s="69"/>
      <c r="AG1129" s="68"/>
      <c r="AH1129" s="67"/>
      <c r="AI1129" s="70"/>
      <c r="AJ1129" s="71"/>
      <c r="AK1129" s="73">
        <f t="shared" si="51"/>
        <v>4</v>
      </c>
      <c r="AL1129" s="108">
        <f t="shared" si="52"/>
        <v>75</v>
      </c>
      <c r="AM1129" s="110">
        <f t="shared" si="53"/>
        <v>18.75</v>
      </c>
    </row>
    <row r="1130" spans="1:39" ht="18" customHeight="1">
      <c r="A1130" s="76">
        <v>1128</v>
      </c>
      <c r="B1130" s="74" t="s">
        <v>1146</v>
      </c>
      <c r="C1130" s="70"/>
      <c r="D1130" s="71"/>
      <c r="E1130" s="68"/>
      <c r="F1130" s="67"/>
      <c r="G1130" s="70"/>
      <c r="H1130" s="71"/>
      <c r="I1130" s="68"/>
      <c r="J1130" s="67"/>
      <c r="K1130" s="70"/>
      <c r="L1130" s="71"/>
      <c r="M1130" s="68"/>
      <c r="N1130" s="67"/>
      <c r="O1130" s="69"/>
      <c r="P1130" s="71"/>
      <c r="Q1130" s="68"/>
      <c r="R1130" s="67"/>
      <c r="S1130" s="70"/>
      <c r="T1130" s="71"/>
      <c r="U1130" s="68"/>
      <c r="V1130" s="67"/>
      <c r="W1130" s="70"/>
      <c r="X1130" s="71"/>
      <c r="Y1130" s="72"/>
      <c r="Z1130" s="67"/>
      <c r="AA1130" s="69"/>
      <c r="AB1130" s="71"/>
      <c r="AC1130" s="72">
        <v>1</v>
      </c>
      <c r="AD1130" s="67">
        <v>10</v>
      </c>
      <c r="AE1130" s="69">
        <v>3</v>
      </c>
      <c r="AF1130" s="69">
        <v>62</v>
      </c>
      <c r="AG1130" s="68"/>
      <c r="AH1130" s="67"/>
      <c r="AI1130" s="70"/>
      <c r="AJ1130" s="71"/>
      <c r="AK1130" s="73">
        <f t="shared" si="51"/>
        <v>4</v>
      </c>
      <c r="AL1130" s="108">
        <f t="shared" si="52"/>
        <v>72</v>
      </c>
      <c r="AM1130" s="110">
        <f t="shared" si="53"/>
        <v>18</v>
      </c>
    </row>
    <row r="1131" spans="1:39" ht="18" customHeight="1">
      <c r="A1131" s="76">
        <v>1129</v>
      </c>
      <c r="B1131" s="74" t="s">
        <v>2525</v>
      </c>
      <c r="C1131" s="70"/>
      <c r="D1131" s="71"/>
      <c r="E1131" s="68"/>
      <c r="F1131" s="67"/>
      <c r="G1131" s="70"/>
      <c r="H1131" s="71"/>
      <c r="I1131" s="68"/>
      <c r="J1131" s="67"/>
      <c r="K1131" s="70"/>
      <c r="L1131" s="71"/>
      <c r="M1131" s="68"/>
      <c r="N1131" s="67"/>
      <c r="O1131" s="69"/>
      <c r="P1131" s="71"/>
      <c r="Q1131" s="68"/>
      <c r="R1131" s="67"/>
      <c r="S1131" s="70"/>
      <c r="T1131" s="71"/>
      <c r="U1131" s="68"/>
      <c r="V1131" s="67"/>
      <c r="W1131" s="70"/>
      <c r="X1131" s="71"/>
      <c r="Y1131" s="72"/>
      <c r="Z1131" s="67"/>
      <c r="AA1131" s="69"/>
      <c r="AB1131" s="71"/>
      <c r="AC1131" s="72"/>
      <c r="AD1131" s="67"/>
      <c r="AE1131" s="69">
        <v>1</v>
      </c>
      <c r="AF1131" s="69">
        <v>6</v>
      </c>
      <c r="AG1131" s="68">
        <v>2</v>
      </c>
      <c r="AH1131" s="67">
        <v>42</v>
      </c>
      <c r="AI1131" s="70">
        <v>1</v>
      </c>
      <c r="AJ1131" s="71">
        <v>21</v>
      </c>
      <c r="AK1131" s="73">
        <f t="shared" si="51"/>
        <v>4</v>
      </c>
      <c r="AL1131" s="108">
        <f t="shared" si="52"/>
        <v>69</v>
      </c>
      <c r="AM1131" s="110">
        <f t="shared" si="53"/>
        <v>17.25</v>
      </c>
    </row>
    <row r="1132" spans="1:39" ht="18" customHeight="1">
      <c r="A1132" s="76">
        <v>1130</v>
      </c>
      <c r="B1132" s="74" t="s">
        <v>2352</v>
      </c>
      <c r="C1132" s="70"/>
      <c r="D1132" s="71"/>
      <c r="E1132" s="68"/>
      <c r="F1132" s="67"/>
      <c r="G1132" s="70"/>
      <c r="H1132" s="71"/>
      <c r="I1132" s="68"/>
      <c r="J1132" s="67"/>
      <c r="K1132" s="70"/>
      <c r="L1132" s="71"/>
      <c r="M1132" s="68"/>
      <c r="N1132" s="67"/>
      <c r="O1132" s="69"/>
      <c r="P1132" s="71"/>
      <c r="Q1132" s="68"/>
      <c r="R1132" s="67"/>
      <c r="S1132" s="70"/>
      <c r="T1132" s="71"/>
      <c r="U1132" s="68"/>
      <c r="V1132" s="67"/>
      <c r="W1132" s="70"/>
      <c r="X1132" s="71"/>
      <c r="Y1132" s="72"/>
      <c r="Z1132" s="67"/>
      <c r="AA1132" s="69"/>
      <c r="AB1132" s="71"/>
      <c r="AC1132" s="72"/>
      <c r="AD1132" s="67"/>
      <c r="AE1132" s="69">
        <v>4</v>
      </c>
      <c r="AF1132" s="69">
        <v>67</v>
      </c>
      <c r="AG1132" s="68"/>
      <c r="AH1132" s="67"/>
      <c r="AI1132" s="70"/>
      <c r="AJ1132" s="71"/>
      <c r="AK1132" s="73">
        <f t="shared" si="51"/>
        <v>4</v>
      </c>
      <c r="AL1132" s="108">
        <f t="shared" si="52"/>
        <v>67</v>
      </c>
      <c r="AM1132" s="110">
        <f t="shared" si="53"/>
        <v>16.75</v>
      </c>
    </row>
    <row r="1133" spans="1:39" ht="18" customHeight="1">
      <c r="A1133" s="76">
        <v>1131</v>
      </c>
      <c r="B1133" s="74" t="s">
        <v>1009</v>
      </c>
      <c r="C1133" s="70"/>
      <c r="D1133" s="71"/>
      <c r="E1133" s="68"/>
      <c r="F1133" s="67"/>
      <c r="G1133" s="70"/>
      <c r="H1133" s="71"/>
      <c r="I1133" s="68"/>
      <c r="J1133" s="67"/>
      <c r="K1133" s="70"/>
      <c r="L1133" s="71"/>
      <c r="M1133" s="68"/>
      <c r="N1133" s="67"/>
      <c r="O1133" s="69"/>
      <c r="P1133" s="71"/>
      <c r="Q1133" s="68"/>
      <c r="R1133" s="67"/>
      <c r="S1133" s="70"/>
      <c r="T1133" s="71"/>
      <c r="U1133" s="68"/>
      <c r="V1133" s="67"/>
      <c r="W1133" s="70"/>
      <c r="X1133" s="71"/>
      <c r="Y1133" s="72"/>
      <c r="Z1133" s="67"/>
      <c r="AA1133" s="69"/>
      <c r="AB1133" s="71"/>
      <c r="AC1133" s="72">
        <v>3</v>
      </c>
      <c r="AD1133" s="67">
        <v>52</v>
      </c>
      <c r="AE1133" s="69">
        <v>1</v>
      </c>
      <c r="AF1133" s="69">
        <v>10</v>
      </c>
      <c r="AG1133" s="68"/>
      <c r="AH1133" s="67"/>
      <c r="AI1133" s="70"/>
      <c r="AJ1133" s="71"/>
      <c r="AK1133" s="73">
        <f t="shared" si="51"/>
        <v>4</v>
      </c>
      <c r="AL1133" s="108">
        <f t="shared" si="52"/>
        <v>62</v>
      </c>
      <c r="AM1133" s="110">
        <f t="shared" si="53"/>
        <v>15.5</v>
      </c>
    </row>
    <row r="1134" spans="1:39" ht="18" customHeight="1">
      <c r="A1134" s="76">
        <v>1132</v>
      </c>
      <c r="B1134" s="74" t="s">
        <v>1082</v>
      </c>
      <c r="C1134" s="70"/>
      <c r="D1134" s="71"/>
      <c r="E1134" s="68"/>
      <c r="F1134" s="67"/>
      <c r="G1134" s="70"/>
      <c r="H1134" s="71"/>
      <c r="I1134" s="68"/>
      <c r="J1134" s="67"/>
      <c r="K1134" s="70"/>
      <c r="L1134" s="71"/>
      <c r="M1134" s="68"/>
      <c r="N1134" s="67"/>
      <c r="O1134" s="69"/>
      <c r="P1134" s="71"/>
      <c r="Q1134" s="68"/>
      <c r="R1134" s="67"/>
      <c r="S1134" s="70"/>
      <c r="T1134" s="71"/>
      <c r="U1134" s="68"/>
      <c r="V1134" s="67"/>
      <c r="W1134" s="70"/>
      <c r="X1134" s="71"/>
      <c r="Y1134" s="72"/>
      <c r="Z1134" s="67"/>
      <c r="AA1134" s="69"/>
      <c r="AB1134" s="71"/>
      <c r="AC1134" s="72">
        <v>1</v>
      </c>
      <c r="AD1134" s="67">
        <v>10</v>
      </c>
      <c r="AE1134" s="69">
        <v>3</v>
      </c>
      <c r="AF1134" s="69">
        <v>52</v>
      </c>
      <c r="AG1134" s="68"/>
      <c r="AH1134" s="67"/>
      <c r="AI1134" s="70"/>
      <c r="AJ1134" s="71"/>
      <c r="AK1134" s="73">
        <f t="shared" si="51"/>
        <v>4</v>
      </c>
      <c r="AL1134" s="108">
        <f t="shared" si="52"/>
        <v>62</v>
      </c>
      <c r="AM1134" s="110">
        <f t="shared" si="53"/>
        <v>15.5</v>
      </c>
    </row>
    <row r="1135" spans="1:39" ht="18" customHeight="1">
      <c r="A1135" s="76">
        <v>1133</v>
      </c>
      <c r="B1135" s="74" t="s">
        <v>869</v>
      </c>
      <c r="C1135" s="70"/>
      <c r="D1135" s="71"/>
      <c r="E1135" s="68"/>
      <c r="F1135" s="67"/>
      <c r="G1135" s="70"/>
      <c r="H1135" s="71"/>
      <c r="I1135" s="68"/>
      <c r="J1135" s="67"/>
      <c r="K1135" s="70"/>
      <c r="L1135" s="71"/>
      <c r="M1135" s="68"/>
      <c r="N1135" s="67"/>
      <c r="O1135" s="69"/>
      <c r="P1135" s="71"/>
      <c r="Q1135" s="68">
        <v>1</v>
      </c>
      <c r="R1135" s="67">
        <v>10</v>
      </c>
      <c r="S1135" s="70"/>
      <c r="T1135" s="71"/>
      <c r="U1135" s="68"/>
      <c r="V1135" s="67"/>
      <c r="W1135" s="70"/>
      <c r="X1135" s="71"/>
      <c r="Y1135" s="72">
        <v>2</v>
      </c>
      <c r="Z1135" s="67">
        <v>31</v>
      </c>
      <c r="AA1135" s="69"/>
      <c r="AB1135" s="71"/>
      <c r="AC1135" s="72"/>
      <c r="AD1135" s="67"/>
      <c r="AE1135" s="69">
        <v>1</v>
      </c>
      <c r="AF1135" s="69">
        <v>21</v>
      </c>
      <c r="AG1135" s="68"/>
      <c r="AH1135" s="67"/>
      <c r="AI1135" s="70"/>
      <c r="AJ1135" s="71"/>
      <c r="AK1135" s="73">
        <f t="shared" si="51"/>
        <v>4</v>
      </c>
      <c r="AL1135" s="108">
        <f t="shared" si="52"/>
        <v>62</v>
      </c>
      <c r="AM1135" s="110">
        <f t="shared" si="53"/>
        <v>15.5</v>
      </c>
    </row>
    <row r="1136" spans="1:39" ht="18" customHeight="1">
      <c r="A1136" s="76">
        <v>1134</v>
      </c>
      <c r="B1136" s="74" t="s">
        <v>2372</v>
      </c>
      <c r="C1136" s="70"/>
      <c r="D1136" s="71"/>
      <c r="E1136" s="68"/>
      <c r="F1136" s="67"/>
      <c r="G1136" s="70"/>
      <c r="H1136" s="71"/>
      <c r="I1136" s="68"/>
      <c r="J1136" s="67"/>
      <c r="K1136" s="70"/>
      <c r="L1136" s="71"/>
      <c r="M1136" s="68"/>
      <c r="N1136" s="67"/>
      <c r="O1136" s="69"/>
      <c r="P1136" s="71"/>
      <c r="Q1136" s="68"/>
      <c r="R1136" s="67"/>
      <c r="S1136" s="70"/>
      <c r="T1136" s="71"/>
      <c r="U1136" s="68"/>
      <c r="V1136" s="67"/>
      <c r="W1136" s="70"/>
      <c r="X1136" s="71"/>
      <c r="Y1136" s="72"/>
      <c r="Z1136" s="67"/>
      <c r="AA1136" s="69"/>
      <c r="AB1136" s="71"/>
      <c r="AC1136" s="72"/>
      <c r="AD1136" s="67"/>
      <c r="AE1136" s="69">
        <v>3</v>
      </c>
      <c r="AF1136" s="69">
        <v>41</v>
      </c>
      <c r="AG1136" s="68"/>
      <c r="AH1136" s="67"/>
      <c r="AI1136" s="70">
        <v>1</v>
      </c>
      <c r="AJ1136" s="71">
        <v>21</v>
      </c>
      <c r="AK1136" s="73">
        <f t="shared" si="51"/>
        <v>4</v>
      </c>
      <c r="AL1136" s="108">
        <f t="shared" si="52"/>
        <v>62</v>
      </c>
      <c r="AM1136" s="110">
        <f t="shared" si="53"/>
        <v>15.5</v>
      </c>
    </row>
    <row r="1137" spans="1:39" ht="18" customHeight="1">
      <c r="A1137" s="76">
        <v>1135</v>
      </c>
      <c r="B1137" s="74" t="s">
        <v>1319</v>
      </c>
      <c r="C1137" s="70"/>
      <c r="D1137" s="71"/>
      <c r="E1137" s="68"/>
      <c r="F1137" s="67"/>
      <c r="G1137" s="70"/>
      <c r="H1137" s="71"/>
      <c r="I1137" s="68"/>
      <c r="J1137" s="67"/>
      <c r="K1137" s="70"/>
      <c r="L1137" s="71"/>
      <c r="M1137" s="68">
        <v>2</v>
      </c>
      <c r="N1137" s="67">
        <v>22</v>
      </c>
      <c r="O1137" s="69"/>
      <c r="P1137" s="71"/>
      <c r="Q1137" s="68">
        <v>2</v>
      </c>
      <c r="R1137" s="67">
        <v>33</v>
      </c>
      <c r="S1137" s="70"/>
      <c r="T1137" s="71"/>
      <c r="U1137" s="68"/>
      <c r="V1137" s="67"/>
      <c r="W1137" s="70"/>
      <c r="X1137" s="71"/>
      <c r="Y1137" s="72"/>
      <c r="Z1137" s="67"/>
      <c r="AA1137" s="69"/>
      <c r="AB1137" s="71"/>
      <c r="AC1137" s="72"/>
      <c r="AD1137" s="67"/>
      <c r="AE1137" s="69"/>
      <c r="AF1137" s="69"/>
      <c r="AG1137" s="68"/>
      <c r="AH1137" s="67"/>
      <c r="AI1137" s="70"/>
      <c r="AJ1137" s="71"/>
      <c r="AK1137" s="73">
        <f t="shared" si="51"/>
        <v>4</v>
      </c>
      <c r="AL1137" s="108">
        <f t="shared" si="52"/>
        <v>55</v>
      </c>
      <c r="AM1137" s="110">
        <f t="shared" si="53"/>
        <v>13.75</v>
      </c>
    </row>
    <row r="1138" spans="1:39" ht="18" customHeight="1">
      <c r="A1138" s="76">
        <v>1136</v>
      </c>
      <c r="B1138" s="74" t="s">
        <v>809</v>
      </c>
      <c r="C1138" s="70"/>
      <c r="D1138" s="71"/>
      <c r="E1138" s="68"/>
      <c r="F1138" s="67"/>
      <c r="G1138" s="70"/>
      <c r="H1138" s="71"/>
      <c r="I1138" s="68"/>
      <c r="J1138" s="67"/>
      <c r="K1138" s="70"/>
      <c r="L1138" s="71"/>
      <c r="M1138" s="68"/>
      <c r="N1138" s="67"/>
      <c r="O1138" s="69"/>
      <c r="P1138" s="71"/>
      <c r="Q1138" s="68"/>
      <c r="R1138" s="67"/>
      <c r="S1138" s="70"/>
      <c r="T1138" s="71"/>
      <c r="U1138" s="68"/>
      <c r="V1138" s="67"/>
      <c r="W1138" s="70"/>
      <c r="X1138" s="71"/>
      <c r="Y1138" s="72"/>
      <c r="Z1138" s="67"/>
      <c r="AA1138" s="69"/>
      <c r="AB1138" s="71"/>
      <c r="AC1138" s="72"/>
      <c r="AD1138" s="67"/>
      <c r="AE1138" s="69"/>
      <c r="AF1138" s="69"/>
      <c r="AG1138" s="68">
        <v>1</v>
      </c>
      <c r="AH1138" s="67">
        <v>13</v>
      </c>
      <c r="AI1138" s="70">
        <v>3</v>
      </c>
      <c r="AJ1138" s="71">
        <v>42</v>
      </c>
      <c r="AK1138" s="73">
        <f t="shared" si="51"/>
        <v>4</v>
      </c>
      <c r="AL1138" s="108">
        <f t="shared" si="52"/>
        <v>55</v>
      </c>
      <c r="AM1138" s="110">
        <f t="shared" si="53"/>
        <v>13.75</v>
      </c>
    </row>
    <row r="1139" spans="1:39" ht="18" customHeight="1">
      <c r="A1139" s="76">
        <v>1137</v>
      </c>
      <c r="B1139" s="74" t="s">
        <v>778</v>
      </c>
      <c r="C1139" s="70"/>
      <c r="D1139" s="71"/>
      <c r="E1139" s="68"/>
      <c r="F1139" s="67"/>
      <c r="G1139" s="70"/>
      <c r="H1139" s="71"/>
      <c r="I1139" s="68"/>
      <c r="J1139" s="67"/>
      <c r="K1139" s="70"/>
      <c r="L1139" s="71"/>
      <c r="M1139" s="68"/>
      <c r="N1139" s="67"/>
      <c r="O1139" s="69"/>
      <c r="P1139" s="71"/>
      <c r="Q1139" s="68"/>
      <c r="R1139" s="67"/>
      <c r="S1139" s="70"/>
      <c r="T1139" s="71"/>
      <c r="U1139" s="68"/>
      <c r="V1139" s="67"/>
      <c r="W1139" s="70"/>
      <c r="X1139" s="71"/>
      <c r="Y1139" s="72"/>
      <c r="Z1139" s="67"/>
      <c r="AA1139" s="69"/>
      <c r="AB1139" s="71"/>
      <c r="AC1139" s="72"/>
      <c r="AD1139" s="67"/>
      <c r="AE1139" s="69"/>
      <c r="AF1139" s="69"/>
      <c r="AG1139" s="68">
        <v>2</v>
      </c>
      <c r="AH1139" s="67">
        <v>21</v>
      </c>
      <c r="AI1139" s="70">
        <v>2</v>
      </c>
      <c r="AJ1139" s="71">
        <v>34</v>
      </c>
      <c r="AK1139" s="73">
        <f t="shared" si="51"/>
        <v>4</v>
      </c>
      <c r="AL1139" s="108">
        <f t="shared" si="52"/>
        <v>55</v>
      </c>
      <c r="AM1139" s="110">
        <f t="shared" si="53"/>
        <v>13.75</v>
      </c>
    </row>
    <row r="1140" spans="1:39" ht="18" customHeight="1">
      <c r="A1140" s="76">
        <v>1138</v>
      </c>
      <c r="B1140" s="74" t="s">
        <v>1606</v>
      </c>
      <c r="C1140" s="70"/>
      <c r="D1140" s="71"/>
      <c r="E1140" s="68"/>
      <c r="F1140" s="67"/>
      <c r="G1140" s="70"/>
      <c r="H1140" s="71"/>
      <c r="I1140" s="68"/>
      <c r="J1140" s="67"/>
      <c r="K1140" s="70"/>
      <c r="L1140" s="71"/>
      <c r="M1140" s="68"/>
      <c r="N1140" s="67"/>
      <c r="O1140" s="69"/>
      <c r="P1140" s="71"/>
      <c r="Q1140" s="68"/>
      <c r="R1140" s="67"/>
      <c r="S1140" s="70"/>
      <c r="T1140" s="71"/>
      <c r="U1140" s="68"/>
      <c r="V1140" s="67"/>
      <c r="W1140" s="70"/>
      <c r="X1140" s="71"/>
      <c r="Y1140" s="72"/>
      <c r="Z1140" s="67"/>
      <c r="AA1140" s="69"/>
      <c r="AB1140" s="71"/>
      <c r="AC1140" s="72"/>
      <c r="AD1140" s="67"/>
      <c r="AE1140" s="69"/>
      <c r="AF1140" s="69"/>
      <c r="AG1140" s="68"/>
      <c r="AH1140" s="67"/>
      <c r="AI1140" s="70">
        <v>4</v>
      </c>
      <c r="AJ1140" s="71">
        <v>51</v>
      </c>
      <c r="AK1140" s="73">
        <f t="shared" si="51"/>
        <v>4</v>
      </c>
      <c r="AL1140" s="108">
        <f t="shared" si="52"/>
        <v>51</v>
      </c>
      <c r="AM1140" s="110">
        <f t="shared" si="53"/>
        <v>12.75</v>
      </c>
    </row>
    <row r="1141" spans="1:39" ht="18" customHeight="1">
      <c r="A1141" s="76">
        <v>1139</v>
      </c>
      <c r="B1141" s="74" t="s">
        <v>1068</v>
      </c>
      <c r="C1141" s="70"/>
      <c r="D1141" s="71"/>
      <c r="E1141" s="68"/>
      <c r="F1141" s="67"/>
      <c r="G1141" s="70"/>
      <c r="H1141" s="71"/>
      <c r="I1141" s="68"/>
      <c r="J1141" s="67"/>
      <c r="K1141" s="70"/>
      <c r="L1141" s="71"/>
      <c r="M1141" s="68"/>
      <c r="N1141" s="67"/>
      <c r="O1141" s="69"/>
      <c r="P1141" s="71"/>
      <c r="Q1141" s="68"/>
      <c r="R1141" s="67"/>
      <c r="S1141" s="70"/>
      <c r="T1141" s="71"/>
      <c r="U1141" s="68"/>
      <c r="V1141" s="67"/>
      <c r="W1141" s="70"/>
      <c r="X1141" s="71"/>
      <c r="Y1141" s="72"/>
      <c r="Z1141" s="67"/>
      <c r="AA1141" s="69"/>
      <c r="AB1141" s="71"/>
      <c r="AC1141" s="72">
        <v>3</v>
      </c>
      <c r="AD1141" s="67">
        <v>41</v>
      </c>
      <c r="AE1141" s="69">
        <v>1</v>
      </c>
      <c r="AF1141" s="69">
        <v>10</v>
      </c>
      <c r="AG1141" s="68"/>
      <c r="AH1141" s="67"/>
      <c r="AI1141" s="70"/>
      <c r="AJ1141" s="71"/>
      <c r="AK1141" s="73">
        <f t="shared" si="51"/>
        <v>4</v>
      </c>
      <c r="AL1141" s="108">
        <f t="shared" si="52"/>
        <v>51</v>
      </c>
      <c r="AM1141" s="110">
        <f t="shared" si="53"/>
        <v>12.75</v>
      </c>
    </row>
    <row r="1142" spans="1:39" ht="18" customHeight="1">
      <c r="A1142" s="76">
        <v>1140</v>
      </c>
      <c r="B1142" s="74" t="s">
        <v>2516</v>
      </c>
      <c r="C1142" s="70"/>
      <c r="D1142" s="71"/>
      <c r="E1142" s="68"/>
      <c r="F1142" s="67"/>
      <c r="G1142" s="70"/>
      <c r="H1142" s="71"/>
      <c r="I1142" s="68"/>
      <c r="J1142" s="67"/>
      <c r="K1142" s="70"/>
      <c r="L1142" s="71"/>
      <c r="M1142" s="68"/>
      <c r="N1142" s="67"/>
      <c r="O1142" s="69"/>
      <c r="P1142" s="71"/>
      <c r="Q1142" s="68"/>
      <c r="R1142" s="67"/>
      <c r="S1142" s="70"/>
      <c r="T1142" s="71"/>
      <c r="U1142" s="68"/>
      <c r="V1142" s="67"/>
      <c r="W1142" s="70"/>
      <c r="X1142" s="71"/>
      <c r="Y1142" s="72"/>
      <c r="Z1142" s="67"/>
      <c r="AA1142" s="69"/>
      <c r="AB1142" s="71"/>
      <c r="AC1142" s="72"/>
      <c r="AD1142" s="67"/>
      <c r="AE1142" s="69">
        <v>1</v>
      </c>
      <c r="AF1142" s="69">
        <v>10</v>
      </c>
      <c r="AG1142" s="68">
        <v>1</v>
      </c>
      <c r="AH1142" s="67">
        <v>10</v>
      </c>
      <c r="AI1142" s="70">
        <v>2</v>
      </c>
      <c r="AJ1142" s="71">
        <v>31</v>
      </c>
      <c r="AK1142" s="73">
        <f t="shared" si="51"/>
        <v>4</v>
      </c>
      <c r="AL1142" s="108">
        <f t="shared" si="52"/>
        <v>51</v>
      </c>
      <c r="AM1142" s="110">
        <f t="shared" si="53"/>
        <v>12.75</v>
      </c>
    </row>
    <row r="1143" spans="1:39" ht="18" customHeight="1">
      <c r="A1143" s="76">
        <v>1141</v>
      </c>
      <c r="B1143" s="74" t="s">
        <v>1607</v>
      </c>
      <c r="C1143" s="70"/>
      <c r="D1143" s="71"/>
      <c r="E1143" s="68"/>
      <c r="F1143" s="67"/>
      <c r="G1143" s="70"/>
      <c r="H1143" s="71"/>
      <c r="I1143" s="68"/>
      <c r="J1143" s="67"/>
      <c r="K1143" s="70"/>
      <c r="L1143" s="71"/>
      <c r="M1143" s="68"/>
      <c r="N1143" s="67"/>
      <c r="O1143" s="69"/>
      <c r="P1143" s="71"/>
      <c r="Q1143" s="68"/>
      <c r="R1143" s="67"/>
      <c r="S1143" s="70"/>
      <c r="T1143" s="71"/>
      <c r="U1143" s="68"/>
      <c r="V1143" s="67"/>
      <c r="W1143" s="70"/>
      <c r="X1143" s="71"/>
      <c r="Y1143" s="72"/>
      <c r="Z1143" s="67"/>
      <c r="AA1143" s="69"/>
      <c r="AB1143" s="71"/>
      <c r="AC1143" s="72"/>
      <c r="AD1143" s="67"/>
      <c r="AE1143" s="69"/>
      <c r="AF1143" s="69"/>
      <c r="AG1143" s="68"/>
      <c r="AH1143" s="67"/>
      <c r="AI1143" s="70">
        <v>4</v>
      </c>
      <c r="AJ1143" s="71">
        <v>50</v>
      </c>
      <c r="AK1143" s="73">
        <f t="shared" si="51"/>
        <v>4</v>
      </c>
      <c r="AL1143" s="108">
        <f t="shared" si="52"/>
        <v>50</v>
      </c>
      <c r="AM1143" s="110">
        <f t="shared" si="53"/>
        <v>12.5</v>
      </c>
    </row>
    <row r="1144" spans="1:39" ht="18" customHeight="1">
      <c r="A1144" s="76">
        <v>1142</v>
      </c>
      <c r="B1144" s="74" t="s">
        <v>1198</v>
      </c>
      <c r="C1144" s="70"/>
      <c r="D1144" s="71"/>
      <c r="E1144" s="68"/>
      <c r="F1144" s="67"/>
      <c r="G1144" s="70"/>
      <c r="H1144" s="71"/>
      <c r="I1144" s="68"/>
      <c r="J1144" s="67"/>
      <c r="K1144" s="70"/>
      <c r="L1144" s="71"/>
      <c r="M1144" s="68"/>
      <c r="N1144" s="67"/>
      <c r="O1144" s="69"/>
      <c r="P1144" s="71"/>
      <c r="Q1144" s="68"/>
      <c r="R1144" s="67"/>
      <c r="S1144" s="70"/>
      <c r="T1144" s="71"/>
      <c r="U1144" s="68"/>
      <c r="V1144" s="67"/>
      <c r="W1144" s="70">
        <v>2</v>
      </c>
      <c r="X1144" s="71">
        <v>31</v>
      </c>
      <c r="Y1144" s="72">
        <v>2</v>
      </c>
      <c r="Z1144" s="67">
        <v>19</v>
      </c>
      <c r="AA1144" s="69"/>
      <c r="AB1144" s="71"/>
      <c r="AC1144" s="72"/>
      <c r="AD1144" s="67"/>
      <c r="AE1144" s="69"/>
      <c r="AF1144" s="69"/>
      <c r="AG1144" s="68"/>
      <c r="AH1144" s="67"/>
      <c r="AI1144" s="70"/>
      <c r="AJ1144" s="71"/>
      <c r="AK1144" s="73">
        <f t="shared" si="51"/>
        <v>4</v>
      </c>
      <c r="AL1144" s="108">
        <f t="shared" si="52"/>
        <v>50</v>
      </c>
      <c r="AM1144" s="110">
        <f t="shared" si="53"/>
        <v>12.5</v>
      </c>
    </row>
    <row r="1145" spans="1:39" ht="18" customHeight="1">
      <c r="A1145" s="76">
        <v>1143</v>
      </c>
      <c r="B1145" s="74" t="s">
        <v>797</v>
      </c>
      <c r="C1145" s="70"/>
      <c r="D1145" s="71"/>
      <c r="E1145" s="68"/>
      <c r="F1145" s="67"/>
      <c r="G1145" s="70"/>
      <c r="H1145" s="71"/>
      <c r="I1145" s="68"/>
      <c r="J1145" s="67"/>
      <c r="K1145" s="70"/>
      <c r="L1145" s="71"/>
      <c r="M1145" s="68"/>
      <c r="N1145" s="67"/>
      <c r="O1145" s="69"/>
      <c r="P1145" s="71"/>
      <c r="Q1145" s="68"/>
      <c r="R1145" s="67"/>
      <c r="S1145" s="70"/>
      <c r="T1145" s="71"/>
      <c r="U1145" s="68"/>
      <c r="V1145" s="67"/>
      <c r="W1145" s="70"/>
      <c r="X1145" s="71"/>
      <c r="Y1145" s="72"/>
      <c r="Z1145" s="67"/>
      <c r="AA1145" s="69"/>
      <c r="AB1145" s="71"/>
      <c r="AC1145" s="72"/>
      <c r="AD1145" s="67"/>
      <c r="AE1145" s="69"/>
      <c r="AF1145" s="69"/>
      <c r="AG1145" s="68">
        <v>1</v>
      </c>
      <c r="AH1145" s="67">
        <v>21</v>
      </c>
      <c r="AI1145" s="70">
        <v>3</v>
      </c>
      <c r="AJ1145" s="71">
        <v>28</v>
      </c>
      <c r="AK1145" s="73">
        <f t="shared" si="51"/>
        <v>4</v>
      </c>
      <c r="AL1145" s="108">
        <f t="shared" si="52"/>
        <v>49</v>
      </c>
      <c r="AM1145" s="110">
        <f t="shared" si="53"/>
        <v>12.25</v>
      </c>
    </row>
    <row r="1146" spans="1:39" ht="18" customHeight="1">
      <c r="A1146" s="76">
        <v>1144</v>
      </c>
      <c r="B1146" s="74" t="s">
        <v>1302</v>
      </c>
      <c r="C1146" s="70"/>
      <c r="D1146" s="71"/>
      <c r="E1146" s="68"/>
      <c r="F1146" s="67"/>
      <c r="G1146" s="70"/>
      <c r="H1146" s="71"/>
      <c r="I1146" s="68"/>
      <c r="J1146" s="67"/>
      <c r="K1146" s="70"/>
      <c r="L1146" s="71"/>
      <c r="M1146" s="68"/>
      <c r="N1146" s="67"/>
      <c r="O1146" s="69"/>
      <c r="P1146" s="71"/>
      <c r="Q1146" s="68"/>
      <c r="R1146" s="67"/>
      <c r="S1146" s="70"/>
      <c r="T1146" s="71"/>
      <c r="U1146" s="68"/>
      <c r="V1146" s="67"/>
      <c r="W1146" s="70"/>
      <c r="X1146" s="71"/>
      <c r="Y1146" s="72"/>
      <c r="Z1146" s="67"/>
      <c r="AA1146" s="69">
        <v>4</v>
      </c>
      <c r="AB1146" s="71">
        <v>48</v>
      </c>
      <c r="AC1146" s="72"/>
      <c r="AD1146" s="67"/>
      <c r="AE1146" s="69"/>
      <c r="AF1146" s="69"/>
      <c r="AG1146" s="68"/>
      <c r="AH1146" s="67"/>
      <c r="AI1146" s="70"/>
      <c r="AJ1146" s="71"/>
      <c r="AK1146" s="73">
        <f t="shared" si="51"/>
        <v>4</v>
      </c>
      <c r="AL1146" s="108">
        <f t="shared" si="52"/>
        <v>48</v>
      </c>
      <c r="AM1146" s="110">
        <f t="shared" si="53"/>
        <v>12</v>
      </c>
    </row>
    <row r="1147" spans="1:39" ht="18" customHeight="1">
      <c r="A1147" s="76">
        <v>1145</v>
      </c>
      <c r="B1147" s="74" t="s">
        <v>520</v>
      </c>
      <c r="C1147" s="70"/>
      <c r="D1147" s="71"/>
      <c r="E1147" s="68"/>
      <c r="F1147" s="67"/>
      <c r="G1147" s="70"/>
      <c r="H1147" s="71"/>
      <c r="I1147" s="68"/>
      <c r="J1147" s="67"/>
      <c r="K1147" s="70"/>
      <c r="L1147" s="71"/>
      <c r="M1147" s="68"/>
      <c r="N1147" s="67"/>
      <c r="O1147" s="69"/>
      <c r="P1147" s="71"/>
      <c r="Q1147" s="68"/>
      <c r="R1147" s="67"/>
      <c r="S1147" s="70">
        <v>4</v>
      </c>
      <c r="T1147" s="71">
        <v>46</v>
      </c>
      <c r="U1147" s="68"/>
      <c r="V1147" s="67"/>
      <c r="W1147" s="70"/>
      <c r="X1147" s="71"/>
      <c r="Y1147" s="72"/>
      <c r="Z1147" s="67"/>
      <c r="AA1147" s="69"/>
      <c r="AB1147" s="71"/>
      <c r="AC1147" s="72"/>
      <c r="AD1147" s="67"/>
      <c r="AE1147" s="69"/>
      <c r="AF1147" s="69"/>
      <c r="AG1147" s="68"/>
      <c r="AH1147" s="67"/>
      <c r="AI1147" s="70"/>
      <c r="AJ1147" s="71"/>
      <c r="AK1147" s="73">
        <f t="shared" si="51"/>
        <v>4</v>
      </c>
      <c r="AL1147" s="108">
        <f t="shared" si="52"/>
        <v>46</v>
      </c>
      <c r="AM1147" s="110">
        <f t="shared" si="53"/>
        <v>11.5</v>
      </c>
    </row>
    <row r="1148" spans="1:39" ht="18" customHeight="1">
      <c r="A1148" s="76">
        <v>1146</v>
      </c>
      <c r="B1148" s="74" t="s">
        <v>1152</v>
      </c>
      <c r="C1148" s="70"/>
      <c r="D1148" s="71"/>
      <c r="E1148" s="68"/>
      <c r="F1148" s="67"/>
      <c r="G1148" s="70"/>
      <c r="H1148" s="71"/>
      <c r="I1148" s="68"/>
      <c r="J1148" s="67"/>
      <c r="K1148" s="70"/>
      <c r="L1148" s="71"/>
      <c r="M1148" s="68"/>
      <c r="N1148" s="67"/>
      <c r="O1148" s="69"/>
      <c r="P1148" s="71"/>
      <c r="Q1148" s="68"/>
      <c r="R1148" s="67"/>
      <c r="S1148" s="70"/>
      <c r="T1148" s="71"/>
      <c r="U1148" s="68"/>
      <c r="V1148" s="67"/>
      <c r="W1148" s="70"/>
      <c r="X1148" s="71"/>
      <c r="Y1148" s="72">
        <v>4</v>
      </c>
      <c r="Z1148" s="67">
        <v>46</v>
      </c>
      <c r="AA1148" s="69"/>
      <c r="AB1148" s="71"/>
      <c r="AC1148" s="72"/>
      <c r="AD1148" s="67"/>
      <c r="AE1148" s="69"/>
      <c r="AF1148" s="69"/>
      <c r="AG1148" s="68"/>
      <c r="AH1148" s="67"/>
      <c r="AI1148" s="70"/>
      <c r="AJ1148" s="71"/>
      <c r="AK1148" s="73">
        <f t="shared" si="51"/>
        <v>4</v>
      </c>
      <c r="AL1148" s="108">
        <f t="shared" si="52"/>
        <v>46</v>
      </c>
      <c r="AM1148" s="110">
        <f t="shared" si="53"/>
        <v>11.5</v>
      </c>
    </row>
    <row r="1149" spans="1:39" ht="18" customHeight="1">
      <c r="A1149" s="76">
        <v>1147</v>
      </c>
      <c r="B1149" s="74" t="s">
        <v>1175</v>
      </c>
      <c r="C1149" s="70"/>
      <c r="D1149" s="71"/>
      <c r="E1149" s="68"/>
      <c r="F1149" s="67"/>
      <c r="G1149" s="70"/>
      <c r="H1149" s="71"/>
      <c r="I1149" s="68"/>
      <c r="J1149" s="67"/>
      <c r="K1149" s="70"/>
      <c r="L1149" s="71"/>
      <c r="M1149" s="68"/>
      <c r="N1149" s="67"/>
      <c r="O1149" s="69">
        <v>2</v>
      </c>
      <c r="P1149" s="71">
        <v>18</v>
      </c>
      <c r="Q1149" s="68">
        <v>1</v>
      </c>
      <c r="R1149" s="67">
        <v>12</v>
      </c>
      <c r="S1149" s="70">
        <v>1</v>
      </c>
      <c r="T1149" s="71">
        <v>13</v>
      </c>
      <c r="U1149" s="68"/>
      <c r="V1149" s="67"/>
      <c r="W1149" s="70"/>
      <c r="X1149" s="71"/>
      <c r="Y1149" s="72"/>
      <c r="Z1149" s="67"/>
      <c r="AA1149" s="69"/>
      <c r="AB1149" s="71"/>
      <c r="AC1149" s="72"/>
      <c r="AD1149" s="67"/>
      <c r="AE1149" s="69"/>
      <c r="AF1149" s="69"/>
      <c r="AG1149" s="68"/>
      <c r="AH1149" s="67"/>
      <c r="AI1149" s="70"/>
      <c r="AJ1149" s="71"/>
      <c r="AK1149" s="73">
        <f t="shared" si="51"/>
        <v>4</v>
      </c>
      <c r="AL1149" s="108">
        <f t="shared" si="52"/>
        <v>43</v>
      </c>
      <c r="AM1149" s="110">
        <f t="shared" si="53"/>
        <v>10.75</v>
      </c>
    </row>
    <row r="1150" spans="1:39" ht="18" customHeight="1">
      <c r="A1150" s="76">
        <v>1148</v>
      </c>
      <c r="B1150" s="74" t="s">
        <v>1608</v>
      </c>
      <c r="C1150" s="70"/>
      <c r="D1150" s="71"/>
      <c r="E1150" s="68"/>
      <c r="F1150" s="67"/>
      <c r="G1150" s="70"/>
      <c r="H1150" s="71"/>
      <c r="I1150" s="68"/>
      <c r="J1150" s="67"/>
      <c r="K1150" s="70"/>
      <c r="L1150" s="71"/>
      <c r="M1150" s="68"/>
      <c r="N1150" s="67"/>
      <c r="O1150" s="69"/>
      <c r="P1150" s="71"/>
      <c r="Q1150" s="68"/>
      <c r="R1150" s="67"/>
      <c r="S1150" s="70"/>
      <c r="T1150" s="71"/>
      <c r="U1150" s="68"/>
      <c r="V1150" s="67"/>
      <c r="W1150" s="70"/>
      <c r="X1150" s="71"/>
      <c r="Y1150" s="72"/>
      <c r="Z1150" s="67"/>
      <c r="AA1150" s="69"/>
      <c r="AB1150" s="71"/>
      <c r="AC1150" s="72"/>
      <c r="AD1150" s="67"/>
      <c r="AE1150" s="69"/>
      <c r="AF1150" s="69"/>
      <c r="AG1150" s="68"/>
      <c r="AH1150" s="67"/>
      <c r="AI1150" s="70">
        <v>4</v>
      </c>
      <c r="AJ1150" s="71">
        <v>43</v>
      </c>
      <c r="AK1150" s="73">
        <f t="shared" si="51"/>
        <v>4</v>
      </c>
      <c r="AL1150" s="108">
        <f t="shared" si="52"/>
        <v>43</v>
      </c>
      <c r="AM1150" s="110">
        <f t="shared" si="53"/>
        <v>10.75</v>
      </c>
    </row>
    <row r="1151" spans="1:39" ht="18" customHeight="1">
      <c r="A1151" s="76">
        <v>1149</v>
      </c>
      <c r="B1151" s="74" t="s">
        <v>1610</v>
      </c>
      <c r="C1151" s="70"/>
      <c r="D1151" s="71"/>
      <c r="E1151" s="68"/>
      <c r="F1151" s="67"/>
      <c r="G1151" s="70"/>
      <c r="H1151" s="71"/>
      <c r="I1151" s="68"/>
      <c r="J1151" s="67"/>
      <c r="K1151" s="70"/>
      <c r="L1151" s="71"/>
      <c r="M1151" s="68"/>
      <c r="N1151" s="67"/>
      <c r="O1151" s="69"/>
      <c r="P1151" s="71"/>
      <c r="Q1151" s="68"/>
      <c r="R1151" s="67"/>
      <c r="S1151" s="70"/>
      <c r="T1151" s="71"/>
      <c r="U1151" s="68"/>
      <c r="V1151" s="67"/>
      <c r="W1151" s="70"/>
      <c r="X1151" s="71"/>
      <c r="Y1151" s="72"/>
      <c r="Z1151" s="67"/>
      <c r="AA1151" s="69"/>
      <c r="AB1151" s="71"/>
      <c r="AC1151" s="72"/>
      <c r="AD1151" s="67"/>
      <c r="AE1151" s="69"/>
      <c r="AF1151" s="69"/>
      <c r="AG1151" s="68"/>
      <c r="AH1151" s="67"/>
      <c r="AI1151" s="70">
        <v>4</v>
      </c>
      <c r="AJ1151" s="71">
        <v>42</v>
      </c>
      <c r="AK1151" s="73">
        <f t="shared" si="51"/>
        <v>4</v>
      </c>
      <c r="AL1151" s="108">
        <f t="shared" si="52"/>
        <v>42</v>
      </c>
      <c r="AM1151" s="110">
        <f t="shared" si="53"/>
        <v>10.5</v>
      </c>
    </row>
    <row r="1152" spans="1:39" ht="18" customHeight="1">
      <c r="A1152" s="76">
        <v>1150</v>
      </c>
      <c r="B1152" s="74" t="s">
        <v>1094</v>
      </c>
      <c r="C1152" s="70"/>
      <c r="D1152" s="71"/>
      <c r="E1152" s="68"/>
      <c r="F1152" s="67"/>
      <c r="G1152" s="70"/>
      <c r="H1152" s="71"/>
      <c r="I1152" s="68"/>
      <c r="J1152" s="67"/>
      <c r="K1152" s="70"/>
      <c r="L1152" s="71"/>
      <c r="M1152" s="68"/>
      <c r="N1152" s="67"/>
      <c r="O1152" s="69"/>
      <c r="P1152" s="71"/>
      <c r="Q1152" s="68"/>
      <c r="R1152" s="67"/>
      <c r="S1152" s="70"/>
      <c r="T1152" s="71"/>
      <c r="U1152" s="68"/>
      <c r="V1152" s="67"/>
      <c r="W1152" s="70">
        <v>4</v>
      </c>
      <c r="X1152" s="71">
        <v>42</v>
      </c>
      <c r="Y1152" s="72"/>
      <c r="Z1152" s="67"/>
      <c r="AA1152" s="69"/>
      <c r="AB1152" s="71"/>
      <c r="AC1152" s="72"/>
      <c r="AD1152" s="67"/>
      <c r="AE1152" s="69"/>
      <c r="AF1152" s="69"/>
      <c r="AG1152" s="68"/>
      <c r="AH1152" s="67"/>
      <c r="AI1152" s="70"/>
      <c r="AJ1152" s="71"/>
      <c r="AK1152" s="73">
        <f t="shared" si="51"/>
        <v>4</v>
      </c>
      <c r="AL1152" s="108">
        <f t="shared" si="52"/>
        <v>42</v>
      </c>
      <c r="AM1152" s="110">
        <f t="shared" si="53"/>
        <v>10.5</v>
      </c>
    </row>
    <row r="1153" spans="1:39" ht="18" customHeight="1">
      <c r="A1153" s="76">
        <v>1151</v>
      </c>
      <c r="B1153" s="74" t="s">
        <v>1309</v>
      </c>
      <c r="C1153" s="70"/>
      <c r="D1153" s="71"/>
      <c r="E1153" s="68"/>
      <c r="F1153" s="67"/>
      <c r="G1153" s="70"/>
      <c r="H1153" s="71"/>
      <c r="I1153" s="68"/>
      <c r="J1153" s="67"/>
      <c r="K1153" s="70"/>
      <c r="L1153" s="71"/>
      <c r="M1153" s="68"/>
      <c r="N1153" s="67"/>
      <c r="O1153" s="69"/>
      <c r="P1153" s="71"/>
      <c r="Q1153" s="68"/>
      <c r="R1153" s="67"/>
      <c r="S1153" s="70"/>
      <c r="T1153" s="71"/>
      <c r="U1153" s="68"/>
      <c r="V1153" s="67"/>
      <c r="W1153" s="70"/>
      <c r="X1153" s="71"/>
      <c r="Y1153" s="72">
        <v>4</v>
      </c>
      <c r="Z1153" s="67">
        <v>42</v>
      </c>
      <c r="AA1153" s="69"/>
      <c r="AB1153" s="71"/>
      <c r="AC1153" s="72"/>
      <c r="AD1153" s="67"/>
      <c r="AE1153" s="69"/>
      <c r="AF1153" s="69"/>
      <c r="AG1153" s="68"/>
      <c r="AH1153" s="67"/>
      <c r="AI1153" s="70"/>
      <c r="AJ1153" s="71"/>
      <c r="AK1153" s="73">
        <f t="shared" si="51"/>
        <v>4</v>
      </c>
      <c r="AL1153" s="108">
        <f t="shared" si="52"/>
        <v>42</v>
      </c>
      <c r="AM1153" s="110">
        <f t="shared" si="53"/>
        <v>10.5</v>
      </c>
    </row>
    <row r="1154" spans="1:39" ht="18" customHeight="1">
      <c r="A1154" s="76">
        <v>1152</v>
      </c>
      <c r="B1154" s="74" t="s">
        <v>1609</v>
      </c>
      <c r="C1154" s="70"/>
      <c r="D1154" s="71"/>
      <c r="E1154" s="68"/>
      <c r="F1154" s="67"/>
      <c r="G1154" s="70"/>
      <c r="H1154" s="71"/>
      <c r="I1154" s="68"/>
      <c r="J1154" s="67"/>
      <c r="K1154" s="70"/>
      <c r="L1154" s="71"/>
      <c r="M1154" s="68"/>
      <c r="N1154" s="67"/>
      <c r="O1154" s="69"/>
      <c r="P1154" s="71"/>
      <c r="Q1154" s="68"/>
      <c r="R1154" s="67"/>
      <c r="S1154" s="70"/>
      <c r="T1154" s="71"/>
      <c r="U1154" s="68"/>
      <c r="V1154" s="67"/>
      <c r="W1154" s="70"/>
      <c r="X1154" s="71"/>
      <c r="Y1154" s="72"/>
      <c r="Z1154" s="67"/>
      <c r="AA1154" s="69"/>
      <c r="AB1154" s="71"/>
      <c r="AC1154" s="72"/>
      <c r="AD1154" s="67"/>
      <c r="AE1154" s="69"/>
      <c r="AF1154" s="69"/>
      <c r="AG1154" s="68"/>
      <c r="AH1154" s="67"/>
      <c r="AI1154" s="70">
        <v>4</v>
      </c>
      <c r="AJ1154" s="71">
        <v>42</v>
      </c>
      <c r="AK1154" s="73">
        <f t="shared" si="51"/>
        <v>4</v>
      </c>
      <c r="AL1154" s="108">
        <f t="shared" si="52"/>
        <v>42</v>
      </c>
      <c r="AM1154" s="110">
        <f t="shared" si="53"/>
        <v>10.5</v>
      </c>
    </row>
    <row r="1155" spans="1:39" ht="18" customHeight="1">
      <c r="A1155" s="76">
        <v>1153</v>
      </c>
      <c r="B1155" s="74" t="s">
        <v>779</v>
      </c>
      <c r="C1155" s="70"/>
      <c r="D1155" s="71"/>
      <c r="E1155" s="68"/>
      <c r="F1155" s="67"/>
      <c r="G1155" s="70"/>
      <c r="H1155" s="71"/>
      <c r="I1155" s="68"/>
      <c r="J1155" s="67"/>
      <c r="K1155" s="70"/>
      <c r="L1155" s="71"/>
      <c r="M1155" s="68"/>
      <c r="N1155" s="67"/>
      <c r="O1155" s="69"/>
      <c r="P1155" s="71"/>
      <c r="Q1155" s="68"/>
      <c r="R1155" s="67"/>
      <c r="S1155" s="70"/>
      <c r="T1155" s="71"/>
      <c r="U1155" s="68"/>
      <c r="V1155" s="67"/>
      <c r="W1155" s="70"/>
      <c r="X1155" s="71"/>
      <c r="Y1155" s="72"/>
      <c r="Z1155" s="67"/>
      <c r="AA1155" s="69"/>
      <c r="AB1155" s="71"/>
      <c r="AC1155" s="72"/>
      <c r="AD1155" s="67"/>
      <c r="AE1155" s="69"/>
      <c r="AF1155" s="69"/>
      <c r="AG1155" s="68">
        <v>2</v>
      </c>
      <c r="AH1155" s="67">
        <v>21</v>
      </c>
      <c r="AI1155" s="70">
        <v>2</v>
      </c>
      <c r="AJ1155" s="71">
        <v>20</v>
      </c>
      <c r="AK1155" s="73">
        <f t="shared" ref="AK1155:AK1218" si="54">C1155+E1155+G1155+I1155+K1155+M1155+O1155+Q1155+S1155+U1155+W1155+Y1155+AA1155+AC1155+AE1155+AG1155+AI1155</f>
        <v>4</v>
      </c>
      <c r="AL1155" s="108">
        <f t="shared" ref="AL1155:AL1218" si="55">D1155+F1155+H1155+J1155+L1155+N1155+P1155+R1155+T1155+V1155+X1155+Z1155+AB1155+AD1155+AF1155+AH1155+AJ1155</f>
        <v>41</v>
      </c>
      <c r="AM1155" s="110">
        <f t="shared" si="53"/>
        <v>10.25</v>
      </c>
    </row>
    <row r="1156" spans="1:39" ht="18" customHeight="1">
      <c r="A1156" s="76">
        <v>1154</v>
      </c>
      <c r="B1156" s="74" t="s">
        <v>1611</v>
      </c>
      <c r="C1156" s="70"/>
      <c r="D1156" s="71"/>
      <c r="E1156" s="68"/>
      <c r="F1156" s="67"/>
      <c r="G1156" s="70"/>
      <c r="H1156" s="71"/>
      <c r="I1156" s="68"/>
      <c r="J1156" s="67"/>
      <c r="K1156" s="70"/>
      <c r="L1156" s="71"/>
      <c r="M1156" s="68"/>
      <c r="N1156" s="67"/>
      <c r="O1156" s="69"/>
      <c r="P1156" s="71"/>
      <c r="Q1156" s="68"/>
      <c r="R1156" s="67"/>
      <c r="S1156" s="70"/>
      <c r="T1156" s="71"/>
      <c r="U1156" s="68"/>
      <c r="V1156" s="67"/>
      <c r="W1156" s="70"/>
      <c r="X1156" s="71"/>
      <c r="Y1156" s="72"/>
      <c r="Z1156" s="67"/>
      <c r="AA1156" s="69"/>
      <c r="AB1156" s="71"/>
      <c r="AC1156" s="72"/>
      <c r="AD1156" s="67"/>
      <c r="AE1156" s="69"/>
      <c r="AF1156" s="69"/>
      <c r="AG1156" s="68"/>
      <c r="AH1156" s="67"/>
      <c r="AI1156" s="70">
        <v>4</v>
      </c>
      <c r="AJ1156" s="71">
        <v>41</v>
      </c>
      <c r="AK1156" s="73">
        <f t="shared" si="54"/>
        <v>4</v>
      </c>
      <c r="AL1156" s="108">
        <f t="shared" si="55"/>
        <v>41</v>
      </c>
      <c r="AM1156" s="110">
        <f t="shared" ref="AM1156:AM1219" si="56">AL1156/AK1156</f>
        <v>10.25</v>
      </c>
    </row>
    <row r="1157" spans="1:39" ht="18" customHeight="1">
      <c r="A1157" s="76">
        <v>1155</v>
      </c>
      <c r="B1157" s="74" t="s">
        <v>1612</v>
      </c>
      <c r="C1157" s="70"/>
      <c r="D1157" s="71"/>
      <c r="E1157" s="68"/>
      <c r="F1157" s="67"/>
      <c r="G1157" s="70"/>
      <c r="H1157" s="71"/>
      <c r="I1157" s="68"/>
      <c r="J1157" s="67"/>
      <c r="K1157" s="70"/>
      <c r="L1157" s="71"/>
      <c r="M1157" s="68"/>
      <c r="N1157" s="67"/>
      <c r="O1157" s="69"/>
      <c r="P1157" s="71"/>
      <c r="Q1157" s="68"/>
      <c r="R1157" s="67"/>
      <c r="S1157" s="70"/>
      <c r="T1157" s="71"/>
      <c r="U1157" s="68"/>
      <c r="V1157" s="67"/>
      <c r="W1157" s="70"/>
      <c r="X1157" s="71"/>
      <c r="Y1157" s="72"/>
      <c r="Z1157" s="67"/>
      <c r="AA1157" s="69"/>
      <c r="AB1157" s="71"/>
      <c r="AC1157" s="72"/>
      <c r="AD1157" s="67"/>
      <c r="AE1157" s="69"/>
      <c r="AF1157" s="69"/>
      <c r="AG1157" s="68"/>
      <c r="AH1157" s="67"/>
      <c r="AI1157" s="70">
        <v>4</v>
      </c>
      <c r="AJ1157" s="71">
        <v>40</v>
      </c>
      <c r="AK1157" s="73">
        <f t="shared" si="54"/>
        <v>4</v>
      </c>
      <c r="AL1157" s="108">
        <f t="shared" si="55"/>
        <v>40</v>
      </c>
      <c r="AM1157" s="110">
        <f t="shared" si="56"/>
        <v>10</v>
      </c>
    </row>
    <row r="1158" spans="1:39" ht="18" customHeight="1">
      <c r="A1158" s="76">
        <v>1156</v>
      </c>
      <c r="B1158" s="74" t="s">
        <v>787</v>
      </c>
      <c r="C1158" s="70"/>
      <c r="D1158" s="71"/>
      <c r="E1158" s="68"/>
      <c r="F1158" s="67"/>
      <c r="G1158" s="70"/>
      <c r="H1158" s="71"/>
      <c r="I1158" s="68"/>
      <c r="J1158" s="67"/>
      <c r="K1158" s="70"/>
      <c r="L1158" s="71"/>
      <c r="M1158" s="68"/>
      <c r="N1158" s="67"/>
      <c r="O1158" s="69"/>
      <c r="P1158" s="71"/>
      <c r="Q1158" s="68"/>
      <c r="R1158" s="67"/>
      <c r="S1158" s="70"/>
      <c r="T1158" s="71"/>
      <c r="U1158" s="68"/>
      <c r="V1158" s="67"/>
      <c r="W1158" s="70"/>
      <c r="X1158" s="71"/>
      <c r="Y1158" s="72"/>
      <c r="Z1158" s="67"/>
      <c r="AA1158" s="69"/>
      <c r="AB1158" s="71"/>
      <c r="AC1158" s="72"/>
      <c r="AD1158" s="67"/>
      <c r="AE1158" s="69"/>
      <c r="AF1158" s="69"/>
      <c r="AG1158" s="68">
        <v>2</v>
      </c>
      <c r="AH1158" s="67">
        <v>20</v>
      </c>
      <c r="AI1158" s="70">
        <v>2</v>
      </c>
      <c r="AJ1158" s="71">
        <v>20</v>
      </c>
      <c r="AK1158" s="73">
        <f t="shared" si="54"/>
        <v>4</v>
      </c>
      <c r="AL1158" s="108">
        <f t="shared" si="55"/>
        <v>40</v>
      </c>
      <c r="AM1158" s="110">
        <f t="shared" si="56"/>
        <v>10</v>
      </c>
    </row>
    <row r="1159" spans="1:39" ht="18" customHeight="1">
      <c r="A1159" s="76">
        <v>1157</v>
      </c>
      <c r="B1159" s="74" t="s">
        <v>761</v>
      </c>
      <c r="C1159" s="70"/>
      <c r="D1159" s="71"/>
      <c r="E1159" s="68"/>
      <c r="F1159" s="67"/>
      <c r="G1159" s="70"/>
      <c r="H1159" s="71"/>
      <c r="I1159" s="68"/>
      <c r="J1159" s="67"/>
      <c r="K1159" s="70"/>
      <c r="L1159" s="71"/>
      <c r="M1159" s="68"/>
      <c r="N1159" s="67"/>
      <c r="O1159" s="69"/>
      <c r="P1159" s="71"/>
      <c r="Q1159" s="68"/>
      <c r="R1159" s="67"/>
      <c r="S1159" s="70"/>
      <c r="T1159" s="71"/>
      <c r="U1159" s="68"/>
      <c r="V1159" s="67"/>
      <c r="W1159" s="70"/>
      <c r="X1159" s="71"/>
      <c r="Y1159" s="72"/>
      <c r="Z1159" s="67"/>
      <c r="AA1159" s="69"/>
      <c r="AB1159" s="71"/>
      <c r="AC1159" s="72"/>
      <c r="AD1159" s="67"/>
      <c r="AE1159" s="69"/>
      <c r="AF1159" s="69"/>
      <c r="AG1159" s="68">
        <v>3</v>
      </c>
      <c r="AH1159" s="67">
        <v>30</v>
      </c>
      <c r="AI1159" s="70">
        <v>1</v>
      </c>
      <c r="AJ1159" s="71">
        <v>10</v>
      </c>
      <c r="AK1159" s="73">
        <f t="shared" si="54"/>
        <v>4</v>
      </c>
      <c r="AL1159" s="108">
        <f t="shared" si="55"/>
        <v>40</v>
      </c>
      <c r="AM1159" s="110">
        <f t="shared" si="56"/>
        <v>10</v>
      </c>
    </row>
    <row r="1160" spans="1:39" ht="18" customHeight="1">
      <c r="A1160" s="76">
        <v>1158</v>
      </c>
      <c r="B1160" s="74" t="s">
        <v>1081</v>
      </c>
      <c r="C1160" s="70"/>
      <c r="D1160" s="71"/>
      <c r="E1160" s="68"/>
      <c r="F1160" s="67"/>
      <c r="G1160" s="70"/>
      <c r="H1160" s="71"/>
      <c r="I1160" s="68"/>
      <c r="J1160" s="67"/>
      <c r="K1160" s="70"/>
      <c r="L1160" s="71"/>
      <c r="M1160" s="68"/>
      <c r="N1160" s="67"/>
      <c r="O1160" s="69"/>
      <c r="P1160" s="71"/>
      <c r="Q1160" s="68"/>
      <c r="R1160" s="67"/>
      <c r="S1160" s="70"/>
      <c r="T1160" s="71"/>
      <c r="U1160" s="68"/>
      <c r="V1160" s="67"/>
      <c r="W1160" s="70"/>
      <c r="X1160" s="71"/>
      <c r="Y1160" s="72"/>
      <c r="Z1160" s="67"/>
      <c r="AA1160" s="69">
        <v>2</v>
      </c>
      <c r="AB1160" s="71">
        <v>20</v>
      </c>
      <c r="AC1160" s="72">
        <v>2</v>
      </c>
      <c r="AD1160" s="67">
        <v>20</v>
      </c>
      <c r="AE1160" s="69"/>
      <c r="AF1160" s="69"/>
      <c r="AG1160" s="68"/>
      <c r="AH1160" s="67"/>
      <c r="AI1160" s="70"/>
      <c r="AJ1160" s="71"/>
      <c r="AK1160" s="73">
        <f t="shared" si="54"/>
        <v>4</v>
      </c>
      <c r="AL1160" s="108">
        <f t="shared" si="55"/>
        <v>40</v>
      </c>
      <c r="AM1160" s="110">
        <f t="shared" si="56"/>
        <v>10</v>
      </c>
    </row>
    <row r="1161" spans="1:39" ht="18" customHeight="1">
      <c r="A1161" s="76">
        <v>1159</v>
      </c>
      <c r="B1161" s="74" t="s">
        <v>2468</v>
      </c>
      <c r="C1161" s="70"/>
      <c r="D1161" s="71"/>
      <c r="E1161" s="68"/>
      <c r="F1161" s="67"/>
      <c r="G1161" s="70"/>
      <c r="H1161" s="71"/>
      <c r="I1161" s="68"/>
      <c r="J1161" s="67"/>
      <c r="K1161" s="70"/>
      <c r="L1161" s="71"/>
      <c r="M1161" s="68"/>
      <c r="N1161" s="67"/>
      <c r="O1161" s="69"/>
      <c r="P1161" s="71"/>
      <c r="Q1161" s="68"/>
      <c r="R1161" s="67"/>
      <c r="S1161" s="70"/>
      <c r="T1161" s="71"/>
      <c r="U1161" s="68"/>
      <c r="V1161" s="67"/>
      <c r="W1161" s="70"/>
      <c r="X1161" s="71"/>
      <c r="Y1161" s="72"/>
      <c r="Z1161" s="67"/>
      <c r="AA1161" s="69"/>
      <c r="AB1161" s="71"/>
      <c r="AC1161" s="72"/>
      <c r="AD1161" s="67"/>
      <c r="AE1161" s="69"/>
      <c r="AF1161" s="69"/>
      <c r="AG1161" s="68">
        <v>4</v>
      </c>
      <c r="AH1161" s="67">
        <v>39</v>
      </c>
      <c r="AI1161" s="70"/>
      <c r="AJ1161" s="71"/>
      <c r="AK1161" s="73">
        <f t="shared" si="54"/>
        <v>4</v>
      </c>
      <c r="AL1161" s="108">
        <f t="shared" si="55"/>
        <v>39</v>
      </c>
      <c r="AM1161" s="110">
        <f t="shared" si="56"/>
        <v>9.75</v>
      </c>
    </row>
    <row r="1162" spans="1:39" ht="18" customHeight="1">
      <c r="A1162" s="76">
        <v>1160</v>
      </c>
      <c r="B1162" s="74" t="s">
        <v>1613</v>
      </c>
      <c r="C1162" s="70"/>
      <c r="D1162" s="71"/>
      <c r="E1162" s="68"/>
      <c r="F1162" s="67"/>
      <c r="G1162" s="70"/>
      <c r="H1162" s="71"/>
      <c r="I1162" s="68"/>
      <c r="J1162" s="67"/>
      <c r="K1162" s="70"/>
      <c r="L1162" s="71"/>
      <c r="M1162" s="68"/>
      <c r="N1162" s="67"/>
      <c r="O1162" s="69"/>
      <c r="P1162" s="71"/>
      <c r="Q1162" s="68"/>
      <c r="R1162" s="67"/>
      <c r="S1162" s="70"/>
      <c r="T1162" s="71"/>
      <c r="U1162" s="68"/>
      <c r="V1162" s="67"/>
      <c r="W1162" s="70"/>
      <c r="X1162" s="71"/>
      <c r="Y1162" s="72"/>
      <c r="Z1162" s="67"/>
      <c r="AA1162" s="69"/>
      <c r="AB1162" s="71"/>
      <c r="AC1162" s="72"/>
      <c r="AD1162" s="67"/>
      <c r="AE1162" s="69"/>
      <c r="AF1162" s="69"/>
      <c r="AG1162" s="68"/>
      <c r="AH1162" s="67"/>
      <c r="AI1162" s="70">
        <v>4</v>
      </c>
      <c r="AJ1162" s="71">
        <v>39</v>
      </c>
      <c r="AK1162" s="73">
        <f t="shared" si="54"/>
        <v>4</v>
      </c>
      <c r="AL1162" s="108">
        <f t="shared" si="55"/>
        <v>39</v>
      </c>
      <c r="AM1162" s="110">
        <f t="shared" si="56"/>
        <v>9.75</v>
      </c>
    </row>
    <row r="1163" spans="1:39" ht="18" customHeight="1">
      <c r="A1163" s="76">
        <v>1161</v>
      </c>
      <c r="B1163" s="74" t="s">
        <v>9</v>
      </c>
      <c r="C1163" s="70"/>
      <c r="D1163" s="71"/>
      <c r="E1163" s="68"/>
      <c r="F1163" s="67"/>
      <c r="G1163" s="70"/>
      <c r="H1163" s="71"/>
      <c r="I1163" s="68"/>
      <c r="J1163" s="67"/>
      <c r="K1163" s="70"/>
      <c r="L1163" s="71"/>
      <c r="M1163" s="68"/>
      <c r="N1163" s="67"/>
      <c r="O1163" s="69"/>
      <c r="P1163" s="71"/>
      <c r="Q1163" s="68"/>
      <c r="R1163" s="67"/>
      <c r="S1163" s="70">
        <v>3</v>
      </c>
      <c r="T1163" s="71">
        <v>30</v>
      </c>
      <c r="U1163" s="68">
        <v>1</v>
      </c>
      <c r="V1163" s="67">
        <v>9</v>
      </c>
      <c r="W1163" s="70"/>
      <c r="X1163" s="71"/>
      <c r="Y1163" s="72"/>
      <c r="Z1163" s="67"/>
      <c r="AA1163" s="69"/>
      <c r="AB1163" s="71"/>
      <c r="AC1163" s="72"/>
      <c r="AD1163" s="67"/>
      <c r="AE1163" s="69"/>
      <c r="AF1163" s="69"/>
      <c r="AG1163" s="68"/>
      <c r="AH1163" s="67"/>
      <c r="AI1163" s="70"/>
      <c r="AJ1163" s="71"/>
      <c r="AK1163" s="73">
        <f t="shared" si="54"/>
        <v>4</v>
      </c>
      <c r="AL1163" s="108">
        <f t="shared" si="55"/>
        <v>39</v>
      </c>
      <c r="AM1163" s="110">
        <f t="shared" si="56"/>
        <v>9.75</v>
      </c>
    </row>
    <row r="1164" spans="1:39" ht="18" customHeight="1">
      <c r="A1164" s="76">
        <v>1162</v>
      </c>
      <c r="B1164" s="74" t="s">
        <v>1614</v>
      </c>
      <c r="C1164" s="70"/>
      <c r="D1164" s="71"/>
      <c r="E1164" s="68"/>
      <c r="F1164" s="67"/>
      <c r="G1164" s="70"/>
      <c r="H1164" s="71"/>
      <c r="I1164" s="68"/>
      <c r="J1164" s="67"/>
      <c r="K1164" s="70"/>
      <c r="L1164" s="71"/>
      <c r="M1164" s="68"/>
      <c r="N1164" s="67"/>
      <c r="O1164" s="69"/>
      <c r="P1164" s="71"/>
      <c r="Q1164" s="68"/>
      <c r="R1164" s="67"/>
      <c r="S1164" s="70"/>
      <c r="T1164" s="71"/>
      <c r="U1164" s="68"/>
      <c r="V1164" s="67"/>
      <c r="W1164" s="70"/>
      <c r="X1164" s="71"/>
      <c r="Y1164" s="72"/>
      <c r="Z1164" s="67"/>
      <c r="AA1164" s="69"/>
      <c r="AB1164" s="71"/>
      <c r="AC1164" s="72"/>
      <c r="AD1164" s="67"/>
      <c r="AE1164" s="69"/>
      <c r="AF1164" s="69"/>
      <c r="AG1164" s="68"/>
      <c r="AH1164" s="67"/>
      <c r="AI1164" s="70">
        <v>4</v>
      </c>
      <c r="AJ1164" s="71">
        <v>39</v>
      </c>
      <c r="AK1164" s="73">
        <f t="shared" si="54"/>
        <v>4</v>
      </c>
      <c r="AL1164" s="108">
        <f t="shared" si="55"/>
        <v>39</v>
      </c>
      <c r="AM1164" s="110">
        <f t="shared" si="56"/>
        <v>9.75</v>
      </c>
    </row>
    <row r="1165" spans="1:39" ht="18" customHeight="1">
      <c r="A1165" s="76">
        <v>1163</v>
      </c>
      <c r="B1165" s="74" t="s">
        <v>535</v>
      </c>
      <c r="C1165" s="70"/>
      <c r="D1165" s="71"/>
      <c r="E1165" s="68"/>
      <c r="F1165" s="67"/>
      <c r="G1165" s="70"/>
      <c r="H1165" s="71"/>
      <c r="I1165" s="68"/>
      <c r="J1165" s="67"/>
      <c r="K1165" s="70"/>
      <c r="L1165" s="71"/>
      <c r="M1165" s="68">
        <v>4</v>
      </c>
      <c r="N1165" s="67">
        <v>38</v>
      </c>
      <c r="O1165" s="69"/>
      <c r="P1165" s="71"/>
      <c r="Q1165" s="68"/>
      <c r="R1165" s="67"/>
      <c r="S1165" s="70"/>
      <c r="T1165" s="71"/>
      <c r="U1165" s="68"/>
      <c r="V1165" s="67"/>
      <c r="W1165" s="70"/>
      <c r="X1165" s="71"/>
      <c r="Y1165" s="72"/>
      <c r="Z1165" s="67"/>
      <c r="AA1165" s="69"/>
      <c r="AB1165" s="71"/>
      <c r="AC1165" s="72"/>
      <c r="AD1165" s="67"/>
      <c r="AE1165" s="69"/>
      <c r="AF1165" s="69"/>
      <c r="AG1165" s="68"/>
      <c r="AH1165" s="67"/>
      <c r="AI1165" s="70"/>
      <c r="AJ1165" s="71"/>
      <c r="AK1165" s="73">
        <f t="shared" si="54"/>
        <v>4</v>
      </c>
      <c r="AL1165" s="108">
        <f t="shared" si="55"/>
        <v>38</v>
      </c>
      <c r="AM1165" s="110">
        <f t="shared" si="56"/>
        <v>9.5</v>
      </c>
    </row>
    <row r="1166" spans="1:39" ht="18" customHeight="1">
      <c r="A1166" s="76">
        <v>1164</v>
      </c>
      <c r="B1166" s="74" t="s">
        <v>1478</v>
      </c>
      <c r="C1166" s="70"/>
      <c r="D1166" s="71"/>
      <c r="E1166" s="68"/>
      <c r="F1166" s="67"/>
      <c r="G1166" s="70"/>
      <c r="H1166" s="71"/>
      <c r="I1166" s="68">
        <v>4</v>
      </c>
      <c r="J1166" s="67">
        <v>38</v>
      </c>
      <c r="K1166" s="70"/>
      <c r="L1166" s="71"/>
      <c r="M1166" s="68"/>
      <c r="N1166" s="67"/>
      <c r="O1166" s="69"/>
      <c r="P1166" s="71"/>
      <c r="Q1166" s="68"/>
      <c r="R1166" s="67"/>
      <c r="S1166" s="70"/>
      <c r="T1166" s="71"/>
      <c r="U1166" s="68"/>
      <c r="V1166" s="67"/>
      <c r="W1166" s="70"/>
      <c r="X1166" s="71"/>
      <c r="Y1166" s="72"/>
      <c r="Z1166" s="67"/>
      <c r="AA1166" s="69"/>
      <c r="AB1166" s="71"/>
      <c r="AC1166" s="72"/>
      <c r="AD1166" s="67"/>
      <c r="AE1166" s="69"/>
      <c r="AF1166" s="69"/>
      <c r="AG1166" s="68"/>
      <c r="AH1166" s="67"/>
      <c r="AI1166" s="70"/>
      <c r="AJ1166" s="71"/>
      <c r="AK1166" s="73">
        <f t="shared" si="54"/>
        <v>4</v>
      </c>
      <c r="AL1166" s="108">
        <f t="shared" si="55"/>
        <v>38</v>
      </c>
      <c r="AM1166" s="110">
        <f t="shared" si="56"/>
        <v>9.5</v>
      </c>
    </row>
    <row r="1167" spans="1:39" ht="18" customHeight="1">
      <c r="A1167" s="76">
        <v>1165</v>
      </c>
      <c r="B1167" s="74" t="s">
        <v>764</v>
      </c>
      <c r="C1167" s="70"/>
      <c r="D1167" s="71"/>
      <c r="E1167" s="68"/>
      <c r="F1167" s="67"/>
      <c r="G1167" s="70"/>
      <c r="H1167" s="71"/>
      <c r="I1167" s="68"/>
      <c r="J1167" s="67"/>
      <c r="K1167" s="70"/>
      <c r="L1167" s="71"/>
      <c r="M1167" s="68"/>
      <c r="N1167" s="67"/>
      <c r="O1167" s="69"/>
      <c r="P1167" s="71"/>
      <c r="Q1167" s="68"/>
      <c r="R1167" s="67"/>
      <c r="S1167" s="70"/>
      <c r="T1167" s="71"/>
      <c r="U1167" s="68"/>
      <c r="V1167" s="67"/>
      <c r="W1167" s="70"/>
      <c r="X1167" s="71"/>
      <c r="Y1167" s="72"/>
      <c r="Z1167" s="67"/>
      <c r="AA1167" s="69"/>
      <c r="AB1167" s="71"/>
      <c r="AC1167" s="72"/>
      <c r="AD1167" s="67"/>
      <c r="AE1167" s="69"/>
      <c r="AF1167" s="69"/>
      <c r="AG1167" s="68">
        <v>3</v>
      </c>
      <c r="AH1167" s="67">
        <v>28</v>
      </c>
      <c r="AI1167" s="70">
        <v>1</v>
      </c>
      <c r="AJ1167" s="71">
        <v>10</v>
      </c>
      <c r="AK1167" s="73">
        <f t="shared" si="54"/>
        <v>4</v>
      </c>
      <c r="AL1167" s="108">
        <f t="shared" si="55"/>
        <v>38</v>
      </c>
      <c r="AM1167" s="110">
        <f t="shared" si="56"/>
        <v>9.5</v>
      </c>
    </row>
    <row r="1168" spans="1:39" ht="18" customHeight="1">
      <c r="A1168" s="76">
        <v>1166</v>
      </c>
      <c r="B1168" s="74" t="s">
        <v>1172</v>
      </c>
      <c r="C1168" s="70"/>
      <c r="D1168" s="71"/>
      <c r="E1168" s="68"/>
      <c r="F1168" s="67"/>
      <c r="G1168" s="70"/>
      <c r="H1168" s="71"/>
      <c r="I1168" s="68"/>
      <c r="J1168" s="67"/>
      <c r="K1168" s="70"/>
      <c r="L1168" s="71"/>
      <c r="M1168" s="68"/>
      <c r="N1168" s="67"/>
      <c r="O1168" s="69"/>
      <c r="P1168" s="71"/>
      <c r="Q1168" s="68"/>
      <c r="R1168" s="67"/>
      <c r="S1168" s="70"/>
      <c r="T1168" s="71"/>
      <c r="U1168" s="68"/>
      <c r="V1168" s="67"/>
      <c r="W1168" s="70"/>
      <c r="X1168" s="71"/>
      <c r="Y1168" s="72"/>
      <c r="Z1168" s="67"/>
      <c r="AA1168" s="69">
        <v>4</v>
      </c>
      <c r="AB1168" s="71">
        <v>38</v>
      </c>
      <c r="AC1168" s="72"/>
      <c r="AD1168" s="67"/>
      <c r="AE1168" s="69"/>
      <c r="AF1168" s="69"/>
      <c r="AG1168" s="68"/>
      <c r="AH1168" s="67"/>
      <c r="AI1168" s="70"/>
      <c r="AJ1168" s="71"/>
      <c r="AK1168" s="73">
        <f t="shared" si="54"/>
        <v>4</v>
      </c>
      <c r="AL1168" s="108">
        <f t="shared" si="55"/>
        <v>38</v>
      </c>
      <c r="AM1168" s="110">
        <f t="shared" si="56"/>
        <v>9.5</v>
      </c>
    </row>
    <row r="1169" spans="1:39" ht="18" customHeight="1">
      <c r="A1169" s="76">
        <v>1167</v>
      </c>
      <c r="B1169" s="74" t="s">
        <v>547</v>
      </c>
      <c r="C1169" s="70"/>
      <c r="D1169" s="71"/>
      <c r="E1169" s="68"/>
      <c r="F1169" s="67"/>
      <c r="G1169" s="70"/>
      <c r="H1169" s="71"/>
      <c r="I1169" s="68"/>
      <c r="J1169" s="67"/>
      <c r="K1169" s="70"/>
      <c r="L1169" s="71"/>
      <c r="M1169" s="68"/>
      <c r="N1169" s="67"/>
      <c r="O1169" s="69">
        <v>2</v>
      </c>
      <c r="P1169" s="71">
        <v>17</v>
      </c>
      <c r="Q1169" s="68">
        <v>2</v>
      </c>
      <c r="R1169" s="67">
        <v>21</v>
      </c>
      <c r="S1169" s="70"/>
      <c r="T1169" s="71"/>
      <c r="U1169" s="68"/>
      <c r="V1169" s="67"/>
      <c r="W1169" s="70"/>
      <c r="X1169" s="71"/>
      <c r="Y1169" s="72"/>
      <c r="Z1169" s="67"/>
      <c r="AA1169" s="69"/>
      <c r="AB1169" s="71"/>
      <c r="AC1169" s="72"/>
      <c r="AD1169" s="67"/>
      <c r="AE1169" s="69"/>
      <c r="AF1169" s="69"/>
      <c r="AG1169" s="68"/>
      <c r="AH1169" s="67"/>
      <c r="AI1169" s="70"/>
      <c r="AJ1169" s="71"/>
      <c r="AK1169" s="73">
        <f t="shared" si="54"/>
        <v>4</v>
      </c>
      <c r="AL1169" s="108">
        <f t="shared" si="55"/>
        <v>38</v>
      </c>
      <c r="AM1169" s="110">
        <f t="shared" si="56"/>
        <v>9.5</v>
      </c>
    </row>
    <row r="1170" spans="1:39" ht="18" customHeight="1">
      <c r="A1170" s="76">
        <v>1168</v>
      </c>
      <c r="B1170" s="74" t="s">
        <v>1615</v>
      </c>
      <c r="C1170" s="70"/>
      <c r="D1170" s="71"/>
      <c r="E1170" s="68"/>
      <c r="F1170" s="67"/>
      <c r="G1170" s="70"/>
      <c r="H1170" s="71"/>
      <c r="I1170" s="68"/>
      <c r="J1170" s="67"/>
      <c r="K1170" s="70"/>
      <c r="L1170" s="71"/>
      <c r="M1170" s="68"/>
      <c r="N1170" s="67"/>
      <c r="O1170" s="69"/>
      <c r="P1170" s="71"/>
      <c r="Q1170" s="68"/>
      <c r="R1170" s="67"/>
      <c r="S1170" s="70"/>
      <c r="T1170" s="71"/>
      <c r="U1170" s="68"/>
      <c r="V1170" s="67"/>
      <c r="W1170" s="70"/>
      <c r="X1170" s="71"/>
      <c r="Y1170" s="72"/>
      <c r="Z1170" s="67"/>
      <c r="AA1170" s="69"/>
      <c r="AB1170" s="71"/>
      <c r="AC1170" s="72"/>
      <c r="AD1170" s="67"/>
      <c r="AE1170" s="69"/>
      <c r="AF1170" s="69"/>
      <c r="AG1170" s="68"/>
      <c r="AH1170" s="67"/>
      <c r="AI1170" s="70">
        <v>4</v>
      </c>
      <c r="AJ1170" s="71">
        <v>38</v>
      </c>
      <c r="AK1170" s="73">
        <f t="shared" si="54"/>
        <v>4</v>
      </c>
      <c r="AL1170" s="108">
        <f t="shared" si="55"/>
        <v>38</v>
      </c>
      <c r="AM1170" s="110">
        <f t="shared" si="56"/>
        <v>9.5</v>
      </c>
    </row>
    <row r="1171" spans="1:39" ht="18" customHeight="1">
      <c r="A1171" s="76">
        <v>1169</v>
      </c>
      <c r="B1171" s="74" t="s">
        <v>1616</v>
      </c>
      <c r="C1171" s="70"/>
      <c r="D1171" s="71"/>
      <c r="E1171" s="68"/>
      <c r="F1171" s="67"/>
      <c r="G1171" s="70"/>
      <c r="H1171" s="71"/>
      <c r="I1171" s="68"/>
      <c r="J1171" s="67"/>
      <c r="K1171" s="70"/>
      <c r="L1171" s="71"/>
      <c r="M1171" s="68"/>
      <c r="N1171" s="67"/>
      <c r="O1171" s="69"/>
      <c r="P1171" s="71"/>
      <c r="Q1171" s="68"/>
      <c r="R1171" s="67"/>
      <c r="S1171" s="70"/>
      <c r="T1171" s="71"/>
      <c r="U1171" s="68"/>
      <c r="V1171" s="67"/>
      <c r="W1171" s="70"/>
      <c r="X1171" s="71"/>
      <c r="Y1171" s="72"/>
      <c r="Z1171" s="67"/>
      <c r="AA1171" s="69"/>
      <c r="AB1171" s="71"/>
      <c r="AC1171" s="72"/>
      <c r="AD1171" s="67"/>
      <c r="AE1171" s="69"/>
      <c r="AF1171" s="69"/>
      <c r="AG1171" s="68"/>
      <c r="AH1171" s="67"/>
      <c r="AI1171" s="70">
        <v>4</v>
      </c>
      <c r="AJ1171" s="71">
        <v>37</v>
      </c>
      <c r="AK1171" s="73">
        <f t="shared" si="54"/>
        <v>4</v>
      </c>
      <c r="AL1171" s="108">
        <f t="shared" si="55"/>
        <v>37</v>
      </c>
      <c r="AM1171" s="110">
        <f t="shared" si="56"/>
        <v>9.25</v>
      </c>
    </row>
    <row r="1172" spans="1:39" ht="18" customHeight="1">
      <c r="A1172" s="76">
        <v>1170</v>
      </c>
      <c r="B1172" s="74" t="s">
        <v>2358</v>
      </c>
      <c r="C1172" s="70"/>
      <c r="D1172" s="71"/>
      <c r="E1172" s="68"/>
      <c r="F1172" s="67"/>
      <c r="G1172" s="70"/>
      <c r="H1172" s="71"/>
      <c r="I1172" s="68"/>
      <c r="J1172" s="67"/>
      <c r="K1172" s="70"/>
      <c r="L1172" s="71"/>
      <c r="M1172" s="68"/>
      <c r="N1172" s="67"/>
      <c r="O1172" s="69"/>
      <c r="P1172" s="71"/>
      <c r="Q1172" s="68"/>
      <c r="R1172" s="67"/>
      <c r="S1172" s="70"/>
      <c r="T1172" s="71"/>
      <c r="U1172" s="68"/>
      <c r="V1172" s="67"/>
      <c r="W1172" s="70"/>
      <c r="X1172" s="71"/>
      <c r="Y1172" s="72"/>
      <c r="Z1172" s="67"/>
      <c r="AA1172" s="69"/>
      <c r="AB1172" s="71"/>
      <c r="AC1172" s="72"/>
      <c r="AD1172" s="67"/>
      <c r="AE1172" s="69">
        <v>4</v>
      </c>
      <c r="AF1172" s="69">
        <v>37</v>
      </c>
      <c r="AG1172" s="68"/>
      <c r="AH1172" s="67"/>
      <c r="AI1172" s="70"/>
      <c r="AJ1172" s="71"/>
      <c r="AK1172" s="73">
        <f t="shared" si="54"/>
        <v>4</v>
      </c>
      <c r="AL1172" s="108">
        <f t="shared" si="55"/>
        <v>37</v>
      </c>
      <c r="AM1172" s="110">
        <f t="shared" si="56"/>
        <v>9.25</v>
      </c>
    </row>
    <row r="1173" spans="1:39" ht="18" customHeight="1">
      <c r="A1173" s="76">
        <v>1171</v>
      </c>
      <c r="B1173" s="74" t="s">
        <v>746</v>
      </c>
      <c r="C1173" s="70"/>
      <c r="D1173" s="71"/>
      <c r="E1173" s="68"/>
      <c r="F1173" s="67"/>
      <c r="G1173" s="70"/>
      <c r="H1173" s="71"/>
      <c r="I1173" s="68"/>
      <c r="J1173" s="67"/>
      <c r="K1173" s="70"/>
      <c r="L1173" s="71"/>
      <c r="M1173" s="68"/>
      <c r="N1173" s="67"/>
      <c r="O1173" s="69"/>
      <c r="P1173" s="71"/>
      <c r="Q1173" s="68"/>
      <c r="R1173" s="67"/>
      <c r="S1173" s="70"/>
      <c r="T1173" s="71"/>
      <c r="U1173" s="68"/>
      <c r="V1173" s="67"/>
      <c r="W1173" s="70"/>
      <c r="X1173" s="71"/>
      <c r="Y1173" s="72"/>
      <c r="Z1173" s="67"/>
      <c r="AA1173" s="69"/>
      <c r="AB1173" s="71"/>
      <c r="AC1173" s="72"/>
      <c r="AD1173" s="67"/>
      <c r="AE1173" s="69"/>
      <c r="AF1173" s="69"/>
      <c r="AG1173" s="68">
        <v>4</v>
      </c>
      <c r="AH1173" s="67">
        <v>37</v>
      </c>
      <c r="AI1173" s="70"/>
      <c r="AJ1173" s="71"/>
      <c r="AK1173" s="73">
        <f t="shared" si="54"/>
        <v>4</v>
      </c>
      <c r="AL1173" s="108">
        <f t="shared" si="55"/>
        <v>37</v>
      </c>
      <c r="AM1173" s="110">
        <f t="shared" si="56"/>
        <v>9.25</v>
      </c>
    </row>
    <row r="1174" spans="1:39" ht="18" customHeight="1">
      <c r="A1174" s="76">
        <v>1172</v>
      </c>
      <c r="B1174" s="74" t="s">
        <v>1026</v>
      </c>
      <c r="C1174" s="70"/>
      <c r="D1174" s="71"/>
      <c r="E1174" s="68"/>
      <c r="F1174" s="67"/>
      <c r="G1174" s="70"/>
      <c r="H1174" s="71"/>
      <c r="I1174" s="68"/>
      <c r="J1174" s="67"/>
      <c r="K1174" s="70"/>
      <c r="L1174" s="71"/>
      <c r="M1174" s="68"/>
      <c r="N1174" s="67"/>
      <c r="O1174" s="69">
        <v>4</v>
      </c>
      <c r="P1174" s="71">
        <v>36</v>
      </c>
      <c r="Q1174" s="68"/>
      <c r="R1174" s="67"/>
      <c r="S1174" s="70"/>
      <c r="T1174" s="71"/>
      <c r="U1174" s="68"/>
      <c r="V1174" s="67"/>
      <c r="W1174" s="70"/>
      <c r="X1174" s="71"/>
      <c r="Y1174" s="72"/>
      <c r="Z1174" s="67"/>
      <c r="AA1174" s="69"/>
      <c r="AB1174" s="71"/>
      <c r="AC1174" s="72"/>
      <c r="AD1174" s="67"/>
      <c r="AE1174" s="69"/>
      <c r="AF1174" s="69"/>
      <c r="AG1174" s="68"/>
      <c r="AH1174" s="67"/>
      <c r="AI1174" s="70"/>
      <c r="AJ1174" s="71"/>
      <c r="AK1174" s="73">
        <f t="shared" si="54"/>
        <v>4</v>
      </c>
      <c r="AL1174" s="108">
        <f t="shared" si="55"/>
        <v>36</v>
      </c>
      <c r="AM1174" s="110">
        <f t="shared" si="56"/>
        <v>9</v>
      </c>
    </row>
    <row r="1175" spans="1:39" ht="18" customHeight="1">
      <c r="A1175" s="76">
        <v>1173</v>
      </c>
      <c r="B1175" s="74" t="s">
        <v>2362</v>
      </c>
      <c r="C1175" s="70"/>
      <c r="D1175" s="71"/>
      <c r="E1175" s="68"/>
      <c r="F1175" s="67"/>
      <c r="G1175" s="70"/>
      <c r="H1175" s="71"/>
      <c r="I1175" s="68"/>
      <c r="J1175" s="67"/>
      <c r="K1175" s="70"/>
      <c r="L1175" s="71"/>
      <c r="M1175" s="68"/>
      <c r="N1175" s="67"/>
      <c r="O1175" s="69"/>
      <c r="P1175" s="71"/>
      <c r="Q1175" s="68"/>
      <c r="R1175" s="67"/>
      <c r="S1175" s="70"/>
      <c r="T1175" s="71"/>
      <c r="U1175" s="68"/>
      <c r="V1175" s="67"/>
      <c r="W1175" s="70"/>
      <c r="X1175" s="71"/>
      <c r="Y1175" s="72"/>
      <c r="Z1175" s="67"/>
      <c r="AA1175" s="69"/>
      <c r="AB1175" s="71"/>
      <c r="AC1175" s="72"/>
      <c r="AD1175" s="67"/>
      <c r="AE1175" s="69">
        <v>4</v>
      </c>
      <c r="AF1175" s="69">
        <v>31</v>
      </c>
      <c r="AG1175" s="68"/>
      <c r="AH1175" s="67"/>
      <c r="AI1175" s="70"/>
      <c r="AJ1175" s="71"/>
      <c r="AK1175" s="73">
        <f t="shared" si="54"/>
        <v>4</v>
      </c>
      <c r="AL1175" s="108">
        <f t="shared" si="55"/>
        <v>31</v>
      </c>
      <c r="AM1175" s="110">
        <f t="shared" si="56"/>
        <v>7.75</v>
      </c>
    </row>
    <row r="1176" spans="1:39" ht="18" customHeight="1">
      <c r="A1176" s="76">
        <v>1174</v>
      </c>
      <c r="B1176" s="74" t="s">
        <v>576</v>
      </c>
      <c r="C1176" s="70"/>
      <c r="D1176" s="71"/>
      <c r="E1176" s="68"/>
      <c r="F1176" s="67"/>
      <c r="G1176" s="70"/>
      <c r="H1176" s="71"/>
      <c r="I1176" s="68"/>
      <c r="J1176" s="67"/>
      <c r="K1176" s="70"/>
      <c r="L1176" s="71"/>
      <c r="M1176" s="68"/>
      <c r="N1176" s="67"/>
      <c r="O1176" s="69"/>
      <c r="P1176" s="71"/>
      <c r="Q1176" s="68"/>
      <c r="R1176" s="67"/>
      <c r="S1176" s="70"/>
      <c r="T1176" s="71"/>
      <c r="U1176" s="68">
        <v>1</v>
      </c>
      <c r="V1176" s="67">
        <v>5</v>
      </c>
      <c r="W1176" s="70">
        <v>2</v>
      </c>
      <c r="X1176" s="71">
        <v>15</v>
      </c>
      <c r="Y1176" s="72">
        <v>1</v>
      </c>
      <c r="Z1176" s="67">
        <v>10</v>
      </c>
      <c r="AA1176" s="69"/>
      <c r="AB1176" s="71"/>
      <c r="AC1176" s="72"/>
      <c r="AD1176" s="67"/>
      <c r="AE1176" s="69"/>
      <c r="AF1176" s="69"/>
      <c r="AG1176" s="68"/>
      <c r="AH1176" s="67"/>
      <c r="AI1176" s="70"/>
      <c r="AJ1176" s="71"/>
      <c r="AK1176" s="73">
        <f t="shared" si="54"/>
        <v>4</v>
      </c>
      <c r="AL1176" s="108">
        <f t="shared" si="55"/>
        <v>30</v>
      </c>
      <c r="AM1176" s="110">
        <f t="shared" si="56"/>
        <v>7.5</v>
      </c>
    </row>
    <row r="1177" spans="1:39" ht="18" customHeight="1">
      <c r="A1177" s="76">
        <v>1175</v>
      </c>
      <c r="B1177" s="74" t="s">
        <v>2530</v>
      </c>
      <c r="C1177" s="70"/>
      <c r="D1177" s="71"/>
      <c r="E1177" s="68"/>
      <c r="F1177" s="67"/>
      <c r="G1177" s="70"/>
      <c r="H1177" s="71"/>
      <c r="I1177" s="68"/>
      <c r="J1177" s="67"/>
      <c r="K1177" s="70"/>
      <c r="L1177" s="71"/>
      <c r="M1177" s="68"/>
      <c r="N1177" s="67"/>
      <c r="O1177" s="69"/>
      <c r="P1177" s="71"/>
      <c r="Q1177" s="68"/>
      <c r="R1177" s="67"/>
      <c r="S1177" s="70"/>
      <c r="T1177" s="71"/>
      <c r="U1177" s="68"/>
      <c r="V1177" s="67"/>
      <c r="W1177" s="70"/>
      <c r="X1177" s="71"/>
      <c r="Y1177" s="72"/>
      <c r="Z1177" s="67"/>
      <c r="AA1177" s="69"/>
      <c r="AB1177" s="71"/>
      <c r="AC1177" s="72"/>
      <c r="AD1177" s="67"/>
      <c r="AE1177" s="69">
        <v>1</v>
      </c>
      <c r="AF1177" s="69">
        <v>5</v>
      </c>
      <c r="AG1177" s="68">
        <v>1</v>
      </c>
      <c r="AH1177" s="67">
        <v>10</v>
      </c>
      <c r="AI1177" s="70">
        <v>2</v>
      </c>
      <c r="AJ1177" s="71">
        <v>15</v>
      </c>
      <c r="AK1177" s="73">
        <f t="shared" si="54"/>
        <v>4</v>
      </c>
      <c r="AL1177" s="108">
        <f t="shared" si="55"/>
        <v>30</v>
      </c>
      <c r="AM1177" s="110">
        <f t="shared" si="56"/>
        <v>7.5</v>
      </c>
    </row>
    <row r="1178" spans="1:39" ht="18" customHeight="1">
      <c r="A1178" s="76">
        <v>1176</v>
      </c>
      <c r="B1178" s="74" t="s">
        <v>961</v>
      </c>
      <c r="C1178" s="70"/>
      <c r="D1178" s="71"/>
      <c r="E1178" s="68"/>
      <c r="F1178" s="67"/>
      <c r="G1178" s="70"/>
      <c r="H1178" s="71"/>
      <c r="I1178" s="68"/>
      <c r="J1178" s="67"/>
      <c r="K1178" s="70"/>
      <c r="L1178" s="71"/>
      <c r="M1178" s="68"/>
      <c r="N1178" s="67"/>
      <c r="O1178" s="69"/>
      <c r="P1178" s="71"/>
      <c r="Q1178" s="68"/>
      <c r="R1178" s="67"/>
      <c r="S1178" s="70"/>
      <c r="T1178" s="71"/>
      <c r="U1178" s="68"/>
      <c r="V1178" s="67"/>
      <c r="W1178" s="70">
        <v>2</v>
      </c>
      <c r="X1178" s="71">
        <v>17</v>
      </c>
      <c r="Y1178" s="72">
        <v>2</v>
      </c>
      <c r="Z1178" s="67">
        <v>12</v>
      </c>
      <c r="AA1178" s="69"/>
      <c r="AB1178" s="71"/>
      <c r="AC1178" s="72"/>
      <c r="AD1178" s="67"/>
      <c r="AE1178" s="69"/>
      <c r="AF1178" s="69"/>
      <c r="AG1178" s="68"/>
      <c r="AH1178" s="67"/>
      <c r="AI1178" s="70"/>
      <c r="AJ1178" s="71"/>
      <c r="AK1178" s="73">
        <f t="shared" si="54"/>
        <v>4</v>
      </c>
      <c r="AL1178" s="108">
        <f t="shared" si="55"/>
        <v>29</v>
      </c>
      <c r="AM1178" s="110">
        <f t="shared" si="56"/>
        <v>7.25</v>
      </c>
    </row>
    <row r="1179" spans="1:39" ht="18" customHeight="1">
      <c r="A1179" s="76">
        <v>1177</v>
      </c>
      <c r="B1179" s="74" t="s">
        <v>1196</v>
      </c>
      <c r="C1179" s="70"/>
      <c r="D1179" s="71"/>
      <c r="E1179" s="68"/>
      <c r="F1179" s="67"/>
      <c r="G1179" s="70"/>
      <c r="H1179" s="71"/>
      <c r="I1179" s="68"/>
      <c r="J1179" s="67"/>
      <c r="K1179" s="70"/>
      <c r="L1179" s="71"/>
      <c r="M1179" s="68"/>
      <c r="N1179" s="67"/>
      <c r="O1179" s="69"/>
      <c r="P1179" s="71"/>
      <c r="Q1179" s="68"/>
      <c r="R1179" s="67"/>
      <c r="S1179" s="70">
        <v>2</v>
      </c>
      <c r="T1179" s="71">
        <v>10</v>
      </c>
      <c r="U1179" s="68">
        <v>1</v>
      </c>
      <c r="V1179" s="67">
        <v>10</v>
      </c>
      <c r="W1179" s="70">
        <v>1</v>
      </c>
      <c r="X1179" s="71">
        <v>7</v>
      </c>
      <c r="Y1179" s="72"/>
      <c r="Z1179" s="67"/>
      <c r="AA1179" s="69"/>
      <c r="AB1179" s="71"/>
      <c r="AC1179" s="72"/>
      <c r="AD1179" s="67"/>
      <c r="AE1179" s="69"/>
      <c r="AF1179" s="69"/>
      <c r="AG1179" s="68"/>
      <c r="AH1179" s="67"/>
      <c r="AI1179" s="70"/>
      <c r="AJ1179" s="71"/>
      <c r="AK1179" s="73">
        <f t="shared" si="54"/>
        <v>4</v>
      </c>
      <c r="AL1179" s="108">
        <f t="shared" si="55"/>
        <v>27</v>
      </c>
      <c r="AM1179" s="110">
        <f t="shared" si="56"/>
        <v>6.75</v>
      </c>
    </row>
    <row r="1180" spans="1:39" ht="18" customHeight="1">
      <c r="A1180" s="76">
        <v>1178</v>
      </c>
      <c r="B1180" s="74" t="s">
        <v>2344</v>
      </c>
      <c r="C1180" s="70"/>
      <c r="D1180" s="71"/>
      <c r="E1180" s="68"/>
      <c r="F1180" s="67"/>
      <c r="G1180" s="70"/>
      <c r="H1180" s="71"/>
      <c r="I1180" s="68"/>
      <c r="J1180" s="67"/>
      <c r="K1180" s="70"/>
      <c r="L1180" s="71"/>
      <c r="M1180" s="68"/>
      <c r="N1180" s="67"/>
      <c r="O1180" s="69"/>
      <c r="P1180" s="71"/>
      <c r="Q1180" s="68"/>
      <c r="R1180" s="67"/>
      <c r="S1180" s="70"/>
      <c r="T1180" s="71"/>
      <c r="U1180" s="68"/>
      <c r="V1180" s="67"/>
      <c r="W1180" s="70"/>
      <c r="X1180" s="71"/>
      <c r="Y1180" s="72"/>
      <c r="Z1180" s="67"/>
      <c r="AA1180" s="69"/>
      <c r="AB1180" s="71"/>
      <c r="AC1180" s="72"/>
      <c r="AD1180" s="67"/>
      <c r="AE1180" s="69"/>
      <c r="AF1180" s="69"/>
      <c r="AG1180" s="68">
        <v>2</v>
      </c>
      <c r="AH1180" s="67">
        <v>15</v>
      </c>
      <c r="AI1180" s="70">
        <v>2</v>
      </c>
      <c r="AJ1180" s="71">
        <v>8</v>
      </c>
      <c r="AK1180" s="73">
        <f t="shared" si="54"/>
        <v>4</v>
      </c>
      <c r="AL1180" s="108">
        <f t="shared" si="55"/>
        <v>23</v>
      </c>
      <c r="AM1180" s="110">
        <f t="shared" si="56"/>
        <v>5.75</v>
      </c>
    </row>
    <row r="1181" spans="1:39" ht="18" customHeight="1">
      <c r="A1181" s="76">
        <v>1179</v>
      </c>
      <c r="B1181" s="74" t="s">
        <v>2229</v>
      </c>
      <c r="C1181" s="70"/>
      <c r="D1181" s="71"/>
      <c r="E1181" s="68"/>
      <c r="F1181" s="67"/>
      <c r="G1181" s="70"/>
      <c r="H1181" s="71"/>
      <c r="I1181" s="68"/>
      <c r="J1181" s="67"/>
      <c r="K1181" s="70"/>
      <c r="L1181" s="71"/>
      <c r="M1181" s="68"/>
      <c r="N1181" s="67"/>
      <c r="O1181" s="69"/>
      <c r="P1181" s="71"/>
      <c r="Q1181" s="68"/>
      <c r="R1181" s="67"/>
      <c r="S1181" s="70"/>
      <c r="T1181" s="71"/>
      <c r="U1181" s="68"/>
      <c r="V1181" s="67"/>
      <c r="W1181" s="70"/>
      <c r="X1181" s="71"/>
      <c r="Y1181" s="72">
        <v>1</v>
      </c>
      <c r="Z1181" s="67">
        <v>5</v>
      </c>
      <c r="AA1181" s="69">
        <v>1</v>
      </c>
      <c r="AB1181" s="71">
        <v>5</v>
      </c>
      <c r="AC1181" s="72">
        <v>2</v>
      </c>
      <c r="AD1181" s="67">
        <v>9</v>
      </c>
      <c r="AE1181" s="69"/>
      <c r="AF1181" s="69"/>
      <c r="AG1181" s="68"/>
      <c r="AH1181" s="67"/>
      <c r="AI1181" s="70"/>
      <c r="AJ1181" s="71"/>
      <c r="AK1181" s="73">
        <f t="shared" si="54"/>
        <v>4</v>
      </c>
      <c r="AL1181" s="108">
        <f t="shared" si="55"/>
        <v>19</v>
      </c>
      <c r="AM1181" s="110">
        <f t="shared" si="56"/>
        <v>4.75</v>
      </c>
    </row>
    <row r="1182" spans="1:39" ht="18" customHeight="1">
      <c r="A1182" s="76">
        <v>1180</v>
      </c>
      <c r="B1182" s="74" t="s">
        <v>1109</v>
      </c>
      <c r="C1182" s="70"/>
      <c r="D1182" s="71"/>
      <c r="E1182" s="68"/>
      <c r="F1182" s="67"/>
      <c r="G1182" s="70"/>
      <c r="H1182" s="71"/>
      <c r="I1182" s="68">
        <v>1</v>
      </c>
      <c r="J1182" s="67">
        <v>42</v>
      </c>
      <c r="K1182" s="70"/>
      <c r="L1182" s="71"/>
      <c r="M1182" s="68"/>
      <c r="N1182" s="67"/>
      <c r="O1182" s="69">
        <v>1</v>
      </c>
      <c r="P1182" s="71">
        <v>42</v>
      </c>
      <c r="Q1182" s="68">
        <v>1</v>
      </c>
      <c r="R1182" s="67">
        <v>42</v>
      </c>
      <c r="S1182" s="70"/>
      <c r="T1182" s="71"/>
      <c r="U1182" s="68"/>
      <c r="V1182" s="67"/>
      <c r="W1182" s="70"/>
      <c r="X1182" s="71"/>
      <c r="Y1182" s="72"/>
      <c r="Z1182" s="67"/>
      <c r="AA1182" s="69"/>
      <c r="AB1182" s="71"/>
      <c r="AC1182" s="72"/>
      <c r="AD1182" s="67"/>
      <c r="AE1182" s="69"/>
      <c r="AF1182" s="69"/>
      <c r="AG1182" s="68"/>
      <c r="AH1182" s="67"/>
      <c r="AI1182" s="70"/>
      <c r="AJ1182" s="71"/>
      <c r="AK1182" s="73">
        <f t="shared" si="54"/>
        <v>3</v>
      </c>
      <c r="AL1182" s="108">
        <f t="shared" si="55"/>
        <v>126</v>
      </c>
      <c r="AM1182" s="110">
        <f t="shared" si="56"/>
        <v>42</v>
      </c>
    </row>
    <row r="1183" spans="1:39" ht="18" customHeight="1">
      <c r="A1183" s="76">
        <v>1181</v>
      </c>
      <c r="B1183" s="74" t="s">
        <v>1469</v>
      </c>
      <c r="C1183" s="70"/>
      <c r="D1183" s="71"/>
      <c r="E1183" s="68"/>
      <c r="F1183" s="67"/>
      <c r="G1183" s="70"/>
      <c r="H1183" s="71"/>
      <c r="I1183" s="68"/>
      <c r="J1183" s="67"/>
      <c r="K1183" s="70"/>
      <c r="L1183" s="71"/>
      <c r="M1183" s="68"/>
      <c r="N1183" s="67"/>
      <c r="O1183" s="69"/>
      <c r="P1183" s="71"/>
      <c r="Q1183" s="68"/>
      <c r="R1183" s="67"/>
      <c r="S1183" s="70"/>
      <c r="T1183" s="71"/>
      <c r="U1183" s="68">
        <v>1</v>
      </c>
      <c r="V1183" s="67">
        <v>42</v>
      </c>
      <c r="W1183" s="70">
        <v>1</v>
      </c>
      <c r="X1183" s="71">
        <v>42</v>
      </c>
      <c r="Y1183" s="72">
        <v>1</v>
      </c>
      <c r="Z1183" s="67">
        <v>42</v>
      </c>
      <c r="AA1183" s="69"/>
      <c r="AB1183" s="71"/>
      <c r="AC1183" s="72"/>
      <c r="AD1183" s="67"/>
      <c r="AE1183" s="69"/>
      <c r="AF1183" s="69"/>
      <c r="AG1183" s="68"/>
      <c r="AH1183" s="67"/>
      <c r="AI1183" s="70"/>
      <c r="AJ1183" s="71"/>
      <c r="AK1183" s="73">
        <f t="shared" si="54"/>
        <v>3</v>
      </c>
      <c r="AL1183" s="108">
        <f t="shared" si="55"/>
        <v>126</v>
      </c>
      <c r="AM1183" s="110">
        <f t="shared" si="56"/>
        <v>42</v>
      </c>
    </row>
    <row r="1184" spans="1:39" ht="18" customHeight="1">
      <c r="A1184" s="76">
        <v>1182</v>
      </c>
      <c r="B1184" s="74" t="s">
        <v>749</v>
      </c>
      <c r="C1184" s="70"/>
      <c r="D1184" s="71"/>
      <c r="E1184" s="68"/>
      <c r="F1184" s="67"/>
      <c r="G1184" s="70"/>
      <c r="H1184" s="71"/>
      <c r="I1184" s="68"/>
      <c r="J1184" s="67"/>
      <c r="K1184" s="70"/>
      <c r="L1184" s="71"/>
      <c r="M1184" s="68"/>
      <c r="N1184" s="67"/>
      <c r="O1184" s="69"/>
      <c r="P1184" s="71"/>
      <c r="Q1184" s="68"/>
      <c r="R1184" s="67"/>
      <c r="S1184" s="70"/>
      <c r="T1184" s="71"/>
      <c r="U1184" s="68"/>
      <c r="V1184" s="67"/>
      <c r="W1184" s="70"/>
      <c r="X1184" s="71"/>
      <c r="Y1184" s="72"/>
      <c r="Z1184" s="67"/>
      <c r="AA1184" s="69"/>
      <c r="AB1184" s="71"/>
      <c r="AC1184" s="72"/>
      <c r="AD1184" s="67"/>
      <c r="AE1184" s="69"/>
      <c r="AF1184" s="69"/>
      <c r="AG1184" s="68">
        <v>3</v>
      </c>
      <c r="AH1184" s="67">
        <v>93</v>
      </c>
      <c r="AI1184" s="70"/>
      <c r="AJ1184" s="71"/>
      <c r="AK1184" s="73">
        <f t="shared" si="54"/>
        <v>3</v>
      </c>
      <c r="AL1184" s="108">
        <f t="shared" si="55"/>
        <v>93</v>
      </c>
      <c r="AM1184" s="110">
        <f t="shared" si="56"/>
        <v>31</v>
      </c>
    </row>
    <row r="1185" spans="1:39" ht="18" customHeight="1">
      <c r="A1185" s="76">
        <v>1183</v>
      </c>
      <c r="B1185" s="74" t="s">
        <v>2178</v>
      </c>
      <c r="C1185" s="70"/>
      <c r="D1185" s="71"/>
      <c r="E1185" s="68"/>
      <c r="F1185" s="67"/>
      <c r="G1185" s="70"/>
      <c r="H1185" s="71"/>
      <c r="I1185" s="68"/>
      <c r="J1185" s="67"/>
      <c r="K1185" s="70"/>
      <c r="L1185" s="71"/>
      <c r="M1185" s="68"/>
      <c r="N1185" s="67"/>
      <c r="O1185" s="69"/>
      <c r="P1185" s="71"/>
      <c r="Q1185" s="68"/>
      <c r="R1185" s="67"/>
      <c r="S1185" s="70"/>
      <c r="T1185" s="71"/>
      <c r="U1185" s="68"/>
      <c r="V1185" s="67"/>
      <c r="W1185" s="70">
        <v>2</v>
      </c>
      <c r="X1185" s="71">
        <v>42</v>
      </c>
      <c r="Y1185" s="72">
        <v>1</v>
      </c>
      <c r="Z1185" s="67">
        <v>42</v>
      </c>
      <c r="AA1185" s="69"/>
      <c r="AB1185" s="71"/>
      <c r="AC1185" s="72"/>
      <c r="AD1185" s="67"/>
      <c r="AE1185" s="69"/>
      <c r="AF1185" s="69"/>
      <c r="AG1185" s="68"/>
      <c r="AH1185" s="67"/>
      <c r="AI1185" s="70"/>
      <c r="AJ1185" s="71"/>
      <c r="AK1185" s="73">
        <f t="shared" si="54"/>
        <v>3</v>
      </c>
      <c r="AL1185" s="108">
        <f t="shared" si="55"/>
        <v>84</v>
      </c>
      <c r="AM1185" s="110">
        <f t="shared" si="56"/>
        <v>28</v>
      </c>
    </row>
    <row r="1186" spans="1:39" ht="18" customHeight="1">
      <c r="A1186" s="76">
        <v>1184</v>
      </c>
      <c r="B1186" s="74" t="s">
        <v>1238</v>
      </c>
      <c r="C1186" s="70"/>
      <c r="D1186" s="71"/>
      <c r="E1186" s="68"/>
      <c r="F1186" s="67"/>
      <c r="G1186" s="70"/>
      <c r="H1186" s="71"/>
      <c r="I1186" s="68"/>
      <c r="J1186" s="67"/>
      <c r="K1186" s="70"/>
      <c r="L1186" s="71"/>
      <c r="M1186" s="68"/>
      <c r="N1186" s="67"/>
      <c r="O1186" s="69"/>
      <c r="P1186" s="71"/>
      <c r="Q1186" s="68"/>
      <c r="R1186" s="67"/>
      <c r="S1186" s="70"/>
      <c r="T1186" s="71"/>
      <c r="U1186" s="68"/>
      <c r="V1186" s="67"/>
      <c r="W1186" s="70"/>
      <c r="X1186" s="71"/>
      <c r="Y1186" s="72">
        <v>1</v>
      </c>
      <c r="Z1186" s="67">
        <v>21</v>
      </c>
      <c r="AA1186" s="69">
        <v>2</v>
      </c>
      <c r="AB1186" s="71">
        <v>63</v>
      </c>
      <c r="AC1186" s="72"/>
      <c r="AD1186" s="67"/>
      <c r="AE1186" s="69"/>
      <c r="AF1186" s="69"/>
      <c r="AG1186" s="68"/>
      <c r="AH1186" s="67"/>
      <c r="AI1186" s="70"/>
      <c r="AJ1186" s="71"/>
      <c r="AK1186" s="73">
        <f t="shared" si="54"/>
        <v>3</v>
      </c>
      <c r="AL1186" s="108">
        <f t="shared" si="55"/>
        <v>84</v>
      </c>
      <c r="AM1186" s="110">
        <f t="shared" si="56"/>
        <v>28</v>
      </c>
    </row>
    <row r="1187" spans="1:39" ht="18" customHeight="1">
      <c r="A1187" s="76">
        <v>1185</v>
      </c>
      <c r="B1187" s="74" t="s">
        <v>2394</v>
      </c>
      <c r="C1187" s="70"/>
      <c r="D1187" s="71"/>
      <c r="E1187" s="68"/>
      <c r="F1187" s="67"/>
      <c r="G1187" s="70"/>
      <c r="H1187" s="71"/>
      <c r="I1187" s="68"/>
      <c r="J1187" s="67"/>
      <c r="K1187" s="70"/>
      <c r="L1187" s="71"/>
      <c r="M1187" s="68"/>
      <c r="N1187" s="67"/>
      <c r="O1187" s="69"/>
      <c r="P1187" s="71"/>
      <c r="Q1187" s="68"/>
      <c r="R1187" s="67"/>
      <c r="S1187" s="70"/>
      <c r="T1187" s="71"/>
      <c r="U1187" s="68"/>
      <c r="V1187" s="67"/>
      <c r="W1187" s="70"/>
      <c r="X1187" s="71"/>
      <c r="Y1187" s="72"/>
      <c r="Z1187" s="67"/>
      <c r="AA1187" s="69"/>
      <c r="AB1187" s="71"/>
      <c r="AC1187" s="72"/>
      <c r="AD1187" s="67"/>
      <c r="AE1187" s="69">
        <v>2</v>
      </c>
      <c r="AF1187" s="69">
        <v>52</v>
      </c>
      <c r="AG1187" s="68">
        <v>1</v>
      </c>
      <c r="AH1187" s="67">
        <v>30</v>
      </c>
      <c r="AI1187" s="70"/>
      <c r="AJ1187" s="71"/>
      <c r="AK1187" s="73">
        <f t="shared" si="54"/>
        <v>3</v>
      </c>
      <c r="AL1187" s="108">
        <f t="shared" si="55"/>
        <v>82</v>
      </c>
      <c r="AM1187" s="110">
        <f t="shared" si="56"/>
        <v>27.333333333333332</v>
      </c>
    </row>
    <row r="1188" spans="1:39" ht="18" customHeight="1">
      <c r="A1188" s="76">
        <v>1186</v>
      </c>
      <c r="B1188" s="74" t="s">
        <v>1618</v>
      </c>
      <c r="C1188" s="70"/>
      <c r="D1188" s="71"/>
      <c r="E1188" s="68"/>
      <c r="F1188" s="67"/>
      <c r="G1188" s="70"/>
      <c r="H1188" s="71"/>
      <c r="I1188" s="68"/>
      <c r="J1188" s="67"/>
      <c r="K1188" s="70"/>
      <c r="L1188" s="71"/>
      <c r="M1188" s="68"/>
      <c r="N1188" s="67"/>
      <c r="O1188" s="69"/>
      <c r="P1188" s="71"/>
      <c r="Q1188" s="68"/>
      <c r="R1188" s="67"/>
      <c r="S1188" s="70"/>
      <c r="T1188" s="71"/>
      <c r="U1188" s="68"/>
      <c r="V1188" s="67"/>
      <c r="W1188" s="70"/>
      <c r="X1188" s="71"/>
      <c r="Y1188" s="72"/>
      <c r="Z1188" s="67"/>
      <c r="AA1188" s="69"/>
      <c r="AB1188" s="71"/>
      <c r="AC1188" s="72"/>
      <c r="AD1188" s="67"/>
      <c r="AE1188" s="69"/>
      <c r="AF1188" s="69"/>
      <c r="AG1188" s="68"/>
      <c r="AH1188" s="67"/>
      <c r="AI1188" s="70">
        <v>3</v>
      </c>
      <c r="AJ1188" s="71">
        <v>74</v>
      </c>
      <c r="AK1188" s="73">
        <f t="shared" si="54"/>
        <v>3</v>
      </c>
      <c r="AL1188" s="108">
        <f t="shared" si="55"/>
        <v>74</v>
      </c>
      <c r="AM1188" s="110">
        <f t="shared" si="56"/>
        <v>24.666666666666668</v>
      </c>
    </row>
    <row r="1189" spans="1:39" ht="18" customHeight="1">
      <c r="A1189" s="76">
        <v>1187</v>
      </c>
      <c r="B1189" s="74" t="s">
        <v>1617</v>
      </c>
      <c r="C1189" s="70"/>
      <c r="D1189" s="71"/>
      <c r="E1189" s="68"/>
      <c r="F1189" s="67"/>
      <c r="G1189" s="70"/>
      <c r="H1189" s="71"/>
      <c r="I1189" s="68"/>
      <c r="J1189" s="67"/>
      <c r="K1189" s="70"/>
      <c r="L1189" s="71"/>
      <c r="M1189" s="68"/>
      <c r="N1189" s="67"/>
      <c r="O1189" s="69"/>
      <c r="P1189" s="71"/>
      <c r="Q1189" s="68"/>
      <c r="R1189" s="67"/>
      <c r="S1189" s="70"/>
      <c r="T1189" s="71"/>
      <c r="U1189" s="68"/>
      <c r="V1189" s="67"/>
      <c r="W1189" s="70"/>
      <c r="X1189" s="71"/>
      <c r="Y1189" s="72"/>
      <c r="Z1189" s="67"/>
      <c r="AA1189" s="69"/>
      <c r="AB1189" s="71"/>
      <c r="AC1189" s="72"/>
      <c r="AD1189" s="67"/>
      <c r="AE1189" s="69"/>
      <c r="AF1189" s="69"/>
      <c r="AG1189" s="68"/>
      <c r="AH1189" s="67"/>
      <c r="AI1189" s="70">
        <v>3</v>
      </c>
      <c r="AJ1189" s="71">
        <v>74</v>
      </c>
      <c r="AK1189" s="73">
        <f t="shared" si="54"/>
        <v>3</v>
      </c>
      <c r="AL1189" s="108">
        <f t="shared" si="55"/>
        <v>74</v>
      </c>
      <c r="AM1189" s="110">
        <f t="shared" si="56"/>
        <v>24.666666666666668</v>
      </c>
    </row>
    <row r="1190" spans="1:39" ht="18" customHeight="1">
      <c r="A1190" s="76">
        <v>1188</v>
      </c>
      <c r="B1190" s="74" t="s">
        <v>752</v>
      </c>
      <c r="C1190" s="70"/>
      <c r="D1190" s="71"/>
      <c r="E1190" s="68"/>
      <c r="F1190" s="67"/>
      <c r="G1190" s="70"/>
      <c r="H1190" s="71"/>
      <c r="I1190" s="68"/>
      <c r="J1190" s="67"/>
      <c r="K1190" s="70"/>
      <c r="L1190" s="71"/>
      <c r="M1190" s="68"/>
      <c r="N1190" s="67"/>
      <c r="O1190" s="69"/>
      <c r="P1190" s="71"/>
      <c r="Q1190" s="68"/>
      <c r="R1190" s="67"/>
      <c r="S1190" s="70"/>
      <c r="T1190" s="71"/>
      <c r="U1190" s="68"/>
      <c r="V1190" s="67"/>
      <c r="W1190" s="70"/>
      <c r="X1190" s="71"/>
      <c r="Y1190" s="72"/>
      <c r="Z1190" s="67"/>
      <c r="AA1190" s="69"/>
      <c r="AB1190" s="71"/>
      <c r="AC1190" s="72"/>
      <c r="AD1190" s="67"/>
      <c r="AE1190" s="69"/>
      <c r="AF1190" s="69"/>
      <c r="AG1190" s="68">
        <v>3</v>
      </c>
      <c r="AH1190" s="67">
        <v>73</v>
      </c>
      <c r="AI1190" s="70"/>
      <c r="AJ1190" s="71"/>
      <c r="AK1190" s="73">
        <f t="shared" si="54"/>
        <v>3</v>
      </c>
      <c r="AL1190" s="108">
        <f t="shared" si="55"/>
        <v>73</v>
      </c>
      <c r="AM1190" s="110">
        <f t="shared" si="56"/>
        <v>24.333333333333332</v>
      </c>
    </row>
    <row r="1191" spans="1:39" ht="18" customHeight="1">
      <c r="A1191" s="76">
        <v>1189</v>
      </c>
      <c r="B1191" s="74" t="s">
        <v>771</v>
      </c>
      <c r="C1191" s="70"/>
      <c r="D1191" s="71"/>
      <c r="E1191" s="68"/>
      <c r="F1191" s="67"/>
      <c r="G1191" s="70"/>
      <c r="H1191" s="71"/>
      <c r="I1191" s="68"/>
      <c r="J1191" s="67"/>
      <c r="K1191" s="70"/>
      <c r="L1191" s="71"/>
      <c r="M1191" s="68"/>
      <c r="N1191" s="67"/>
      <c r="O1191" s="69"/>
      <c r="P1191" s="71"/>
      <c r="Q1191" s="68"/>
      <c r="R1191" s="67"/>
      <c r="S1191" s="70"/>
      <c r="T1191" s="71"/>
      <c r="U1191" s="68"/>
      <c r="V1191" s="67"/>
      <c r="W1191" s="70"/>
      <c r="X1191" s="71"/>
      <c r="Y1191" s="72"/>
      <c r="Z1191" s="67"/>
      <c r="AA1191" s="69"/>
      <c r="AB1191" s="71"/>
      <c r="AC1191" s="72"/>
      <c r="AD1191" s="67"/>
      <c r="AE1191" s="69"/>
      <c r="AF1191" s="69"/>
      <c r="AG1191" s="68">
        <v>2</v>
      </c>
      <c r="AH1191" s="67">
        <v>63</v>
      </c>
      <c r="AI1191" s="70">
        <v>1</v>
      </c>
      <c r="AJ1191" s="71">
        <v>10</v>
      </c>
      <c r="AK1191" s="73">
        <f t="shared" si="54"/>
        <v>3</v>
      </c>
      <c r="AL1191" s="108">
        <f t="shared" si="55"/>
        <v>73</v>
      </c>
      <c r="AM1191" s="110">
        <f t="shared" si="56"/>
        <v>24.333333333333332</v>
      </c>
    </row>
    <row r="1192" spans="1:39" ht="18" customHeight="1">
      <c r="A1192" s="76">
        <v>1190</v>
      </c>
      <c r="B1192" s="74" t="s">
        <v>1227</v>
      </c>
      <c r="C1192" s="70"/>
      <c r="D1192" s="71"/>
      <c r="E1192" s="68"/>
      <c r="F1192" s="67"/>
      <c r="G1192" s="70"/>
      <c r="H1192" s="71"/>
      <c r="I1192" s="68"/>
      <c r="J1192" s="67"/>
      <c r="K1192" s="70"/>
      <c r="L1192" s="71"/>
      <c r="M1192" s="68"/>
      <c r="N1192" s="67"/>
      <c r="O1192" s="69"/>
      <c r="P1192" s="71"/>
      <c r="Q1192" s="68"/>
      <c r="R1192" s="67"/>
      <c r="S1192" s="70"/>
      <c r="T1192" s="71"/>
      <c r="U1192" s="68"/>
      <c r="V1192" s="67"/>
      <c r="W1192" s="70"/>
      <c r="X1192" s="71"/>
      <c r="Y1192" s="72">
        <v>2</v>
      </c>
      <c r="Z1192" s="67">
        <v>53</v>
      </c>
      <c r="AA1192" s="69">
        <v>1</v>
      </c>
      <c r="AB1192" s="71">
        <v>10</v>
      </c>
      <c r="AC1192" s="72"/>
      <c r="AD1192" s="67"/>
      <c r="AE1192" s="69"/>
      <c r="AF1192" s="69"/>
      <c r="AG1192" s="68"/>
      <c r="AH1192" s="67"/>
      <c r="AI1192" s="70"/>
      <c r="AJ1192" s="71"/>
      <c r="AK1192" s="73">
        <f t="shared" si="54"/>
        <v>3</v>
      </c>
      <c r="AL1192" s="108">
        <f t="shared" si="55"/>
        <v>63</v>
      </c>
      <c r="AM1192" s="110">
        <f t="shared" si="56"/>
        <v>21</v>
      </c>
    </row>
    <row r="1193" spans="1:39" ht="18" customHeight="1">
      <c r="A1193" s="76">
        <v>1191</v>
      </c>
      <c r="B1193" s="74" t="s">
        <v>1619</v>
      </c>
      <c r="C1193" s="70"/>
      <c r="D1193" s="71"/>
      <c r="E1193" s="68"/>
      <c r="F1193" s="67"/>
      <c r="G1193" s="70"/>
      <c r="H1193" s="71"/>
      <c r="I1193" s="68"/>
      <c r="J1193" s="67"/>
      <c r="K1193" s="70"/>
      <c r="L1193" s="71"/>
      <c r="M1193" s="68"/>
      <c r="N1193" s="67"/>
      <c r="O1193" s="69"/>
      <c r="P1193" s="71"/>
      <c r="Q1193" s="68"/>
      <c r="R1193" s="67"/>
      <c r="S1193" s="70"/>
      <c r="T1193" s="71"/>
      <c r="U1193" s="68"/>
      <c r="V1193" s="67"/>
      <c r="W1193" s="70"/>
      <c r="X1193" s="71"/>
      <c r="Y1193" s="72"/>
      <c r="Z1193" s="67"/>
      <c r="AA1193" s="69"/>
      <c r="AB1193" s="71"/>
      <c r="AC1193" s="72"/>
      <c r="AD1193" s="67"/>
      <c r="AE1193" s="69"/>
      <c r="AF1193" s="69"/>
      <c r="AG1193" s="68"/>
      <c r="AH1193" s="67"/>
      <c r="AI1193" s="70">
        <v>3</v>
      </c>
      <c r="AJ1193" s="71">
        <v>63</v>
      </c>
      <c r="AK1193" s="73">
        <f t="shared" si="54"/>
        <v>3</v>
      </c>
      <c r="AL1193" s="108">
        <f t="shared" si="55"/>
        <v>63</v>
      </c>
      <c r="AM1193" s="110">
        <f t="shared" si="56"/>
        <v>21</v>
      </c>
    </row>
    <row r="1194" spans="1:39" ht="18" customHeight="1">
      <c r="A1194" s="76">
        <v>1192</v>
      </c>
      <c r="B1194" s="74" t="s">
        <v>1074</v>
      </c>
      <c r="C1194" s="70"/>
      <c r="D1194" s="71"/>
      <c r="E1194" s="68"/>
      <c r="F1194" s="67"/>
      <c r="G1194" s="70"/>
      <c r="H1194" s="71"/>
      <c r="I1194" s="68"/>
      <c r="J1194" s="67"/>
      <c r="K1194" s="70"/>
      <c r="L1194" s="71"/>
      <c r="M1194" s="68"/>
      <c r="N1194" s="67"/>
      <c r="O1194" s="69"/>
      <c r="P1194" s="71"/>
      <c r="Q1194" s="68"/>
      <c r="R1194" s="67"/>
      <c r="S1194" s="70"/>
      <c r="T1194" s="71"/>
      <c r="U1194" s="68">
        <v>2</v>
      </c>
      <c r="V1194" s="67">
        <v>20</v>
      </c>
      <c r="W1194" s="70">
        <v>1</v>
      </c>
      <c r="X1194" s="71">
        <v>42</v>
      </c>
      <c r="Y1194" s="72"/>
      <c r="Z1194" s="67"/>
      <c r="AA1194" s="69"/>
      <c r="AB1194" s="71"/>
      <c r="AC1194" s="72"/>
      <c r="AD1194" s="67"/>
      <c r="AE1194" s="69"/>
      <c r="AF1194" s="69"/>
      <c r="AG1194" s="68"/>
      <c r="AH1194" s="67"/>
      <c r="AI1194" s="70"/>
      <c r="AJ1194" s="71"/>
      <c r="AK1194" s="73">
        <f t="shared" si="54"/>
        <v>3</v>
      </c>
      <c r="AL1194" s="108">
        <f t="shared" si="55"/>
        <v>62</v>
      </c>
      <c r="AM1194" s="110">
        <f t="shared" si="56"/>
        <v>20.666666666666668</v>
      </c>
    </row>
    <row r="1195" spans="1:39" ht="18" customHeight="1">
      <c r="A1195" s="76">
        <v>1193</v>
      </c>
      <c r="B1195" s="74" t="s">
        <v>1620</v>
      </c>
      <c r="C1195" s="70"/>
      <c r="D1195" s="71"/>
      <c r="E1195" s="68"/>
      <c r="F1195" s="67"/>
      <c r="G1195" s="70"/>
      <c r="H1195" s="71"/>
      <c r="I1195" s="68"/>
      <c r="J1195" s="67"/>
      <c r="K1195" s="70"/>
      <c r="L1195" s="71"/>
      <c r="M1195" s="68"/>
      <c r="N1195" s="67"/>
      <c r="O1195" s="69"/>
      <c r="P1195" s="71"/>
      <c r="Q1195" s="68"/>
      <c r="R1195" s="67"/>
      <c r="S1195" s="70"/>
      <c r="T1195" s="71"/>
      <c r="U1195" s="68"/>
      <c r="V1195" s="67"/>
      <c r="W1195" s="70"/>
      <c r="X1195" s="71"/>
      <c r="Y1195" s="72"/>
      <c r="Z1195" s="67"/>
      <c r="AA1195" s="69"/>
      <c r="AB1195" s="71"/>
      <c r="AC1195" s="72"/>
      <c r="AD1195" s="67"/>
      <c r="AE1195" s="69"/>
      <c r="AF1195" s="69"/>
      <c r="AG1195" s="68"/>
      <c r="AH1195" s="67"/>
      <c r="AI1195" s="70">
        <v>3</v>
      </c>
      <c r="AJ1195" s="71">
        <v>61</v>
      </c>
      <c r="AK1195" s="73">
        <f t="shared" si="54"/>
        <v>3</v>
      </c>
      <c r="AL1195" s="108">
        <f t="shared" si="55"/>
        <v>61</v>
      </c>
      <c r="AM1195" s="110">
        <f t="shared" si="56"/>
        <v>20.333333333333332</v>
      </c>
    </row>
    <row r="1196" spans="1:39" ht="18" customHeight="1">
      <c r="A1196" s="76">
        <v>1194</v>
      </c>
      <c r="B1196" s="74" t="s">
        <v>2509</v>
      </c>
      <c r="C1196" s="70"/>
      <c r="D1196" s="71"/>
      <c r="E1196" s="68"/>
      <c r="F1196" s="67"/>
      <c r="G1196" s="70"/>
      <c r="H1196" s="71"/>
      <c r="I1196" s="68"/>
      <c r="J1196" s="67"/>
      <c r="K1196" s="70"/>
      <c r="L1196" s="71"/>
      <c r="M1196" s="68"/>
      <c r="N1196" s="67"/>
      <c r="O1196" s="69"/>
      <c r="P1196" s="71"/>
      <c r="Q1196" s="68"/>
      <c r="R1196" s="67"/>
      <c r="S1196" s="70"/>
      <c r="T1196" s="71"/>
      <c r="U1196" s="68"/>
      <c r="V1196" s="67"/>
      <c r="W1196" s="70"/>
      <c r="X1196" s="71"/>
      <c r="Y1196" s="72"/>
      <c r="Z1196" s="67"/>
      <c r="AA1196" s="69"/>
      <c r="AB1196" s="71"/>
      <c r="AC1196" s="72"/>
      <c r="AD1196" s="67"/>
      <c r="AE1196" s="69">
        <v>1</v>
      </c>
      <c r="AF1196" s="69">
        <v>10</v>
      </c>
      <c r="AG1196" s="68">
        <v>2</v>
      </c>
      <c r="AH1196" s="67">
        <v>51</v>
      </c>
      <c r="AI1196" s="70"/>
      <c r="AJ1196" s="71"/>
      <c r="AK1196" s="73">
        <f t="shared" si="54"/>
        <v>3</v>
      </c>
      <c r="AL1196" s="108">
        <f t="shared" si="55"/>
        <v>61</v>
      </c>
      <c r="AM1196" s="110">
        <f t="shared" si="56"/>
        <v>20.333333333333332</v>
      </c>
    </row>
    <row r="1197" spans="1:39" ht="18" customHeight="1">
      <c r="A1197" s="76">
        <v>1195</v>
      </c>
      <c r="B1197" s="74" t="s">
        <v>754</v>
      </c>
      <c r="C1197" s="70"/>
      <c r="D1197" s="71"/>
      <c r="E1197" s="68"/>
      <c r="F1197" s="67"/>
      <c r="G1197" s="70"/>
      <c r="H1197" s="71"/>
      <c r="I1197" s="68"/>
      <c r="J1197" s="67"/>
      <c r="K1197" s="70"/>
      <c r="L1197" s="71"/>
      <c r="M1197" s="68"/>
      <c r="N1197" s="67"/>
      <c r="O1197" s="69"/>
      <c r="P1197" s="71"/>
      <c r="Q1197" s="68"/>
      <c r="R1197" s="67"/>
      <c r="S1197" s="70"/>
      <c r="T1197" s="71"/>
      <c r="U1197" s="68"/>
      <c r="V1197" s="67"/>
      <c r="W1197" s="70"/>
      <c r="X1197" s="71"/>
      <c r="Y1197" s="72"/>
      <c r="Z1197" s="67"/>
      <c r="AA1197" s="69"/>
      <c r="AB1197" s="71"/>
      <c r="AC1197" s="72"/>
      <c r="AD1197" s="67"/>
      <c r="AE1197" s="69"/>
      <c r="AF1197" s="69"/>
      <c r="AG1197" s="68">
        <v>3</v>
      </c>
      <c r="AH1197" s="67">
        <v>54</v>
      </c>
      <c r="AI1197" s="70"/>
      <c r="AJ1197" s="71"/>
      <c r="AK1197" s="73">
        <f t="shared" si="54"/>
        <v>3</v>
      </c>
      <c r="AL1197" s="108">
        <f t="shared" si="55"/>
        <v>54</v>
      </c>
      <c r="AM1197" s="110">
        <f t="shared" si="56"/>
        <v>18</v>
      </c>
    </row>
    <row r="1198" spans="1:39" ht="18" customHeight="1">
      <c r="A1198" s="76">
        <v>1196</v>
      </c>
      <c r="B1198" s="74" t="s">
        <v>884</v>
      </c>
      <c r="C1198" s="70"/>
      <c r="D1198" s="71"/>
      <c r="E1198" s="68"/>
      <c r="F1198" s="67"/>
      <c r="G1198" s="70"/>
      <c r="H1198" s="71"/>
      <c r="I1198" s="68"/>
      <c r="J1198" s="67"/>
      <c r="K1198" s="70">
        <v>2</v>
      </c>
      <c r="L1198" s="71">
        <v>32</v>
      </c>
      <c r="M1198" s="68">
        <v>1</v>
      </c>
      <c r="N1198" s="67">
        <v>21</v>
      </c>
      <c r="O1198" s="69"/>
      <c r="P1198" s="71"/>
      <c r="Q1198" s="68"/>
      <c r="R1198" s="67"/>
      <c r="S1198" s="70"/>
      <c r="T1198" s="71"/>
      <c r="U1198" s="68"/>
      <c r="V1198" s="67"/>
      <c r="W1198" s="70"/>
      <c r="X1198" s="71"/>
      <c r="Y1198" s="72"/>
      <c r="Z1198" s="67"/>
      <c r="AA1198" s="69"/>
      <c r="AB1198" s="71"/>
      <c r="AC1198" s="72"/>
      <c r="AD1198" s="67"/>
      <c r="AE1198" s="69"/>
      <c r="AF1198" s="69"/>
      <c r="AG1198" s="68"/>
      <c r="AH1198" s="67"/>
      <c r="AI1198" s="70"/>
      <c r="AJ1198" s="71"/>
      <c r="AK1198" s="73">
        <f t="shared" si="54"/>
        <v>3</v>
      </c>
      <c r="AL1198" s="108">
        <f t="shared" si="55"/>
        <v>53</v>
      </c>
      <c r="AM1198" s="110">
        <f t="shared" si="56"/>
        <v>17.666666666666668</v>
      </c>
    </row>
    <row r="1199" spans="1:39" ht="18" customHeight="1">
      <c r="A1199" s="76">
        <v>1197</v>
      </c>
      <c r="B1199" s="74" t="s">
        <v>1621</v>
      </c>
      <c r="C1199" s="70"/>
      <c r="D1199" s="71"/>
      <c r="E1199" s="68"/>
      <c r="F1199" s="67"/>
      <c r="G1199" s="70"/>
      <c r="H1199" s="71"/>
      <c r="I1199" s="68"/>
      <c r="J1199" s="67"/>
      <c r="K1199" s="70"/>
      <c r="L1199" s="71"/>
      <c r="M1199" s="68"/>
      <c r="N1199" s="67"/>
      <c r="O1199" s="69"/>
      <c r="P1199" s="71"/>
      <c r="Q1199" s="68"/>
      <c r="R1199" s="67"/>
      <c r="S1199" s="70"/>
      <c r="T1199" s="71"/>
      <c r="U1199" s="68"/>
      <c r="V1199" s="67"/>
      <c r="W1199" s="70"/>
      <c r="X1199" s="71"/>
      <c r="Y1199" s="72"/>
      <c r="Z1199" s="67"/>
      <c r="AA1199" s="69"/>
      <c r="AB1199" s="71"/>
      <c r="AC1199" s="72"/>
      <c r="AD1199" s="67"/>
      <c r="AE1199" s="69"/>
      <c r="AF1199" s="69"/>
      <c r="AG1199" s="68"/>
      <c r="AH1199" s="67"/>
      <c r="AI1199" s="70">
        <v>3</v>
      </c>
      <c r="AJ1199" s="71">
        <v>52</v>
      </c>
      <c r="AK1199" s="73">
        <f t="shared" si="54"/>
        <v>3</v>
      </c>
      <c r="AL1199" s="108">
        <f t="shared" si="55"/>
        <v>52</v>
      </c>
      <c r="AM1199" s="110">
        <f t="shared" si="56"/>
        <v>17.333333333333332</v>
      </c>
    </row>
    <row r="1200" spans="1:39" ht="18" customHeight="1">
      <c r="A1200" s="76">
        <v>1198</v>
      </c>
      <c r="B1200" s="74" t="s">
        <v>1352</v>
      </c>
      <c r="C1200" s="70"/>
      <c r="D1200" s="71"/>
      <c r="E1200" s="68"/>
      <c r="F1200" s="67"/>
      <c r="G1200" s="70"/>
      <c r="H1200" s="71"/>
      <c r="I1200" s="68"/>
      <c r="J1200" s="67"/>
      <c r="K1200" s="70"/>
      <c r="L1200" s="71"/>
      <c r="M1200" s="68"/>
      <c r="N1200" s="67"/>
      <c r="O1200" s="69"/>
      <c r="P1200" s="71"/>
      <c r="Q1200" s="68"/>
      <c r="R1200" s="67"/>
      <c r="S1200" s="70"/>
      <c r="T1200" s="71"/>
      <c r="U1200" s="68"/>
      <c r="V1200" s="67"/>
      <c r="W1200" s="70"/>
      <c r="X1200" s="71"/>
      <c r="Y1200" s="72"/>
      <c r="Z1200" s="67"/>
      <c r="AA1200" s="69"/>
      <c r="AB1200" s="71"/>
      <c r="AC1200" s="72">
        <v>2</v>
      </c>
      <c r="AD1200" s="67">
        <v>31</v>
      </c>
      <c r="AE1200" s="69">
        <v>1</v>
      </c>
      <c r="AF1200" s="69">
        <v>21</v>
      </c>
      <c r="AG1200" s="68"/>
      <c r="AH1200" s="67"/>
      <c r="AI1200" s="70"/>
      <c r="AJ1200" s="71"/>
      <c r="AK1200" s="73">
        <f t="shared" si="54"/>
        <v>3</v>
      </c>
      <c r="AL1200" s="108">
        <f t="shared" si="55"/>
        <v>52</v>
      </c>
      <c r="AM1200" s="110">
        <f t="shared" si="56"/>
        <v>17.333333333333332</v>
      </c>
    </row>
    <row r="1201" spans="1:39" ht="18" customHeight="1">
      <c r="A1201" s="76">
        <v>1199</v>
      </c>
      <c r="B1201" s="74" t="s">
        <v>555</v>
      </c>
      <c r="C1201" s="70"/>
      <c r="D1201" s="71"/>
      <c r="E1201" s="68"/>
      <c r="F1201" s="67"/>
      <c r="G1201" s="70"/>
      <c r="H1201" s="71"/>
      <c r="I1201" s="68"/>
      <c r="J1201" s="67"/>
      <c r="K1201" s="70"/>
      <c r="L1201" s="71"/>
      <c r="M1201" s="68"/>
      <c r="N1201" s="67"/>
      <c r="O1201" s="69"/>
      <c r="P1201" s="71"/>
      <c r="Q1201" s="68"/>
      <c r="R1201" s="67"/>
      <c r="S1201" s="70"/>
      <c r="T1201" s="71"/>
      <c r="U1201" s="68"/>
      <c r="V1201" s="67"/>
      <c r="W1201" s="70">
        <v>2</v>
      </c>
      <c r="X1201" s="71">
        <v>31</v>
      </c>
      <c r="Y1201" s="72"/>
      <c r="Z1201" s="67"/>
      <c r="AA1201" s="69"/>
      <c r="AB1201" s="71"/>
      <c r="AC1201" s="72"/>
      <c r="AD1201" s="67"/>
      <c r="AE1201" s="69"/>
      <c r="AF1201" s="69"/>
      <c r="AG1201" s="68"/>
      <c r="AH1201" s="67"/>
      <c r="AI1201" s="70">
        <v>1</v>
      </c>
      <c r="AJ1201" s="71">
        <v>21</v>
      </c>
      <c r="AK1201" s="73">
        <f t="shared" si="54"/>
        <v>3</v>
      </c>
      <c r="AL1201" s="108">
        <f t="shared" si="55"/>
        <v>52</v>
      </c>
      <c r="AM1201" s="110">
        <f t="shared" si="56"/>
        <v>17.333333333333332</v>
      </c>
    </row>
    <row r="1202" spans="1:39" ht="18" customHeight="1">
      <c r="A1202" s="76">
        <v>1200</v>
      </c>
      <c r="B1202" s="74" t="s">
        <v>1356</v>
      </c>
      <c r="C1202" s="70"/>
      <c r="D1202" s="71"/>
      <c r="E1202" s="68"/>
      <c r="F1202" s="67"/>
      <c r="G1202" s="70"/>
      <c r="H1202" s="71"/>
      <c r="I1202" s="68"/>
      <c r="J1202" s="67"/>
      <c r="K1202" s="70">
        <v>3</v>
      </c>
      <c r="L1202" s="71">
        <v>50</v>
      </c>
      <c r="M1202" s="68"/>
      <c r="N1202" s="67"/>
      <c r="O1202" s="69"/>
      <c r="P1202" s="71"/>
      <c r="Q1202" s="68"/>
      <c r="R1202" s="67"/>
      <c r="S1202" s="70"/>
      <c r="T1202" s="71"/>
      <c r="U1202" s="68"/>
      <c r="V1202" s="67"/>
      <c r="W1202" s="70"/>
      <c r="X1202" s="71"/>
      <c r="Y1202" s="72"/>
      <c r="Z1202" s="67"/>
      <c r="AA1202" s="69"/>
      <c r="AB1202" s="71"/>
      <c r="AC1202" s="72"/>
      <c r="AD1202" s="67"/>
      <c r="AE1202" s="69"/>
      <c r="AF1202" s="69"/>
      <c r="AG1202" s="68"/>
      <c r="AH1202" s="67"/>
      <c r="AI1202" s="70"/>
      <c r="AJ1202" s="71"/>
      <c r="AK1202" s="73">
        <f t="shared" si="54"/>
        <v>3</v>
      </c>
      <c r="AL1202" s="108">
        <f t="shared" si="55"/>
        <v>50</v>
      </c>
      <c r="AM1202" s="110">
        <f t="shared" si="56"/>
        <v>16.666666666666668</v>
      </c>
    </row>
    <row r="1203" spans="1:39" ht="18" customHeight="1">
      <c r="A1203" s="76">
        <v>1201</v>
      </c>
      <c r="B1203" s="74" t="s">
        <v>2370</v>
      </c>
      <c r="C1203" s="70"/>
      <c r="D1203" s="71"/>
      <c r="E1203" s="68"/>
      <c r="F1203" s="67"/>
      <c r="G1203" s="70"/>
      <c r="H1203" s="71"/>
      <c r="I1203" s="68"/>
      <c r="J1203" s="67"/>
      <c r="K1203" s="70"/>
      <c r="L1203" s="71"/>
      <c r="M1203" s="68"/>
      <c r="N1203" s="67"/>
      <c r="O1203" s="69"/>
      <c r="P1203" s="71"/>
      <c r="Q1203" s="68"/>
      <c r="R1203" s="67"/>
      <c r="S1203" s="70"/>
      <c r="T1203" s="71"/>
      <c r="U1203" s="68"/>
      <c r="V1203" s="67"/>
      <c r="W1203" s="70"/>
      <c r="X1203" s="71"/>
      <c r="Y1203" s="72"/>
      <c r="Z1203" s="67"/>
      <c r="AA1203" s="69"/>
      <c r="AB1203" s="71"/>
      <c r="AC1203" s="72"/>
      <c r="AD1203" s="67"/>
      <c r="AE1203" s="69">
        <v>3</v>
      </c>
      <c r="AF1203" s="69">
        <v>50</v>
      </c>
      <c r="AG1203" s="68"/>
      <c r="AH1203" s="67"/>
      <c r="AI1203" s="70"/>
      <c r="AJ1203" s="71"/>
      <c r="AK1203" s="73">
        <f t="shared" si="54"/>
        <v>3</v>
      </c>
      <c r="AL1203" s="108">
        <f t="shared" si="55"/>
        <v>50</v>
      </c>
      <c r="AM1203" s="110">
        <f t="shared" si="56"/>
        <v>16.666666666666668</v>
      </c>
    </row>
    <row r="1204" spans="1:39" ht="18" customHeight="1">
      <c r="A1204" s="76">
        <v>1202</v>
      </c>
      <c r="B1204" s="74" t="s">
        <v>2102</v>
      </c>
      <c r="C1204" s="70"/>
      <c r="D1204" s="71"/>
      <c r="E1204" s="68"/>
      <c r="F1204" s="67"/>
      <c r="G1204" s="70"/>
      <c r="H1204" s="71"/>
      <c r="I1204" s="68"/>
      <c r="J1204" s="67"/>
      <c r="K1204" s="70"/>
      <c r="L1204" s="71"/>
      <c r="M1204" s="68"/>
      <c r="N1204" s="67"/>
      <c r="O1204" s="69"/>
      <c r="P1204" s="71"/>
      <c r="Q1204" s="68"/>
      <c r="R1204" s="67"/>
      <c r="S1204" s="70"/>
      <c r="T1204" s="71"/>
      <c r="U1204" s="68"/>
      <c r="V1204" s="67"/>
      <c r="W1204" s="70"/>
      <c r="X1204" s="71"/>
      <c r="Y1204" s="72">
        <v>3</v>
      </c>
      <c r="Z1204" s="67">
        <v>47</v>
      </c>
      <c r="AA1204" s="69"/>
      <c r="AB1204" s="71"/>
      <c r="AC1204" s="72"/>
      <c r="AD1204" s="67"/>
      <c r="AE1204" s="69"/>
      <c r="AF1204" s="69"/>
      <c r="AG1204" s="68"/>
      <c r="AH1204" s="67"/>
      <c r="AI1204" s="70"/>
      <c r="AJ1204" s="71"/>
      <c r="AK1204" s="73">
        <f t="shared" si="54"/>
        <v>3</v>
      </c>
      <c r="AL1204" s="108">
        <f t="shared" si="55"/>
        <v>47</v>
      </c>
      <c r="AM1204" s="110">
        <f t="shared" si="56"/>
        <v>15.666666666666666</v>
      </c>
    </row>
    <row r="1205" spans="1:39" ht="18" customHeight="1">
      <c r="A1205" s="76">
        <v>1203</v>
      </c>
      <c r="B1205" s="74" t="s">
        <v>1376</v>
      </c>
      <c r="C1205" s="70"/>
      <c r="D1205" s="71"/>
      <c r="E1205" s="68"/>
      <c r="F1205" s="67"/>
      <c r="G1205" s="70"/>
      <c r="H1205" s="71"/>
      <c r="I1205" s="68"/>
      <c r="J1205" s="67"/>
      <c r="K1205" s="70"/>
      <c r="L1205" s="71"/>
      <c r="M1205" s="68"/>
      <c r="N1205" s="67"/>
      <c r="O1205" s="69"/>
      <c r="P1205" s="71"/>
      <c r="Q1205" s="68"/>
      <c r="R1205" s="67"/>
      <c r="S1205" s="70"/>
      <c r="T1205" s="71"/>
      <c r="U1205" s="68"/>
      <c r="V1205" s="67"/>
      <c r="W1205" s="70"/>
      <c r="X1205" s="71"/>
      <c r="Y1205" s="72"/>
      <c r="Z1205" s="67"/>
      <c r="AA1205" s="69">
        <v>3</v>
      </c>
      <c r="AB1205" s="71">
        <v>44</v>
      </c>
      <c r="AC1205" s="72"/>
      <c r="AD1205" s="67"/>
      <c r="AE1205" s="69"/>
      <c r="AF1205" s="69"/>
      <c r="AG1205" s="68"/>
      <c r="AH1205" s="67"/>
      <c r="AI1205" s="70"/>
      <c r="AJ1205" s="71"/>
      <c r="AK1205" s="73">
        <f t="shared" si="54"/>
        <v>3</v>
      </c>
      <c r="AL1205" s="108">
        <f t="shared" si="55"/>
        <v>44</v>
      </c>
      <c r="AM1205" s="110">
        <f t="shared" si="56"/>
        <v>14.666666666666666</v>
      </c>
    </row>
    <row r="1206" spans="1:39" ht="18" customHeight="1">
      <c r="A1206" s="76">
        <v>1204</v>
      </c>
      <c r="B1206" s="74" t="s">
        <v>1622</v>
      </c>
      <c r="C1206" s="70"/>
      <c r="D1206" s="71"/>
      <c r="E1206" s="68"/>
      <c r="F1206" s="67"/>
      <c r="G1206" s="70"/>
      <c r="H1206" s="71"/>
      <c r="I1206" s="68"/>
      <c r="J1206" s="67"/>
      <c r="K1206" s="70"/>
      <c r="L1206" s="71"/>
      <c r="M1206" s="68"/>
      <c r="N1206" s="67"/>
      <c r="O1206" s="69"/>
      <c r="P1206" s="71"/>
      <c r="Q1206" s="68"/>
      <c r="R1206" s="67"/>
      <c r="S1206" s="70"/>
      <c r="T1206" s="71"/>
      <c r="U1206" s="68"/>
      <c r="V1206" s="67"/>
      <c r="W1206" s="70"/>
      <c r="X1206" s="71"/>
      <c r="Y1206" s="72"/>
      <c r="Z1206" s="67"/>
      <c r="AA1206" s="69"/>
      <c r="AB1206" s="71"/>
      <c r="AC1206" s="72"/>
      <c r="AD1206" s="67"/>
      <c r="AE1206" s="69"/>
      <c r="AF1206" s="69"/>
      <c r="AG1206" s="68"/>
      <c r="AH1206" s="67"/>
      <c r="AI1206" s="70">
        <v>3</v>
      </c>
      <c r="AJ1206" s="71">
        <v>44</v>
      </c>
      <c r="AK1206" s="73">
        <f t="shared" si="54"/>
        <v>3</v>
      </c>
      <c r="AL1206" s="108">
        <f t="shared" si="55"/>
        <v>44</v>
      </c>
      <c r="AM1206" s="110">
        <f t="shared" si="56"/>
        <v>14.666666666666666</v>
      </c>
    </row>
    <row r="1207" spans="1:39" ht="18" customHeight="1">
      <c r="A1207" s="76">
        <v>1205</v>
      </c>
      <c r="B1207" s="74" t="s">
        <v>855</v>
      </c>
      <c r="C1207" s="70"/>
      <c r="D1207" s="71"/>
      <c r="E1207" s="68"/>
      <c r="F1207" s="67"/>
      <c r="G1207" s="70"/>
      <c r="H1207" s="71"/>
      <c r="I1207" s="68"/>
      <c r="J1207" s="67"/>
      <c r="K1207" s="70"/>
      <c r="L1207" s="71"/>
      <c r="M1207" s="68"/>
      <c r="N1207" s="67"/>
      <c r="O1207" s="69">
        <v>2</v>
      </c>
      <c r="P1207" s="71">
        <v>23</v>
      </c>
      <c r="Q1207" s="68">
        <v>1</v>
      </c>
      <c r="R1207" s="67">
        <v>21</v>
      </c>
      <c r="S1207" s="70"/>
      <c r="T1207" s="71"/>
      <c r="U1207" s="68"/>
      <c r="V1207" s="67"/>
      <c r="W1207" s="70"/>
      <c r="X1207" s="71"/>
      <c r="Y1207" s="72"/>
      <c r="Z1207" s="67"/>
      <c r="AA1207" s="69"/>
      <c r="AB1207" s="71"/>
      <c r="AC1207" s="72"/>
      <c r="AD1207" s="67"/>
      <c r="AE1207" s="69"/>
      <c r="AF1207" s="69"/>
      <c r="AG1207" s="68"/>
      <c r="AH1207" s="67"/>
      <c r="AI1207" s="70"/>
      <c r="AJ1207" s="71"/>
      <c r="AK1207" s="73">
        <f t="shared" si="54"/>
        <v>3</v>
      </c>
      <c r="AL1207" s="108">
        <f t="shared" si="55"/>
        <v>44</v>
      </c>
      <c r="AM1207" s="110">
        <f t="shared" si="56"/>
        <v>14.666666666666666</v>
      </c>
    </row>
    <row r="1208" spans="1:39" ht="18" customHeight="1">
      <c r="A1208" s="76">
        <v>1206</v>
      </c>
      <c r="B1208" s="74" t="s">
        <v>1345</v>
      </c>
      <c r="C1208" s="70"/>
      <c r="D1208" s="71"/>
      <c r="E1208" s="68"/>
      <c r="F1208" s="67"/>
      <c r="G1208" s="70"/>
      <c r="H1208" s="71"/>
      <c r="I1208" s="68"/>
      <c r="J1208" s="67"/>
      <c r="K1208" s="70"/>
      <c r="L1208" s="71"/>
      <c r="M1208" s="68"/>
      <c r="N1208" s="67"/>
      <c r="O1208" s="69"/>
      <c r="P1208" s="71"/>
      <c r="Q1208" s="68"/>
      <c r="R1208" s="67"/>
      <c r="S1208" s="70"/>
      <c r="T1208" s="71"/>
      <c r="U1208" s="68"/>
      <c r="V1208" s="67"/>
      <c r="W1208" s="70"/>
      <c r="X1208" s="71"/>
      <c r="Y1208" s="72"/>
      <c r="Z1208" s="67"/>
      <c r="AA1208" s="69">
        <v>1</v>
      </c>
      <c r="AB1208" s="71">
        <v>10</v>
      </c>
      <c r="AC1208" s="72"/>
      <c r="AD1208" s="67"/>
      <c r="AE1208" s="69"/>
      <c r="AF1208" s="69"/>
      <c r="AG1208" s="68">
        <v>2</v>
      </c>
      <c r="AH1208" s="67">
        <v>33</v>
      </c>
      <c r="AI1208" s="70"/>
      <c r="AJ1208" s="71"/>
      <c r="AK1208" s="73">
        <f t="shared" si="54"/>
        <v>3</v>
      </c>
      <c r="AL1208" s="108">
        <f t="shared" si="55"/>
        <v>43</v>
      </c>
      <c r="AM1208" s="110">
        <f t="shared" si="56"/>
        <v>14.333333333333334</v>
      </c>
    </row>
    <row r="1209" spans="1:39" ht="18" customHeight="1">
      <c r="A1209" s="76">
        <v>1207</v>
      </c>
      <c r="B1209" s="74" t="s">
        <v>1403</v>
      </c>
      <c r="C1209" s="70"/>
      <c r="D1209" s="71"/>
      <c r="E1209" s="68"/>
      <c r="F1209" s="67"/>
      <c r="G1209" s="70"/>
      <c r="H1209" s="71"/>
      <c r="I1209" s="68"/>
      <c r="J1209" s="67"/>
      <c r="K1209" s="70"/>
      <c r="L1209" s="71"/>
      <c r="M1209" s="68"/>
      <c r="N1209" s="67"/>
      <c r="O1209" s="69"/>
      <c r="P1209" s="71"/>
      <c r="Q1209" s="68"/>
      <c r="R1209" s="67"/>
      <c r="S1209" s="70"/>
      <c r="T1209" s="71"/>
      <c r="U1209" s="68"/>
      <c r="V1209" s="67"/>
      <c r="W1209" s="70"/>
      <c r="X1209" s="71"/>
      <c r="Y1209" s="72"/>
      <c r="Z1209" s="67"/>
      <c r="AA1209" s="69">
        <v>3</v>
      </c>
      <c r="AB1209" s="71">
        <v>43</v>
      </c>
      <c r="AC1209" s="72"/>
      <c r="AD1209" s="67"/>
      <c r="AE1209" s="69"/>
      <c r="AF1209" s="69"/>
      <c r="AG1209" s="68"/>
      <c r="AH1209" s="67"/>
      <c r="AI1209" s="70"/>
      <c r="AJ1209" s="71"/>
      <c r="AK1209" s="73">
        <f t="shared" si="54"/>
        <v>3</v>
      </c>
      <c r="AL1209" s="108">
        <f t="shared" si="55"/>
        <v>43</v>
      </c>
      <c r="AM1209" s="110">
        <f t="shared" si="56"/>
        <v>14.333333333333334</v>
      </c>
    </row>
    <row r="1210" spans="1:39" ht="18" customHeight="1">
      <c r="A1210" s="76">
        <v>1208</v>
      </c>
      <c r="B1210" s="74" t="s">
        <v>1625</v>
      </c>
      <c r="C1210" s="70"/>
      <c r="D1210" s="71"/>
      <c r="E1210" s="68"/>
      <c r="F1210" s="67"/>
      <c r="G1210" s="70"/>
      <c r="H1210" s="71"/>
      <c r="I1210" s="68"/>
      <c r="J1210" s="67"/>
      <c r="K1210" s="70"/>
      <c r="L1210" s="71"/>
      <c r="M1210" s="68"/>
      <c r="N1210" s="67"/>
      <c r="O1210" s="69"/>
      <c r="P1210" s="71"/>
      <c r="Q1210" s="68"/>
      <c r="R1210" s="67"/>
      <c r="S1210" s="70"/>
      <c r="T1210" s="71"/>
      <c r="U1210" s="68"/>
      <c r="V1210" s="67"/>
      <c r="W1210" s="70"/>
      <c r="X1210" s="71"/>
      <c r="Y1210" s="72"/>
      <c r="Z1210" s="67"/>
      <c r="AA1210" s="69"/>
      <c r="AB1210" s="71"/>
      <c r="AC1210" s="72"/>
      <c r="AD1210" s="67"/>
      <c r="AE1210" s="69"/>
      <c r="AF1210" s="69"/>
      <c r="AG1210" s="68"/>
      <c r="AH1210" s="67"/>
      <c r="AI1210" s="70">
        <v>3</v>
      </c>
      <c r="AJ1210" s="71">
        <v>42</v>
      </c>
      <c r="AK1210" s="73">
        <f t="shared" si="54"/>
        <v>3</v>
      </c>
      <c r="AL1210" s="108">
        <f t="shared" si="55"/>
        <v>42</v>
      </c>
      <c r="AM1210" s="110">
        <f t="shared" si="56"/>
        <v>14</v>
      </c>
    </row>
    <row r="1211" spans="1:39" ht="18" customHeight="1">
      <c r="A1211" s="76">
        <v>1209</v>
      </c>
      <c r="B1211" s="74" t="s">
        <v>1626</v>
      </c>
      <c r="C1211" s="70"/>
      <c r="D1211" s="71"/>
      <c r="E1211" s="68"/>
      <c r="F1211" s="67"/>
      <c r="G1211" s="70"/>
      <c r="H1211" s="71"/>
      <c r="I1211" s="68"/>
      <c r="J1211" s="67"/>
      <c r="K1211" s="70"/>
      <c r="L1211" s="71"/>
      <c r="M1211" s="68"/>
      <c r="N1211" s="67"/>
      <c r="O1211" s="69"/>
      <c r="P1211" s="71"/>
      <c r="Q1211" s="68"/>
      <c r="R1211" s="67"/>
      <c r="S1211" s="70"/>
      <c r="T1211" s="71"/>
      <c r="U1211" s="68"/>
      <c r="V1211" s="67"/>
      <c r="W1211" s="70"/>
      <c r="X1211" s="71"/>
      <c r="Y1211" s="72"/>
      <c r="Z1211" s="67"/>
      <c r="AA1211" s="69"/>
      <c r="AB1211" s="71"/>
      <c r="AC1211" s="72"/>
      <c r="AD1211" s="67"/>
      <c r="AE1211" s="69"/>
      <c r="AF1211" s="69"/>
      <c r="AG1211" s="68"/>
      <c r="AH1211" s="67"/>
      <c r="AI1211" s="70">
        <v>3</v>
      </c>
      <c r="AJ1211" s="71">
        <v>42</v>
      </c>
      <c r="AK1211" s="73">
        <f t="shared" si="54"/>
        <v>3</v>
      </c>
      <c r="AL1211" s="108">
        <f t="shared" si="55"/>
        <v>42</v>
      </c>
      <c r="AM1211" s="110">
        <f t="shared" si="56"/>
        <v>14</v>
      </c>
    </row>
    <row r="1212" spans="1:39" ht="18" customHeight="1">
      <c r="A1212" s="76">
        <v>1210</v>
      </c>
      <c r="B1212" s="74" t="s">
        <v>1623</v>
      </c>
      <c r="C1212" s="70"/>
      <c r="D1212" s="71"/>
      <c r="E1212" s="68"/>
      <c r="F1212" s="67"/>
      <c r="G1212" s="70"/>
      <c r="H1212" s="71"/>
      <c r="I1212" s="68"/>
      <c r="J1212" s="67"/>
      <c r="K1212" s="70"/>
      <c r="L1212" s="71"/>
      <c r="M1212" s="68"/>
      <c r="N1212" s="67"/>
      <c r="O1212" s="69"/>
      <c r="P1212" s="71"/>
      <c r="Q1212" s="68"/>
      <c r="R1212" s="67"/>
      <c r="S1212" s="70"/>
      <c r="T1212" s="71"/>
      <c r="U1212" s="68"/>
      <c r="V1212" s="67"/>
      <c r="W1212" s="70"/>
      <c r="X1212" s="71"/>
      <c r="Y1212" s="72"/>
      <c r="Z1212" s="67"/>
      <c r="AA1212" s="69"/>
      <c r="AB1212" s="71"/>
      <c r="AC1212" s="72"/>
      <c r="AD1212" s="67"/>
      <c r="AE1212" s="69"/>
      <c r="AF1212" s="69"/>
      <c r="AG1212" s="68"/>
      <c r="AH1212" s="67"/>
      <c r="AI1212" s="70">
        <v>3</v>
      </c>
      <c r="AJ1212" s="71">
        <v>42</v>
      </c>
      <c r="AK1212" s="73">
        <f t="shared" si="54"/>
        <v>3</v>
      </c>
      <c r="AL1212" s="108">
        <f t="shared" si="55"/>
        <v>42</v>
      </c>
      <c r="AM1212" s="110">
        <f t="shared" si="56"/>
        <v>14</v>
      </c>
    </row>
    <row r="1213" spans="1:39" ht="18" customHeight="1">
      <c r="A1213" s="76">
        <v>1211</v>
      </c>
      <c r="B1213" s="74" t="s">
        <v>1624</v>
      </c>
      <c r="C1213" s="70"/>
      <c r="D1213" s="71"/>
      <c r="E1213" s="68"/>
      <c r="F1213" s="67"/>
      <c r="G1213" s="70"/>
      <c r="H1213" s="71"/>
      <c r="I1213" s="68"/>
      <c r="J1213" s="67"/>
      <c r="K1213" s="70"/>
      <c r="L1213" s="71"/>
      <c r="M1213" s="68"/>
      <c r="N1213" s="67"/>
      <c r="O1213" s="69"/>
      <c r="P1213" s="71"/>
      <c r="Q1213" s="68"/>
      <c r="R1213" s="67"/>
      <c r="S1213" s="70"/>
      <c r="T1213" s="71"/>
      <c r="U1213" s="68"/>
      <c r="V1213" s="67"/>
      <c r="W1213" s="70"/>
      <c r="X1213" s="71"/>
      <c r="Y1213" s="72"/>
      <c r="Z1213" s="67"/>
      <c r="AA1213" s="69"/>
      <c r="AB1213" s="71"/>
      <c r="AC1213" s="72"/>
      <c r="AD1213" s="67"/>
      <c r="AE1213" s="69"/>
      <c r="AF1213" s="69"/>
      <c r="AG1213" s="68"/>
      <c r="AH1213" s="67"/>
      <c r="AI1213" s="70">
        <v>3</v>
      </c>
      <c r="AJ1213" s="71">
        <v>42</v>
      </c>
      <c r="AK1213" s="73">
        <f t="shared" si="54"/>
        <v>3</v>
      </c>
      <c r="AL1213" s="108">
        <f t="shared" si="55"/>
        <v>42</v>
      </c>
      <c r="AM1213" s="110">
        <f t="shared" si="56"/>
        <v>14</v>
      </c>
    </row>
    <row r="1214" spans="1:39" ht="18" customHeight="1">
      <c r="A1214" s="76">
        <v>1212</v>
      </c>
      <c r="B1214" s="74" t="s">
        <v>34</v>
      </c>
      <c r="C1214" s="70"/>
      <c r="D1214" s="71"/>
      <c r="E1214" s="68"/>
      <c r="F1214" s="67"/>
      <c r="G1214" s="70"/>
      <c r="H1214" s="71"/>
      <c r="I1214" s="68"/>
      <c r="J1214" s="67"/>
      <c r="K1214" s="70"/>
      <c r="L1214" s="71"/>
      <c r="M1214" s="68"/>
      <c r="N1214" s="67"/>
      <c r="O1214" s="69"/>
      <c r="P1214" s="71"/>
      <c r="Q1214" s="68"/>
      <c r="R1214" s="67"/>
      <c r="S1214" s="70"/>
      <c r="T1214" s="71"/>
      <c r="U1214" s="68"/>
      <c r="V1214" s="67"/>
      <c r="W1214" s="70"/>
      <c r="X1214" s="71"/>
      <c r="Y1214" s="72">
        <v>1</v>
      </c>
      <c r="Z1214" s="67">
        <v>10</v>
      </c>
      <c r="AA1214" s="69">
        <v>2</v>
      </c>
      <c r="AB1214" s="71">
        <v>31</v>
      </c>
      <c r="AC1214" s="72"/>
      <c r="AD1214" s="67"/>
      <c r="AE1214" s="69"/>
      <c r="AF1214" s="69"/>
      <c r="AG1214" s="68"/>
      <c r="AH1214" s="67"/>
      <c r="AI1214" s="70"/>
      <c r="AJ1214" s="71"/>
      <c r="AK1214" s="73">
        <f t="shared" si="54"/>
        <v>3</v>
      </c>
      <c r="AL1214" s="108">
        <f t="shared" si="55"/>
        <v>41</v>
      </c>
      <c r="AM1214" s="110">
        <f t="shared" si="56"/>
        <v>13.666666666666666</v>
      </c>
    </row>
    <row r="1215" spans="1:39" ht="18" customHeight="1">
      <c r="A1215" s="76">
        <v>1213</v>
      </c>
      <c r="B1215" s="74" t="s">
        <v>813</v>
      </c>
      <c r="C1215" s="70"/>
      <c r="D1215" s="71"/>
      <c r="E1215" s="68"/>
      <c r="F1215" s="67"/>
      <c r="G1215" s="70"/>
      <c r="H1215" s="71"/>
      <c r="I1215" s="68"/>
      <c r="J1215" s="67"/>
      <c r="K1215" s="70"/>
      <c r="L1215" s="71"/>
      <c r="M1215" s="68"/>
      <c r="N1215" s="67"/>
      <c r="O1215" s="69"/>
      <c r="P1215" s="71"/>
      <c r="Q1215" s="68"/>
      <c r="R1215" s="67"/>
      <c r="S1215" s="70"/>
      <c r="T1215" s="71"/>
      <c r="U1215" s="68"/>
      <c r="V1215" s="67"/>
      <c r="W1215" s="70"/>
      <c r="X1215" s="71"/>
      <c r="Y1215" s="72"/>
      <c r="Z1215" s="67"/>
      <c r="AA1215" s="69"/>
      <c r="AB1215" s="71"/>
      <c r="AC1215" s="72"/>
      <c r="AD1215" s="67"/>
      <c r="AE1215" s="69"/>
      <c r="AF1215" s="69"/>
      <c r="AG1215" s="68">
        <v>1</v>
      </c>
      <c r="AH1215" s="67">
        <v>10</v>
      </c>
      <c r="AI1215" s="70">
        <v>2</v>
      </c>
      <c r="AJ1215" s="71">
        <v>31</v>
      </c>
      <c r="AK1215" s="73">
        <f t="shared" si="54"/>
        <v>3</v>
      </c>
      <c r="AL1215" s="108">
        <f t="shared" si="55"/>
        <v>41</v>
      </c>
      <c r="AM1215" s="110">
        <f t="shared" si="56"/>
        <v>13.666666666666666</v>
      </c>
    </row>
    <row r="1216" spans="1:39" ht="18" customHeight="1">
      <c r="A1216" s="76">
        <v>1214</v>
      </c>
      <c r="B1216" s="74" t="s">
        <v>1627</v>
      </c>
      <c r="C1216" s="70"/>
      <c r="D1216" s="71"/>
      <c r="E1216" s="68"/>
      <c r="F1216" s="67"/>
      <c r="G1216" s="70"/>
      <c r="H1216" s="71"/>
      <c r="I1216" s="68"/>
      <c r="J1216" s="67"/>
      <c r="K1216" s="70"/>
      <c r="L1216" s="71"/>
      <c r="M1216" s="68"/>
      <c r="N1216" s="67"/>
      <c r="O1216" s="69"/>
      <c r="P1216" s="71"/>
      <c r="Q1216" s="68"/>
      <c r="R1216" s="67"/>
      <c r="S1216" s="70"/>
      <c r="T1216" s="71"/>
      <c r="U1216" s="68"/>
      <c r="V1216" s="67"/>
      <c r="W1216" s="70"/>
      <c r="X1216" s="71"/>
      <c r="Y1216" s="72"/>
      <c r="Z1216" s="67"/>
      <c r="AA1216" s="69"/>
      <c r="AB1216" s="71"/>
      <c r="AC1216" s="72"/>
      <c r="AD1216" s="67"/>
      <c r="AE1216" s="69"/>
      <c r="AF1216" s="69"/>
      <c r="AG1216" s="68"/>
      <c r="AH1216" s="67"/>
      <c r="AI1216" s="70">
        <v>3</v>
      </c>
      <c r="AJ1216" s="71">
        <v>41</v>
      </c>
      <c r="AK1216" s="73">
        <f t="shared" si="54"/>
        <v>3</v>
      </c>
      <c r="AL1216" s="108">
        <f t="shared" si="55"/>
        <v>41</v>
      </c>
      <c r="AM1216" s="110">
        <f t="shared" si="56"/>
        <v>13.666666666666666</v>
      </c>
    </row>
    <row r="1217" spans="1:39" ht="18" customHeight="1">
      <c r="A1217" s="76">
        <v>1215</v>
      </c>
      <c r="B1217" s="74" t="s">
        <v>919</v>
      </c>
      <c r="C1217" s="70"/>
      <c r="D1217" s="71"/>
      <c r="E1217" s="68"/>
      <c r="F1217" s="67"/>
      <c r="G1217" s="70"/>
      <c r="H1217" s="71"/>
      <c r="I1217" s="68"/>
      <c r="J1217" s="67"/>
      <c r="K1217" s="70"/>
      <c r="L1217" s="71"/>
      <c r="M1217" s="68">
        <v>3</v>
      </c>
      <c r="N1217" s="67">
        <v>41</v>
      </c>
      <c r="O1217" s="69"/>
      <c r="P1217" s="71"/>
      <c r="Q1217" s="68"/>
      <c r="R1217" s="67"/>
      <c r="S1217" s="70"/>
      <c r="T1217" s="71"/>
      <c r="U1217" s="68"/>
      <c r="V1217" s="67"/>
      <c r="W1217" s="70"/>
      <c r="X1217" s="71"/>
      <c r="Y1217" s="72"/>
      <c r="Z1217" s="67"/>
      <c r="AA1217" s="69"/>
      <c r="AB1217" s="71"/>
      <c r="AC1217" s="72"/>
      <c r="AD1217" s="67"/>
      <c r="AE1217" s="69"/>
      <c r="AF1217" s="69"/>
      <c r="AG1217" s="68"/>
      <c r="AH1217" s="67"/>
      <c r="AI1217" s="70"/>
      <c r="AJ1217" s="71"/>
      <c r="AK1217" s="73">
        <f t="shared" si="54"/>
        <v>3</v>
      </c>
      <c r="AL1217" s="108">
        <f t="shared" si="55"/>
        <v>41</v>
      </c>
      <c r="AM1217" s="110">
        <f t="shared" si="56"/>
        <v>13.666666666666666</v>
      </c>
    </row>
    <row r="1218" spans="1:39" ht="18" customHeight="1">
      <c r="A1218" s="76">
        <v>1216</v>
      </c>
      <c r="B1218" s="74" t="s">
        <v>1628</v>
      </c>
      <c r="C1218" s="70"/>
      <c r="D1218" s="71"/>
      <c r="E1218" s="68"/>
      <c r="F1218" s="67"/>
      <c r="G1218" s="70"/>
      <c r="H1218" s="71"/>
      <c r="I1218" s="68"/>
      <c r="J1218" s="67"/>
      <c r="K1218" s="70"/>
      <c r="L1218" s="71"/>
      <c r="M1218" s="68"/>
      <c r="N1218" s="67"/>
      <c r="O1218" s="69"/>
      <c r="P1218" s="71"/>
      <c r="Q1218" s="68"/>
      <c r="R1218" s="67"/>
      <c r="S1218" s="70"/>
      <c r="T1218" s="71"/>
      <c r="U1218" s="68"/>
      <c r="V1218" s="67"/>
      <c r="W1218" s="70"/>
      <c r="X1218" s="71"/>
      <c r="Y1218" s="72"/>
      <c r="Z1218" s="67"/>
      <c r="AA1218" s="69"/>
      <c r="AB1218" s="71"/>
      <c r="AC1218" s="72"/>
      <c r="AD1218" s="67"/>
      <c r="AE1218" s="69"/>
      <c r="AF1218" s="69"/>
      <c r="AG1218" s="68"/>
      <c r="AH1218" s="67"/>
      <c r="AI1218" s="70">
        <v>3</v>
      </c>
      <c r="AJ1218" s="71">
        <v>37</v>
      </c>
      <c r="AK1218" s="73">
        <f t="shared" si="54"/>
        <v>3</v>
      </c>
      <c r="AL1218" s="108">
        <f t="shared" si="55"/>
        <v>37</v>
      </c>
      <c r="AM1218" s="110">
        <f t="shared" si="56"/>
        <v>12.333333333333334</v>
      </c>
    </row>
    <row r="1219" spans="1:39" ht="18" customHeight="1">
      <c r="A1219" s="76">
        <v>1217</v>
      </c>
      <c r="B1219" s="74" t="s">
        <v>792</v>
      </c>
      <c r="C1219" s="70"/>
      <c r="D1219" s="71"/>
      <c r="E1219" s="68"/>
      <c r="F1219" s="67"/>
      <c r="G1219" s="70"/>
      <c r="H1219" s="71"/>
      <c r="I1219" s="68"/>
      <c r="J1219" s="67"/>
      <c r="K1219" s="70"/>
      <c r="L1219" s="71"/>
      <c r="M1219" s="68"/>
      <c r="N1219" s="67"/>
      <c r="O1219" s="69"/>
      <c r="P1219" s="71"/>
      <c r="Q1219" s="68"/>
      <c r="R1219" s="67"/>
      <c r="S1219" s="70"/>
      <c r="T1219" s="71"/>
      <c r="U1219" s="68"/>
      <c r="V1219" s="67"/>
      <c r="W1219" s="70"/>
      <c r="X1219" s="71"/>
      <c r="Y1219" s="72"/>
      <c r="Z1219" s="67"/>
      <c r="AA1219" s="69"/>
      <c r="AB1219" s="71"/>
      <c r="AC1219" s="72"/>
      <c r="AD1219" s="67"/>
      <c r="AE1219" s="69"/>
      <c r="AF1219" s="69"/>
      <c r="AG1219" s="68">
        <v>2</v>
      </c>
      <c r="AH1219" s="67">
        <v>15</v>
      </c>
      <c r="AI1219" s="70">
        <v>1</v>
      </c>
      <c r="AJ1219" s="71">
        <v>21</v>
      </c>
      <c r="AK1219" s="73">
        <f t="shared" ref="AK1219:AK1282" si="57">C1219+E1219+G1219+I1219+K1219+M1219+O1219+Q1219+S1219+U1219+W1219+Y1219+AA1219+AC1219+AE1219+AG1219+AI1219</f>
        <v>3</v>
      </c>
      <c r="AL1219" s="108">
        <f t="shared" ref="AL1219:AL1282" si="58">D1219+F1219+H1219+J1219+L1219+N1219+P1219+R1219+T1219+V1219+X1219+Z1219+AB1219+AD1219+AF1219+AH1219+AJ1219</f>
        <v>36</v>
      </c>
      <c r="AM1219" s="110">
        <f t="shared" si="56"/>
        <v>12</v>
      </c>
    </row>
    <row r="1220" spans="1:39" ht="18" customHeight="1">
      <c r="A1220" s="76">
        <v>1218</v>
      </c>
      <c r="B1220" s="74" t="s">
        <v>1264</v>
      </c>
      <c r="C1220" s="70"/>
      <c r="D1220" s="71"/>
      <c r="E1220" s="68"/>
      <c r="F1220" s="67"/>
      <c r="G1220" s="70"/>
      <c r="H1220" s="71"/>
      <c r="I1220" s="68"/>
      <c r="J1220" s="67"/>
      <c r="K1220" s="70"/>
      <c r="L1220" s="71"/>
      <c r="M1220" s="68"/>
      <c r="N1220" s="67"/>
      <c r="O1220" s="69"/>
      <c r="P1220" s="71"/>
      <c r="Q1220" s="68"/>
      <c r="R1220" s="67"/>
      <c r="S1220" s="70"/>
      <c r="T1220" s="71"/>
      <c r="U1220" s="68"/>
      <c r="V1220" s="67"/>
      <c r="W1220" s="70">
        <v>3</v>
      </c>
      <c r="X1220" s="71">
        <v>36</v>
      </c>
      <c r="Y1220" s="72"/>
      <c r="Z1220" s="67"/>
      <c r="AA1220" s="69"/>
      <c r="AB1220" s="71"/>
      <c r="AC1220" s="72"/>
      <c r="AD1220" s="67"/>
      <c r="AE1220" s="69"/>
      <c r="AF1220" s="69"/>
      <c r="AG1220" s="68"/>
      <c r="AH1220" s="67"/>
      <c r="AI1220" s="70"/>
      <c r="AJ1220" s="71"/>
      <c r="AK1220" s="73">
        <f t="shared" si="57"/>
        <v>3</v>
      </c>
      <c r="AL1220" s="108">
        <f t="shared" si="58"/>
        <v>36</v>
      </c>
      <c r="AM1220" s="110">
        <f t="shared" ref="AM1220:AM1283" si="59">AL1220/AK1220</f>
        <v>12</v>
      </c>
    </row>
    <row r="1221" spans="1:39" ht="18" customHeight="1">
      <c r="A1221" s="76">
        <v>1219</v>
      </c>
      <c r="B1221" s="74" t="s">
        <v>758</v>
      </c>
      <c r="C1221" s="70"/>
      <c r="D1221" s="71"/>
      <c r="E1221" s="68"/>
      <c r="F1221" s="67"/>
      <c r="G1221" s="70"/>
      <c r="H1221" s="71"/>
      <c r="I1221" s="68"/>
      <c r="J1221" s="67"/>
      <c r="K1221" s="70"/>
      <c r="L1221" s="71"/>
      <c r="M1221" s="68"/>
      <c r="N1221" s="67"/>
      <c r="O1221" s="69"/>
      <c r="P1221" s="71"/>
      <c r="Q1221" s="68"/>
      <c r="R1221" s="67"/>
      <c r="S1221" s="70"/>
      <c r="T1221" s="71"/>
      <c r="U1221" s="68"/>
      <c r="V1221" s="67"/>
      <c r="W1221" s="70"/>
      <c r="X1221" s="71"/>
      <c r="Y1221" s="72"/>
      <c r="Z1221" s="67"/>
      <c r="AA1221" s="69"/>
      <c r="AB1221" s="71"/>
      <c r="AC1221" s="72"/>
      <c r="AD1221" s="67"/>
      <c r="AE1221" s="69"/>
      <c r="AF1221" s="69"/>
      <c r="AG1221" s="68">
        <v>3</v>
      </c>
      <c r="AH1221" s="67">
        <v>34</v>
      </c>
      <c r="AI1221" s="70"/>
      <c r="AJ1221" s="71"/>
      <c r="AK1221" s="73">
        <f t="shared" si="57"/>
        <v>3</v>
      </c>
      <c r="AL1221" s="108">
        <f t="shared" si="58"/>
        <v>34</v>
      </c>
      <c r="AM1221" s="110">
        <f t="shared" si="59"/>
        <v>11.333333333333334</v>
      </c>
    </row>
    <row r="1222" spans="1:39" ht="18" customHeight="1">
      <c r="A1222" s="76">
        <v>1220</v>
      </c>
      <c r="B1222" s="74" t="s">
        <v>1374</v>
      </c>
      <c r="C1222" s="70"/>
      <c r="D1222" s="71"/>
      <c r="E1222" s="68"/>
      <c r="F1222" s="67"/>
      <c r="G1222" s="70"/>
      <c r="H1222" s="71"/>
      <c r="I1222" s="68"/>
      <c r="J1222" s="67"/>
      <c r="K1222" s="70"/>
      <c r="L1222" s="71"/>
      <c r="M1222" s="68"/>
      <c r="N1222" s="67"/>
      <c r="O1222" s="69"/>
      <c r="P1222" s="71"/>
      <c r="Q1222" s="68"/>
      <c r="R1222" s="67"/>
      <c r="S1222" s="70"/>
      <c r="T1222" s="71"/>
      <c r="U1222" s="68"/>
      <c r="V1222" s="67"/>
      <c r="W1222" s="70"/>
      <c r="X1222" s="71"/>
      <c r="Y1222" s="72">
        <v>1</v>
      </c>
      <c r="Z1222" s="67">
        <v>10</v>
      </c>
      <c r="AA1222" s="69">
        <v>1</v>
      </c>
      <c r="AB1222" s="71">
        <v>11</v>
      </c>
      <c r="AC1222" s="72">
        <v>1</v>
      </c>
      <c r="AD1222" s="67">
        <v>13</v>
      </c>
      <c r="AE1222" s="69"/>
      <c r="AF1222" s="69"/>
      <c r="AG1222" s="68"/>
      <c r="AH1222" s="67"/>
      <c r="AI1222" s="70"/>
      <c r="AJ1222" s="71"/>
      <c r="AK1222" s="73">
        <f t="shared" si="57"/>
        <v>3</v>
      </c>
      <c r="AL1222" s="108">
        <f t="shared" si="58"/>
        <v>34</v>
      </c>
      <c r="AM1222" s="110">
        <f t="shared" si="59"/>
        <v>11.333333333333334</v>
      </c>
    </row>
    <row r="1223" spans="1:39" ht="18" customHeight="1">
      <c r="A1223" s="76">
        <v>1221</v>
      </c>
      <c r="B1223" s="74" t="s">
        <v>871</v>
      </c>
      <c r="C1223" s="70"/>
      <c r="D1223" s="71"/>
      <c r="E1223" s="68"/>
      <c r="F1223" s="67"/>
      <c r="G1223" s="70"/>
      <c r="H1223" s="71"/>
      <c r="I1223" s="68"/>
      <c r="J1223" s="67"/>
      <c r="K1223" s="70"/>
      <c r="L1223" s="71"/>
      <c r="M1223" s="68"/>
      <c r="N1223" s="67"/>
      <c r="O1223" s="69"/>
      <c r="P1223" s="71"/>
      <c r="Q1223" s="68"/>
      <c r="R1223" s="67"/>
      <c r="S1223" s="70"/>
      <c r="T1223" s="71"/>
      <c r="U1223" s="68"/>
      <c r="V1223" s="67"/>
      <c r="W1223" s="70"/>
      <c r="X1223" s="71"/>
      <c r="Y1223" s="72"/>
      <c r="Z1223" s="67"/>
      <c r="AA1223" s="69"/>
      <c r="AB1223" s="71"/>
      <c r="AC1223" s="72">
        <v>3</v>
      </c>
      <c r="AD1223" s="67">
        <v>33</v>
      </c>
      <c r="AE1223" s="69"/>
      <c r="AF1223" s="69"/>
      <c r="AG1223" s="68"/>
      <c r="AH1223" s="67"/>
      <c r="AI1223" s="70"/>
      <c r="AJ1223" s="71"/>
      <c r="AK1223" s="73">
        <f t="shared" si="57"/>
        <v>3</v>
      </c>
      <c r="AL1223" s="108">
        <f t="shared" si="58"/>
        <v>33</v>
      </c>
      <c r="AM1223" s="110">
        <f t="shared" si="59"/>
        <v>11</v>
      </c>
    </row>
    <row r="1224" spans="1:39" ht="18" customHeight="1">
      <c r="A1224" s="76">
        <v>1222</v>
      </c>
      <c r="B1224" s="74" t="s">
        <v>2473</v>
      </c>
      <c r="C1224" s="70"/>
      <c r="D1224" s="71"/>
      <c r="E1224" s="68"/>
      <c r="F1224" s="67"/>
      <c r="G1224" s="70"/>
      <c r="H1224" s="71"/>
      <c r="I1224" s="68"/>
      <c r="J1224" s="67"/>
      <c r="K1224" s="70"/>
      <c r="L1224" s="71"/>
      <c r="M1224" s="68"/>
      <c r="N1224" s="67"/>
      <c r="O1224" s="69"/>
      <c r="P1224" s="71"/>
      <c r="Q1224" s="68"/>
      <c r="R1224" s="67"/>
      <c r="S1224" s="70"/>
      <c r="T1224" s="71"/>
      <c r="U1224" s="68"/>
      <c r="V1224" s="67"/>
      <c r="W1224" s="70"/>
      <c r="X1224" s="71"/>
      <c r="Y1224" s="72"/>
      <c r="Z1224" s="67"/>
      <c r="AA1224" s="69"/>
      <c r="AB1224" s="71"/>
      <c r="AC1224" s="72"/>
      <c r="AD1224" s="67"/>
      <c r="AE1224" s="69">
        <v>1</v>
      </c>
      <c r="AF1224" s="69">
        <v>11</v>
      </c>
      <c r="AG1224" s="68">
        <v>2</v>
      </c>
      <c r="AH1224" s="67">
        <v>20</v>
      </c>
      <c r="AI1224" s="70"/>
      <c r="AJ1224" s="71"/>
      <c r="AK1224" s="73">
        <f t="shared" si="57"/>
        <v>3</v>
      </c>
      <c r="AL1224" s="108">
        <f t="shared" si="58"/>
        <v>31</v>
      </c>
      <c r="AM1224" s="110">
        <f t="shared" si="59"/>
        <v>10.333333333333334</v>
      </c>
    </row>
    <row r="1225" spans="1:39" ht="18" customHeight="1">
      <c r="A1225" s="76">
        <v>1223</v>
      </c>
      <c r="B1225" s="74" t="s">
        <v>1629</v>
      </c>
      <c r="C1225" s="70"/>
      <c r="D1225" s="71"/>
      <c r="E1225" s="68"/>
      <c r="F1225" s="67"/>
      <c r="G1225" s="70"/>
      <c r="H1225" s="71"/>
      <c r="I1225" s="68"/>
      <c r="J1225" s="67"/>
      <c r="K1225" s="70"/>
      <c r="L1225" s="71"/>
      <c r="M1225" s="68"/>
      <c r="N1225" s="67"/>
      <c r="O1225" s="69"/>
      <c r="P1225" s="71"/>
      <c r="Q1225" s="68"/>
      <c r="R1225" s="67"/>
      <c r="S1225" s="70"/>
      <c r="T1225" s="71"/>
      <c r="U1225" s="68"/>
      <c r="V1225" s="67"/>
      <c r="W1225" s="70"/>
      <c r="X1225" s="71"/>
      <c r="Y1225" s="72"/>
      <c r="Z1225" s="67"/>
      <c r="AA1225" s="69"/>
      <c r="AB1225" s="71"/>
      <c r="AC1225" s="72"/>
      <c r="AD1225" s="67"/>
      <c r="AE1225" s="69"/>
      <c r="AF1225" s="69"/>
      <c r="AG1225" s="68"/>
      <c r="AH1225" s="67"/>
      <c r="AI1225" s="70">
        <v>3</v>
      </c>
      <c r="AJ1225" s="71">
        <v>31</v>
      </c>
      <c r="AK1225" s="73">
        <f t="shared" si="57"/>
        <v>3</v>
      </c>
      <c r="AL1225" s="108">
        <f t="shared" si="58"/>
        <v>31</v>
      </c>
      <c r="AM1225" s="110">
        <f t="shared" si="59"/>
        <v>10.333333333333334</v>
      </c>
    </row>
    <row r="1226" spans="1:39" ht="18" customHeight="1">
      <c r="A1226" s="76">
        <v>1224</v>
      </c>
      <c r="B1226" s="74" t="s">
        <v>2374</v>
      </c>
      <c r="C1226" s="70"/>
      <c r="D1226" s="71"/>
      <c r="E1226" s="68"/>
      <c r="F1226" s="67"/>
      <c r="G1226" s="70"/>
      <c r="H1226" s="71"/>
      <c r="I1226" s="68"/>
      <c r="J1226" s="67"/>
      <c r="K1226" s="70"/>
      <c r="L1226" s="71"/>
      <c r="M1226" s="68"/>
      <c r="N1226" s="67"/>
      <c r="O1226" s="69"/>
      <c r="P1226" s="71"/>
      <c r="Q1226" s="68"/>
      <c r="R1226" s="67"/>
      <c r="S1226" s="70"/>
      <c r="T1226" s="71"/>
      <c r="U1226" s="68"/>
      <c r="V1226" s="67"/>
      <c r="W1226" s="70"/>
      <c r="X1226" s="71"/>
      <c r="Y1226" s="72"/>
      <c r="Z1226" s="67"/>
      <c r="AA1226" s="69"/>
      <c r="AB1226" s="71"/>
      <c r="AC1226" s="72"/>
      <c r="AD1226" s="67"/>
      <c r="AE1226" s="69">
        <v>3</v>
      </c>
      <c r="AF1226" s="69">
        <v>31</v>
      </c>
      <c r="AG1226" s="68"/>
      <c r="AH1226" s="67"/>
      <c r="AI1226" s="70"/>
      <c r="AJ1226" s="71"/>
      <c r="AK1226" s="73">
        <f t="shared" si="57"/>
        <v>3</v>
      </c>
      <c r="AL1226" s="108">
        <f t="shared" si="58"/>
        <v>31</v>
      </c>
      <c r="AM1226" s="110">
        <f t="shared" si="59"/>
        <v>10.333333333333334</v>
      </c>
    </row>
    <row r="1227" spans="1:39" ht="18" customHeight="1">
      <c r="A1227" s="76">
        <v>1225</v>
      </c>
      <c r="B1227" s="74" t="s">
        <v>1630</v>
      </c>
      <c r="C1227" s="70"/>
      <c r="D1227" s="71"/>
      <c r="E1227" s="68"/>
      <c r="F1227" s="67"/>
      <c r="G1227" s="70"/>
      <c r="H1227" s="71"/>
      <c r="I1227" s="68"/>
      <c r="J1227" s="67"/>
      <c r="K1227" s="70"/>
      <c r="L1227" s="71"/>
      <c r="M1227" s="68"/>
      <c r="N1227" s="67"/>
      <c r="O1227" s="69"/>
      <c r="P1227" s="71"/>
      <c r="Q1227" s="68"/>
      <c r="R1227" s="67"/>
      <c r="S1227" s="70"/>
      <c r="T1227" s="71"/>
      <c r="U1227" s="68"/>
      <c r="V1227" s="67"/>
      <c r="W1227" s="70"/>
      <c r="X1227" s="71"/>
      <c r="Y1227" s="72"/>
      <c r="Z1227" s="67"/>
      <c r="AA1227" s="69"/>
      <c r="AB1227" s="71"/>
      <c r="AC1227" s="72"/>
      <c r="AD1227" s="67"/>
      <c r="AE1227" s="69"/>
      <c r="AF1227" s="69"/>
      <c r="AG1227" s="68"/>
      <c r="AH1227" s="67"/>
      <c r="AI1227" s="70">
        <v>3</v>
      </c>
      <c r="AJ1227" s="71">
        <v>31</v>
      </c>
      <c r="AK1227" s="73">
        <f t="shared" si="57"/>
        <v>3</v>
      </c>
      <c r="AL1227" s="108">
        <f t="shared" si="58"/>
        <v>31</v>
      </c>
      <c r="AM1227" s="110">
        <f t="shared" si="59"/>
        <v>10.333333333333334</v>
      </c>
    </row>
    <row r="1228" spans="1:39" ht="18" customHeight="1">
      <c r="A1228" s="76">
        <v>1226</v>
      </c>
      <c r="B1228" s="74" t="s">
        <v>2375</v>
      </c>
      <c r="C1228" s="70"/>
      <c r="D1228" s="71"/>
      <c r="E1228" s="68"/>
      <c r="F1228" s="67"/>
      <c r="G1228" s="70"/>
      <c r="H1228" s="71"/>
      <c r="I1228" s="68"/>
      <c r="J1228" s="67"/>
      <c r="K1228" s="70"/>
      <c r="L1228" s="71"/>
      <c r="M1228" s="68"/>
      <c r="N1228" s="67"/>
      <c r="O1228" s="69"/>
      <c r="P1228" s="71"/>
      <c r="Q1228" s="68"/>
      <c r="R1228" s="67"/>
      <c r="S1228" s="70"/>
      <c r="T1228" s="71"/>
      <c r="U1228" s="68"/>
      <c r="V1228" s="67"/>
      <c r="W1228" s="70"/>
      <c r="X1228" s="71"/>
      <c r="Y1228" s="72"/>
      <c r="Z1228" s="67"/>
      <c r="AA1228" s="69"/>
      <c r="AB1228" s="71"/>
      <c r="AC1228" s="72"/>
      <c r="AD1228" s="67"/>
      <c r="AE1228" s="69">
        <v>3</v>
      </c>
      <c r="AF1228" s="69">
        <v>31</v>
      </c>
      <c r="AG1228" s="68"/>
      <c r="AH1228" s="67"/>
      <c r="AI1228" s="70"/>
      <c r="AJ1228" s="71"/>
      <c r="AK1228" s="73">
        <f t="shared" si="57"/>
        <v>3</v>
      </c>
      <c r="AL1228" s="108">
        <f t="shared" si="58"/>
        <v>31</v>
      </c>
      <c r="AM1228" s="110">
        <f t="shared" si="59"/>
        <v>10.333333333333334</v>
      </c>
    </row>
    <row r="1229" spans="1:39" ht="18" customHeight="1">
      <c r="A1229" s="76">
        <v>1227</v>
      </c>
      <c r="B1229" s="74" t="s">
        <v>893</v>
      </c>
      <c r="C1229" s="70"/>
      <c r="D1229" s="71"/>
      <c r="E1229" s="68"/>
      <c r="F1229" s="67"/>
      <c r="G1229" s="70"/>
      <c r="H1229" s="71"/>
      <c r="I1229" s="68"/>
      <c r="J1229" s="67"/>
      <c r="K1229" s="70"/>
      <c r="L1229" s="71"/>
      <c r="M1229" s="68"/>
      <c r="N1229" s="67"/>
      <c r="O1229" s="69"/>
      <c r="P1229" s="71"/>
      <c r="Q1229" s="68"/>
      <c r="R1229" s="67"/>
      <c r="S1229" s="70"/>
      <c r="T1229" s="71"/>
      <c r="U1229" s="68"/>
      <c r="V1229" s="67"/>
      <c r="W1229" s="70"/>
      <c r="X1229" s="71"/>
      <c r="Y1229" s="72">
        <v>2</v>
      </c>
      <c r="Z1229" s="67">
        <v>21</v>
      </c>
      <c r="AA1229" s="69">
        <v>1</v>
      </c>
      <c r="AB1229" s="71">
        <v>10</v>
      </c>
      <c r="AC1229" s="72"/>
      <c r="AD1229" s="67"/>
      <c r="AE1229" s="69"/>
      <c r="AF1229" s="69"/>
      <c r="AG1229" s="68"/>
      <c r="AH1229" s="67"/>
      <c r="AI1229" s="70"/>
      <c r="AJ1229" s="71"/>
      <c r="AK1229" s="73">
        <f t="shared" si="57"/>
        <v>3</v>
      </c>
      <c r="AL1229" s="108">
        <f t="shared" si="58"/>
        <v>31</v>
      </c>
      <c r="AM1229" s="110">
        <f t="shared" si="59"/>
        <v>10.333333333333334</v>
      </c>
    </row>
    <row r="1230" spans="1:39" ht="18" customHeight="1">
      <c r="A1230" s="76">
        <v>1228</v>
      </c>
      <c r="B1230" s="74" t="s">
        <v>2474</v>
      </c>
      <c r="C1230" s="70"/>
      <c r="D1230" s="71"/>
      <c r="E1230" s="68"/>
      <c r="F1230" s="67"/>
      <c r="G1230" s="70"/>
      <c r="H1230" s="71"/>
      <c r="I1230" s="68"/>
      <c r="J1230" s="67"/>
      <c r="K1230" s="70"/>
      <c r="L1230" s="71"/>
      <c r="M1230" s="68"/>
      <c r="N1230" s="67"/>
      <c r="O1230" s="69"/>
      <c r="P1230" s="71"/>
      <c r="Q1230" s="68"/>
      <c r="R1230" s="67"/>
      <c r="S1230" s="70"/>
      <c r="T1230" s="71"/>
      <c r="U1230" s="68"/>
      <c r="V1230" s="67"/>
      <c r="W1230" s="70"/>
      <c r="X1230" s="71"/>
      <c r="Y1230" s="72"/>
      <c r="Z1230" s="67"/>
      <c r="AA1230" s="69"/>
      <c r="AB1230" s="71"/>
      <c r="AC1230" s="72"/>
      <c r="AD1230" s="67"/>
      <c r="AE1230" s="69">
        <v>1</v>
      </c>
      <c r="AF1230" s="69">
        <v>11</v>
      </c>
      <c r="AG1230" s="68">
        <v>2</v>
      </c>
      <c r="AH1230" s="67">
        <v>20</v>
      </c>
      <c r="AI1230" s="70"/>
      <c r="AJ1230" s="71"/>
      <c r="AK1230" s="73">
        <f t="shared" si="57"/>
        <v>3</v>
      </c>
      <c r="AL1230" s="108">
        <f t="shared" si="58"/>
        <v>31</v>
      </c>
      <c r="AM1230" s="110">
        <f t="shared" si="59"/>
        <v>10.333333333333334</v>
      </c>
    </row>
    <row r="1231" spans="1:39" ht="18" customHeight="1">
      <c r="A1231" s="76">
        <v>1229</v>
      </c>
      <c r="B1231" s="74" t="s">
        <v>1634</v>
      </c>
      <c r="C1231" s="70"/>
      <c r="D1231" s="71"/>
      <c r="E1231" s="68"/>
      <c r="F1231" s="67"/>
      <c r="G1231" s="70"/>
      <c r="H1231" s="71"/>
      <c r="I1231" s="68"/>
      <c r="J1231" s="67"/>
      <c r="K1231" s="70"/>
      <c r="L1231" s="71"/>
      <c r="M1231" s="68"/>
      <c r="N1231" s="67"/>
      <c r="O1231" s="69"/>
      <c r="P1231" s="71"/>
      <c r="Q1231" s="68"/>
      <c r="R1231" s="67"/>
      <c r="S1231" s="70"/>
      <c r="T1231" s="71"/>
      <c r="U1231" s="68"/>
      <c r="V1231" s="67"/>
      <c r="W1231" s="70"/>
      <c r="X1231" s="71"/>
      <c r="Y1231" s="72"/>
      <c r="Z1231" s="67"/>
      <c r="AA1231" s="69"/>
      <c r="AB1231" s="71"/>
      <c r="AC1231" s="72"/>
      <c r="AD1231" s="67"/>
      <c r="AE1231" s="69"/>
      <c r="AF1231" s="69"/>
      <c r="AG1231" s="68"/>
      <c r="AH1231" s="67"/>
      <c r="AI1231" s="70">
        <v>3</v>
      </c>
      <c r="AJ1231" s="71">
        <v>30</v>
      </c>
      <c r="AK1231" s="73">
        <f t="shared" si="57"/>
        <v>3</v>
      </c>
      <c r="AL1231" s="108">
        <f t="shared" si="58"/>
        <v>30</v>
      </c>
      <c r="AM1231" s="110">
        <f t="shared" si="59"/>
        <v>10</v>
      </c>
    </row>
    <row r="1232" spans="1:39" ht="18" customHeight="1">
      <c r="A1232" s="76">
        <v>1230</v>
      </c>
      <c r="B1232" s="74" t="s">
        <v>2511</v>
      </c>
      <c r="C1232" s="70"/>
      <c r="D1232" s="71"/>
      <c r="E1232" s="68"/>
      <c r="F1232" s="67"/>
      <c r="G1232" s="70"/>
      <c r="H1232" s="71"/>
      <c r="I1232" s="68"/>
      <c r="J1232" s="67"/>
      <c r="K1232" s="70"/>
      <c r="L1232" s="71"/>
      <c r="M1232" s="68"/>
      <c r="N1232" s="67"/>
      <c r="O1232" s="69"/>
      <c r="P1232" s="71"/>
      <c r="Q1232" s="68"/>
      <c r="R1232" s="67"/>
      <c r="S1232" s="70"/>
      <c r="T1232" s="71"/>
      <c r="U1232" s="68"/>
      <c r="V1232" s="67"/>
      <c r="W1232" s="70"/>
      <c r="X1232" s="71"/>
      <c r="Y1232" s="72"/>
      <c r="Z1232" s="67"/>
      <c r="AA1232" s="69"/>
      <c r="AB1232" s="71"/>
      <c r="AC1232" s="72"/>
      <c r="AD1232" s="67"/>
      <c r="AE1232" s="69">
        <v>1</v>
      </c>
      <c r="AF1232" s="69">
        <v>10</v>
      </c>
      <c r="AG1232" s="68">
        <v>2</v>
      </c>
      <c r="AH1232" s="67">
        <v>20</v>
      </c>
      <c r="AI1232" s="70"/>
      <c r="AJ1232" s="71"/>
      <c r="AK1232" s="73">
        <f t="shared" si="57"/>
        <v>3</v>
      </c>
      <c r="AL1232" s="108">
        <f t="shared" si="58"/>
        <v>30</v>
      </c>
      <c r="AM1232" s="110">
        <f t="shared" si="59"/>
        <v>10</v>
      </c>
    </row>
    <row r="1233" spans="1:39" ht="18" customHeight="1">
      <c r="A1233" s="76">
        <v>1231</v>
      </c>
      <c r="B1233" s="74" t="s">
        <v>2380</v>
      </c>
      <c r="C1233" s="70"/>
      <c r="D1233" s="71"/>
      <c r="E1233" s="68"/>
      <c r="F1233" s="67"/>
      <c r="G1233" s="70"/>
      <c r="H1233" s="71"/>
      <c r="I1233" s="68"/>
      <c r="J1233" s="67"/>
      <c r="K1233" s="70"/>
      <c r="L1233" s="71"/>
      <c r="M1233" s="68"/>
      <c r="N1233" s="67"/>
      <c r="O1233" s="69"/>
      <c r="P1233" s="71"/>
      <c r="Q1233" s="68"/>
      <c r="R1233" s="67"/>
      <c r="S1233" s="70"/>
      <c r="T1233" s="71"/>
      <c r="U1233" s="68"/>
      <c r="V1233" s="67"/>
      <c r="W1233" s="70"/>
      <c r="X1233" s="71"/>
      <c r="Y1233" s="72"/>
      <c r="Z1233" s="67"/>
      <c r="AA1233" s="69"/>
      <c r="AB1233" s="71"/>
      <c r="AC1233" s="72"/>
      <c r="AD1233" s="67"/>
      <c r="AE1233" s="69">
        <v>3</v>
      </c>
      <c r="AF1233" s="69">
        <v>30</v>
      </c>
      <c r="AG1233" s="68"/>
      <c r="AH1233" s="67"/>
      <c r="AI1233" s="70"/>
      <c r="AJ1233" s="71"/>
      <c r="AK1233" s="73">
        <f t="shared" si="57"/>
        <v>3</v>
      </c>
      <c r="AL1233" s="108">
        <f t="shared" si="58"/>
        <v>30</v>
      </c>
      <c r="AM1233" s="110">
        <f t="shared" si="59"/>
        <v>10</v>
      </c>
    </row>
    <row r="1234" spans="1:39" ht="18" customHeight="1">
      <c r="A1234" s="76">
        <v>1232</v>
      </c>
      <c r="B1234" s="74" t="s">
        <v>571</v>
      </c>
      <c r="C1234" s="70"/>
      <c r="D1234" s="71"/>
      <c r="E1234" s="68"/>
      <c r="F1234" s="67"/>
      <c r="G1234" s="70"/>
      <c r="H1234" s="71"/>
      <c r="I1234" s="68"/>
      <c r="J1234" s="67"/>
      <c r="K1234" s="70"/>
      <c r="L1234" s="71"/>
      <c r="M1234" s="68"/>
      <c r="N1234" s="67"/>
      <c r="O1234" s="69"/>
      <c r="P1234" s="71"/>
      <c r="Q1234" s="68"/>
      <c r="R1234" s="67"/>
      <c r="S1234" s="70">
        <v>3</v>
      </c>
      <c r="T1234" s="71">
        <v>30</v>
      </c>
      <c r="U1234" s="68"/>
      <c r="V1234" s="67"/>
      <c r="W1234" s="70"/>
      <c r="X1234" s="71"/>
      <c r="Y1234" s="72"/>
      <c r="Z1234" s="67"/>
      <c r="AA1234" s="69"/>
      <c r="AB1234" s="71"/>
      <c r="AC1234" s="72"/>
      <c r="AD1234" s="67"/>
      <c r="AE1234" s="69"/>
      <c r="AF1234" s="69"/>
      <c r="AG1234" s="68"/>
      <c r="AH1234" s="67"/>
      <c r="AI1234" s="70"/>
      <c r="AJ1234" s="71"/>
      <c r="AK1234" s="73">
        <f t="shared" si="57"/>
        <v>3</v>
      </c>
      <c r="AL1234" s="108">
        <f t="shared" si="58"/>
        <v>30</v>
      </c>
      <c r="AM1234" s="110">
        <f t="shared" si="59"/>
        <v>10</v>
      </c>
    </row>
    <row r="1235" spans="1:39" ht="18" customHeight="1">
      <c r="A1235" s="76">
        <v>1233</v>
      </c>
      <c r="B1235" s="74" t="s">
        <v>1635</v>
      </c>
      <c r="C1235" s="70"/>
      <c r="D1235" s="71"/>
      <c r="E1235" s="68"/>
      <c r="F1235" s="67"/>
      <c r="G1235" s="70"/>
      <c r="H1235" s="71"/>
      <c r="I1235" s="68"/>
      <c r="J1235" s="67"/>
      <c r="K1235" s="70"/>
      <c r="L1235" s="71"/>
      <c r="M1235" s="68"/>
      <c r="N1235" s="67"/>
      <c r="O1235" s="69"/>
      <c r="P1235" s="71"/>
      <c r="Q1235" s="68"/>
      <c r="R1235" s="67"/>
      <c r="S1235" s="70"/>
      <c r="T1235" s="71"/>
      <c r="U1235" s="68"/>
      <c r="V1235" s="67"/>
      <c r="W1235" s="70"/>
      <c r="X1235" s="71"/>
      <c r="Y1235" s="72"/>
      <c r="Z1235" s="67"/>
      <c r="AA1235" s="69"/>
      <c r="AB1235" s="71"/>
      <c r="AC1235" s="72"/>
      <c r="AD1235" s="67"/>
      <c r="AE1235" s="69"/>
      <c r="AF1235" s="69"/>
      <c r="AG1235" s="68"/>
      <c r="AH1235" s="67"/>
      <c r="AI1235" s="70">
        <v>3</v>
      </c>
      <c r="AJ1235" s="71">
        <v>30</v>
      </c>
      <c r="AK1235" s="73">
        <f t="shared" si="57"/>
        <v>3</v>
      </c>
      <c r="AL1235" s="108">
        <f t="shared" si="58"/>
        <v>30</v>
      </c>
      <c r="AM1235" s="110">
        <f t="shared" si="59"/>
        <v>10</v>
      </c>
    </row>
    <row r="1236" spans="1:39" ht="18" customHeight="1">
      <c r="A1236" s="76">
        <v>1234</v>
      </c>
      <c r="B1236" s="74" t="s">
        <v>1633</v>
      </c>
      <c r="C1236" s="70"/>
      <c r="D1236" s="71"/>
      <c r="E1236" s="68"/>
      <c r="F1236" s="67"/>
      <c r="G1236" s="70"/>
      <c r="H1236" s="71"/>
      <c r="I1236" s="68"/>
      <c r="J1236" s="67"/>
      <c r="K1236" s="70"/>
      <c r="L1236" s="71"/>
      <c r="M1236" s="68"/>
      <c r="N1236" s="67"/>
      <c r="O1236" s="69"/>
      <c r="P1236" s="71"/>
      <c r="Q1236" s="68"/>
      <c r="R1236" s="67"/>
      <c r="S1236" s="70"/>
      <c r="T1236" s="71"/>
      <c r="U1236" s="68"/>
      <c r="V1236" s="67"/>
      <c r="W1236" s="70"/>
      <c r="X1236" s="71"/>
      <c r="Y1236" s="72"/>
      <c r="Z1236" s="67"/>
      <c r="AA1236" s="69"/>
      <c r="AB1236" s="71"/>
      <c r="AC1236" s="72"/>
      <c r="AD1236" s="67"/>
      <c r="AE1236" s="69"/>
      <c r="AF1236" s="69"/>
      <c r="AG1236" s="68"/>
      <c r="AH1236" s="67"/>
      <c r="AI1236" s="70">
        <v>3</v>
      </c>
      <c r="AJ1236" s="71">
        <v>30</v>
      </c>
      <c r="AK1236" s="73">
        <f t="shared" si="57"/>
        <v>3</v>
      </c>
      <c r="AL1236" s="108">
        <f t="shared" si="58"/>
        <v>30</v>
      </c>
      <c r="AM1236" s="110">
        <f t="shared" si="59"/>
        <v>10</v>
      </c>
    </row>
    <row r="1237" spans="1:39" ht="18" customHeight="1">
      <c r="A1237" s="76">
        <v>1235</v>
      </c>
      <c r="B1237" s="74" t="s">
        <v>1140</v>
      </c>
      <c r="C1237" s="70"/>
      <c r="D1237" s="71"/>
      <c r="E1237" s="68"/>
      <c r="F1237" s="67"/>
      <c r="G1237" s="70"/>
      <c r="H1237" s="71"/>
      <c r="I1237" s="68"/>
      <c r="J1237" s="67"/>
      <c r="K1237" s="70"/>
      <c r="L1237" s="71"/>
      <c r="M1237" s="68"/>
      <c r="N1237" s="67"/>
      <c r="O1237" s="69"/>
      <c r="P1237" s="71"/>
      <c r="Q1237" s="68"/>
      <c r="R1237" s="67"/>
      <c r="S1237" s="70"/>
      <c r="T1237" s="71"/>
      <c r="U1237" s="68"/>
      <c r="V1237" s="67"/>
      <c r="W1237" s="70"/>
      <c r="X1237" s="71"/>
      <c r="Y1237" s="72"/>
      <c r="Z1237" s="67"/>
      <c r="AA1237" s="69">
        <v>3</v>
      </c>
      <c r="AB1237" s="71">
        <v>30</v>
      </c>
      <c r="AC1237" s="72"/>
      <c r="AD1237" s="67"/>
      <c r="AE1237" s="69"/>
      <c r="AF1237" s="69"/>
      <c r="AG1237" s="68"/>
      <c r="AH1237" s="67"/>
      <c r="AI1237" s="70"/>
      <c r="AJ1237" s="71"/>
      <c r="AK1237" s="73">
        <f t="shared" si="57"/>
        <v>3</v>
      </c>
      <c r="AL1237" s="108">
        <f t="shared" si="58"/>
        <v>30</v>
      </c>
      <c r="AM1237" s="110">
        <f t="shared" si="59"/>
        <v>10</v>
      </c>
    </row>
    <row r="1238" spans="1:39" ht="18" customHeight="1">
      <c r="A1238" s="76">
        <v>1236</v>
      </c>
      <c r="B1238" s="74" t="s">
        <v>1234</v>
      </c>
      <c r="C1238" s="70"/>
      <c r="D1238" s="71"/>
      <c r="E1238" s="68"/>
      <c r="F1238" s="67"/>
      <c r="G1238" s="70"/>
      <c r="H1238" s="71"/>
      <c r="I1238" s="68"/>
      <c r="J1238" s="67"/>
      <c r="K1238" s="70"/>
      <c r="L1238" s="71"/>
      <c r="M1238" s="68"/>
      <c r="N1238" s="67"/>
      <c r="O1238" s="69"/>
      <c r="P1238" s="71"/>
      <c r="Q1238" s="68"/>
      <c r="R1238" s="67"/>
      <c r="S1238" s="70"/>
      <c r="T1238" s="71"/>
      <c r="U1238" s="68">
        <v>1</v>
      </c>
      <c r="V1238" s="67">
        <v>10</v>
      </c>
      <c r="W1238" s="70">
        <v>2</v>
      </c>
      <c r="X1238" s="71">
        <v>20</v>
      </c>
      <c r="Y1238" s="72"/>
      <c r="Z1238" s="67"/>
      <c r="AA1238" s="69"/>
      <c r="AB1238" s="71"/>
      <c r="AC1238" s="72"/>
      <c r="AD1238" s="67"/>
      <c r="AE1238" s="69"/>
      <c r="AF1238" s="69"/>
      <c r="AG1238" s="68"/>
      <c r="AH1238" s="67"/>
      <c r="AI1238" s="70"/>
      <c r="AJ1238" s="71"/>
      <c r="AK1238" s="73">
        <f t="shared" si="57"/>
        <v>3</v>
      </c>
      <c r="AL1238" s="108">
        <f t="shared" si="58"/>
        <v>30</v>
      </c>
      <c r="AM1238" s="110">
        <f t="shared" si="59"/>
        <v>10</v>
      </c>
    </row>
    <row r="1239" spans="1:39" ht="18" customHeight="1">
      <c r="A1239" s="76">
        <v>1237</v>
      </c>
      <c r="B1239" s="74" t="s">
        <v>1632</v>
      </c>
      <c r="C1239" s="70"/>
      <c r="D1239" s="71"/>
      <c r="E1239" s="68"/>
      <c r="F1239" s="67"/>
      <c r="G1239" s="70"/>
      <c r="H1239" s="71"/>
      <c r="I1239" s="68"/>
      <c r="J1239" s="67"/>
      <c r="K1239" s="70"/>
      <c r="L1239" s="71"/>
      <c r="M1239" s="68"/>
      <c r="N1239" s="67"/>
      <c r="O1239" s="69"/>
      <c r="P1239" s="71"/>
      <c r="Q1239" s="68"/>
      <c r="R1239" s="67"/>
      <c r="S1239" s="70"/>
      <c r="T1239" s="71"/>
      <c r="U1239" s="68"/>
      <c r="V1239" s="67"/>
      <c r="W1239" s="70"/>
      <c r="X1239" s="71"/>
      <c r="Y1239" s="72"/>
      <c r="Z1239" s="67"/>
      <c r="AA1239" s="69"/>
      <c r="AB1239" s="71"/>
      <c r="AC1239" s="72"/>
      <c r="AD1239" s="67"/>
      <c r="AE1239" s="69"/>
      <c r="AF1239" s="69"/>
      <c r="AG1239" s="68"/>
      <c r="AH1239" s="67"/>
      <c r="AI1239" s="70">
        <v>3</v>
      </c>
      <c r="AJ1239" s="71">
        <v>30</v>
      </c>
      <c r="AK1239" s="73">
        <f t="shared" si="57"/>
        <v>3</v>
      </c>
      <c r="AL1239" s="108">
        <f t="shared" si="58"/>
        <v>30</v>
      </c>
      <c r="AM1239" s="110">
        <f t="shared" si="59"/>
        <v>10</v>
      </c>
    </row>
    <row r="1240" spans="1:39" ht="18" customHeight="1">
      <c r="A1240" s="76">
        <v>1238</v>
      </c>
      <c r="B1240" s="74" t="s">
        <v>1631</v>
      </c>
      <c r="C1240" s="70"/>
      <c r="D1240" s="71"/>
      <c r="E1240" s="68"/>
      <c r="F1240" s="67"/>
      <c r="G1240" s="70"/>
      <c r="H1240" s="71"/>
      <c r="I1240" s="68"/>
      <c r="J1240" s="67"/>
      <c r="K1240" s="70"/>
      <c r="L1240" s="71"/>
      <c r="M1240" s="68"/>
      <c r="N1240" s="67"/>
      <c r="O1240" s="69"/>
      <c r="P1240" s="71"/>
      <c r="Q1240" s="68"/>
      <c r="R1240" s="67"/>
      <c r="S1240" s="70"/>
      <c r="T1240" s="71"/>
      <c r="U1240" s="68"/>
      <c r="V1240" s="67"/>
      <c r="W1240" s="70"/>
      <c r="X1240" s="71"/>
      <c r="Y1240" s="72"/>
      <c r="Z1240" s="67"/>
      <c r="AA1240" s="69"/>
      <c r="AB1240" s="71"/>
      <c r="AC1240" s="72"/>
      <c r="AD1240" s="67"/>
      <c r="AE1240" s="69"/>
      <c r="AF1240" s="69"/>
      <c r="AG1240" s="68"/>
      <c r="AH1240" s="67"/>
      <c r="AI1240" s="70">
        <v>3</v>
      </c>
      <c r="AJ1240" s="71">
        <v>30</v>
      </c>
      <c r="AK1240" s="73">
        <f t="shared" si="57"/>
        <v>3</v>
      </c>
      <c r="AL1240" s="108">
        <f t="shared" si="58"/>
        <v>30</v>
      </c>
      <c r="AM1240" s="110">
        <f t="shared" si="59"/>
        <v>10</v>
      </c>
    </row>
    <row r="1241" spans="1:39" ht="18" customHeight="1">
      <c r="A1241" s="76">
        <v>1239</v>
      </c>
      <c r="B1241" s="74" t="s">
        <v>1636</v>
      </c>
      <c r="C1241" s="70"/>
      <c r="D1241" s="71"/>
      <c r="E1241" s="68"/>
      <c r="F1241" s="67"/>
      <c r="G1241" s="70"/>
      <c r="H1241" s="71"/>
      <c r="I1241" s="68"/>
      <c r="J1241" s="67"/>
      <c r="K1241" s="70"/>
      <c r="L1241" s="71"/>
      <c r="M1241" s="68"/>
      <c r="N1241" s="67"/>
      <c r="O1241" s="69"/>
      <c r="P1241" s="71"/>
      <c r="Q1241" s="68"/>
      <c r="R1241" s="67"/>
      <c r="S1241" s="70"/>
      <c r="T1241" s="71"/>
      <c r="U1241" s="68"/>
      <c r="V1241" s="67"/>
      <c r="W1241" s="70"/>
      <c r="X1241" s="71"/>
      <c r="Y1241" s="72"/>
      <c r="Z1241" s="67"/>
      <c r="AA1241" s="69"/>
      <c r="AB1241" s="71"/>
      <c r="AC1241" s="72"/>
      <c r="AD1241" s="67"/>
      <c r="AE1241" s="69"/>
      <c r="AF1241" s="69"/>
      <c r="AG1241" s="68"/>
      <c r="AH1241" s="67"/>
      <c r="AI1241" s="70">
        <v>3</v>
      </c>
      <c r="AJ1241" s="71">
        <v>30</v>
      </c>
      <c r="AK1241" s="73">
        <f t="shared" si="57"/>
        <v>3</v>
      </c>
      <c r="AL1241" s="108">
        <f t="shared" si="58"/>
        <v>30</v>
      </c>
      <c r="AM1241" s="110">
        <f t="shared" si="59"/>
        <v>10</v>
      </c>
    </row>
    <row r="1242" spans="1:39" ht="18" customHeight="1">
      <c r="A1242" s="76">
        <v>1240</v>
      </c>
      <c r="B1242" s="74" t="s">
        <v>2381</v>
      </c>
      <c r="C1242" s="70"/>
      <c r="D1242" s="71"/>
      <c r="E1242" s="68"/>
      <c r="F1242" s="67"/>
      <c r="G1242" s="70"/>
      <c r="H1242" s="71"/>
      <c r="I1242" s="68"/>
      <c r="J1242" s="67"/>
      <c r="K1242" s="70"/>
      <c r="L1242" s="71"/>
      <c r="M1242" s="68"/>
      <c r="N1242" s="67"/>
      <c r="O1242" s="69"/>
      <c r="P1242" s="71"/>
      <c r="Q1242" s="68"/>
      <c r="R1242" s="67"/>
      <c r="S1242" s="70"/>
      <c r="T1242" s="71"/>
      <c r="U1242" s="68"/>
      <c r="V1242" s="67"/>
      <c r="W1242" s="70"/>
      <c r="X1242" s="71"/>
      <c r="Y1242" s="72"/>
      <c r="Z1242" s="67"/>
      <c r="AA1242" s="69"/>
      <c r="AB1242" s="71"/>
      <c r="AC1242" s="72"/>
      <c r="AD1242" s="67"/>
      <c r="AE1242" s="69">
        <v>3</v>
      </c>
      <c r="AF1242" s="69">
        <v>29</v>
      </c>
      <c r="AG1242" s="68"/>
      <c r="AH1242" s="67"/>
      <c r="AI1242" s="70"/>
      <c r="AJ1242" s="71"/>
      <c r="AK1242" s="73">
        <f t="shared" si="57"/>
        <v>3</v>
      </c>
      <c r="AL1242" s="108">
        <f t="shared" si="58"/>
        <v>29</v>
      </c>
      <c r="AM1242" s="110">
        <f t="shared" si="59"/>
        <v>9.6666666666666661</v>
      </c>
    </row>
    <row r="1243" spans="1:39" ht="18" customHeight="1">
      <c r="A1243" s="76">
        <v>1241</v>
      </c>
      <c r="B1243" s="74" t="s">
        <v>763</v>
      </c>
      <c r="C1243" s="70"/>
      <c r="D1243" s="71"/>
      <c r="E1243" s="68"/>
      <c r="F1243" s="67"/>
      <c r="G1243" s="70"/>
      <c r="H1243" s="71"/>
      <c r="I1243" s="68"/>
      <c r="J1243" s="67"/>
      <c r="K1243" s="70"/>
      <c r="L1243" s="71"/>
      <c r="M1243" s="68"/>
      <c r="N1243" s="67"/>
      <c r="O1243" s="69"/>
      <c r="P1243" s="71"/>
      <c r="Q1243" s="68"/>
      <c r="R1243" s="67"/>
      <c r="S1243" s="70"/>
      <c r="T1243" s="71"/>
      <c r="U1243" s="68"/>
      <c r="V1243" s="67"/>
      <c r="W1243" s="70"/>
      <c r="X1243" s="71"/>
      <c r="Y1243" s="72"/>
      <c r="Z1243" s="67"/>
      <c r="AA1243" s="69"/>
      <c r="AB1243" s="71"/>
      <c r="AC1243" s="72"/>
      <c r="AD1243" s="67"/>
      <c r="AE1243" s="69"/>
      <c r="AF1243" s="69"/>
      <c r="AG1243" s="68">
        <v>3</v>
      </c>
      <c r="AH1243" s="67">
        <v>28</v>
      </c>
      <c r="AI1243" s="70"/>
      <c r="AJ1243" s="71"/>
      <c r="AK1243" s="73">
        <f t="shared" si="57"/>
        <v>3</v>
      </c>
      <c r="AL1243" s="108">
        <f t="shared" si="58"/>
        <v>28</v>
      </c>
      <c r="AM1243" s="110">
        <f t="shared" si="59"/>
        <v>9.3333333333333339</v>
      </c>
    </row>
    <row r="1244" spans="1:39" ht="18" customHeight="1">
      <c r="A1244" s="76">
        <v>1242</v>
      </c>
      <c r="B1244" s="74" t="s">
        <v>1638</v>
      </c>
      <c r="C1244" s="70"/>
      <c r="D1244" s="71"/>
      <c r="E1244" s="68"/>
      <c r="F1244" s="67"/>
      <c r="G1244" s="70"/>
      <c r="H1244" s="71"/>
      <c r="I1244" s="68"/>
      <c r="J1244" s="67"/>
      <c r="K1244" s="70"/>
      <c r="L1244" s="71"/>
      <c r="M1244" s="68"/>
      <c r="N1244" s="67"/>
      <c r="O1244" s="69"/>
      <c r="P1244" s="71"/>
      <c r="Q1244" s="68"/>
      <c r="R1244" s="67"/>
      <c r="S1244" s="70"/>
      <c r="T1244" s="71"/>
      <c r="U1244" s="68"/>
      <c r="V1244" s="67"/>
      <c r="W1244" s="70"/>
      <c r="X1244" s="71"/>
      <c r="Y1244" s="72"/>
      <c r="Z1244" s="67"/>
      <c r="AA1244" s="69"/>
      <c r="AB1244" s="71"/>
      <c r="AC1244" s="72"/>
      <c r="AD1244" s="67"/>
      <c r="AE1244" s="69"/>
      <c r="AF1244" s="69"/>
      <c r="AG1244" s="68"/>
      <c r="AH1244" s="67"/>
      <c r="AI1244" s="70">
        <v>3</v>
      </c>
      <c r="AJ1244" s="71">
        <v>27</v>
      </c>
      <c r="AK1244" s="73">
        <f t="shared" si="57"/>
        <v>3</v>
      </c>
      <c r="AL1244" s="108">
        <f t="shared" si="58"/>
        <v>27</v>
      </c>
      <c r="AM1244" s="110">
        <f t="shared" si="59"/>
        <v>9</v>
      </c>
    </row>
    <row r="1245" spans="1:39" ht="18" customHeight="1">
      <c r="A1245" s="76">
        <v>1243</v>
      </c>
      <c r="B1245" s="74" t="s">
        <v>1637</v>
      </c>
      <c r="C1245" s="70"/>
      <c r="D1245" s="71"/>
      <c r="E1245" s="68"/>
      <c r="F1245" s="67"/>
      <c r="G1245" s="70"/>
      <c r="H1245" s="71"/>
      <c r="I1245" s="68"/>
      <c r="J1245" s="67"/>
      <c r="K1245" s="70"/>
      <c r="L1245" s="71"/>
      <c r="M1245" s="68"/>
      <c r="N1245" s="67"/>
      <c r="O1245" s="69"/>
      <c r="P1245" s="71"/>
      <c r="Q1245" s="68"/>
      <c r="R1245" s="67"/>
      <c r="S1245" s="70"/>
      <c r="T1245" s="71"/>
      <c r="U1245" s="68"/>
      <c r="V1245" s="67"/>
      <c r="W1245" s="70"/>
      <c r="X1245" s="71"/>
      <c r="Y1245" s="72"/>
      <c r="Z1245" s="67"/>
      <c r="AA1245" s="69"/>
      <c r="AB1245" s="71"/>
      <c r="AC1245" s="72"/>
      <c r="AD1245" s="67"/>
      <c r="AE1245" s="69"/>
      <c r="AF1245" s="69"/>
      <c r="AG1245" s="68"/>
      <c r="AH1245" s="67"/>
      <c r="AI1245" s="70">
        <v>3</v>
      </c>
      <c r="AJ1245" s="71">
        <v>27</v>
      </c>
      <c r="AK1245" s="73">
        <f t="shared" si="57"/>
        <v>3</v>
      </c>
      <c r="AL1245" s="108">
        <f t="shared" si="58"/>
        <v>27</v>
      </c>
      <c r="AM1245" s="110">
        <f t="shared" si="59"/>
        <v>9</v>
      </c>
    </row>
    <row r="1246" spans="1:39" ht="18" customHeight="1">
      <c r="A1246" s="76">
        <v>1244</v>
      </c>
      <c r="B1246" s="74" t="s">
        <v>2475</v>
      </c>
      <c r="C1246" s="70"/>
      <c r="D1246" s="71"/>
      <c r="E1246" s="68"/>
      <c r="F1246" s="67"/>
      <c r="G1246" s="70"/>
      <c r="H1246" s="71"/>
      <c r="I1246" s="68"/>
      <c r="J1246" s="67"/>
      <c r="K1246" s="70"/>
      <c r="L1246" s="71"/>
      <c r="M1246" s="68"/>
      <c r="N1246" s="67"/>
      <c r="O1246" s="69"/>
      <c r="P1246" s="71"/>
      <c r="Q1246" s="68"/>
      <c r="R1246" s="67"/>
      <c r="S1246" s="70"/>
      <c r="T1246" s="71"/>
      <c r="U1246" s="68"/>
      <c r="V1246" s="67"/>
      <c r="W1246" s="70"/>
      <c r="X1246" s="71"/>
      <c r="Y1246" s="72"/>
      <c r="Z1246" s="67"/>
      <c r="AA1246" s="69"/>
      <c r="AB1246" s="71"/>
      <c r="AC1246" s="72"/>
      <c r="AD1246" s="67"/>
      <c r="AE1246" s="69">
        <v>1</v>
      </c>
      <c r="AF1246" s="69">
        <v>11</v>
      </c>
      <c r="AG1246" s="68">
        <v>2</v>
      </c>
      <c r="AH1246" s="67">
        <v>15</v>
      </c>
      <c r="AI1246" s="70"/>
      <c r="AJ1246" s="71"/>
      <c r="AK1246" s="73">
        <f t="shared" si="57"/>
        <v>3</v>
      </c>
      <c r="AL1246" s="108">
        <f t="shared" si="58"/>
        <v>26</v>
      </c>
      <c r="AM1246" s="110">
        <f t="shared" si="59"/>
        <v>8.6666666666666661</v>
      </c>
    </row>
    <row r="1247" spans="1:39" ht="18" customHeight="1">
      <c r="A1247" s="76">
        <v>1245</v>
      </c>
      <c r="B1247" s="74" t="s">
        <v>2455</v>
      </c>
      <c r="C1247" s="70"/>
      <c r="D1247" s="71"/>
      <c r="E1247" s="68"/>
      <c r="F1247" s="67"/>
      <c r="G1247" s="70"/>
      <c r="H1247" s="71"/>
      <c r="I1247" s="68"/>
      <c r="J1247" s="67"/>
      <c r="K1247" s="70"/>
      <c r="L1247" s="71"/>
      <c r="M1247" s="68"/>
      <c r="N1247" s="67"/>
      <c r="O1247" s="69"/>
      <c r="P1247" s="71"/>
      <c r="Q1247" s="68"/>
      <c r="R1247" s="67"/>
      <c r="S1247" s="70"/>
      <c r="T1247" s="71"/>
      <c r="U1247" s="68"/>
      <c r="V1247" s="67"/>
      <c r="W1247" s="70"/>
      <c r="X1247" s="71"/>
      <c r="Y1247" s="72"/>
      <c r="Z1247" s="67"/>
      <c r="AA1247" s="69"/>
      <c r="AB1247" s="71"/>
      <c r="AC1247" s="72"/>
      <c r="AD1247" s="67"/>
      <c r="AE1247" s="69">
        <v>1</v>
      </c>
      <c r="AF1247" s="69">
        <v>11</v>
      </c>
      <c r="AG1247" s="68">
        <v>2</v>
      </c>
      <c r="AH1247" s="67">
        <v>15</v>
      </c>
      <c r="AI1247" s="70"/>
      <c r="AJ1247" s="71"/>
      <c r="AK1247" s="73">
        <f t="shared" si="57"/>
        <v>3</v>
      </c>
      <c r="AL1247" s="108">
        <f t="shared" si="58"/>
        <v>26</v>
      </c>
      <c r="AM1247" s="110">
        <f t="shared" si="59"/>
        <v>8.6666666666666661</v>
      </c>
    </row>
    <row r="1248" spans="1:39" ht="18" customHeight="1">
      <c r="A1248" s="76">
        <v>1246</v>
      </c>
      <c r="B1248" s="74" t="s">
        <v>1640</v>
      </c>
      <c r="C1248" s="70"/>
      <c r="D1248" s="71"/>
      <c r="E1248" s="68"/>
      <c r="F1248" s="67"/>
      <c r="G1248" s="70"/>
      <c r="H1248" s="71"/>
      <c r="I1248" s="68"/>
      <c r="J1248" s="67"/>
      <c r="K1248" s="70"/>
      <c r="L1248" s="71"/>
      <c r="M1248" s="68"/>
      <c r="N1248" s="67"/>
      <c r="O1248" s="69"/>
      <c r="P1248" s="71"/>
      <c r="Q1248" s="68"/>
      <c r="R1248" s="67"/>
      <c r="S1248" s="70"/>
      <c r="T1248" s="71"/>
      <c r="U1248" s="68"/>
      <c r="V1248" s="67"/>
      <c r="W1248" s="70"/>
      <c r="X1248" s="71"/>
      <c r="Y1248" s="72"/>
      <c r="Z1248" s="67"/>
      <c r="AA1248" s="69"/>
      <c r="AB1248" s="71"/>
      <c r="AC1248" s="72"/>
      <c r="AD1248" s="67"/>
      <c r="AE1248" s="69"/>
      <c r="AF1248" s="69"/>
      <c r="AG1248" s="68"/>
      <c r="AH1248" s="67"/>
      <c r="AI1248" s="70">
        <v>3</v>
      </c>
      <c r="AJ1248" s="71">
        <v>26</v>
      </c>
      <c r="AK1248" s="73">
        <f t="shared" si="57"/>
        <v>3</v>
      </c>
      <c r="AL1248" s="108">
        <f t="shared" si="58"/>
        <v>26</v>
      </c>
      <c r="AM1248" s="110">
        <f t="shared" si="59"/>
        <v>8.6666666666666661</v>
      </c>
    </row>
    <row r="1249" spans="1:39" ht="18" customHeight="1">
      <c r="A1249" s="76">
        <v>1247</v>
      </c>
      <c r="B1249" s="74" t="s">
        <v>1429</v>
      </c>
      <c r="C1249" s="70"/>
      <c r="D1249" s="71"/>
      <c r="E1249" s="68"/>
      <c r="F1249" s="67"/>
      <c r="G1249" s="70"/>
      <c r="H1249" s="71"/>
      <c r="I1249" s="68"/>
      <c r="J1249" s="67"/>
      <c r="K1249" s="70"/>
      <c r="L1249" s="71"/>
      <c r="M1249" s="68"/>
      <c r="N1249" s="67"/>
      <c r="O1249" s="69"/>
      <c r="P1249" s="71"/>
      <c r="Q1249" s="68"/>
      <c r="R1249" s="67"/>
      <c r="S1249" s="70"/>
      <c r="T1249" s="71"/>
      <c r="U1249" s="68"/>
      <c r="V1249" s="67"/>
      <c r="W1249" s="70"/>
      <c r="X1249" s="71"/>
      <c r="Y1249" s="72"/>
      <c r="Z1249" s="67"/>
      <c r="AA1249" s="69"/>
      <c r="AB1249" s="71"/>
      <c r="AC1249" s="72">
        <v>3</v>
      </c>
      <c r="AD1249" s="67">
        <v>26</v>
      </c>
      <c r="AE1249" s="69"/>
      <c r="AF1249" s="69"/>
      <c r="AG1249" s="68"/>
      <c r="AH1249" s="67"/>
      <c r="AI1249" s="70"/>
      <c r="AJ1249" s="71"/>
      <c r="AK1249" s="73">
        <f t="shared" si="57"/>
        <v>3</v>
      </c>
      <c r="AL1249" s="108">
        <f t="shared" si="58"/>
        <v>26</v>
      </c>
      <c r="AM1249" s="110">
        <f t="shared" si="59"/>
        <v>8.6666666666666661</v>
      </c>
    </row>
    <row r="1250" spans="1:39" ht="18" customHeight="1">
      <c r="A1250" s="76">
        <v>1248</v>
      </c>
      <c r="B1250" s="74" t="s">
        <v>1641</v>
      </c>
      <c r="C1250" s="70"/>
      <c r="D1250" s="71"/>
      <c r="E1250" s="68"/>
      <c r="F1250" s="67"/>
      <c r="G1250" s="70"/>
      <c r="H1250" s="71"/>
      <c r="I1250" s="68"/>
      <c r="J1250" s="67"/>
      <c r="K1250" s="70"/>
      <c r="L1250" s="71"/>
      <c r="M1250" s="68"/>
      <c r="N1250" s="67"/>
      <c r="O1250" s="69"/>
      <c r="P1250" s="71"/>
      <c r="Q1250" s="68"/>
      <c r="R1250" s="67"/>
      <c r="S1250" s="70"/>
      <c r="T1250" s="71"/>
      <c r="U1250" s="68"/>
      <c r="V1250" s="67"/>
      <c r="W1250" s="70"/>
      <c r="X1250" s="71"/>
      <c r="Y1250" s="72"/>
      <c r="Z1250" s="67"/>
      <c r="AA1250" s="69"/>
      <c r="AB1250" s="71"/>
      <c r="AC1250" s="72"/>
      <c r="AD1250" s="67"/>
      <c r="AE1250" s="69"/>
      <c r="AF1250" s="69"/>
      <c r="AG1250" s="68"/>
      <c r="AH1250" s="67"/>
      <c r="AI1250" s="70">
        <v>3</v>
      </c>
      <c r="AJ1250" s="71">
        <v>26</v>
      </c>
      <c r="AK1250" s="73">
        <f t="shared" si="57"/>
        <v>3</v>
      </c>
      <c r="AL1250" s="108">
        <f t="shared" si="58"/>
        <v>26</v>
      </c>
      <c r="AM1250" s="110">
        <f t="shared" si="59"/>
        <v>8.6666666666666661</v>
      </c>
    </row>
    <row r="1251" spans="1:39" ht="18" customHeight="1">
      <c r="A1251" s="76">
        <v>1249</v>
      </c>
      <c r="B1251" s="74" t="s">
        <v>1455</v>
      </c>
      <c r="C1251" s="70"/>
      <c r="D1251" s="71"/>
      <c r="E1251" s="68"/>
      <c r="F1251" s="67"/>
      <c r="G1251" s="70"/>
      <c r="H1251" s="71"/>
      <c r="I1251" s="68"/>
      <c r="J1251" s="67"/>
      <c r="K1251" s="70"/>
      <c r="L1251" s="71"/>
      <c r="M1251" s="68"/>
      <c r="N1251" s="67"/>
      <c r="O1251" s="69"/>
      <c r="P1251" s="71"/>
      <c r="Q1251" s="68"/>
      <c r="R1251" s="67"/>
      <c r="S1251" s="70"/>
      <c r="T1251" s="71"/>
      <c r="U1251" s="68">
        <v>3</v>
      </c>
      <c r="V1251" s="67">
        <v>26</v>
      </c>
      <c r="W1251" s="70"/>
      <c r="X1251" s="71"/>
      <c r="Y1251" s="72"/>
      <c r="Z1251" s="67"/>
      <c r="AA1251" s="69"/>
      <c r="AB1251" s="71"/>
      <c r="AC1251" s="72"/>
      <c r="AD1251" s="67"/>
      <c r="AE1251" s="69"/>
      <c r="AF1251" s="69"/>
      <c r="AG1251" s="68"/>
      <c r="AH1251" s="67"/>
      <c r="AI1251" s="70"/>
      <c r="AJ1251" s="71"/>
      <c r="AK1251" s="73">
        <f t="shared" si="57"/>
        <v>3</v>
      </c>
      <c r="AL1251" s="108">
        <f t="shared" si="58"/>
        <v>26</v>
      </c>
      <c r="AM1251" s="110">
        <f t="shared" si="59"/>
        <v>8.6666666666666661</v>
      </c>
    </row>
    <row r="1252" spans="1:39" ht="18" customHeight="1">
      <c r="A1252" s="76">
        <v>1250</v>
      </c>
      <c r="B1252" s="74" t="s">
        <v>1639</v>
      </c>
      <c r="C1252" s="70"/>
      <c r="D1252" s="71"/>
      <c r="E1252" s="68"/>
      <c r="F1252" s="67"/>
      <c r="G1252" s="70"/>
      <c r="H1252" s="71"/>
      <c r="I1252" s="68"/>
      <c r="J1252" s="67"/>
      <c r="K1252" s="70"/>
      <c r="L1252" s="71"/>
      <c r="M1252" s="68"/>
      <c r="N1252" s="67"/>
      <c r="O1252" s="69"/>
      <c r="P1252" s="71"/>
      <c r="Q1252" s="68"/>
      <c r="R1252" s="67"/>
      <c r="S1252" s="70"/>
      <c r="T1252" s="71"/>
      <c r="U1252" s="68"/>
      <c r="V1252" s="67"/>
      <c r="W1252" s="70"/>
      <c r="X1252" s="71"/>
      <c r="Y1252" s="72"/>
      <c r="Z1252" s="67"/>
      <c r="AA1252" s="69"/>
      <c r="AB1252" s="71"/>
      <c r="AC1252" s="72"/>
      <c r="AD1252" s="67"/>
      <c r="AE1252" s="69"/>
      <c r="AF1252" s="69"/>
      <c r="AG1252" s="68"/>
      <c r="AH1252" s="67"/>
      <c r="AI1252" s="70">
        <v>3</v>
      </c>
      <c r="AJ1252" s="71">
        <v>26</v>
      </c>
      <c r="AK1252" s="73">
        <f t="shared" si="57"/>
        <v>3</v>
      </c>
      <c r="AL1252" s="108">
        <f t="shared" si="58"/>
        <v>26</v>
      </c>
      <c r="AM1252" s="110">
        <f t="shared" si="59"/>
        <v>8.6666666666666661</v>
      </c>
    </row>
    <row r="1253" spans="1:39" ht="18" customHeight="1">
      <c r="A1253" s="76">
        <v>1251</v>
      </c>
      <c r="B1253" s="74" t="s">
        <v>2384</v>
      </c>
      <c r="C1253" s="70"/>
      <c r="D1253" s="71"/>
      <c r="E1253" s="68"/>
      <c r="F1253" s="67"/>
      <c r="G1253" s="70"/>
      <c r="H1253" s="71"/>
      <c r="I1253" s="68"/>
      <c r="J1253" s="67"/>
      <c r="K1253" s="70"/>
      <c r="L1253" s="71"/>
      <c r="M1253" s="68"/>
      <c r="N1253" s="67"/>
      <c r="O1253" s="69"/>
      <c r="P1253" s="71"/>
      <c r="Q1253" s="68"/>
      <c r="R1253" s="67"/>
      <c r="S1253" s="70"/>
      <c r="T1253" s="71"/>
      <c r="U1253" s="68"/>
      <c r="V1253" s="67"/>
      <c r="W1253" s="70"/>
      <c r="X1253" s="71"/>
      <c r="Y1253" s="72"/>
      <c r="Z1253" s="67"/>
      <c r="AA1253" s="69"/>
      <c r="AB1253" s="71"/>
      <c r="AC1253" s="72"/>
      <c r="AD1253" s="67"/>
      <c r="AE1253" s="69">
        <v>3</v>
      </c>
      <c r="AF1253" s="69">
        <v>25</v>
      </c>
      <c r="AG1253" s="68"/>
      <c r="AH1253" s="67"/>
      <c r="AI1253" s="70"/>
      <c r="AJ1253" s="71"/>
      <c r="AK1253" s="73">
        <f t="shared" si="57"/>
        <v>3</v>
      </c>
      <c r="AL1253" s="108">
        <f t="shared" si="58"/>
        <v>25</v>
      </c>
      <c r="AM1253" s="110">
        <f t="shared" si="59"/>
        <v>8.3333333333333339</v>
      </c>
    </row>
    <row r="1254" spans="1:39" ht="18" customHeight="1">
      <c r="A1254" s="76">
        <v>1252</v>
      </c>
      <c r="B1254" s="74" t="s">
        <v>1411</v>
      </c>
      <c r="C1254" s="70"/>
      <c r="D1254" s="71"/>
      <c r="E1254" s="68"/>
      <c r="F1254" s="67"/>
      <c r="G1254" s="70"/>
      <c r="H1254" s="71"/>
      <c r="I1254" s="68">
        <v>1</v>
      </c>
      <c r="J1254" s="67">
        <v>6</v>
      </c>
      <c r="K1254" s="70">
        <v>1</v>
      </c>
      <c r="L1254" s="71">
        <v>9</v>
      </c>
      <c r="M1254" s="68">
        <v>1</v>
      </c>
      <c r="N1254" s="67">
        <v>10</v>
      </c>
      <c r="O1254" s="69"/>
      <c r="P1254" s="71"/>
      <c r="Q1254" s="68"/>
      <c r="R1254" s="67"/>
      <c r="S1254" s="70"/>
      <c r="T1254" s="71"/>
      <c r="U1254" s="68"/>
      <c r="V1254" s="67"/>
      <c r="W1254" s="70"/>
      <c r="X1254" s="71"/>
      <c r="Y1254" s="72"/>
      <c r="Z1254" s="67"/>
      <c r="AA1254" s="69"/>
      <c r="AB1254" s="71"/>
      <c r="AC1254" s="72"/>
      <c r="AD1254" s="67"/>
      <c r="AE1254" s="69"/>
      <c r="AF1254" s="69"/>
      <c r="AG1254" s="68"/>
      <c r="AH1254" s="67"/>
      <c r="AI1254" s="70"/>
      <c r="AJ1254" s="71"/>
      <c r="AK1254" s="73">
        <f t="shared" si="57"/>
        <v>3</v>
      </c>
      <c r="AL1254" s="108">
        <f t="shared" si="58"/>
        <v>25</v>
      </c>
      <c r="AM1254" s="110">
        <f t="shared" si="59"/>
        <v>8.3333333333333339</v>
      </c>
    </row>
    <row r="1255" spans="1:39" ht="18" customHeight="1">
      <c r="A1255" s="76">
        <v>1253</v>
      </c>
      <c r="B1255" s="74" t="s">
        <v>2383</v>
      </c>
      <c r="C1255" s="70"/>
      <c r="D1255" s="71"/>
      <c r="E1255" s="68"/>
      <c r="F1255" s="67"/>
      <c r="G1255" s="70"/>
      <c r="H1255" s="71"/>
      <c r="I1255" s="68"/>
      <c r="J1255" s="67"/>
      <c r="K1255" s="70"/>
      <c r="L1255" s="71"/>
      <c r="M1255" s="68"/>
      <c r="N1255" s="67"/>
      <c r="O1255" s="69"/>
      <c r="P1255" s="71"/>
      <c r="Q1255" s="68"/>
      <c r="R1255" s="67"/>
      <c r="S1255" s="70"/>
      <c r="T1255" s="71"/>
      <c r="U1255" s="68"/>
      <c r="V1255" s="67"/>
      <c r="W1255" s="70"/>
      <c r="X1255" s="71"/>
      <c r="Y1255" s="72"/>
      <c r="Z1255" s="67"/>
      <c r="AA1255" s="69"/>
      <c r="AB1255" s="71"/>
      <c r="AC1255" s="72"/>
      <c r="AD1255" s="67"/>
      <c r="AE1255" s="69">
        <v>3</v>
      </c>
      <c r="AF1255" s="69">
        <v>25</v>
      </c>
      <c r="AG1255" s="68"/>
      <c r="AH1255" s="67"/>
      <c r="AI1255" s="70"/>
      <c r="AJ1255" s="71"/>
      <c r="AK1255" s="73">
        <f t="shared" si="57"/>
        <v>3</v>
      </c>
      <c r="AL1255" s="108">
        <f t="shared" si="58"/>
        <v>25</v>
      </c>
      <c r="AM1255" s="110">
        <f t="shared" si="59"/>
        <v>8.3333333333333339</v>
      </c>
    </row>
    <row r="1256" spans="1:39" ht="18" customHeight="1">
      <c r="A1256" s="76">
        <v>1254</v>
      </c>
      <c r="B1256" s="74" t="s">
        <v>1642</v>
      </c>
      <c r="C1256" s="70"/>
      <c r="D1256" s="71"/>
      <c r="E1256" s="68"/>
      <c r="F1256" s="67"/>
      <c r="G1256" s="70"/>
      <c r="H1256" s="71"/>
      <c r="I1256" s="68"/>
      <c r="J1256" s="67"/>
      <c r="K1256" s="70"/>
      <c r="L1256" s="71"/>
      <c r="M1256" s="68"/>
      <c r="N1256" s="67"/>
      <c r="O1256" s="69"/>
      <c r="P1256" s="71"/>
      <c r="Q1256" s="68"/>
      <c r="R1256" s="67"/>
      <c r="S1256" s="70"/>
      <c r="T1256" s="71"/>
      <c r="U1256" s="68"/>
      <c r="V1256" s="67"/>
      <c r="W1256" s="70"/>
      <c r="X1256" s="71"/>
      <c r="Y1256" s="72"/>
      <c r="Z1256" s="67"/>
      <c r="AA1256" s="69"/>
      <c r="AB1256" s="71"/>
      <c r="AC1256" s="72"/>
      <c r="AD1256" s="67"/>
      <c r="AE1256" s="69"/>
      <c r="AF1256" s="69"/>
      <c r="AG1256" s="68"/>
      <c r="AH1256" s="67"/>
      <c r="AI1256" s="70">
        <v>3</v>
      </c>
      <c r="AJ1256" s="71">
        <v>25</v>
      </c>
      <c r="AK1256" s="73">
        <f t="shared" si="57"/>
        <v>3</v>
      </c>
      <c r="AL1256" s="108">
        <f t="shared" si="58"/>
        <v>25</v>
      </c>
      <c r="AM1256" s="110">
        <f t="shared" si="59"/>
        <v>8.3333333333333339</v>
      </c>
    </row>
    <row r="1257" spans="1:39" ht="18" customHeight="1">
      <c r="A1257" s="76">
        <v>1255</v>
      </c>
      <c r="B1257" s="74" t="s">
        <v>1643</v>
      </c>
      <c r="C1257" s="70"/>
      <c r="D1257" s="71"/>
      <c r="E1257" s="68"/>
      <c r="F1257" s="67"/>
      <c r="G1257" s="70"/>
      <c r="H1257" s="71"/>
      <c r="I1257" s="68"/>
      <c r="J1257" s="67"/>
      <c r="K1257" s="70"/>
      <c r="L1257" s="71"/>
      <c r="M1257" s="68"/>
      <c r="N1257" s="67"/>
      <c r="O1257" s="69"/>
      <c r="P1257" s="71"/>
      <c r="Q1257" s="68"/>
      <c r="R1257" s="67"/>
      <c r="S1257" s="70"/>
      <c r="T1257" s="71"/>
      <c r="U1257" s="68"/>
      <c r="V1257" s="67"/>
      <c r="W1257" s="70"/>
      <c r="X1257" s="71"/>
      <c r="Y1257" s="72"/>
      <c r="Z1257" s="67"/>
      <c r="AA1257" s="69"/>
      <c r="AB1257" s="71"/>
      <c r="AC1257" s="72"/>
      <c r="AD1257" s="67"/>
      <c r="AE1257" s="69"/>
      <c r="AF1257" s="69"/>
      <c r="AG1257" s="68"/>
      <c r="AH1257" s="67"/>
      <c r="AI1257" s="70">
        <v>3</v>
      </c>
      <c r="AJ1257" s="71">
        <v>25</v>
      </c>
      <c r="AK1257" s="73">
        <f t="shared" si="57"/>
        <v>3</v>
      </c>
      <c r="AL1257" s="108">
        <f t="shared" si="58"/>
        <v>25</v>
      </c>
      <c r="AM1257" s="110">
        <f t="shared" si="59"/>
        <v>8.3333333333333339</v>
      </c>
    </row>
    <row r="1258" spans="1:39" ht="18" customHeight="1">
      <c r="A1258" s="76">
        <v>1256</v>
      </c>
      <c r="B1258" s="74" t="s">
        <v>1481</v>
      </c>
      <c r="C1258" s="70"/>
      <c r="D1258" s="71"/>
      <c r="E1258" s="68"/>
      <c r="F1258" s="67"/>
      <c r="G1258" s="70"/>
      <c r="H1258" s="71"/>
      <c r="I1258" s="68"/>
      <c r="J1258" s="67"/>
      <c r="K1258" s="70">
        <v>3</v>
      </c>
      <c r="L1258" s="71">
        <v>25</v>
      </c>
      <c r="M1258" s="68"/>
      <c r="N1258" s="67"/>
      <c r="O1258" s="69"/>
      <c r="P1258" s="71"/>
      <c r="Q1258" s="68"/>
      <c r="R1258" s="67"/>
      <c r="S1258" s="70"/>
      <c r="T1258" s="71"/>
      <c r="U1258" s="68"/>
      <c r="V1258" s="67"/>
      <c r="W1258" s="70"/>
      <c r="X1258" s="71"/>
      <c r="Y1258" s="72"/>
      <c r="Z1258" s="67"/>
      <c r="AA1258" s="69"/>
      <c r="AB1258" s="71"/>
      <c r="AC1258" s="72"/>
      <c r="AD1258" s="67"/>
      <c r="AE1258" s="69"/>
      <c r="AF1258" s="69"/>
      <c r="AG1258" s="68"/>
      <c r="AH1258" s="67"/>
      <c r="AI1258" s="70"/>
      <c r="AJ1258" s="71"/>
      <c r="AK1258" s="73">
        <f t="shared" si="57"/>
        <v>3</v>
      </c>
      <c r="AL1258" s="108">
        <f t="shared" si="58"/>
        <v>25</v>
      </c>
      <c r="AM1258" s="110">
        <f t="shared" si="59"/>
        <v>8.3333333333333339</v>
      </c>
    </row>
    <row r="1259" spans="1:39" ht="18" customHeight="1">
      <c r="A1259" s="76">
        <v>1257</v>
      </c>
      <c r="B1259" s="74" t="s">
        <v>980</v>
      </c>
      <c r="C1259" s="70"/>
      <c r="D1259" s="71"/>
      <c r="E1259" s="68"/>
      <c r="F1259" s="67"/>
      <c r="G1259" s="70"/>
      <c r="H1259" s="71"/>
      <c r="I1259" s="68"/>
      <c r="J1259" s="67"/>
      <c r="K1259" s="70"/>
      <c r="L1259" s="71"/>
      <c r="M1259" s="68"/>
      <c r="N1259" s="67"/>
      <c r="O1259" s="69">
        <v>2</v>
      </c>
      <c r="P1259" s="71">
        <v>17</v>
      </c>
      <c r="Q1259" s="68">
        <v>1</v>
      </c>
      <c r="R1259" s="67">
        <v>8</v>
      </c>
      <c r="S1259" s="70"/>
      <c r="T1259" s="71"/>
      <c r="U1259" s="68"/>
      <c r="V1259" s="67"/>
      <c r="W1259" s="70"/>
      <c r="X1259" s="71"/>
      <c r="Y1259" s="72"/>
      <c r="Z1259" s="67"/>
      <c r="AA1259" s="69"/>
      <c r="AB1259" s="71"/>
      <c r="AC1259" s="72"/>
      <c r="AD1259" s="67"/>
      <c r="AE1259" s="69"/>
      <c r="AF1259" s="69"/>
      <c r="AG1259" s="68"/>
      <c r="AH1259" s="67"/>
      <c r="AI1259" s="70"/>
      <c r="AJ1259" s="71"/>
      <c r="AK1259" s="73">
        <f t="shared" si="57"/>
        <v>3</v>
      </c>
      <c r="AL1259" s="108">
        <f t="shared" si="58"/>
        <v>25</v>
      </c>
      <c r="AM1259" s="110">
        <f t="shared" si="59"/>
        <v>8.3333333333333339</v>
      </c>
    </row>
    <row r="1260" spans="1:39" ht="18" customHeight="1">
      <c r="A1260" s="76">
        <v>1258</v>
      </c>
      <c r="B1260" s="74" t="s">
        <v>1644</v>
      </c>
      <c r="C1260" s="70"/>
      <c r="D1260" s="71"/>
      <c r="E1260" s="68"/>
      <c r="F1260" s="67"/>
      <c r="G1260" s="70"/>
      <c r="H1260" s="71"/>
      <c r="I1260" s="68"/>
      <c r="J1260" s="67"/>
      <c r="K1260" s="70"/>
      <c r="L1260" s="71"/>
      <c r="M1260" s="68"/>
      <c r="N1260" s="67"/>
      <c r="O1260" s="69"/>
      <c r="P1260" s="71"/>
      <c r="Q1260" s="68"/>
      <c r="R1260" s="67"/>
      <c r="S1260" s="70"/>
      <c r="T1260" s="71"/>
      <c r="U1260" s="68"/>
      <c r="V1260" s="67"/>
      <c r="W1260" s="70"/>
      <c r="X1260" s="71"/>
      <c r="Y1260" s="72"/>
      <c r="Z1260" s="67"/>
      <c r="AA1260" s="69"/>
      <c r="AB1260" s="71"/>
      <c r="AC1260" s="72"/>
      <c r="AD1260" s="67"/>
      <c r="AE1260" s="69"/>
      <c r="AF1260" s="69"/>
      <c r="AG1260" s="68"/>
      <c r="AH1260" s="67"/>
      <c r="AI1260" s="70">
        <v>3</v>
      </c>
      <c r="AJ1260" s="71">
        <v>23</v>
      </c>
      <c r="AK1260" s="73">
        <f t="shared" si="57"/>
        <v>3</v>
      </c>
      <c r="AL1260" s="108">
        <f t="shared" si="58"/>
        <v>23</v>
      </c>
      <c r="AM1260" s="110">
        <f t="shared" si="59"/>
        <v>7.666666666666667</v>
      </c>
    </row>
    <row r="1261" spans="1:39" ht="18" customHeight="1">
      <c r="A1261" s="76">
        <v>1259</v>
      </c>
      <c r="B1261" s="74" t="s">
        <v>2435</v>
      </c>
      <c r="C1261" s="70"/>
      <c r="D1261" s="71"/>
      <c r="E1261" s="68"/>
      <c r="F1261" s="67"/>
      <c r="G1261" s="70"/>
      <c r="H1261" s="71"/>
      <c r="I1261" s="68"/>
      <c r="J1261" s="67"/>
      <c r="K1261" s="70"/>
      <c r="L1261" s="71"/>
      <c r="M1261" s="68"/>
      <c r="N1261" s="67"/>
      <c r="O1261" s="69"/>
      <c r="P1261" s="71"/>
      <c r="Q1261" s="68"/>
      <c r="R1261" s="67"/>
      <c r="S1261" s="70"/>
      <c r="T1261" s="71"/>
      <c r="U1261" s="68"/>
      <c r="V1261" s="67"/>
      <c r="W1261" s="70"/>
      <c r="X1261" s="71"/>
      <c r="Y1261" s="72"/>
      <c r="Z1261" s="67"/>
      <c r="AA1261" s="69"/>
      <c r="AB1261" s="71"/>
      <c r="AC1261" s="72"/>
      <c r="AD1261" s="67"/>
      <c r="AE1261" s="69">
        <v>2</v>
      </c>
      <c r="AF1261" s="69">
        <v>17</v>
      </c>
      <c r="AG1261" s="68">
        <v>1</v>
      </c>
      <c r="AH1261" s="67">
        <v>5</v>
      </c>
      <c r="AI1261" s="70"/>
      <c r="AJ1261" s="71"/>
      <c r="AK1261" s="73">
        <f t="shared" si="57"/>
        <v>3</v>
      </c>
      <c r="AL1261" s="108">
        <f t="shared" si="58"/>
        <v>22</v>
      </c>
      <c r="AM1261" s="110">
        <f t="shared" si="59"/>
        <v>7.333333333333333</v>
      </c>
    </row>
    <row r="1262" spans="1:39" ht="18" customHeight="1">
      <c r="A1262" s="76">
        <v>1260</v>
      </c>
      <c r="B1262" s="74" t="s">
        <v>793</v>
      </c>
      <c r="C1262" s="70"/>
      <c r="D1262" s="71"/>
      <c r="E1262" s="68"/>
      <c r="F1262" s="67"/>
      <c r="G1262" s="70"/>
      <c r="H1262" s="71"/>
      <c r="I1262" s="68"/>
      <c r="J1262" s="67"/>
      <c r="K1262" s="70"/>
      <c r="L1262" s="71"/>
      <c r="M1262" s="68"/>
      <c r="N1262" s="67"/>
      <c r="O1262" s="69"/>
      <c r="P1262" s="71"/>
      <c r="Q1262" s="68"/>
      <c r="R1262" s="67"/>
      <c r="S1262" s="70"/>
      <c r="T1262" s="71"/>
      <c r="U1262" s="68"/>
      <c r="V1262" s="67"/>
      <c r="W1262" s="70"/>
      <c r="X1262" s="71"/>
      <c r="Y1262" s="72"/>
      <c r="Z1262" s="67"/>
      <c r="AA1262" s="69"/>
      <c r="AB1262" s="71"/>
      <c r="AC1262" s="72"/>
      <c r="AD1262" s="67"/>
      <c r="AE1262" s="69"/>
      <c r="AF1262" s="69"/>
      <c r="AG1262" s="68">
        <v>2</v>
      </c>
      <c r="AH1262" s="67">
        <v>12</v>
      </c>
      <c r="AI1262" s="70">
        <v>1</v>
      </c>
      <c r="AJ1262" s="71">
        <v>10</v>
      </c>
      <c r="AK1262" s="73">
        <f t="shared" si="57"/>
        <v>3</v>
      </c>
      <c r="AL1262" s="108">
        <f t="shared" si="58"/>
        <v>22</v>
      </c>
      <c r="AM1262" s="110">
        <f t="shared" si="59"/>
        <v>7.333333333333333</v>
      </c>
    </row>
    <row r="1263" spans="1:39" ht="18" customHeight="1">
      <c r="A1263" s="76">
        <v>1261</v>
      </c>
      <c r="B1263" s="74" t="s">
        <v>2528</v>
      </c>
      <c r="C1263" s="70"/>
      <c r="D1263" s="71"/>
      <c r="E1263" s="68"/>
      <c r="F1263" s="67"/>
      <c r="G1263" s="70"/>
      <c r="H1263" s="71"/>
      <c r="I1263" s="68"/>
      <c r="J1263" s="67"/>
      <c r="K1263" s="70"/>
      <c r="L1263" s="71"/>
      <c r="M1263" s="68"/>
      <c r="N1263" s="67"/>
      <c r="O1263" s="69"/>
      <c r="P1263" s="71"/>
      <c r="Q1263" s="68"/>
      <c r="R1263" s="67"/>
      <c r="S1263" s="70"/>
      <c r="T1263" s="71"/>
      <c r="U1263" s="68"/>
      <c r="V1263" s="67"/>
      <c r="W1263" s="70"/>
      <c r="X1263" s="71"/>
      <c r="Y1263" s="72"/>
      <c r="Z1263" s="67"/>
      <c r="AA1263" s="69"/>
      <c r="AB1263" s="71"/>
      <c r="AC1263" s="72"/>
      <c r="AD1263" s="67"/>
      <c r="AE1263" s="69">
        <v>1</v>
      </c>
      <c r="AF1263" s="69">
        <v>5</v>
      </c>
      <c r="AG1263" s="68">
        <v>2</v>
      </c>
      <c r="AH1263" s="67">
        <v>15</v>
      </c>
      <c r="AI1263" s="70"/>
      <c r="AJ1263" s="71"/>
      <c r="AK1263" s="73">
        <f t="shared" si="57"/>
        <v>3</v>
      </c>
      <c r="AL1263" s="108">
        <f t="shared" si="58"/>
        <v>20</v>
      </c>
      <c r="AM1263" s="110">
        <f t="shared" si="59"/>
        <v>6.666666666666667</v>
      </c>
    </row>
    <row r="1264" spans="1:39" ht="18" customHeight="1">
      <c r="A1264" s="76">
        <v>1262</v>
      </c>
      <c r="B1264" s="74" t="s">
        <v>1271</v>
      </c>
      <c r="C1264" s="70"/>
      <c r="D1264" s="71"/>
      <c r="E1264" s="68"/>
      <c r="F1264" s="67"/>
      <c r="G1264" s="70"/>
      <c r="H1264" s="71"/>
      <c r="I1264" s="68"/>
      <c r="J1264" s="67"/>
      <c r="K1264" s="70"/>
      <c r="L1264" s="71"/>
      <c r="M1264" s="68"/>
      <c r="N1264" s="67"/>
      <c r="O1264" s="69"/>
      <c r="P1264" s="71"/>
      <c r="Q1264" s="68"/>
      <c r="R1264" s="67"/>
      <c r="S1264" s="70"/>
      <c r="T1264" s="71"/>
      <c r="U1264" s="68"/>
      <c r="V1264" s="67"/>
      <c r="W1264" s="70"/>
      <c r="X1264" s="71"/>
      <c r="Y1264" s="72">
        <v>1</v>
      </c>
      <c r="Z1264" s="67">
        <v>5</v>
      </c>
      <c r="AA1264" s="69">
        <v>2</v>
      </c>
      <c r="AB1264" s="71">
        <v>15</v>
      </c>
      <c r="AC1264" s="72"/>
      <c r="AD1264" s="67"/>
      <c r="AE1264" s="69"/>
      <c r="AF1264" s="69"/>
      <c r="AG1264" s="68"/>
      <c r="AH1264" s="67"/>
      <c r="AI1264" s="70"/>
      <c r="AJ1264" s="71"/>
      <c r="AK1264" s="73">
        <f t="shared" si="57"/>
        <v>3</v>
      </c>
      <c r="AL1264" s="108">
        <f t="shared" si="58"/>
        <v>20</v>
      </c>
      <c r="AM1264" s="110">
        <f t="shared" si="59"/>
        <v>6.666666666666667</v>
      </c>
    </row>
    <row r="1265" spans="1:39" ht="18" customHeight="1">
      <c r="A1265" s="76">
        <v>1263</v>
      </c>
      <c r="B1265" s="74" t="s">
        <v>1115</v>
      </c>
      <c r="C1265" s="70"/>
      <c r="D1265" s="71"/>
      <c r="E1265" s="68"/>
      <c r="F1265" s="67"/>
      <c r="G1265" s="70"/>
      <c r="H1265" s="71"/>
      <c r="I1265" s="68"/>
      <c r="J1265" s="67"/>
      <c r="K1265" s="70"/>
      <c r="L1265" s="71"/>
      <c r="M1265" s="68"/>
      <c r="N1265" s="67"/>
      <c r="O1265" s="69"/>
      <c r="P1265" s="71"/>
      <c r="Q1265" s="68">
        <v>1</v>
      </c>
      <c r="R1265" s="67">
        <v>8</v>
      </c>
      <c r="S1265" s="70">
        <v>2</v>
      </c>
      <c r="T1265" s="71">
        <v>11</v>
      </c>
      <c r="U1265" s="68"/>
      <c r="V1265" s="67"/>
      <c r="W1265" s="70"/>
      <c r="X1265" s="71"/>
      <c r="Y1265" s="72"/>
      <c r="Z1265" s="67"/>
      <c r="AA1265" s="69"/>
      <c r="AB1265" s="71"/>
      <c r="AC1265" s="72"/>
      <c r="AD1265" s="67"/>
      <c r="AE1265" s="69"/>
      <c r="AF1265" s="69"/>
      <c r="AG1265" s="68"/>
      <c r="AH1265" s="67"/>
      <c r="AI1265" s="70"/>
      <c r="AJ1265" s="71"/>
      <c r="AK1265" s="73">
        <f t="shared" si="57"/>
        <v>3</v>
      </c>
      <c r="AL1265" s="108">
        <f t="shared" si="58"/>
        <v>19</v>
      </c>
      <c r="AM1265" s="110">
        <f t="shared" si="59"/>
        <v>6.333333333333333</v>
      </c>
    </row>
    <row r="1266" spans="1:39" ht="18" customHeight="1">
      <c r="A1266" s="76">
        <v>1264</v>
      </c>
      <c r="B1266" s="74" t="s">
        <v>1003</v>
      </c>
      <c r="C1266" s="70"/>
      <c r="D1266" s="71"/>
      <c r="E1266" s="68"/>
      <c r="F1266" s="67"/>
      <c r="G1266" s="70">
        <v>3</v>
      </c>
      <c r="H1266" s="71">
        <v>18</v>
      </c>
      <c r="I1266" s="68"/>
      <c r="J1266" s="67"/>
      <c r="K1266" s="70"/>
      <c r="L1266" s="71"/>
      <c r="M1266" s="68"/>
      <c r="N1266" s="67"/>
      <c r="O1266" s="69"/>
      <c r="P1266" s="71"/>
      <c r="Q1266" s="68"/>
      <c r="R1266" s="67"/>
      <c r="S1266" s="70"/>
      <c r="T1266" s="71"/>
      <c r="U1266" s="68"/>
      <c r="V1266" s="67"/>
      <c r="W1266" s="70"/>
      <c r="X1266" s="71"/>
      <c r="Y1266" s="72"/>
      <c r="Z1266" s="67"/>
      <c r="AA1266" s="69"/>
      <c r="AB1266" s="71"/>
      <c r="AC1266" s="72"/>
      <c r="AD1266" s="67"/>
      <c r="AE1266" s="69"/>
      <c r="AF1266" s="69"/>
      <c r="AG1266" s="68"/>
      <c r="AH1266" s="67"/>
      <c r="AI1266" s="70"/>
      <c r="AJ1266" s="71"/>
      <c r="AK1266" s="73">
        <f t="shared" si="57"/>
        <v>3</v>
      </c>
      <c r="AL1266" s="108">
        <f t="shared" si="58"/>
        <v>18</v>
      </c>
      <c r="AM1266" s="110">
        <f t="shared" si="59"/>
        <v>6</v>
      </c>
    </row>
    <row r="1267" spans="1:39" ht="18" customHeight="1">
      <c r="A1267" s="76">
        <v>1265</v>
      </c>
      <c r="B1267" s="74" t="s">
        <v>1326</v>
      </c>
      <c r="C1267" s="70"/>
      <c r="D1267" s="71"/>
      <c r="E1267" s="68"/>
      <c r="F1267" s="67"/>
      <c r="G1267" s="70"/>
      <c r="H1267" s="71"/>
      <c r="I1267" s="68"/>
      <c r="J1267" s="67"/>
      <c r="K1267" s="70"/>
      <c r="L1267" s="71"/>
      <c r="M1267" s="68"/>
      <c r="N1267" s="67"/>
      <c r="O1267" s="69"/>
      <c r="P1267" s="71"/>
      <c r="Q1267" s="68"/>
      <c r="R1267" s="67"/>
      <c r="S1267" s="70"/>
      <c r="T1267" s="71"/>
      <c r="U1267" s="68"/>
      <c r="V1267" s="67"/>
      <c r="W1267" s="70"/>
      <c r="X1267" s="71"/>
      <c r="Y1267" s="72">
        <v>2</v>
      </c>
      <c r="Z1267" s="67">
        <v>11</v>
      </c>
      <c r="AA1267" s="69"/>
      <c r="AB1267" s="71"/>
      <c r="AC1267" s="72"/>
      <c r="AD1267" s="67"/>
      <c r="AE1267" s="69"/>
      <c r="AF1267" s="69"/>
      <c r="AG1267" s="68"/>
      <c r="AH1267" s="67"/>
      <c r="AI1267" s="70">
        <v>1</v>
      </c>
      <c r="AJ1267" s="71">
        <v>6</v>
      </c>
      <c r="AK1267" s="73">
        <f t="shared" si="57"/>
        <v>3</v>
      </c>
      <c r="AL1267" s="108">
        <f t="shared" si="58"/>
        <v>17</v>
      </c>
      <c r="AM1267" s="110">
        <f t="shared" si="59"/>
        <v>5.666666666666667</v>
      </c>
    </row>
    <row r="1268" spans="1:39" ht="18" customHeight="1">
      <c r="A1268" s="76">
        <v>1266</v>
      </c>
      <c r="B1268" s="74" t="s">
        <v>1480</v>
      </c>
      <c r="C1268" s="70"/>
      <c r="D1268" s="71"/>
      <c r="E1268" s="68">
        <v>1</v>
      </c>
      <c r="F1268" s="67">
        <v>6</v>
      </c>
      <c r="G1268" s="70">
        <v>2</v>
      </c>
      <c r="H1268" s="71">
        <v>11</v>
      </c>
      <c r="I1268" s="68"/>
      <c r="J1268" s="67"/>
      <c r="K1268" s="70"/>
      <c r="L1268" s="71"/>
      <c r="M1268" s="68"/>
      <c r="N1268" s="67"/>
      <c r="O1268" s="69"/>
      <c r="P1268" s="71"/>
      <c r="Q1268" s="68"/>
      <c r="R1268" s="67"/>
      <c r="S1268" s="70"/>
      <c r="T1268" s="71"/>
      <c r="U1268" s="68"/>
      <c r="V1268" s="67"/>
      <c r="W1268" s="70"/>
      <c r="X1268" s="71"/>
      <c r="Y1268" s="72"/>
      <c r="Z1268" s="67"/>
      <c r="AA1268" s="69"/>
      <c r="AB1268" s="71"/>
      <c r="AC1268" s="72"/>
      <c r="AD1268" s="67"/>
      <c r="AE1268" s="69"/>
      <c r="AF1268" s="69"/>
      <c r="AG1268" s="68"/>
      <c r="AH1268" s="67"/>
      <c r="AI1268" s="70"/>
      <c r="AJ1268" s="71"/>
      <c r="AK1268" s="73">
        <f t="shared" si="57"/>
        <v>3</v>
      </c>
      <c r="AL1268" s="108">
        <f t="shared" si="58"/>
        <v>17</v>
      </c>
      <c r="AM1268" s="110">
        <f t="shared" si="59"/>
        <v>5.666666666666667</v>
      </c>
    </row>
    <row r="1269" spans="1:39" ht="18" customHeight="1">
      <c r="A1269" s="76">
        <v>1267</v>
      </c>
      <c r="B1269" s="74" t="s">
        <v>1394</v>
      </c>
      <c r="C1269" s="70"/>
      <c r="D1269" s="71"/>
      <c r="E1269" s="68"/>
      <c r="F1269" s="67"/>
      <c r="G1269" s="70"/>
      <c r="H1269" s="71"/>
      <c r="I1269" s="68"/>
      <c r="J1269" s="67"/>
      <c r="K1269" s="70"/>
      <c r="L1269" s="71"/>
      <c r="M1269" s="68"/>
      <c r="N1269" s="67"/>
      <c r="O1269" s="69"/>
      <c r="P1269" s="71"/>
      <c r="Q1269" s="68"/>
      <c r="R1269" s="67"/>
      <c r="S1269" s="70"/>
      <c r="T1269" s="71"/>
      <c r="U1269" s="68"/>
      <c r="V1269" s="67"/>
      <c r="W1269" s="70"/>
      <c r="X1269" s="71"/>
      <c r="Y1269" s="72"/>
      <c r="Z1269" s="67"/>
      <c r="AA1269" s="69">
        <v>1</v>
      </c>
      <c r="AB1269" s="71">
        <v>5</v>
      </c>
      <c r="AC1269" s="72">
        <v>2</v>
      </c>
      <c r="AD1269" s="67">
        <v>10</v>
      </c>
      <c r="AE1269" s="69"/>
      <c r="AF1269" s="69"/>
      <c r="AG1269" s="68"/>
      <c r="AH1269" s="67"/>
      <c r="AI1269" s="70"/>
      <c r="AJ1269" s="71"/>
      <c r="AK1269" s="73">
        <f t="shared" si="57"/>
        <v>3</v>
      </c>
      <c r="AL1269" s="108">
        <f t="shared" si="58"/>
        <v>15</v>
      </c>
      <c r="AM1269" s="110">
        <f t="shared" si="59"/>
        <v>5</v>
      </c>
    </row>
    <row r="1270" spans="1:39" ht="18" customHeight="1">
      <c r="A1270" s="76">
        <v>1268</v>
      </c>
      <c r="B1270" s="74" t="s">
        <v>830</v>
      </c>
      <c r="C1270" s="70"/>
      <c r="D1270" s="71"/>
      <c r="E1270" s="68"/>
      <c r="F1270" s="67"/>
      <c r="G1270" s="70"/>
      <c r="H1270" s="71"/>
      <c r="I1270" s="68"/>
      <c r="J1270" s="67"/>
      <c r="K1270" s="70"/>
      <c r="L1270" s="71"/>
      <c r="M1270" s="68"/>
      <c r="N1270" s="67"/>
      <c r="O1270" s="69"/>
      <c r="P1270" s="71"/>
      <c r="Q1270" s="68"/>
      <c r="R1270" s="67"/>
      <c r="S1270" s="70"/>
      <c r="T1270" s="71"/>
      <c r="U1270" s="68"/>
      <c r="V1270" s="67"/>
      <c r="W1270" s="70"/>
      <c r="X1270" s="71"/>
      <c r="Y1270" s="72"/>
      <c r="Z1270" s="67"/>
      <c r="AA1270" s="69"/>
      <c r="AB1270" s="71"/>
      <c r="AC1270" s="72"/>
      <c r="AD1270" s="67"/>
      <c r="AE1270" s="69"/>
      <c r="AF1270" s="69"/>
      <c r="AG1270" s="68">
        <v>1</v>
      </c>
      <c r="AH1270" s="67">
        <v>10</v>
      </c>
      <c r="AI1270" s="70">
        <v>1</v>
      </c>
      <c r="AJ1270" s="71">
        <v>100</v>
      </c>
      <c r="AK1270" s="73">
        <f t="shared" si="57"/>
        <v>2</v>
      </c>
      <c r="AL1270" s="108">
        <f t="shared" si="58"/>
        <v>110</v>
      </c>
      <c r="AM1270" s="110">
        <f t="shared" si="59"/>
        <v>55</v>
      </c>
    </row>
    <row r="1271" spans="1:39" ht="18" customHeight="1">
      <c r="A1271" s="76">
        <v>1269</v>
      </c>
      <c r="B1271" s="74" t="s">
        <v>2438</v>
      </c>
      <c r="C1271" s="70"/>
      <c r="D1271" s="71"/>
      <c r="E1271" s="68"/>
      <c r="F1271" s="67"/>
      <c r="G1271" s="70"/>
      <c r="H1271" s="71"/>
      <c r="I1271" s="68"/>
      <c r="J1271" s="67"/>
      <c r="K1271" s="70"/>
      <c r="L1271" s="71"/>
      <c r="M1271" s="68"/>
      <c r="N1271" s="67"/>
      <c r="O1271" s="69"/>
      <c r="P1271" s="71"/>
      <c r="Q1271" s="68"/>
      <c r="R1271" s="67"/>
      <c r="S1271" s="70"/>
      <c r="T1271" s="71"/>
      <c r="U1271" s="68"/>
      <c r="V1271" s="67"/>
      <c r="W1271" s="70"/>
      <c r="X1271" s="71"/>
      <c r="Y1271" s="72"/>
      <c r="Z1271" s="67"/>
      <c r="AA1271" s="69"/>
      <c r="AB1271" s="71"/>
      <c r="AC1271" s="72"/>
      <c r="AD1271" s="67"/>
      <c r="AE1271" s="69">
        <v>1</v>
      </c>
      <c r="AF1271" s="69">
        <v>42</v>
      </c>
      <c r="AG1271" s="68">
        <v>1</v>
      </c>
      <c r="AH1271" s="67">
        <v>42</v>
      </c>
      <c r="AI1271" s="70"/>
      <c r="AJ1271" s="71"/>
      <c r="AK1271" s="73">
        <f t="shared" si="57"/>
        <v>2</v>
      </c>
      <c r="AL1271" s="108">
        <f t="shared" si="58"/>
        <v>84</v>
      </c>
      <c r="AM1271" s="110">
        <f t="shared" si="59"/>
        <v>42</v>
      </c>
    </row>
    <row r="1272" spans="1:39" ht="18" customHeight="1">
      <c r="A1272" s="76">
        <v>1270</v>
      </c>
      <c r="B1272" s="74" t="s">
        <v>1247</v>
      </c>
      <c r="C1272" s="70"/>
      <c r="D1272" s="71"/>
      <c r="E1272" s="68"/>
      <c r="F1272" s="67"/>
      <c r="G1272" s="70"/>
      <c r="H1272" s="71"/>
      <c r="I1272" s="68"/>
      <c r="J1272" s="67"/>
      <c r="K1272" s="70"/>
      <c r="L1272" s="71"/>
      <c r="M1272" s="68"/>
      <c r="N1272" s="67"/>
      <c r="O1272" s="69"/>
      <c r="P1272" s="71"/>
      <c r="Q1272" s="68"/>
      <c r="R1272" s="67"/>
      <c r="S1272" s="70"/>
      <c r="T1272" s="71"/>
      <c r="U1272" s="68"/>
      <c r="V1272" s="67"/>
      <c r="W1272" s="70">
        <v>1</v>
      </c>
      <c r="X1272" s="71">
        <v>42</v>
      </c>
      <c r="Y1272" s="72"/>
      <c r="Z1272" s="67"/>
      <c r="AA1272" s="69"/>
      <c r="AB1272" s="71"/>
      <c r="AC1272" s="72">
        <v>1</v>
      </c>
      <c r="AD1272" s="67">
        <v>42</v>
      </c>
      <c r="AE1272" s="69"/>
      <c r="AF1272" s="69"/>
      <c r="AG1272" s="68"/>
      <c r="AH1272" s="67"/>
      <c r="AI1272" s="70"/>
      <c r="AJ1272" s="71"/>
      <c r="AK1272" s="73">
        <f t="shared" si="57"/>
        <v>2</v>
      </c>
      <c r="AL1272" s="108">
        <f t="shared" si="58"/>
        <v>84</v>
      </c>
      <c r="AM1272" s="110">
        <f t="shared" si="59"/>
        <v>42</v>
      </c>
    </row>
    <row r="1273" spans="1:39" ht="18" customHeight="1">
      <c r="A1273" s="76">
        <v>1271</v>
      </c>
      <c r="B1273" s="74" t="s">
        <v>2561</v>
      </c>
      <c r="C1273" s="70"/>
      <c r="D1273" s="71"/>
      <c r="E1273" s="68"/>
      <c r="F1273" s="67"/>
      <c r="G1273" s="70"/>
      <c r="H1273" s="71"/>
      <c r="I1273" s="68"/>
      <c r="J1273" s="67"/>
      <c r="K1273" s="70"/>
      <c r="L1273" s="71"/>
      <c r="M1273" s="68"/>
      <c r="N1273" s="67"/>
      <c r="O1273" s="69"/>
      <c r="P1273" s="71"/>
      <c r="Q1273" s="68"/>
      <c r="R1273" s="67"/>
      <c r="S1273" s="70"/>
      <c r="T1273" s="71"/>
      <c r="U1273" s="68">
        <v>1</v>
      </c>
      <c r="V1273" s="67">
        <v>42</v>
      </c>
      <c r="W1273" s="70">
        <v>1</v>
      </c>
      <c r="X1273" s="71">
        <v>42</v>
      </c>
      <c r="Y1273" s="72"/>
      <c r="Z1273" s="67"/>
      <c r="AA1273" s="69"/>
      <c r="AB1273" s="71"/>
      <c r="AC1273" s="72"/>
      <c r="AD1273" s="67"/>
      <c r="AE1273" s="69"/>
      <c r="AF1273" s="69"/>
      <c r="AG1273" s="68"/>
      <c r="AH1273" s="67"/>
      <c r="AI1273" s="70"/>
      <c r="AJ1273" s="71"/>
      <c r="AK1273" s="73">
        <f t="shared" si="57"/>
        <v>2</v>
      </c>
      <c r="AL1273" s="108">
        <f t="shared" si="58"/>
        <v>84</v>
      </c>
      <c r="AM1273" s="110">
        <f t="shared" si="59"/>
        <v>42</v>
      </c>
    </row>
    <row r="1274" spans="1:39" ht="18" customHeight="1">
      <c r="A1274" s="76">
        <v>1272</v>
      </c>
      <c r="B1274" s="74" t="s">
        <v>2612</v>
      </c>
      <c r="C1274" s="70"/>
      <c r="D1274" s="71"/>
      <c r="E1274" s="68"/>
      <c r="F1274" s="67"/>
      <c r="G1274" s="70"/>
      <c r="H1274" s="71"/>
      <c r="I1274" s="68"/>
      <c r="J1274" s="67"/>
      <c r="K1274" s="70"/>
      <c r="L1274" s="71"/>
      <c r="M1274" s="68"/>
      <c r="N1274" s="67"/>
      <c r="O1274" s="69"/>
      <c r="P1274" s="71"/>
      <c r="Q1274" s="68"/>
      <c r="R1274" s="67"/>
      <c r="S1274" s="70"/>
      <c r="T1274" s="71"/>
      <c r="U1274" s="68">
        <v>2</v>
      </c>
      <c r="V1274" s="67">
        <v>63</v>
      </c>
      <c r="W1274" s="70"/>
      <c r="X1274" s="71"/>
      <c r="Y1274" s="72"/>
      <c r="Z1274" s="67"/>
      <c r="AA1274" s="69"/>
      <c r="AB1274" s="71"/>
      <c r="AC1274" s="72"/>
      <c r="AD1274" s="67"/>
      <c r="AE1274" s="69"/>
      <c r="AF1274" s="69"/>
      <c r="AG1274" s="68"/>
      <c r="AH1274" s="67"/>
      <c r="AI1274" s="70"/>
      <c r="AJ1274" s="71"/>
      <c r="AK1274" s="73">
        <f t="shared" si="57"/>
        <v>2</v>
      </c>
      <c r="AL1274" s="108">
        <f t="shared" si="58"/>
        <v>63</v>
      </c>
      <c r="AM1274" s="110">
        <f t="shared" si="59"/>
        <v>31.5</v>
      </c>
    </row>
    <row r="1275" spans="1:39" ht="18" customHeight="1">
      <c r="A1275" s="76">
        <v>1273</v>
      </c>
      <c r="B1275" s="74" t="s">
        <v>770</v>
      </c>
      <c r="C1275" s="70"/>
      <c r="D1275" s="71"/>
      <c r="E1275" s="68"/>
      <c r="F1275" s="67"/>
      <c r="G1275" s="70"/>
      <c r="H1275" s="71"/>
      <c r="I1275" s="68"/>
      <c r="J1275" s="67"/>
      <c r="K1275" s="70"/>
      <c r="L1275" s="71"/>
      <c r="M1275" s="68"/>
      <c r="N1275" s="67"/>
      <c r="O1275" s="69"/>
      <c r="P1275" s="71"/>
      <c r="Q1275" s="68"/>
      <c r="R1275" s="67"/>
      <c r="S1275" s="70"/>
      <c r="T1275" s="71"/>
      <c r="U1275" s="68"/>
      <c r="V1275" s="67"/>
      <c r="W1275" s="70"/>
      <c r="X1275" s="71"/>
      <c r="Y1275" s="72"/>
      <c r="Z1275" s="67"/>
      <c r="AA1275" s="69"/>
      <c r="AB1275" s="71"/>
      <c r="AC1275" s="72"/>
      <c r="AD1275" s="67"/>
      <c r="AE1275" s="69"/>
      <c r="AF1275" s="69"/>
      <c r="AG1275" s="68">
        <v>2</v>
      </c>
      <c r="AH1275" s="67">
        <v>63</v>
      </c>
      <c r="AI1275" s="70"/>
      <c r="AJ1275" s="71"/>
      <c r="AK1275" s="73">
        <f t="shared" si="57"/>
        <v>2</v>
      </c>
      <c r="AL1275" s="108">
        <f t="shared" si="58"/>
        <v>63</v>
      </c>
      <c r="AM1275" s="110">
        <f t="shared" si="59"/>
        <v>31.5</v>
      </c>
    </row>
    <row r="1276" spans="1:39" ht="18" customHeight="1">
      <c r="A1276" s="76">
        <v>1274</v>
      </c>
      <c r="B1276" s="74" t="s">
        <v>1645</v>
      </c>
      <c r="C1276" s="70"/>
      <c r="D1276" s="71"/>
      <c r="E1276" s="68"/>
      <c r="F1276" s="67"/>
      <c r="G1276" s="70"/>
      <c r="H1276" s="71"/>
      <c r="I1276" s="68"/>
      <c r="J1276" s="67"/>
      <c r="K1276" s="70"/>
      <c r="L1276" s="71"/>
      <c r="M1276" s="68"/>
      <c r="N1276" s="67"/>
      <c r="O1276" s="69"/>
      <c r="P1276" s="71"/>
      <c r="Q1276" s="68"/>
      <c r="R1276" s="67"/>
      <c r="S1276" s="70"/>
      <c r="T1276" s="71"/>
      <c r="U1276" s="68"/>
      <c r="V1276" s="67"/>
      <c r="W1276" s="70"/>
      <c r="X1276" s="71"/>
      <c r="Y1276" s="72"/>
      <c r="Z1276" s="67"/>
      <c r="AA1276" s="69"/>
      <c r="AB1276" s="71"/>
      <c r="AC1276" s="72"/>
      <c r="AD1276" s="67"/>
      <c r="AE1276" s="69"/>
      <c r="AF1276" s="69"/>
      <c r="AG1276" s="68"/>
      <c r="AH1276" s="67"/>
      <c r="AI1276" s="70">
        <v>2</v>
      </c>
      <c r="AJ1276" s="71">
        <v>63</v>
      </c>
      <c r="AK1276" s="73">
        <f t="shared" si="57"/>
        <v>2</v>
      </c>
      <c r="AL1276" s="108">
        <f t="shared" si="58"/>
        <v>63</v>
      </c>
      <c r="AM1276" s="110">
        <f t="shared" si="59"/>
        <v>31.5</v>
      </c>
    </row>
    <row r="1277" spans="1:39" ht="18" customHeight="1">
      <c r="A1277" s="76">
        <v>1275</v>
      </c>
      <c r="B1277" s="74" t="s">
        <v>848</v>
      </c>
      <c r="C1277" s="70"/>
      <c r="D1277" s="71"/>
      <c r="E1277" s="68"/>
      <c r="F1277" s="67"/>
      <c r="G1277" s="70"/>
      <c r="H1277" s="71"/>
      <c r="I1277" s="68"/>
      <c r="J1277" s="67"/>
      <c r="K1277" s="70"/>
      <c r="L1277" s="71"/>
      <c r="M1277" s="68"/>
      <c r="N1277" s="67"/>
      <c r="O1277" s="69"/>
      <c r="P1277" s="71"/>
      <c r="Q1277" s="68"/>
      <c r="R1277" s="67"/>
      <c r="S1277" s="70"/>
      <c r="T1277" s="71"/>
      <c r="U1277" s="68"/>
      <c r="V1277" s="67"/>
      <c r="W1277" s="70"/>
      <c r="X1277" s="71"/>
      <c r="Y1277" s="72"/>
      <c r="Z1277" s="67"/>
      <c r="AA1277" s="69">
        <v>2</v>
      </c>
      <c r="AB1277" s="71">
        <v>63</v>
      </c>
      <c r="AC1277" s="72"/>
      <c r="AD1277" s="67"/>
      <c r="AE1277" s="69"/>
      <c r="AF1277" s="69"/>
      <c r="AG1277" s="68"/>
      <c r="AH1277" s="67"/>
      <c r="AI1277" s="70"/>
      <c r="AJ1277" s="71"/>
      <c r="AK1277" s="73">
        <f t="shared" si="57"/>
        <v>2</v>
      </c>
      <c r="AL1277" s="108">
        <f t="shared" si="58"/>
        <v>63</v>
      </c>
      <c r="AM1277" s="110">
        <f t="shared" si="59"/>
        <v>31.5</v>
      </c>
    </row>
    <row r="1278" spans="1:39" ht="18" customHeight="1">
      <c r="A1278" s="76">
        <v>1276</v>
      </c>
      <c r="B1278" s="74" t="s">
        <v>2139</v>
      </c>
      <c r="C1278" s="70"/>
      <c r="D1278" s="71"/>
      <c r="E1278" s="68"/>
      <c r="F1278" s="67"/>
      <c r="G1278" s="70"/>
      <c r="H1278" s="71"/>
      <c r="I1278" s="68"/>
      <c r="J1278" s="67"/>
      <c r="K1278" s="70"/>
      <c r="L1278" s="71"/>
      <c r="M1278" s="68"/>
      <c r="N1278" s="67"/>
      <c r="O1278" s="69"/>
      <c r="P1278" s="71"/>
      <c r="Q1278" s="68"/>
      <c r="R1278" s="67"/>
      <c r="S1278" s="70"/>
      <c r="T1278" s="71"/>
      <c r="U1278" s="68"/>
      <c r="V1278" s="67"/>
      <c r="W1278" s="70"/>
      <c r="X1278" s="71"/>
      <c r="Y1278" s="72">
        <v>2</v>
      </c>
      <c r="Z1278" s="67">
        <v>63</v>
      </c>
      <c r="AA1278" s="69"/>
      <c r="AB1278" s="71"/>
      <c r="AC1278" s="72"/>
      <c r="AD1278" s="67"/>
      <c r="AE1278" s="69"/>
      <c r="AF1278" s="69"/>
      <c r="AG1278" s="68"/>
      <c r="AH1278" s="67"/>
      <c r="AI1278" s="70"/>
      <c r="AJ1278" s="71"/>
      <c r="AK1278" s="73">
        <f t="shared" si="57"/>
        <v>2</v>
      </c>
      <c r="AL1278" s="108">
        <f t="shared" si="58"/>
        <v>63</v>
      </c>
      <c r="AM1278" s="110">
        <f t="shared" si="59"/>
        <v>31.5</v>
      </c>
    </row>
    <row r="1279" spans="1:39" ht="18" customHeight="1">
      <c r="A1279" s="76">
        <v>1277</v>
      </c>
      <c r="B1279" s="74" t="s">
        <v>2404</v>
      </c>
      <c r="C1279" s="70"/>
      <c r="D1279" s="71"/>
      <c r="E1279" s="68"/>
      <c r="F1279" s="67"/>
      <c r="G1279" s="70"/>
      <c r="H1279" s="71"/>
      <c r="I1279" s="68"/>
      <c r="J1279" s="67"/>
      <c r="K1279" s="70"/>
      <c r="L1279" s="71"/>
      <c r="M1279" s="68"/>
      <c r="N1279" s="67"/>
      <c r="O1279" s="69"/>
      <c r="P1279" s="71"/>
      <c r="Q1279" s="68"/>
      <c r="R1279" s="67"/>
      <c r="S1279" s="70"/>
      <c r="T1279" s="71"/>
      <c r="U1279" s="68"/>
      <c r="V1279" s="67"/>
      <c r="W1279" s="70"/>
      <c r="X1279" s="71"/>
      <c r="Y1279" s="72"/>
      <c r="Z1279" s="67"/>
      <c r="AA1279" s="69"/>
      <c r="AB1279" s="71"/>
      <c r="AC1279" s="72"/>
      <c r="AD1279" s="67"/>
      <c r="AE1279" s="69">
        <v>2</v>
      </c>
      <c r="AF1279" s="69">
        <v>63</v>
      </c>
      <c r="AG1279" s="68"/>
      <c r="AH1279" s="67"/>
      <c r="AI1279" s="70"/>
      <c r="AJ1279" s="71"/>
      <c r="AK1279" s="73">
        <f t="shared" si="57"/>
        <v>2</v>
      </c>
      <c r="AL1279" s="108">
        <f t="shared" si="58"/>
        <v>63</v>
      </c>
      <c r="AM1279" s="110">
        <f t="shared" si="59"/>
        <v>31.5</v>
      </c>
    </row>
    <row r="1280" spans="1:39" ht="18" customHeight="1">
      <c r="A1280" s="76">
        <v>1278</v>
      </c>
      <c r="B1280" s="74" t="s">
        <v>2389</v>
      </c>
      <c r="C1280" s="70"/>
      <c r="D1280" s="71"/>
      <c r="E1280" s="68"/>
      <c r="F1280" s="67"/>
      <c r="G1280" s="70"/>
      <c r="H1280" s="71"/>
      <c r="I1280" s="68"/>
      <c r="J1280" s="67"/>
      <c r="K1280" s="70"/>
      <c r="L1280" s="71"/>
      <c r="M1280" s="68"/>
      <c r="N1280" s="67"/>
      <c r="O1280" s="69"/>
      <c r="P1280" s="71"/>
      <c r="Q1280" s="68"/>
      <c r="R1280" s="67"/>
      <c r="S1280" s="70"/>
      <c r="T1280" s="71"/>
      <c r="U1280" s="68"/>
      <c r="V1280" s="67"/>
      <c r="W1280" s="70"/>
      <c r="X1280" s="71"/>
      <c r="Y1280" s="72"/>
      <c r="Z1280" s="67"/>
      <c r="AA1280" s="69"/>
      <c r="AB1280" s="71"/>
      <c r="AC1280" s="72"/>
      <c r="AD1280" s="67"/>
      <c r="AE1280" s="69">
        <v>2</v>
      </c>
      <c r="AF1280" s="69">
        <v>63</v>
      </c>
      <c r="AG1280" s="68"/>
      <c r="AH1280" s="67"/>
      <c r="AI1280" s="70"/>
      <c r="AJ1280" s="71"/>
      <c r="AK1280" s="73">
        <f t="shared" si="57"/>
        <v>2</v>
      </c>
      <c r="AL1280" s="108">
        <f t="shared" si="58"/>
        <v>63</v>
      </c>
      <c r="AM1280" s="110">
        <f t="shared" si="59"/>
        <v>31.5</v>
      </c>
    </row>
    <row r="1281" spans="1:39" ht="18" customHeight="1">
      <c r="A1281" s="76">
        <v>1279</v>
      </c>
      <c r="B1281" s="74" t="s">
        <v>1646</v>
      </c>
      <c r="C1281" s="70"/>
      <c r="D1281" s="71"/>
      <c r="E1281" s="68"/>
      <c r="F1281" s="67"/>
      <c r="G1281" s="70"/>
      <c r="H1281" s="71"/>
      <c r="I1281" s="68"/>
      <c r="J1281" s="67"/>
      <c r="K1281" s="70"/>
      <c r="L1281" s="71"/>
      <c r="M1281" s="68"/>
      <c r="N1281" s="67"/>
      <c r="O1281" s="69"/>
      <c r="P1281" s="71"/>
      <c r="Q1281" s="68"/>
      <c r="R1281" s="67"/>
      <c r="S1281" s="70"/>
      <c r="T1281" s="71"/>
      <c r="U1281" s="68"/>
      <c r="V1281" s="67"/>
      <c r="W1281" s="70"/>
      <c r="X1281" s="71"/>
      <c r="Y1281" s="72"/>
      <c r="Z1281" s="67"/>
      <c r="AA1281" s="69"/>
      <c r="AB1281" s="71"/>
      <c r="AC1281" s="72"/>
      <c r="AD1281" s="67"/>
      <c r="AE1281" s="69"/>
      <c r="AF1281" s="69"/>
      <c r="AG1281" s="68"/>
      <c r="AH1281" s="67"/>
      <c r="AI1281" s="70">
        <v>2</v>
      </c>
      <c r="AJ1281" s="71">
        <v>51</v>
      </c>
      <c r="AK1281" s="73">
        <f t="shared" si="57"/>
        <v>2</v>
      </c>
      <c r="AL1281" s="108">
        <f t="shared" si="58"/>
        <v>51</v>
      </c>
      <c r="AM1281" s="110">
        <f t="shared" si="59"/>
        <v>25.5</v>
      </c>
    </row>
    <row r="1282" spans="1:39" ht="18" customHeight="1">
      <c r="A1282" s="76">
        <v>1280</v>
      </c>
      <c r="B1282" s="74" t="s">
        <v>897</v>
      </c>
      <c r="C1282" s="70"/>
      <c r="D1282" s="71"/>
      <c r="E1282" s="68"/>
      <c r="F1282" s="67"/>
      <c r="G1282" s="70"/>
      <c r="H1282" s="71"/>
      <c r="I1282" s="68"/>
      <c r="J1282" s="67"/>
      <c r="K1282" s="70"/>
      <c r="L1282" s="71"/>
      <c r="M1282" s="68"/>
      <c r="N1282" s="67"/>
      <c r="O1282" s="69"/>
      <c r="P1282" s="71"/>
      <c r="Q1282" s="68"/>
      <c r="R1282" s="67"/>
      <c r="S1282" s="70"/>
      <c r="T1282" s="71"/>
      <c r="U1282" s="68"/>
      <c r="V1282" s="67"/>
      <c r="W1282" s="70"/>
      <c r="X1282" s="71"/>
      <c r="Y1282" s="72"/>
      <c r="Z1282" s="67"/>
      <c r="AA1282" s="69"/>
      <c r="AB1282" s="71"/>
      <c r="AC1282" s="72">
        <v>1</v>
      </c>
      <c r="AD1282" s="67">
        <v>42</v>
      </c>
      <c r="AE1282" s="69">
        <v>1</v>
      </c>
      <c r="AF1282" s="69">
        <v>4</v>
      </c>
      <c r="AG1282" s="68"/>
      <c r="AH1282" s="67"/>
      <c r="AI1282" s="70"/>
      <c r="AJ1282" s="71"/>
      <c r="AK1282" s="73">
        <f t="shared" si="57"/>
        <v>2</v>
      </c>
      <c r="AL1282" s="108">
        <f t="shared" si="58"/>
        <v>46</v>
      </c>
      <c r="AM1282" s="110">
        <f t="shared" si="59"/>
        <v>23</v>
      </c>
    </row>
    <row r="1283" spans="1:39" ht="18" customHeight="1">
      <c r="A1283" s="76">
        <v>1281</v>
      </c>
      <c r="B1283" s="74" t="s">
        <v>548</v>
      </c>
      <c r="C1283" s="70"/>
      <c r="D1283" s="71"/>
      <c r="E1283" s="68"/>
      <c r="F1283" s="67"/>
      <c r="G1283" s="70"/>
      <c r="H1283" s="71"/>
      <c r="I1283" s="68"/>
      <c r="J1283" s="67"/>
      <c r="K1283" s="70"/>
      <c r="L1283" s="71"/>
      <c r="M1283" s="68"/>
      <c r="N1283" s="67"/>
      <c r="O1283" s="69"/>
      <c r="P1283" s="71"/>
      <c r="Q1283" s="68"/>
      <c r="R1283" s="67"/>
      <c r="S1283" s="70"/>
      <c r="T1283" s="71"/>
      <c r="U1283" s="68"/>
      <c r="V1283" s="67"/>
      <c r="W1283" s="70"/>
      <c r="X1283" s="71"/>
      <c r="Y1283" s="72"/>
      <c r="Z1283" s="67"/>
      <c r="AA1283" s="69"/>
      <c r="AB1283" s="71"/>
      <c r="AC1283" s="72">
        <v>1</v>
      </c>
      <c r="AD1283" s="67">
        <v>21</v>
      </c>
      <c r="AE1283" s="69">
        <v>1</v>
      </c>
      <c r="AF1283" s="69">
        <v>21</v>
      </c>
      <c r="AG1283" s="68"/>
      <c r="AH1283" s="67"/>
      <c r="AI1283" s="70"/>
      <c r="AJ1283" s="71"/>
      <c r="AK1283" s="73">
        <f t="shared" ref="AK1283:AK1346" si="60">C1283+E1283+G1283+I1283+K1283+M1283+O1283+Q1283+S1283+U1283+W1283+Y1283+AA1283+AC1283+AE1283+AG1283+AI1283</f>
        <v>2</v>
      </c>
      <c r="AL1283" s="108">
        <f t="shared" ref="AL1283:AL1346" si="61">D1283+F1283+H1283+J1283+L1283+N1283+P1283+R1283+T1283+V1283+X1283+Z1283+AB1283+AD1283+AF1283+AH1283+AJ1283</f>
        <v>42</v>
      </c>
      <c r="AM1283" s="110">
        <f t="shared" si="59"/>
        <v>21</v>
      </c>
    </row>
    <row r="1284" spans="1:39" ht="18" customHeight="1">
      <c r="A1284" s="76">
        <v>1282</v>
      </c>
      <c r="B1284" s="74" t="s">
        <v>878</v>
      </c>
      <c r="C1284" s="70"/>
      <c r="D1284" s="71"/>
      <c r="E1284" s="68"/>
      <c r="F1284" s="67"/>
      <c r="G1284" s="70"/>
      <c r="H1284" s="71"/>
      <c r="I1284" s="68"/>
      <c r="J1284" s="67"/>
      <c r="K1284" s="70"/>
      <c r="L1284" s="71"/>
      <c r="M1284" s="68"/>
      <c r="N1284" s="67"/>
      <c r="O1284" s="69"/>
      <c r="P1284" s="71"/>
      <c r="Q1284" s="68"/>
      <c r="R1284" s="67"/>
      <c r="S1284" s="70"/>
      <c r="T1284" s="71"/>
      <c r="U1284" s="68"/>
      <c r="V1284" s="67"/>
      <c r="W1284" s="70"/>
      <c r="X1284" s="71"/>
      <c r="Y1284" s="72"/>
      <c r="Z1284" s="67"/>
      <c r="AA1284" s="69"/>
      <c r="AB1284" s="71"/>
      <c r="AC1284" s="72">
        <v>1</v>
      </c>
      <c r="AD1284" s="67">
        <v>21</v>
      </c>
      <c r="AE1284" s="69"/>
      <c r="AF1284" s="69"/>
      <c r="AG1284" s="68">
        <v>1</v>
      </c>
      <c r="AH1284" s="67">
        <v>21</v>
      </c>
      <c r="AI1284" s="70"/>
      <c r="AJ1284" s="71"/>
      <c r="AK1284" s="73">
        <f t="shared" si="60"/>
        <v>2</v>
      </c>
      <c r="AL1284" s="108">
        <f t="shared" si="61"/>
        <v>42</v>
      </c>
      <c r="AM1284" s="110">
        <f t="shared" ref="AM1284:AM1347" si="62">AL1284/AK1284</f>
        <v>21</v>
      </c>
    </row>
    <row r="1285" spans="1:39" ht="18" customHeight="1">
      <c r="A1285" s="76">
        <v>1283</v>
      </c>
      <c r="B1285" s="74" t="s">
        <v>1014</v>
      </c>
      <c r="C1285" s="70"/>
      <c r="D1285" s="71"/>
      <c r="E1285" s="68"/>
      <c r="F1285" s="67"/>
      <c r="G1285" s="70"/>
      <c r="H1285" s="71"/>
      <c r="I1285" s="68"/>
      <c r="J1285" s="67"/>
      <c r="K1285" s="70"/>
      <c r="L1285" s="71"/>
      <c r="M1285" s="68"/>
      <c r="N1285" s="67"/>
      <c r="O1285" s="69"/>
      <c r="P1285" s="71"/>
      <c r="Q1285" s="68"/>
      <c r="R1285" s="67"/>
      <c r="S1285" s="70"/>
      <c r="T1285" s="71"/>
      <c r="U1285" s="68">
        <v>1</v>
      </c>
      <c r="V1285" s="67">
        <v>21</v>
      </c>
      <c r="W1285" s="70">
        <v>1</v>
      </c>
      <c r="X1285" s="71">
        <v>21</v>
      </c>
      <c r="Y1285" s="72"/>
      <c r="Z1285" s="67"/>
      <c r="AA1285" s="69"/>
      <c r="AB1285" s="71"/>
      <c r="AC1285" s="72"/>
      <c r="AD1285" s="67"/>
      <c r="AE1285" s="69"/>
      <c r="AF1285" s="69"/>
      <c r="AG1285" s="68"/>
      <c r="AH1285" s="67"/>
      <c r="AI1285" s="70"/>
      <c r="AJ1285" s="71"/>
      <c r="AK1285" s="73">
        <f t="shared" si="60"/>
        <v>2</v>
      </c>
      <c r="AL1285" s="108">
        <f t="shared" si="61"/>
        <v>42</v>
      </c>
      <c r="AM1285" s="110">
        <f t="shared" si="62"/>
        <v>21</v>
      </c>
    </row>
    <row r="1286" spans="1:39" ht="18" customHeight="1">
      <c r="A1286" s="76">
        <v>1284</v>
      </c>
      <c r="B1286" s="74" t="s">
        <v>808</v>
      </c>
      <c r="C1286" s="70"/>
      <c r="D1286" s="71"/>
      <c r="E1286" s="68"/>
      <c r="F1286" s="67"/>
      <c r="G1286" s="70"/>
      <c r="H1286" s="71"/>
      <c r="I1286" s="68"/>
      <c r="J1286" s="67"/>
      <c r="K1286" s="70"/>
      <c r="L1286" s="71"/>
      <c r="M1286" s="68"/>
      <c r="N1286" s="67"/>
      <c r="O1286" s="69"/>
      <c r="P1286" s="71"/>
      <c r="Q1286" s="68"/>
      <c r="R1286" s="67"/>
      <c r="S1286" s="70"/>
      <c r="T1286" s="71"/>
      <c r="U1286" s="68"/>
      <c r="V1286" s="67"/>
      <c r="W1286" s="70"/>
      <c r="X1286" s="71"/>
      <c r="Y1286" s="72"/>
      <c r="Z1286" s="67"/>
      <c r="AA1286" s="69"/>
      <c r="AB1286" s="71"/>
      <c r="AC1286" s="72"/>
      <c r="AD1286" s="67"/>
      <c r="AE1286" s="69"/>
      <c r="AF1286" s="69"/>
      <c r="AG1286" s="68">
        <v>1</v>
      </c>
      <c r="AH1286" s="67">
        <v>21</v>
      </c>
      <c r="AI1286" s="70">
        <v>1</v>
      </c>
      <c r="AJ1286" s="71">
        <v>21</v>
      </c>
      <c r="AK1286" s="73">
        <f t="shared" si="60"/>
        <v>2</v>
      </c>
      <c r="AL1286" s="108">
        <f t="shared" si="61"/>
        <v>42</v>
      </c>
      <c r="AM1286" s="110">
        <f t="shared" si="62"/>
        <v>21</v>
      </c>
    </row>
    <row r="1287" spans="1:39" ht="18" customHeight="1">
      <c r="A1287" s="76">
        <v>1285</v>
      </c>
      <c r="B1287" s="74" t="s">
        <v>795</v>
      </c>
      <c r="C1287" s="70"/>
      <c r="D1287" s="71"/>
      <c r="E1287" s="68"/>
      <c r="F1287" s="67"/>
      <c r="G1287" s="70"/>
      <c r="H1287" s="71"/>
      <c r="I1287" s="68"/>
      <c r="J1287" s="67"/>
      <c r="K1287" s="70"/>
      <c r="L1287" s="71"/>
      <c r="M1287" s="68"/>
      <c r="N1287" s="67"/>
      <c r="O1287" s="69"/>
      <c r="P1287" s="71"/>
      <c r="Q1287" s="68"/>
      <c r="R1287" s="67"/>
      <c r="S1287" s="70"/>
      <c r="T1287" s="71"/>
      <c r="U1287" s="68"/>
      <c r="V1287" s="67"/>
      <c r="W1287" s="70"/>
      <c r="X1287" s="71"/>
      <c r="Y1287" s="72"/>
      <c r="Z1287" s="67"/>
      <c r="AA1287" s="69"/>
      <c r="AB1287" s="71"/>
      <c r="AC1287" s="72"/>
      <c r="AD1287" s="67"/>
      <c r="AE1287" s="69"/>
      <c r="AF1287" s="69"/>
      <c r="AG1287" s="68">
        <v>1</v>
      </c>
      <c r="AH1287" s="67">
        <v>21</v>
      </c>
      <c r="AI1287" s="70">
        <v>1</v>
      </c>
      <c r="AJ1287" s="71">
        <v>21</v>
      </c>
      <c r="AK1287" s="73">
        <f t="shared" si="60"/>
        <v>2</v>
      </c>
      <c r="AL1287" s="108">
        <f t="shared" si="61"/>
        <v>42</v>
      </c>
      <c r="AM1287" s="110">
        <f t="shared" si="62"/>
        <v>21</v>
      </c>
    </row>
    <row r="1288" spans="1:39" ht="18" customHeight="1">
      <c r="A1288" s="76">
        <v>1286</v>
      </c>
      <c r="B1288" s="74" t="s">
        <v>847</v>
      </c>
      <c r="C1288" s="70"/>
      <c r="D1288" s="71"/>
      <c r="E1288" s="68"/>
      <c r="F1288" s="67"/>
      <c r="G1288" s="70"/>
      <c r="H1288" s="71"/>
      <c r="I1288" s="68"/>
      <c r="J1288" s="67"/>
      <c r="K1288" s="70"/>
      <c r="L1288" s="71"/>
      <c r="M1288" s="68"/>
      <c r="N1288" s="67"/>
      <c r="O1288" s="69"/>
      <c r="P1288" s="71"/>
      <c r="Q1288" s="68"/>
      <c r="R1288" s="67"/>
      <c r="S1288" s="70"/>
      <c r="T1288" s="71"/>
      <c r="U1288" s="68"/>
      <c r="V1288" s="67"/>
      <c r="W1288" s="70"/>
      <c r="X1288" s="71"/>
      <c r="Y1288" s="72">
        <v>1</v>
      </c>
      <c r="Z1288" s="67">
        <v>21</v>
      </c>
      <c r="AA1288" s="69"/>
      <c r="AB1288" s="71"/>
      <c r="AC1288" s="72"/>
      <c r="AD1288" s="67"/>
      <c r="AE1288" s="69"/>
      <c r="AF1288" s="69"/>
      <c r="AG1288" s="68"/>
      <c r="AH1288" s="67"/>
      <c r="AI1288" s="70">
        <v>1</v>
      </c>
      <c r="AJ1288" s="71">
        <v>21</v>
      </c>
      <c r="AK1288" s="73">
        <f t="shared" si="60"/>
        <v>2</v>
      </c>
      <c r="AL1288" s="108">
        <f t="shared" si="61"/>
        <v>42</v>
      </c>
      <c r="AM1288" s="110">
        <f t="shared" si="62"/>
        <v>21</v>
      </c>
    </row>
    <row r="1289" spans="1:39" ht="18" customHeight="1">
      <c r="A1289" s="76">
        <v>1287</v>
      </c>
      <c r="B1289" s="74" t="s">
        <v>843</v>
      </c>
      <c r="C1289" s="70"/>
      <c r="D1289" s="71"/>
      <c r="E1289" s="68"/>
      <c r="F1289" s="67"/>
      <c r="G1289" s="70"/>
      <c r="H1289" s="71"/>
      <c r="I1289" s="68"/>
      <c r="J1289" s="67"/>
      <c r="K1289" s="70"/>
      <c r="L1289" s="71"/>
      <c r="M1289" s="68"/>
      <c r="N1289" s="67"/>
      <c r="O1289" s="69"/>
      <c r="P1289" s="71"/>
      <c r="Q1289" s="68"/>
      <c r="R1289" s="67"/>
      <c r="S1289" s="70"/>
      <c r="T1289" s="71"/>
      <c r="U1289" s="68"/>
      <c r="V1289" s="67"/>
      <c r="W1289" s="70"/>
      <c r="X1289" s="71"/>
      <c r="Y1289" s="72"/>
      <c r="Z1289" s="67"/>
      <c r="AA1289" s="69"/>
      <c r="AB1289" s="71"/>
      <c r="AC1289" s="72"/>
      <c r="AD1289" s="67"/>
      <c r="AE1289" s="69"/>
      <c r="AF1289" s="69"/>
      <c r="AG1289" s="68">
        <v>1</v>
      </c>
      <c r="AH1289" s="67">
        <v>0</v>
      </c>
      <c r="AI1289" s="70">
        <v>1</v>
      </c>
      <c r="AJ1289" s="71">
        <v>42</v>
      </c>
      <c r="AK1289" s="73">
        <f t="shared" si="60"/>
        <v>2</v>
      </c>
      <c r="AL1289" s="108">
        <f t="shared" si="61"/>
        <v>42</v>
      </c>
      <c r="AM1289" s="110">
        <f t="shared" si="62"/>
        <v>21</v>
      </c>
    </row>
    <row r="1290" spans="1:39" ht="18" customHeight="1">
      <c r="A1290" s="76">
        <v>1288</v>
      </c>
      <c r="B1290" s="74" t="s">
        <v>799</v>
      </c>
      <c r="C1290" s="70"/>
      <c r="D1290" s="71"/>
      <c r="E1290" s="68"/>
      <c r="F1290" s="67"/>
      <c r="G1290" s="70"/>
      <c r="H1290" s="71"/>
      <c r="I1290" s="68"/>
      <c r="J1290" s="67"/>
      <c r="K1290" s="70"/>
      <c r="L1290" s="71"/>
      <c r="M1290" s="68"/>
      <c r="N1290" s="67"/>
      <c r="O1290" s="69"/>
      <c r="P1290" s="71"/>
      <c r="Q1290" s="68"/>
      <c r="R1290" s="67"/>
      <c r="S1290" s="70"/>
      <c r="T1290" s="71"/>
      <c r="U1290" s="68"/>
      <c r="V1290" s="67"/>
      <c r="W1290" s="70"/>
      <c r="X1290" s="71"/>
      <c r="Y1290" s="72"/>
      <c r="Z1290" s="67"/>
      <c r="AA1290" s="69"/>
      <c r="AB1290" s="71"/>
      <c r="AC1290" s="72"/>
      <c r="AD1290" s="67"/>
      <c r="AE1290" s="69"/>
      <c r="AF1290" s="69"/>
      <c r="AG1290" s="68">
        <v>1</v>
      </c>
      <c r="AH1290" s="67">
        <v>21</v>
      </c>
      <c r="AI1290" s="70">
        <v>1</v>
      </c>
      <c r="AJ1290" s="71">
        <v>21</v>
      </c>
      <c r="AK1290" s="73">
        <f t="shared" si="60"/>
        <v>2</v>
      </c>
      <c r="AL1290" s="108">
        <f t="shared" si="61"/>
        <v>42</v>
      </c>
      <c r="AM1290" s="110">
        <f t="shared" si="62"/>
        <v>21</v>
      </c>
    </row>
    <row r="1291" spans="1:39" ht="18" customHeight="1">
      <c r="A1291" s="76">
        <v>1289</v>
      </c>
      <c r="B1291" s="74" t="s">
        <v>1051</v>
      </c>
      <c r="C1291" s="70"/>
      <c r="D1291" s="71"/>
      <c r="E1291" s="68"/>
      <c r="F1291" s="67"/>
      <c r="G1291" s="70"/>
      <c r="H1291" s="71"/>
      <c r="I1291" s="68"/>
      <c r="J1291" s="67"/>
      <c r="K1291" s="70"/>
      <c r="L1291" s="71"/>
      <c r="M1291" s="68"/>
      <c r="N1291" s="67"/>
      <c r="O1291" s="69"/>
      <c r="P1291" s="71"/>
      <c r="Q1291" s="68"/>
      <c r="R1291" s="67"/>
      <c r="S1291" s="70"/>
      <c r="T1291" s="71"/>
      <c r="U1291" s="68"/>
      <c r="V1291" s="67"/>
      <c r="W1291" s="70"/>
      <c r="X1291" s="71"/>
      <c r="Y1291" s="72"/>
      <c r="Z1291" s="67"/>
      <c r="AA1291" s="69">
        <v>1</v>
      </c>
      <c r="AB1291" s="71">
        <v>21</v>
      </c>
      <c r="AC1291" s="72">
        <v>1</v>
      </c>
      <c r="AD1291" s="67">
        <v>21</v>
      </c>
      <c r="AE1291" s="69"/>
      <c r="AF1291" s="69"/>
      <c r="AG1291" s="68"/>
      <c r="AH1291" s="67"/>
      <c r="AI1291" s="70"/>
      <c r="AJ1291" s="71"/>
      <c r="AK1291" s="73">
        <f t="shared" si="60"/>
        <v>2</v>
      </c>
      <c r="AL1291" s="108">
        <f t="shared" si="61"/>
        <v>42</v>
      </c>
      <c r="AM1291" s="110">
        <f t="shared" si="62"/>
        <v>21</v>
      </c>
    </row>
    <row r="1292" spans="1:39" ht="18" customHeight="1">
      <c r="A1292" s="76">
        <v>1290</v>
      </c>
      <c r="B1292" s="74" t="s">
        <v>311</v>
      </c>
      <c r="C1292" s="70"/>
      <c r="D1292" s="71"/>
      <c r="E1292" s="68"/>
      <c r="F1292" s="67"/>
      <c r="G1292" s="70"/>
      <c r="H1292" s="71"/>
      <c r="I1292" s="68"/>
      <c r="J1292" s="67"/>
      <c r="K1292" s="70"/>
      <c r="L1292" s="71"/>
      <c r="M1292" s="68"/>
      <c r="N1292" s="67"/>
      <c r="O1292" s="69"/>
      <c r="P1292" s="71"/>
      <c r="Q1292" s="68"/>
      <c r="R1292" s="67"/>
      <c r="S1292" s="70"/>
      <c r="T1292" s="71"/>
      <c r="U1292" s="68"/>
      <c r="V1292" s="67"/>
      <c r="W1292" s="70"/>
      <c r="X1292" s="71"/>
      <c r="Y1292" s="72"/>
      <c r="Z1292" s="67"/>
      <c r="AA1292" s="69"/>
      <c r="AB1292" s="71"/>
      <c r="AC1292" s="72">
        <v>2</v>
      </c>
      <c r="AD1292" s="67">
        <v>42</v>
      </c>
      <c r="AE1292" s="69"/>
      <c r="AF1292" s="69"/>
      <c r="AG1292" s="68"/>
      <c r="AH1292" s="67"/>
      <c r="AI1292" s="70"/>
      <c r="AJ1292" s="71"/>
      <c r="AK1292" s="73">
        <f t="shared" si="60"/>
        <v>2</v>
      </c>
      <c r="AL1292" s="108">
        <f t="shared" si="61"/>
        <v>42</v>
      </c>
      <c r="AM1292" s="110">
        <f t="shared" si="62"/>
        <v>21</v>
      </c>
    </row>
    <row r="1293" spans="1:39" ht="18" customHeight="1">
      <c r="A1293" s="76">
        <v>1291</v>
      </c>
      <c r="B1293" s="74" t="s">
        <v>1485</v>
      </c>
      <c r="C1293" s="70"/>
      <c r="D1293" s="71"/>
      <c r="E1293" s="68">
        <v>1</v>
      </c>
      <c r="F1293" s="67">
        <v>21</v>
      </c>
      <c r="G1293" s="70">
        <v>1</v>
      </c>
      <c r="H1293" s="71">
        <v>21</v>
      </c>
      <c r="I1293" s="68"/>
      <c r="J1293" s="67"/>
      <c r="K1293" s="70"/>
      <c r="L1293" s="71"/>
      <c r="M1293" s="68"/>
      <c r="N1293" s="67"/>
      <c r="O1293" s="69"/>
      <c r="P1293" s="71"/>
      <c r="Q1293" s="68"/>
      <c r="R1293" s="67"/>
      <c r="S1293" s="70"/>
      <c r="T1293" s="71"/>
      <c r="U1293" s="68"/>
      <c r="V1293" s="67"/>
      <c r="W1293" s="70"/>
      <c r="X1293" s="71"/>
      <c r="Y1293" s="72"/>
      <c r="Z1293" s="67"/>
      <c r="AA1293" s="69"/>
      <c r="AB1293" s="71"/>
      <c r="AC1293" s="72"/>
      <c r="AD1293" s="67"/>
      <c r="AE1293" s="69"/>
      <c r="AF1293" s="69"/>
      <c r="AG1293" s="68"/>
      <c r="AH1293" s="67"/>
      <c r="AI1293" s="70"/>
      <c r="AJ1293" s="71"/>
      <c r="AK1293" s="73">
        <f t="shared" si="60"/>
        <v>2</v>
      </c>
      <c r="AL1293" s="108">
        <f t="shared" si="61"/>
        <v>42</v>
      </c>
      <c r="AM1293" s="110">
        <f t="shared" si="62"/>
        <v>21</v>
      </c>
    </row>
    <row r="1294" spans="1:39" ht="18" customHeight="1">
      <c r="A1294" s="76">
        <v>1292</v>
      </c>
      <c r="B1294" s="74" t="s">
        <v>1019</v>
      </c>
      <c r="C1294" s="70"/>
      <c r="D1294" s="71"/>
      <c r="E1294" s="68"/>
      <c r="F1294" s="67"/>
      <c r="G1294" s="70"/>
      <c r="H1294" s="71"/>
      <c r="I1294" s="68"/>
      <c r="J1294" s="67"/>
      <c r="K1294" s="70"/>
      <c r="L1294" s="71"/>
      <c r="M1294" s="68"/>
      <c r="N1294" s="67"/>
      <c r="O1294" s="69"/>
      <c r="P1294" s="71"/>
      <c r="Q1294" s="68"/>
      <c r="R1294" s="67"/>
      <c r="S1294" s="70"/>
      <c r="T1294" s="71"/>
      <c r="U1294" s="68">
        <v>1</v>
      </c>
      <c r="V1294" s="67">
        <v>21</v>
      </c>
      <c r="W1294" s="70">
        <v>1</v>
      </c>
      <c r="X1294" s="71">
        <v>21</v>
      </c>
      <c r="Y1294" s="72"/>
      <c r="Z1294" s="67"/>
      <c r="AA1294" s="69"/>
      <c r="AB1294" s="71"/>
      <c r="AC1294" s="72"/>
      <c r="AD1294" s="67"/>
      <c r="AE1294" s="69"/>
      <c r="AF1294" s="69"/>
      <c r="AG1294" s="68"/>
      <c r="AH1294" s="67"/>
      <c r="AI1294" s="70"/>
      <c r="AJ1294" s="71"/>
      <c r="AK1294" s="73">
        <f t="shared" si="60"/>
        <v>2</v>
      </c>
      <c r="AL1294" s="108">
        <f t="shared" si="61"/>
        <v>42</v>
      </c>
      <c r="AM1294" s="110">
        <f t="shared" si="62"/>
        <v>21</v>
      </c>
    </row>
    <row r="1295" spans="1:39" ht="18" customHeight="1">
      <c r="A1295" s="76">
        <v>1293</v>
      </c>
      <c r="B1295" s="74" t="s">
        <v>2448</v>
      </c>
      <c r="C1295" s="70"/>
      <c r="D1295" s="71"/>
      <c r="E1295" s="68"/>
      <c r="F1295" s="67"/>
      <c r="G1295" s="70"/>
      <c r="H1295" s="71"/>
      <c r="I1295" s="68"/>
      <c r="J1295" s="67"/>
      <c r="K1295" s="70"/>
      <c r="L1295" s="71"/>
      <c r="M1295" s="68"/>
      <c r="N1295" s="67"/>
      <c r="O1295" s="69"/>
      <c r="P1295" s="71"/>
      <c r="Q1295" s="68"/>
      <c r="R1295" s="67"/>
      <c r="S1295" s="70"/>
      <c r="T1295" s="71"/>
      <c r="U1295" s="68"/>
      <c r="V1295" s="67"/>
      <c r="W1295" s="70"/>
      <c r="X1295" s="71"/>
      <c r="Y1295" s="72"/>
      <c r="Z1295" s="67"/>
      <c r="AA1295" s="69"/>
      <c r="AB1295" s="71"/>
      <c r="AC1295" s="72"/>
      <c r="AD1295" s="67"/>
      <c r="AE1295" s="69">
        <v>1</v>
      </c>
      <c r="AF1295" s="69">
        <v>21</v>
      </c>
      <c r="AG1295" s="68">
        <v>1</v>
      </c>
      <c r="AH1295" s="67">
        <v>21</v>
      </c>
      <c r="AI1295" s="70"/>
      <c r="AJ1295" s="71"/>
      <c r="AK1295" s="73">
        <f t="shared" si="60"/>
        <v>2</v>
      </c>
      <c r="AL1295" s="108">
        <f t="shared" si="61"/>
        <v>42</v>
      </c>
      <c r="AM1295" s="110">
        <f t="shared" si="62"/>
        <v>21</v>
      </c>
    </row>
    <row r="1296" spans="1:39" ht="18" customHeight="1">
      <c r="A1296" s="76">
        <v>1294</v>
      </c>
      <c r="B1296" s="74" t="s">
        <v>800</v>
      </c>
      <c r="C1296" s="70"/>
      <c r="D1296" s="71"/>
      <c r="E1296" s="68"/>
      <c r="F1296" s="67"/>
      <c r="G1296" s="70"/>
      <c r="H1296" s="71"/>
      <c r="I1296" s="68"/>
      <c r="J1296" s="67"/>
      <c r="K1296" s="70"/>
      <c r="L1296" s="71"/>
      <c r="M1296" s="68"/>
      <c r="N1296" s="67"/>
      <c r="O1296" s="69"/>
      <c r="P1296" s="71"/>
      <c r="Q1296" s="68"/>
      <c r="R1296" s="67"/>
      <c r="S1296" s="70"/>
      <c r="T1296" s="71"/>
      <c r="U1296" s="68"/>
      <c r="V1296" s="67"/>
      <c r="W1296" s="70"/>
      <c r="X1296" s="71"/>
      <c r="Y1296" s="72"/>
      <c r="Z1296" s="67"/>
      <c r="AA1296" s="69"/>
      <c r="AB1296" s="71"/>
      <c r="AC1296" s="72"/>
      <c r="AD1296" s="67"/>
      <c r="AE1296" s="69"/>
      <c r="AF1296" s="69"/>
      <c r="AG1296" s="68">
        <v>1</v>
      </c>
      <c r="AH1296" s="67">
        <v>21</v>
      </c>
      <c r="AI1296" s="70">
        <v>1</v>
      </c>
      <c r="AJ1296" s="71">
        <v>21</v>
      </c>
      <c r="AK1296" s="73">
        <f t="shared" si="60"/>
        <v>2</v>
      </c>
      <c r="AL1296" s="108">
        <f t="shared" si="61"/>
        <v>42</v>
      </c>
      <c r="AM1296" s="110">
        <f t="shared" si="62"/>
        <v>21</v>
      </c>
    </row>
    <row r="1297" spans="1:39" ht="18" customHeight="1">
      <c r="A1297" s="76">
        <v>1295</v>
      </c>
      <c r="B1297" s="74" t="s">
        <v>803</v>
      </c>
      <c r="C1297" s="70"/>
      <c r="D1297" s="71"/>
      <c r="E1297" s="68"/>
      <c r="F1297" s="67"/>
      <c r="G1297" s="70"/>
      <c r="H1297" s="71"/>
      <c r="I1297" s="68"/>
      <c r="J1297" s="67"/>
      <c r="K1297" s="70"/>
      <c r="L1297" s="71"/>
      <c r="M1297" s="68"/>
      <c r="N1297" s="67"/>
      <c r="O1297" s="69"/>
      <c r="P1297" s="71"/>
      <c r="Q1297" s="68"/>
      <c r="R1297" s="67"/>
      <c r="S1297" s="70"/>
      <c r="T1297" s="71"/>
      <c r="U1297" s="68"/>
      <c r="V1297" s="67"/>
      <c r="W1297" s="70"/>
      <c r="X1297" s="71"/>
      <c r="Y1297" s="72"/>
      <c r="Z1297" s="67"/>
      <c r="AA1297" s="69"/>
      <c r="AB1297" s="71"/>
      <c r="AC1297" s="72"/>
      <c r="AD1297" s="67"/>
      <c r="AE1297" s="69"/>
      <c r="AF1297" s="69"/>
      <c r="AG1297" s="68">
        <v>1</v>
      </c>
      <c r="AH1297" s="67">
        <v>21</v>
      </c>
      <c r="AI1297" s="70">
        <v>1</v>
      </c>
      <c r="AJ1297" s="71">
        <v>21</v>
      </c>
      <c r="AK1297" s="73">
        <f t="shared" si="60"/>
        <v>2</v>
      </c>
      <c r="AL1297" s="108">
        <f t="shared" si="61"/>
        <v>42</v>
      </c>
      <c r="AM1297" s="110">
        <f t="shared" si="62"/>
        <v>21</v>
      </c>
    </row>
    <row r="1298" spans="1:39" ht="18" customHeight="1">
      <c r="A1298" s="76">
        <v>1296</v>
      </c>
      <c r="B1298" s="74" t="s">
        <v>2142</v>
      </c>
      <c r="C1298" s="70"/>
      <c r="D1298" s="71"/>
      <c r="E1298" s="68"/>
      <c r="F1298" s="67"/>
      <c r="G1298" s="70"/>
      <c r="H1298" s="71"/>
      <c r="I1298" s="68"/>
      <c r="J1298" s="67"/>
      <c r="K1298" s="70"/>
      <c r="L1298" s="71"/>
      <c r="M1298" s="68"/>
      <c r="N1298" s="67"/>
      <c r="O1298" s="69"/>
      <c r="P1298" s="71"/>
      <c r="Q1298" s="68"/>
      <c r="R1298" s="67"/>
      <c r="S1298" s="70"/>
      <c r="T1298" s="71"/>
      <c r="U1298" s="68"/>
      <c r="V1298" s="67"/>
      <c r="W1298" s="70"/>
      <c r="X1298" s="71"/>
      <c r="Y1298" s="72">
        <v>2</v>
      </c>
      <c r="Z1298" s="67">
        <v>36</v>
      </c>
      <c r="AA1298" s="69"/>
      <c r="AB1298" s="71"/>
      <c r="AC1298" s="72"/>
      <c r="AD1298" s="67"/>
      <c r="AE1298" s="69"/>
      <c r="AF1298" s="69"/>
      <c r="AG1298" s="68"/>
      <c r="AH1298" s="67"/>
      <c r="AI1298" s="70"/>
      <c r="AJ1298" s="71"/>
      <c r="AK1298" s="73">
        <f t="shared" si="60"/>
        <v>2</v>
      </c>
      <c r="AL1298" s="108">
        <f t="shared" si="61"/>
        <v>36</v>
      </c>
      <c r="AM1298" s="110">
        <f t="shared" si="62"/>
        <v>18</v>
      </c>
    </row>
    <row r="1299" spans="1:39" ht="18" customHeight="1">
      <c r="A1299" s="76">
        <v>1297</v>
      </c>
      <c r="B1299" s="74" t="s">
        <v>2397</v>
      </c>
      <c r="C1299" s="70"/>
      <c r="D1299" s="71"/>
      <c r="E1299" s="68"/>
      <c r="F1299" s="67"/>
      <c r="G1299" s="70"/>
      <c r="H1299" s="71"/>
      <c r="I1299" s="68"/>
      <c r="J1299" s="67"/>
      <c r="K1299" s="70"/>
      <c r="L1299" s="71"/>
      <c r="M1299" s="68"/>
      <c r="N1299" s="67"/>
      <c r="O1299" s="69"/>
      <c r="P1299" s="71"/>
      <c r="Q1299" s="68"/>
      <c r="R1299" s="67"/>
      <c r="S1299" s="70"/>
      <c r="T1299" s="71"/>
      <c r="U1299" s="68"/>
      <c r="V1299" s="67"/>
      <c r="W1299" s="70"/>
      <c r="X1299" s="71"/>
      <c r="Y1299" s="72"/>
      <c r="Z1299" s="67"/>
      <c r="AA1299" s="69"/>
      <c r="AB1299" s="71"/>
      <c r="AC1299" s="72"/>
      <c r="AD1299" s="67"/>
      <c r="AE1299" s="69">
        <v>2</v>
      </c>
      <c r="AF1299" s="69">
        <v>34</v>
      </c>
      <c r="AG1299" s="68"/>
      <c r="AH1299" s="67"/>
      <c r="AI1299" s="70"/>
      <c r="AJ1299" s="71"/>
      <c r="AK1299" s="73">
        <f t="shared" si="60"/>
        <v>2</v>
      </c>
      <c r="AL1299" s="108">
        <f t="shared" si="61"/>
        <v>34</v>
      </c>
      <c r="AM1299" s="110">
        <f t="shared" si="62"/>
        <v>17</v>
      </c>
    </row>
    <row r="1300" spans="1:39" ht="18" customHeight="1">
      <c r="A1300" s="76">
        <v>1298</v>
      </c>
      <c r="B1300" s="74" t="s">
        <v>1647</v>
      </c>
      <c r="C1300" s="70"/>
      <c r="D1300" s="71"/>
      <c r="E1300" s="68"/>
      <c r="F1300" s="67"/>
      <c r="G1300" s="70"/>
      <c r="H1300" s="71"/>
      <c r="I1300" s="68"/>
      <c r="J1300" s="67"/>
      <c r="K1300" s="70"/>
      <c r="L1300" s="71"/>
      <c r="M1300" s="68"/>
      <c r="N1300" s="67"/>
      <c r="O1300" s="69"/>
      <c r="P1300" s="71"/>
      <c r="Q1300" s="68"/>
      <c r="R1300" s="67"/>
      <c r="S1300" s="70"/>
      <c r="T1300" s="71"/>
      <c r="U1300" s="68"/>
      <c r="V1300" s="67"/>
      <c r="W1300" s="70"/>
      <c r="X1300" s="71"/>
      <c r="Y1300" s="72"/>
      <c r="Z1300" s="67"/>
      <c r="AA1300" s="69"/>
      <c r="AB1300" s="71"/>
      <c r="AC1300" s="72"/>
      <c r="AD1300" s="67"/>
      <c r="AE1300" s="69"/>
      <c r="AF1300" s="69"/>
      <c r="AG1300" s="68"/>
      <c r="AH1300" s="67"/>
      <c r="AI1300" s="70">
        <v>2</v>
      </c>
      <c r="AJ1300" s="71">
        <v>34</v>
      </c>
      <c r="AK1300" s="73">
        <f t="shared" si="60"/>
        <v>2</v>
      </c>
      <c r="AL1300" s="108">
        <f t="shared" si="61"/>
        <v>34</v>
      </c>
      <c r="AM1300" s="110">
        <f t="shared" si="62"/>
        <v>17</v>
      </c>
    </row>
    <row r="1301" spans="1:39" ht="18" customHeight="1">
      <c r="A1301" s="76">
        <v>1299</v>
      </c>
      <c r="B1301" s="74" t="s">
        <v>862</v>
      </c>
      <c r="C1301" s="70"/>
      <c r="D1301" s="71"/>
      <c r="E1301" s="68"/>
      <c r="F1301" s="67"/>
      <c r="G1301" s="70"/>
      <c r="H1301" s="71"/>
      <c r="I1301" s="68"/>
      <c r="J1301" s="67"/>
      <c r="K1301" s="70"/>
      <c r="L1301" s="71"/>
      <c r="M1301" s="68"/>
      <c r="N1301" s="67"/>
      <c r="O1301" s="69"/>
      <c r="P1301" s="71"/>
      <c r="Q1301" s="68"/>
      <c r="R1301" s="67"/>
      <c r="S1301" s="70"/>
      <c r="T1301" s="71"/>
      <c r="U1301" s="68"/>
      <c r="V1301" s="67"/>
      <c r="W1301" s="70"/>
      <c r="X1301" s="71"/>
      <c r="Y1301" s="72"/>
      <c r="Z1301" s="67"/>
      <c r="AA1301" s="69"/>
      <c r="AB1301" s="71"/>
      <c r="AC1301" s="72">
        <v>2</v>
      </c>
      <c r="AD1301" s="67">
        <v>34</v>
      </c>
      <c r="AE1301" s="69"/>
      <c r="AF1301" s="69"/>
      <c r="AG1301" s="68"/>
      <c r="AH1301" s="67"/>
      <c r="AI1301" s="70"/>
      <c r="AJ1301" s="71"/>
      <c r="AK1301" s="73">
        <f t="shared" si="60"/>
        <v>2</v>
      </c>
      <c r="AL1301" s="108">
        <f t="shared" si="61"/>
        <v>34</v>
      </c>
      <c r="AM1301" s="110">
        <f t="shared" si="62"/>
        <v>17</v>
      </c>
    </row>
    <row r="1302" spans="1:39" ht="18" customHeight="1">
      <c r="A1302" s="76">
        <v>1300</v>
      </c>
      <c r="B1302" s="74" t="s">
        <v>2398</v>
      </c>
      <c r="C1302" s="70"/>
      <c r="D1302" s="71"/>
      <c r="E1302" s="68"/>
      <c r="F1302" s="67"/>
      <c r="G1302" s="70"/>
      <c r="H1302" s="71"/>
      <c r="I1302" s="68"/>
      <c r="J1302" s="67"/>
      <c r="K1302" s="70"/>
      <c r="L1302" s="71"/>
      <c r="M1302" s="68"/>
      <c r="N1302" s="67"/>
      <c r="O1302" s="69"/>
      <c r="P1302" s="71"/>
      <c r="Q1302" s="68"/>
      <c r="R1302" s="67"/>
      <c r="S1302" s="70"/>
      <c r="T1302" s="71"/>
      <c r="U1302" s="68"/>
      <c r="V1302" s="67"/>
      <c r="W1302" s="70"/>
      <c r="X1302" s="71"/>
      <c r="Y1302" s="72"/>
      <c r="Z1302" s="67"/>
      <c r="AA1302" s="69"/>
      <c r="AB1302" s="71"/>
      <c r="AC1302" s="72"/>
      <c r="AD1302" s="67"/>
      <c r="AE1302" s="69">
        <v>2</v>
      </c>
      <c r="AF1302" s="69">
        <v>34</v>
      </c>
      <c r="AG1302" s="68"/>
      <c r="AH1302" s="67"/>
      <c r="AI1302" s="70"/>
      <c r="AJ1302" s="71"/>
      <c r="AK1302" s="73">
        <f t="shared" si="60"/>
        <v>2</v>
      </c>
      <c r="AL1302" s="108">
        <f t="shared" si="61"/>
        <v>34</v>
      </c>
      <c r="AM1302" s="110">
        <f t="shared" si="62"/>
        <v>17</v>
      </c>
    </row>
    <row r="1303" spans="1:39" ht="18" customHeight="1">
      <c r="A1303" s="76">
        <v>1301</v>
      </c>
      <c r="B1303" s="74" t="s">
        <v>929</v>
      </c>
      <c r="C1303" s="70"/>
      <c r="D1303" s="71"/>
      <c r="E1303" s="68"/>
      <c r="F1303" s="67"/>
      <c r="G1303" s="70"/>
      <c r="H1303" s="71"/>
      <c r="I1303" s="68"/>
      <c r="J1303" s="67"/>
      <c r="K1303" s="70"/>
      <c r="L1303" s="71"/>
      <c r="M1303" s="68"/>
      <c r="N1303" s="67"/>
      <c r="O1303" s="69"/>
      <c r="P1303" s="71"/>
      <c r="Q1303" s="68"/>
      <c r="R1303" s="67"/>
      <c r="S1303" s="70"/>
      <c r="T1303" s="71"/>
      <c r="U1303" s="68"/>
      <c r="V1303" s="67"/>
      <c r="W1303" s="70">
        <v>2</v>
      </c>
      <c r="X1303" s="71">
        <v>33</v>
      </c>
      <c r="Y1303" s="72"/>
      <c r="Z1303" s="67"/>
      <c r="AA1303" s="69"/>
      <c r="AB1303" s="71"/>
      <c r="AC1303" s="72"/>
      <c r="AD1303" s="67"/>
      <c r="AE1303" s="69"/>
      <c r="AF1303" s="69"/>
      <c r="AG1303" s="68"/>
      <c r="AH1303" s="67"/>
      <c r="AI1303" s="70"/>
      <c r="AJ1303" s="71"/>
      <c r="AK1303" s="73">
        <f t="shared" si="60"/>
        <v>2</v>
      </c>
      <c r="AL1303" s="108">
        <f t="shared" si="61"/>
        <v>33</v>
      </c>
      <c r="AM1303" s="110">
        <f t="shared" si="62"/>
        <v>16.5</v>
      </c>
    </row>
    <row r="1304" spans="1:39" ht="18" customHeight="1">
      <c r="A1304" s="76">
        <v>1302</v>
      </c>
      <c r="B1304" s="74" t="s">
        <v>1649</v>
      </c>
      <c r="C1304" s="70"/>
      <c r="D1304" s="71"/>
      <c r="E1304" s="68"/>
      <c r="F1304" s="67"/>
      <c r="G1304" s="70"/>
      <c r="H1304" s="71"/>
      <c r="I1304" s="68"/>
      <c r="J1304" s="67"/>
      <c r="K1304" s="70"/>
      <c r="L1304" s="71"/>
      <c r="M1304" s="68"/>
      <c r="N1304" s="67"/>
      <c r="O1304" s="69"/>
      <c r="P1304" s="71"/>
      <c r="Q1304" s="68"/>
      <c r="R1304" s="67"/>
      <c r="S1304" s="70"/>
      <c r="T1304" s="71"/>
      <c r="U1304" s="68"/>
      <c r="V1304" s="67"/>
      <c r="W1304" s="70"/>
      <c r="X1304" s="71"/>
      <c r="Y1304" s="72"/>
      <c r="Z1304" s="67"/>
      <c r="AA1304" s="69"/>
      <c r="AB1304" s="71"/>
      <c r="AC1304" s="72"/>
      <c r="AD1304" s="67"/>
      <c r="AE1304" s="69"/>
      <c r="AF1304" s="69"/>
      <c r="AG1304" s="68"/>
      <c r="AH1304" s="67"/>
      <c r="AI1304" s="70">
        <v>2</v>
      </c>
      <c r="AJ1304" s="71">
        <v>33</v>
      </c>
      <c r="AK1304" s="73">
        <f t="shared" si="60"/>
        <v>2</v>
      </c>
      <c r="AL1304" s="108">
        <f t="shared" si="61"/>
        <v>33</v>
      </c>
      <c r="AM1304" s="110">
        <f t="shared" si="62"/>
        <v>16.5</v>
      </c>
    </row>
    <row r="1305" spans="1:39" ht="18" customHeight="1">
      <c r="A1305" s="76">
        <v>1303</v>
      </c>
      <c r="B1305" s="74" t="s">
        <v>870</v>
      </c>
      <c r="C1305" s="70"/>
      <c r="D1305" s="71"/>
      <c r="E1305" s="68"/>
      <c r="F1305" s="67"/>
      <c r="G1305" s="70"/>
      <c r="H1305" s="71"/>
      <c r="I1305" s="68"/>
      <c r="J1305" s="67"/>
      <c r="K1305" s="70"/>
      <c r="L1305" s="71"/>
      <c r="M1305" s="68"/>
      <c r="N1305" s="67"/>
      <c r="O1305" s="69"/>
      <c r="P1305" s="71"/>
      <c r="Q1305" s="68"/>
      <c r="R1305" s="67"/>
      <c r="S1305" s="70"/>
      <c r="T1305" s="71"/>
      <c r="U1305" s="68"/>
      <c r="V1305" s="67"/>
      <c r="W1305" s="70"/>
      <c r="X1305" s="71"/>
      <c r="Y1305" s="72">
        <v>1</v>
      </c>
      <c r="Z1305" s="67">
        <v>12</v>
      </c>
      <c r="AA1305" s="69"/>
      <c r="AB1305" s="71"/>
      <c r="AC1305" s="72"/>
      <c r="AD1305" s="67"/>
      <c r="AE1305" s="69"/>
      <c r="AF1305" s="69"/>
      <c r="AG1305" s="68">
        <v>1</v>
      </c>
      <c r="AH1305" s="67">
        <v>21</v>
      </c>
      <c r="AI1305" s="70"/>
      <c r="AJ1305" s="71"/>
      <c r="AK1305" s="73">
        <f t="shared" si="60"/>
        <v>2</v>
      </c>
      <c r="AL1305" s="108">
        <f t="shared" si="61"/>
        <v>33</v>
      </c>
      <c r="AM1305" s="110">
        <f t="shared" si="62"/>
        <v>16.5</v>
      </c>
    </row>
    <row r="1306" spans="1:39" ht="18" customHeight="1">
      <c r="A1306" s="76">
        <v>1304</v>
      </c>
      <c r="B1306" s="74" t="s">
        <v>1648</v>
      </c>
      <c r="C1306" s="70"/>
      <c r="D1306" s="71"/>
      <c r="E1306" s="68"/>
      <c r="F1306" s="67"/>
      <c r="G1306" s="70"/>
      <c r="H1306" s="71"/>
      <c r="I1306" s="68"/>
      <c r="J1306" s="67"/>
      <c r="K1306" s="70"/>
      <c r="L1306" s="71"/>
      <c r="M1306" s="68"/>
      <c r="N1306" s="67"/>
      <c r="O1306" s="69"/>
      <c r="P1306" s="71"/>
      <c r="Q1306" s="68"/>
      <c r="R1306" s="67"/>
      <c r="S1306" s="70"/>
      <c r="T1306" s="71"/>
      <c r="U1306" s="68"/>
      <c r="V1306" s="67"/>
      <c r="W1306" s="70"/>
      <c r="X1306" s="71"/>
      <c r="Y1306" s="72"/>
      <c r="Z1306" s="67"/>
      <c r="AA1306" s="69"/>
      <c r="AB1306" s="71"/>
      <c r="AC1306" s="72"/>
      <c r="AD1306" s="67"/>
      <c r="AE1306" s="69"/>
      <c r="AF1306" s="69"/>
      <c r="AG1306" s="68"/>
      <c r="AH1306" s="67"/>
      <c r="AI1306" s="70">
        <v>2</v>
      </c>
      <c r="AJ1306" s="71">
        <v>33</v>
      </c>
      <c r="AK1306" s="73">
        <f t="shared" si="60"/>
        <v>2</v>
      </c>
      <c r="AL1306" s="108">
        <f t="shared" si="61"/>
        <v>33</v>
      </c>
      <c r="AM1306" s="110">
        <f t="shared" si="62"/>
        <v>16.5</v>
      </c>
    </row>
    <row r="1307" spans="1:39" ht="18" customHeight="1">
      <c r="A1307" s="76">
        <v>1305</v>
      </c>
      <c r="B1307" s="74" t="s">
        <v>521</v>
      </c>
      <c r="C1307" s="70"/>
      <c r="D1307" s="71"/>
      <c r="E1307" s="68"/>
      <c r="F1307" s="67"/>
      <c r="G1307" s="70"/>
      <c r="H1307" s="71"/>
      <c r="I1307" s="68"/>
      <c r="J1307" s="67"/>
      <c r="K1307" s="70"/>
      <c r="L1307" s="71"/>
      <c r="M1307" s="68">
        <v>2</v>
      </c>
      <c r="N1307" s="67">
        <v>32</v>
      </c>
      <c r="O1307" s="69"/>
      <c r="P1307" s="71"/>
      <c r="Q1307" s="68"/>
      <c r="R1307" s="67"/>
      <c r="S1307" s="70"/>
      <c r="T1307" s="71"/>
      <c r="U1307" s="68"/>
      <c r="V1307" s="67"/>
      <c r="W1307" s="70"/>
      <c r="X1307" s="71"/>
      <c r="Y1307" s="72"/>
      <c r="Z1307" s="67"/>
      <c r="AA1307" s="69"/>
      <c r="AB1307" s="71"/>
      <c r="AC1307" s="72"/>
      <c r="AD1307" s="67"/>
      <c r="AE1307" s="69"/>
      <c r="AF1307" s="69"/>
      <c r="AG1307" s="68"/>
      <c r="AH1307" s="67"/>
      <c r="AI1307" s="70"/>
      <c r="AJ1307" s="71"/>
      <c r="AK1307" s="73">
        <f t="shared" si="60"/>
        <v>2</v>
      </c>
      <c r="AL1307" s="108">
        <f t="shared" si="61"/>
        <v>32</v>
      </c>
      <c r="AM1307" s="110">
        <f t="shared" si="62"/>
        <v>16</v>
      </c>
    </row>
    <row r="1308" spans="1:39" ht="18" customHeight="1">
      <c r="A1308" s="76">
        <v>1306</v>
      </c>
      <c r="B1308" s="74" t="s">
        <v>1167</v>
      </c>
      <c r="C1308" s="70"/>
      <c r="D1308" s="71"/>
      <c r="E1308" s="68"/>
      <c r="F1308" s="67"/>
      <c r="G1308" s="70"/>
      <c r="H1308" s="71"/>
      <c r="I1308" s="68"/>
      <c r="J1308" s="67"/>
      <c r="K1308" s="70"/>
      <c r="L1308" s="71"/>
      <c r="M1308" s="68"/>
      <c r="N1308" s="67"/>
      <c r="O1308" s="69"/>
      <c r="P1308" s="71"/>
      <c r="Q1308" s="68"/>
      <c r="R1308" s="67"/>
      <c r="S1308" s="70"/>
      <c r="T1308" s="71"/>
      <c r="U1308" s="68"/>
      <c r="V1308" s="67"/>
      <c r="W1308" s="70">
        <v>2</v>
      </c>
      <c r="X1308" s="71">
        <v>32</v>
      </c>
      <c r="Y1308" s="72"/>
      <c r="Z1308" s="67"/>
      <c r="AA1308" s="69"/>
      <c r="AB1308" s="71"/>
      <c r="AC1308" s="72"/>
      <c r="AD1308" s="67"/>
      <c r="AE1308" s="69"/>
      <c r="AF1308" s="69"/>
      <c r="AG1308" s="68"/>
      <c r="AH1308" s="67"/>
      <c r="AI1308" s="70"/>
      <c r="AJ1308" s="71"/>
      <c r="AK1308" s="73">
        <f t="shared" si="60"/>
        <v>2</v>
      </c>
      <c r="AL1308" s="108">
        <f t="shared" si="61"/>
        <v>32</v>
      </c>
      <c r="AM1308" s="110">
        <f t="shared" si="62"/>
        <v>16</v>
      </c>
    </row>
    <row r="1309" spans="1:39" ht="18" customHeight="1">
      <c r="A1309" s="76">
        <v>1307</v>
      </c>
      <c r="B1309" s="74" t="s">
        <v>2476</v>
      </c>
      <c r="C1309" s="70"/>
      <c r="D1309" s="71"/>
      <c r="E1309" s="68"/>
      <c r="F1309" s="67"/>
      <c r="G1309" s="70"/>
      <c r="H1309" s="71"/>
      <c r="I1309" s="68"/>
      <c r="J1309" s="67"/>
      <c r="K1309" s="70"/>
      <c r="L1309" s="71"/>
      <c r="M1309" s="68"/>
      <c r="N1309" s="67"/>
      <c r="O1309" s="69"/>
      <c r="P1309" s="71"/>
      <c r="Q1309" s="68"/>
      <c r="R1309" s="67"/>
      <c r="S1309" s="70"/>
      <c r="T1309" s="71"/>
      <c r="U1309" s="68"/>
      <c r="V1309" s="67"/>
      <c r="W1309" s="70"/>
      <c r="X1309" s="71"/>
      <c r="Y1309" s="72"/>
      <c r="Z1309" s="67"/>
      <c r="AA1309" s="69"/>
      <c r="AB1309" s="71"/>
      <c r="AC1309" s="72"/>
      <c r="AD1309" s="67"/>
      <c r="AE1309" s="69">
        <v>1</v>
      </c>
      <c r="AF1309" s="69">
        <v>11</v>
      </c>
      <c r="AG1309" s="68">
        <v>1</v>
      </c>
      <c r="AH1309" s="67">
        <v>21</v>
      </c>
      <c r="AI1309" s="70"/>
      <c r="AJ1309" s="71"/>
      <c r="AK1309" s="73">
        <f t="shared" si="60"/>
        <v>2</v>
      </c>
      <c r="AL1309" s="108">
        <f t="shared" si="61"/>
        <v>32</v>
      </c>
      <c r="AM1309" s="110">
        <f t="shared" si="62"/>
        <v>16</v>
      </c>
    </row>
    <row r="1310" spans="1:39" ht="18" customHeight="1">
      <c r="A1310" s="76">
        <v>1308</v>
      </c>
      <c r="B1310" s="74" t="s">
        <v>1127</v>
      </c>
      <c r="C1310" s="70"/>
      <c r="D1310" s="71"/>
      <c r="E1310" s="68"/>
      <c r="F1310" s="67"/>
      <c r="G1310" s="70"/>
      <c r="H1310" s="71"/>
      <c r="I1310" s="68"/>
      <c r="J1310" s="67"/>
      <c r="K1310" s="70">
        <v>2</v>
      </c>
      <c r="L1310" s="71">
        <v>32</v>
      </c>
      <c r="M1310" s="68"/>
      <c r="N1310" s="67"/>
      <c r="O1310" s="69"/>
      <c r="P1310" s="71"/>
      <c r="Q1310" s="68"/>
      <c r="R1310" s="67"/>
      <c r="S1310" s="70"/>
      <c r="T1310" s="71"/>
      <c r="U1310" s="68"/>
      <c r="V1310" s="67"/>
      <c r="W1310" s="70"/>
      <c r="X1310" s="71"/>
      <c r="Y1310" s="72"/>
      <c r="Z1310" s="67"/>
      <c r="AA1310" s="69"/>
      <c r="AB1310" s="71"/>
      <c r="AC1310" s="72"/>
      <c r="AD1310" s="67"/>
      <c r="AE1310" s="69"/>
      <c r="AF1310" s="69"/>
      <c r="AG1310" s="68"/>
      <c r="AH1310" s="67"/>
      <c r="AI1310" s="70"/>
      <c r="AJ1310" s="71"/>
      <c r="AK1310" s="73">
        <f t="shared" si="60"/>
        <v>2</v>
      </c>
      <c r="AL1310" s="108">
        <f t="shared" si="61"/>
        <v>32</v>
      </c>
      <c r="AM1310" s="110">
        <f t="shared" si="62"/>
        <v>16</v>
      </c>
    </row>
    <row r="1311" spans="1:39" ht="18" customHeight="1">
      <c r="A1311" s="76">
        <v>1309</v>
      </c>
      <c r="B1311" s="74" t="s">
        <v>1650</v>
      </c>
      <c r="C1311" s="70"/>
      <c r="D1311" s="71"/>
      <c r="E1311" s="68"/>
      <c r="F1311" s="67"/>
      <c r="G1311" s="70"/>
      <c r="H1311" s="71"/>
      <c r="I1311" s="68"/>
      <c r="J1311" s="67"/>
      <c r="K1311" s="70"/>
      <c r="L1311" s="71"/>
      <c r="M1311" s="68"/>
      <c r="N1311" s="67"/>
      <c r="O1311" s="69"/>
      <c r="P1311" s="71"/>
      <c r="Q1311" s="68"/>
      <c r="R1311" s="67"/>
      <c r="S1311" s="70"/>
      <c r="T1311" s="71"/>
      <c r="U1311" s="68"/>
      <c r="V1311" s="67"/>
      <c r="W1311" s="70"/>
      <c r="X1311" s="71"/>
      <c r="Y1311" s="72"/>
      <c r="Z1311" s="67"/>
      <c r="AA1311" s="69"/>
      <c r="AB1311" s="71"/>
      <c r="AC1311" s="72"/>
      <c r="AD1311" s="67"/>
      <c r="AE1311" s="69"/>
      <c r="AF1311" s="69"/>
      <c r="AG1311" s="68"/>
      <c r="AH1311" s="67"/>
      <c r="AI1311" s="70">
        <v>2</v>
      </c>
      <c r="AJ1311" s="71">
        <v>31</v>
      </c>
      <c r="AK1311" s="73">
        <f t="shared" si="60"/>
        <v>2</v>
      </c>
      <c r="AL1311" s="108">
        <f t="shared" si="61"/>
        <v>31</v>
      </c>
      <c r="AM1311" s="110">
        <f t="shared" si="62"/>
        <v>15.5</v>
      </c>
    </row>
    <row r="1312" spans="1:39" ht="18" customHeight="1">
      <c r="A1312" s="76">
        <v>1310</v>
      </c>
      <c r="B1312" s="74" t="s">
        <v>1186</v>
      </c>
      <c r="C1312" s="70"/>
      <c r="D1312" s="71"/>
      <c r="E1312" s="68"/>
      <c r="F1312" s="67"/>
      <c r="G1312" s="70"/>
      <c r="H1312" s="71"/>
      <c r="I1312" s="68"/>
      <c r="J1312" s="67"/>
      <c r="K1312" s="70"/>
      <c r="L1312" s="71"/>
      <c r="M1312" s="68"/>
      <c r="N1312" s="67"/>
      <c r="O1312" s="69"/>
      <c r="P1312" s="71"/>
      <c r="Q1312" s="68"/>
      <c r="R1312" s="67"/>
      <c r="S1312" s="70"/>
      <c r="T1312" s="71"/>
      <c r="U1312" s="68"/>
      <c r="V1312" s="67"/>
      <c r="W1312" s="70">
        <v>2</v>
      </c>
      <c r="X1312" s="71">
        <v>31</v>
      </c>
      <c r="Y1312" s="72"/>
      <c r="Z1312" s="67"/>
      <c r="AA1312" s="69"/>
      <c r="AB1312" s="71"/>
      <c r="AC1312" s="72"/>
      <c r="AD1312" s="67"/>
      <c r="AE1312" s="69"/>
      <c r="AF1312" s="69"/>
      <c r="AG1312" s="68"/>
      <c r="AH1312" s="67"/>
      <c r="AI1312" s="70"/>
      <c r="AJ1312" s="71"/>
      <c r="AK1312" s="73">
        <f t="shared" si="60"/>
        <v>2</v>
      </c>
      <c r="AL1312" s="108">
        <f t="shared" si="61"/>
        <v>31</v>
      </c>
      <c r="AM1312" s="110">
        <f t="shared" si="62"/>
        <v>15.5</v>
      </c>
    </row>
    <row r="1313" spans="1:39" ht="18" customHeight="1">
      <c r="A1313" s="76">
        <v>1311</v>
      </c>
      <c r="B1313" s="74" t="s">
        <v>950</v>
      </c>
      <c r="C1313" s="70"/>
      <c r="D1313" s="71"/>
      <c r="E1313" s="68"/>
      <c r="F1313" s="67"/>
      <c r="G1313" s="70">
        <v>2</v>
      </c>
      <c r="H1313" s="71">
        <v>31</v>
      </c>
      <c r="I1313" s="68"/>
      <c r="J1313" s="67"/>
      <c r="K1313" s="70"/>
      <c r="L1313" s="71"/>
      <c r="M1313" s="68"/>
      <c r="N1313" s="67"/>
      <c r="O1313" s="69"/>
      <c r="P1313" s="71"/>
      <c r="Q1313" s="68"/>
      <c r="R1313" s="67"/>
      <c r="S1313" s="70"/>
      <c r="T1313" s="71"/>
      <c r="U1313" s="68"/>
      <c r="V1313" s="67"/>
      <c r="W1313" s="70"/>
      <c r="X1313" s="71"/>
      <c r="Y1313" s="72"/>
      <c r="Z1313" s="67"/>
      <c r="AA1313" s="69"/>
      <c r="AB1313" s="71"/>
      <c r="AC1313" s="72"/>
      <c r="AD1313" s="67"/>
      <c r="AE1313" s="69"/>
      <c r="AF1313" s="69"/>
      <c r="AG1313" s="68"/>
      <c r="AH1313" s="67"/>
      <c r="AI1313" s="70"/>
      <c r="AJ1313" s="71"/>
      <c r="AK1313" s="73">
        <f t="shared" si="60"/>
        <v>2</v>
      </c>
      <c r="AL1313" s="108">
        <f t="shared" si="61"/>
        <v>31</v>
      </c>
      <c r="AM1313" s="110">
        <f t="shared" si="62"/>
        <v>15.5</v>
      </c>
    </row>
    <row r="1314" spans="1:39" ht="18" customHeight="1">
      <c r="A1314" s="76">
        <v>1312</v>
      </c>
      <c r="B1314" s="74" t="s">
        <v>123</v>
      </c>
      <c r="C1314" s="70"/>
      <c r="D1314" s="71"/>
      <c r="E1314" s="68"/>
      <c r="F1314" s="67"/>
      <c r="G1314" s="70"/>
      <c r="H1314" s="71"/>
      <c r="I1314" s="68"/>
      <c r="J1314" s="67"/>
      <c r="K1314" s="70"/>
      <c r="L1314" s="71"/>
      <c r="M1314" s="68"/>
      <c r="N1314" s="67"/>
      <c r="O1314" s="69"/>
      <c r="P1314" s="71"/>
      <c r="Q1314" s="68"/>
      <c r="R1314" s="67"/>
      <c r="S1314" s="70"/>
      <c r="T1314" s="71"/>
      <c r="U1314" s="68"/>
      <c r="V1314" s="67"/>
      <c r="W1314" s="70"/>
      <c r="X1314" s="71"/>
      <c r="Y1314" s="72"/>
      <c r="Z1314" s="67"/>
      <c r="AA1314" s="69">
        <v>2</v>
      </c>
      <c r="AB1314" s="71">
        <v>31</v>
      </c>
      <c r="AC1314" s="72"/>
      <c r="AD1314" s="67"/>
      <c r="AE1314" s="69"/>
      <c r="AF1314" s="69"/>
      <c r="AG1314" s="68"/>
      <c r="AH1314" s="67"/>
      <c r="AI1314" s="70"/>
      <c r="AJ1314" s="71"/>
      <c r="AK1314" s="73">
        <f t="shared" si="60"/>
        <v>2</v>
      </c>
      <c r="AL1314" s="108">
        <f t="shared" si="61"/>
        <v>31</v>
      </c>
      <c r="AM1314" s="110">
        <f t="shared" si="62"/>
        <v>15.5</v>
      </c>
    </row>
    <row r="1315" spans="1:39" ht="18" customHeight="1">
      <c r="A1315" s="76">
        <v>1313</v>
      </c>
      <c r="B1315" s="74" t="s">
        <v>2193</v>
      </c>
      <c r="C1315" s="70"/>
      <c r="D1315" s="71"/>
      <c r="E1315" s="68"/>
      <c r="F1315" s="67"/>
      <c r="G1315" s="70"/>
      <c r="H1315" s="71"/>
      <c r="I1315" s="68"/>
      <c r="J1315" s="67"/>
      <c r="K1315" s="70"/>
      <c r="L1315" s="71"/>
      <c r="M1315" s="68"/>
      <c r="N1315" s="67"/>
      <c r="O1315" s="69"/>
      <c r="P1315" s="71"/>
      <c r="Q1315" s="68"/>
      <c r="R1315" s="67"/>
      <c r="S1315" s="70"/>
      <c r="T1315" s="71"/>
      <c r="U1315" s="68"/>
      <c r="V1315" s="67"/>
      <c r="W1315" s="70"/>
      <c r="X1315" s="71"/>
      <c r="Y1315" s="72"/>
      <c r="Z1315" s="67"/>
      <c r="AA1315" s="69"/>
      <c r="AB1315" s="71"/>
      <c r="AC1315" s="72"/>
      <c r="AD1315" s="67"/>
      <c r="AE1315" s="69">
        <v>2</v>
      </c>
      <c r="AF1315" s="69">
        <v>31</v>
      </c>
      <c r="AG1315" s="68"/>
      <c r="AH1315" s="67"/>
      <c r="AI1315" s="70"/>
      <c r="AJ1315" s="71"/>
      <c r="AK1315" s="73">
        <f t="shared" si="60"/>
        <v>2</v>
      </c>
      <c r="AL1315" s="108">
        <f t="shared" si="61"/>
        <v>31</v>
      </c>
      <c r="AM1315" s="110">
        <f t="shared" si="62"/>
        <v>15.5</v>
      </c>
    </row>
    <row r="1316" spans="1:39" ht="18" customHeight="1">
      <c r="A1316" s="76">
        <v>1314</v>
      </c>
      <c r="B1316" s="74" t="s">
        <v>979</v>
      </c>
      <c r="C1316" s="70"/>
      <c r="D1316" s="71"/>
      <c r="E1316" s="68"/>
      <c r="F1316" s="67"/>
      <c r="G1316" s="70"/>
      <c r="H1316" s="71"/>
      <c r="I1316" s="68"/>
      <c r="J1316" s="67"/>
      <c r="K1316" s="70"/>
      <c r="L1316" s="71"/>
      <c r="M1316" s="68"/>
      <c r="N1316" s="67"/>
      <c r="O1316" s="69"/>
      <c r="P1316" s="71"/>
      <c r="Q1316" s="68"/>
      <c r="R1316" s="67"/>
      <c r="S1316" s="70"/>
      <c r="T1316" s="71"/>
      <c r="U1316" s="68"/>
      <c r="V1316" s="67"/>
      <c r="W1316" s="70"/>
      <c r="X1316" s="71"/>
      <c r="Y1316" s="72"/>
      <c r="Z1316" s="67"/>
      <c r="AA1316" s="69"/>
      <c r="AB1316" s="71"/>
      <c r="AC1316" s="72">
        <v>1</v>
      </c>
      <c r="AD1316" s="67">
        <v>10</v>
      </c>
      <c r="AE1316" s="69">
        <v>1</v>
      </c>
      <c r="AF1316" s="69">
        <v>21</v>
      </c>
      <c r="AG1316" s="68"/>
      <c r="AH1316" s="67"/>
      <c r="AI1316" s="70"/>
      <c r="AJ1316" s="71"/>
      <c r="AK1316" s="73">
        <f t="shared" si="60"/>
        <v>2</v>
      </c>
      <c r="AL1316" s="108">
        <f t="shared" si="61"/>
        <v>31</v>
      </c>
      <c r="AM1316" s="110">
        <f t="shared" si="62"/>
        <v>15.5</v>
      </c>
    </row>
    <row r="1317" spans="1:39" ht="18" customHeight="1">
      <c r="A1317" s="76">
        <v>1315</v>
      </c>
      <c r="B1317" s="74" t="s">
        <v>1651</v>
      </c>
      <c r="C1317" s="70"/>
      <c r="D1317" s="71"/>
      <c r="E1317" s="68"/>
      <c r="F1317" s="67"/>
      <c r="G1317" s="70"/>
      <c r="H1317" s="71"/>
      <c r="I1317" s="68"/>
      <c r="J1317" s="67"/>
      <c r="K1317" s="70"/>
      <c r="L1317" s="71"/>
      <c r="M1317" s="68"/>
      <c r="N1317" s="67"/>
      <c r="O1317" s="69"/>
      <c r="P1317" s="71"/>
      <c r="Q1317" s="68"/>
      <c r="R1317" s="67"/>
      <c r="S1317" s="70"/>
      <c r="T1317" s="71"/>
      <c r="U1317" s="68"/>
      <c r="V1317" s="67"/>
      <c r="W1317" s="70"/>
      <c r="X1317" s="71"/>
      <c r="Y1317" s="72"/>
      <c r="Z1317" s="67"/>
      <c r="AA1317" s="69"/>
      <c r="AB1317" s="71"/>
      <c r="AC1317" s="72"/>
      <c r="AD1317" s="67"/>
      <c r="AE1317" s="69"/>
      <c r="AF1317" s="69"/>
      <c r="AG1317" s="68"/>
      <c r="AH1317" s="67"/>
      <c r="AI1317" s="70">
        <v>2</v>
      </c>
      <c r="AJ1317" s="71">
        <v>31</v>
      </c>
      <c r="AK1317" s="73">
        <f t="shared" si="60"/>
        <v>2</v>
      </c>
      <c r="AL1317" s="108">
        <f t="shared" si="61"/>
        <v>31</v>
      </c>
      <c r="AM1317" s="110">
        <f t="shared" si="62"/>
        <v>15.5</v>
      </c>
    </row>
    <row r="1318" spans="1:39" ht="18" customHeight="1">
      <c r="A1318" s="76">
        <v>1316</v>
      </c>
      <c r="B1318" s="74" t="s">
        <v>2620</v>
      </c>
      <c r="C1318" s="70"/>
      <c r="D1318" s="71"/>
      <c r="E1318" s="68"/>
      <c r="F1318" s="67"/>
      <c r="G1318" s="70"/>
      <c r="H1318" s="71"/>
      <c r="I1318" s="68"/>
      <c r="J1318" s="67"/>
      <c r="K1318" s="70"/>
      <c r="L1318" s="71"/>
      <c r="M1318" s="68"/>
      <c r="N1318" s="67"/>
      <c r="O1318" s="69"/>
      <c r="P1318" s="71"/>
      <c r="Q1318" s="68"/>
      <c r="R1318" s="67"/>
      <c r="S1318" s="70"/>
      <c r="T1318" s="71"/>
      <c r="U1318" s="68">
        <v>2</v>
      </c>
      <c r="V1318" s="67">
        <v>31</v>
      </c>
      <c r="W1318" s="70"/>
      <c r="X1318" s="71"/>
      <c r="Y1318" s="72"/>
      <c r="Z1318" s="67"/>
      <c r="AA1318" s="69"/>
      <c r="AB1318" s="71"/>
      <c r="AC1318" s="72"/>
      <c r="AD1318" s="67"/>
      <c r="AE1318" s="69"/>
      <c r="AF1318" s="69"/>
      <c r="AG1318" s="68"/>
      <c r="AH1318" s="67"/>
      <c r="AI1318" s="70"/>
      <c r="AJ1318" s="71"/>
      <c r="AK1318" s="73">
        <f t="shared" si="60"/>
        <v>2</v>
      </c>
      <c r="AL1318" s="108">
        <f t="shared" si="61"/>
        <v>31</v>
      </c>
      <c r="AM1318" s="110">
        <f t="shared" si="62"/>
        <v>15.5</v>
      </c>
    </row>
    <row r="1319" spans="1:39" ht="18" customHeight="1">
      <c r="A1319" s="76">
        <v>1317</v>
      </c>
      <c r="B1319" s="74" t="s">
        <v>1351</v>
      </c>
      <c r="C1319" s="70"/>
      <c r="D1319" s="71"/>
      <c r="E1319" s="68"/>
      <c r="F1319" s="67"/>
      <c r="G1319" s="70"/>
      <c r="H1319" s="71"/>
      <c r="I1319" s="68"/>
      <c r="J1319" s="67"/>
      <c r="K1319" s="70"/>
      <c r="L1319" s="71"/>
      <c r="M1319" s="68"/>
      <c r="N1319" s="67"/>
      <c r="O1319" s="69"/>
      <c r="P1319" s="71"/>
      <c r="Q1319" s="68"/>
      <c r="R1319" s="67"/>
      <c r="S1319" s="70"/>
      <c r="T1319" s="71"/>
      <c r="U1319" s="68"/>
      <c r="V1319" s="67"/>
      <c r="W1319" s="70"/>
      <c r="X1319" s="71"/>
      <c r="Y1319" s="72"/>
      <c r="Z1319" s="67"/>
      <c r="AA1319" s="69"/>
      <c r="AB1319" s="71"/>
      <c r="AC1319" s="72">
        <v>1</v>
      </c>
      <c r="AD1319" s="67">
        <v>10</v>
      </c>
      <c r="AE1319" s="69">
        <v>1</v>
      </c>
      <c r="AF1319" s="69">
        <v>21</v>
      </c>
      <c r="AG1319" s="68"/>
      <c r="AH1319" s="67"/>
      <c r="AI1319" s="70"/>
      <c r="AJ1319" s="71"/>
      <c r="AK1319" s="73">
        <f t="shared" si="60"/>
        <v>2</v>
      </c>
      <c r="AL1319" s="108">
        <f t="shared" si="61"/>
        <v>31</v>
      </c>
      <c r="AM1319" s="110">
        <f t="shared" si="62"/>
        <v>15.5</v>
      </c>
    </row>
    <row r="1320" spans="1:39" ht="18" customHeight="1">
      <c r="A1320" s="76">
        <v>1318</v>
      </c>
      <c r="B1320" s="74" t="s">
        <v>1323</v>
      </c>
      <c r="C1320" s="70"/>
      <c r="D1320" s="71"/>
      <c r="E1320" s="68"/>
      <c r="F1320" s="67"/>
      <c r="G1320" s="70"/>
      <c r="H1320" s="71"/>
      <c r="I1320" s="68"/>
      <c r="J1320" s="67"/>
      <c r="K1320" s="70"/>
      <c r="L1320" s="71"/>
      <c r="M1320" s="68"/>
      <c r="N1320" s="67"/>
      <c r="O1320" s="69"/>
      <c r="P1320" s="71"/>
      <c r="Q1320" s="68"/>
      <c r="R1320" s="67"/>
      <c r="S1320" s="70"/>
      <c r="T1320" s="71"/>
      <c r="U1320" s="68"/>
      <c r="V1320" s="67"/>
      <c r="W1320" s="70"/>
      <c r="X1320" s="71"/>
      <c r="Y1320" s="72"/>
      <c r="Z1320" s="67"/>
      <c r="AA1320" s="69">
        <v>2</v>
      </c>
      <c r="AB1320" s="71">
        <v>30</v>
      </c>
      <c r="AC1320" s="72"/>
      <c r="AD1320" s="67"/>
      <c r="AE1320" s="69"/>
      <c r="AF1320" s="69"/>
      <c r="AG1320" s="68"/>
      <c r="AH1320" s="67"/>
      <c r="AI1320" s="70"/>
      <c r="AJ1320" s="71"/>
      <c r="AK1320" s="73">
        <f t="shared" si="60"/>
        <v>2</v>
      </c>
      <c r="AL1320" s="108">
        <f t="shared" si="61"/>
        <v>30</v>
      </c>
      <c r="AM1320" s="110">
        <f t="shared" si="62"/>
        <v>15</v>
      </c>
    </row>
    <row r="1321" spans="1:39" ht="18" customHeight="1">
      <c r="A1321" s="76">
        <v>1319</v>
      </c>
      <c r="B1321" s="74" t="s">
        <v>1652</v>
      </c>
      <c r="C1321" s="70"/>
      <c r="D1321" s="71"/>
      <c r="E1321" s="68"/>
      <c r="F1321" s="67"/>
      <c r="G1321" s="70"/>
      <c r="H1321" s="71"/>
      <c r="I1321" s="68"/>
      <c r="J1321" s="67"/>
      <c r="K1321" s="70"/>
      <c r="L1321" s="71"/>
      <c r="M1321" s="68"/>
      <c r="N1321" s="67"/>
      <c r="O1321" s="69"/>
      <c r="P1321" s="71"/>
      <c r="Q1321" s="68"/>
      <c r="R1321" s="67"/>
      <c r="S1321" s="70"/>
      <c r="T1321" s="71"/>
      <c r="U1321" s="68"/>
      <c r="V1321" s="67"/>
      <c r="W1321" s="70"/>
      <c r="X1321" s="71"/>
      <c r="Y1321" s="72"/>
      <c r="Z1321" s="67"/>
      <c r="AA1321" s="69"/>
      <c r="AB1321" s="71"/>
      <c r="AC1321" s="72"/>
      <c r="AD1321" s="67"/>
      <c r="AE1321" s="69"/>
      <c r="AF1321" s="69"/>
      <c r="AG1321" s="68"/>
      <c r="AH1321" s="67"/>
      <c r="AI1321" s="70">
        <v>2</v>
      </c>
      <c r="AJ1321" s="71">
        <v>29</v>
      </c>
      <c r="AK1321" s="73">
        <f t="shared" si="60"/>
        <v>2</v>
      </c>
      <c r="AL1321" s="108">
        <f t="shared" si="61"/>
        <v>29</v>
      </c>
      <c r="AM1321" s="110">
        <f t="shared" si="62"/>
        <v>14.5</v>
      </c>
    </row>
    <row r="1322" spans="1:39" ht="18" customHeight="1">
      <c r="A1322" s="76">
        <v>1320</v>
      </c>
      <c r="B1322" s="74" t="s">
        <v>1059</v>
      </c>
      <c r="C1322" s="70"/>
      <c r="D1322" s="71"/>
      <c r="E1322" s="68"/>
      <c r="F1322" s="67"/>
      <c r="G1322" s="70"/>
      <c r="H1322" s="71"/>
      <c r="I1322" s="68"/>
      <c r="J1322" s="67"/>
      <c r="K1322" s="70"/>
      <c r="L1322" s="71"/>
      <c r="M1322" s="68"/>
      <c r="N1322" s="67"/>
      <c r="O1322" s="69"/>
      <c r="P1322" s="71"/>
      <c r="Q1322" s="68"/>
      <c r="R1322" s="67"/>
      <c r="S1322" s="70"/>
      <c r="T1322" s="71"/>
      <c r="U1322" s="68">
        <v>1</v>
      </c>
      <c r="V1322" s="67">
        <v>21</v>
      </c>
      <c r="W1322" s="70">
        <v>1</v>
      </c>
      <c r="X1322" s="71">
        <v>8</v>
      </c>
      <c r="Y1322" s="72"/>
      <c r="Z1322" s="67"/>
      <c r="AA1322" s="69"/>
      <c r="AB1322" s="71"/>
      <c r="AC1322" s="72"/>
      <c r="AD1322" s="67"/>
      <c r="AE1322" s="69"/>
      <c r="AF1322" s="69"/>
      <c r="AG1322" s="68"/>
      <c r="AH1322" s="67"/>
      <c r="AI1322" s="70"/>
      <c r="AJ1322" s="71"/>
      <c r="AK1322" s="73">
        <f t="shared" si="60"/>
        <v>2</v>
      </c>
      <c r="AL1322" s="108">
        <f t="shared" si="61"/>
        <v>29</v>
      </c>
      <c r="AM1322" s="110">
        <f t="shared" si="62"/>
        <v>14.5</v>
      </c>
    </row>
    <row r="1323" spans="1:39" ht="18" customHeight="1">
      <c r="A1323" s="76">
        <v>1321</v>
      </c>
      <c r="B1323" s="74" t="s">
        <v>293</v>
      </c>
      <c r="C1323" s="70"/>
      <c r="D1323" s="71"/>
      <c r="E1323" s="68"/>
      <c r="F1323" s="67"/>
      <c r="G1323" s="70"/>
      <c r="H1323" s="71"/>
      <c r="I1323" s="68"/>
      <c r="J1323" s="67"/>
      <c r="K1323" s="70"/>
      <c r="L1323" s="71"/>
      <c r="M1323" s="68"/>
      <c r="N1323" s="67"/>
      <c r="O1323" s="69"/>
      <c r="P1323" s="71"/>
      <c r="Q1323" s="68"/>
      <c r="R1323" s="67"/>
      <c r="S1323" s="70"/>
      <c r="T1323" s="71"/>
      <c r="U1323" s="68"/>
      <c r="V1323" s="67"/>
      <c r="W1323" s="70"/>
      <c r="X1323" s="71"/>
      <c r="Y1323" s="72"/>
      <c r="Z1323" s="67"/>
      <c r="AA1323" s="69"/>
      <c r="AB1323" s="71"/>
      <c r="AC1323" s="72">
        <v>2</v>
      </c>
      <c r="AD1323" s="67">
        <v>26</v>
      </c>
      <c r="AE1323" s="69"/>
      <c r="AF1323" s="69"/>
      <c r="AG1323" s="68"/>
      <c r="AH1323" s="67"/>
      <c r="AI1323" s="70"/>
      <c r="AJ1323" s="71"/>
      <c r="AK1323" s="73">
        <f t="shared" si="60"/>
        <v>2</v>
      </c>
      <c r="AL1323" s="108">
        <f t="shared" si="61"/>
        <v>26</v>
      </c>
      <c r="AM1323" s="110">
        <f t="shared" si="62"/>
        <v>13</v>
      </c>
    </row>
    <row r="1324" spans="1:39" ht="18" customHeight="1">
      <c r="A1324" s="76">
        <v>1322</v>
      </c>
      <c r="B1324" s="74" t="s">
        <v>2407</v>
      </c>
      <c r="C1324" s="70"/>
      <c r="D1324" s="71"/>
      <c r="E1324" s="68"/>
      <c r="F1324" s="67"/>
      <c r="G1324" s="70"/>
      <c r="H1324" s="71"/>
      <c r="I1324" s="68"/>
      <c r="J1324" s="67"/>
      <c r="K1324" s="70"/>
      <c r="L1324" s="71"/>
      <c r="M1324" s="68"/>
      <c r="N1324" s="67"/>
      <c r="O1324" s="69"/>
      <c r="P1324" s="71"/>
      <c r="Q1324" s="68"/>
      <c r="R1324" s="67"/>
      <c r="S1324" s="70"/>
      <c r="T1324" s="71"/>
      <c r="U1324" s="68"/>
      <c r="V1324" s="67"/>
      <c r="W1324" s="70"/>
      <c r="X1324" s="71"/>
      <c r="Y1324" s="72"/>
      <c r="Z1324" s="67"/>
      <c r="AA1324" s="69"/>
      <c r="AB1324" s="71"/>
      <c r="AC1324" s="72"/>
      <c r="AD1324" s="67"/>
      <c r="AE1324" s="69">
        <v>2</v>
      </c>
      <c r="AF1324" s="69">
        <v>25</v>
      </c>
      <c r="AG1324" s="68"/>
      <c r="AH1324" s="67"/>
      <c r="AI1324" s="70"/>
      <c r="AJ1324" s="71"/>
      <c r="AK1324" s="73">
        <f t="shared" si="60"/>
        <v>2</v>
      </c>
      <c r="AL1324" s="108">
        <f t="shared" si="61"/>
        <v>25</v>
      </c>
      <c r="AM1324" s="110">
        <f t="shared" si="62"/>
        <v>12.5</v>
      </c>
    </row>
    <row r="1325" spans="1:39" ht="18" customHeight="1">
      <c r="A1325" s="76">
        <v>1323</v>
      </c>
      <c r="B1325" s="74" t="s">
        <v>1653</v>
      </c>
      <c r="C1325" s="70"/>
      <c r="D1325" s="71"/>
      <c r="E1325" s="68"/>
      <c r="F1325" s="67"/>
      <c r="G1325" s="70"/>
      <c r="H1325" s="71"/>
      <c r="I1325" s="68"/>
      <c r="J1325" s="67"/>
      <c r="K1325" s="70"/>
      <c r="L1325" s="71"/>
      <c r="M1325" s="68"/>
      <c r="N1325" s="67"/>
      <c r="O1325" s="69"/>
      <c r="P1325" s="71"/>
      <c r="Q1325" s="68"/>
      <c r="R1325" s="67"/>
      <c r="S1325" s="70"/>
      <c r="T1325" s="71"/>
      <c r="U1325" s="68"/>
      <c r="V1325" s="67"/>
      <c r="W1325" s="70"/>
      <c r="X1325" s="71"/>
      <c r="Y1325" s="72"/>
      <c r="Z1325" s="67"/>
      <c r="AA1325" s="69"/>
      <c r="AB1325" s="71"/>
      <c r="AC1325" s="72"/>
      <c r="AD1325" s="67"/>
      <c r="AE1325" s="69"/>
      <c r="AF1325" s="69"/>
      <c r="AG1325" s="68"/>
      <c r="AH1325" s="67"/>
      <c r="AI1325" s="70">
        <v>2</v>
      </c>
      <c r="AJ1325" s="71">
        <v>24</v>
      </c>
      <c r="AK1325" s="73">
        <f t="shared" si="60"/>
        <v>2</v>
      </c>
      <c r="AL1325" s="108">
        <f t="shared" si="61"/>
        <v>24</v>
      </c>
      <c r="AM1325" s="110">
        <f t="shared" si="62"/>
        <v>12</v>
      </c>
    </row>
    <row r="1326" spans="1:39" ht="18" customHeight="1">
      <c r="A1326" s="76">
        <v>1324</v>
      </c>
      <c r="B1326" s="74" t="s">
        <v>933</v>
      </c>
      <c r="C1326" s="70"/>
      <c r="D1326" s="71"/>
      <c r="E1326" s="68"/>
      <c r="F1326" s="67"/>
      <c r="G1326" s="70"/>
      <c r="H1326" s="71"/>
      <c r="I1326" s="68"/>
      <c r="J1326" s="67"/>
      <c r="K1326" s="70"/>
      <c r="L1326" s="71"/>
      <c r="M1326" s="68"/>
      <c r="N1326" s="67"/>
      <c r="O1326" s="69"/>
      <c r="P1326" s="71"/>
      <c r="Q1326" s="68"/>
      <c r="R1326" s="67"/>
      <c r="S1326" s="70"/>
      <c r="T1326" s="71"/>
      <c r="U1326" s="68">
        <v>2</v>
      </c>
      <c r="V1326" s="67">
        <v>23</v>
      </c>
      <c r="W1326" s="70"/>
      <c r="X1326" s="71"/>
      <c r="Y1326" s="72"/>
      <c r="Z1326" s="67"/>
      <c r="AA1326" s="69"/>
      <c r="AB1326" s="71"/>
      <c r="AC1326" s="72"/>
      <c r="AD1326" s="67"/>
      <c r="AE1326" s="69"/>
      <c r="AF1326" s="69"/>
      <c r="AG1326" s="68"/>
      <c r="AH1326" s="67"/>
      <c r="AI1326" s="70"/>
      <c r="AJ1326" s="71"/>
      <c r="AK1326" s="73">
        <f t="shared" si="60"/>
        <v>2</v>
      </c>
      <c r="AL1326" s="108">
        <f t="shared" si="61"/>
        <v>23</v>
      </c>
      <c r="AM1326" s="110">
        <f t="shared" si="62"/>
        <v>11.5</v>
      </c>
    </row>
    <row r="1327" spans="1:39" ht="18" customHeight="1">
      <c r="A1327" s="76">
        <v>1325</v>
      </c>
      <c r="B1327" s="74" t="s">
        <v>2409</v>
      </c>
      <c r="C1327" s="70"/>
      <c r="D1327" s="71"/>
      <c r="E1327" s="68"/>
      <c r="F1327" s="67"/>
      <c r="G1327" s="70"/>
      <c r="H1327" s="71"/>
      <c r="I1327" s="68"/>
      <c r="J1327" s="67"/>
      <c r="K1327" s="70"/>
      <c r="L1327" s="71"/>
      <c r="M1327" s="68"/>
      <c r="N1327" s="67"/>
      <c r="O1327" s="69"/>
      <c r="P1327" s="71"/>
      <c r="Q1327" s="68"/>
      <c r="R1327" s="67"/>
      <c r="S1327" s="70"/>
      <c r="T1327" s="71"/>
      <c r="U1327" s="68"/>
      <c r="V1327" s="67"/>
      <c r="W1327" s="70"/>
      <c r="X1327" s="71"/>
      <c r="Y1327" s="72"/>
      <c r="Z1327" s="67"/>
      <c r="AA1327" s="69"/>
      <c r="AB1327" s="71"/>
      <c r="AC1327" s="72"/>
      <c r="AD1327" s="67"/>
      <c r="AE1327" s="69">
        <v>2</v>
      </c>
      <c r="AF1327" s="69">
        <v>23</v>
      </c>
      <c r="AG1327" s="68"/>
      <c r="AH1327" s="67"/>
      <c r="AI1327" s="70"/>
      <c r="AJ1327" s="71"/>
      <c r="AK1327" s="73">
        <f t="shared" si="60"/>
        <v>2</v>
      </c>
      <c r="AL1327" s="108">
        <f t="shared" si="61"/>
        <v>23</v>
      </c>
      <c r="AM1327" s="110">
        <f t="shared" si="62"/>
        <v>11.5</v>
      </c>
    </row>
    <row r="1328" spans="1:39" ht="18" customHeight="1">
      <c r="A1328" s="76">
        <v>1326</v>
      </c>
      <c r="B1328" s="74" t="s">
        <v>1654</v>
      </c>
      <c r="C1328" s="70"/>
      <c r="D1328" s="71"/>
      <c r="E1328" s="68"/>
      <c r="F1328" s="67"/>
      <c r="G1328" s="70"/>
      <c r="H1328" s="71"/>
      <c r="I1328" s="68"/>
      <c r="J1328" s="67"/>
      <c r="K1328" s="70"/>
      <c r="L1328" s="71"/>
      <c r="M1328" s="68"/>
      <c r="N1328" s="67"/>
      <c r="O1328" s="69"/>
      <c r="P1328" s="71"/>
      <c r="Q1328" s="68"/>
      <c r="R1328" s="67"/>
      <c r="S1328" s="70"/>
      <c r="T1328" s="71"/>
      <c r="U1328" s="68"/>
      <c r="V1328" s="67"/>
      <c r="W1328" s="70"/>
      <c r="X1328" s="71"/>
      <c r="Y1328" s="72"/>
      <c r="Z1328" s="67"/>
      <c r="AA1328" s="69"/>
      <c r="AB1328" s="71"/>
      <c r="AC1328" s="72"/>
      <c r="AD1328" s="67"/>
      <c r="AE1328" s="69"/>
      <c r="AF1328" s="69"/>
      <c r="AG1328" s="68"/>
      <c r="AH1328" s="67"/>
      <c r="AI1328" s="70">
        <v>2</v>
      </c>
      <c r="AJ1328" s="71">
        <v>23</v>
      </c>
      <c r="AK1328" s="73">
        <f t="shared" si="60"/>
        <v>2</v>
      </c>
      <c r="AL1328" s="108">
        <f t="shared" si="61"/>
        <v>23</v>
      </c>
      <c r="AM1328" s="110">
        <f t="shared" si="62"/>
        <v>11.5</v>
      </c>
    </row>
    <row r="1329" spans="1:39" ht="18" customHeight="1">
      <c r="A1329" s="76">
        <v>1327</v>
      </c>
      <c r="B1329" s="74" t="s">
        <v>774</v>
      </c>
      <c r="C1329" s="70"/>
      <c r="D1329" s="71"/>
      <c r="E1329" s="68"/>
      <c r="F1329" s="67"/>
      <c r="G1329" s="70"/>
      <c r="H1329" s="71"/>
      <c r="I1329" s="68"/>
      <c r="J1329" s="67"/>
      <c r="K1329" s="70"/>
      <c r="L1329" s="71"/>
      <c r="M1329" s="68"/>
      <c r="N1329" s="67"/>
      <c r="O1329" s="69"/>
      <c r="P1329" s="71"/>
      <c r="Q1329" s="68"/>
      <c r="R1329" s="67"/>
      <c r="S1329" s="70"/>
      <c r="T1329" s="71"/>
      <c r="U1329" s="68"/>
      <c r="V1329" s="67"/>
      <c r="W1329" s="70"/>
      <c r="X1329" s="71"/>
      <c r="Y1329" s="72"/>
      <c r="Z1329" s="67"/>
      <c r="AA1329" s="69"/>
      <c r="AB1329" s="71"/>
      <c r="AC1329" s="72"/>
      <c r="AD1329" s="67"/>
      <c r="AE1329" s="69"/>
      <c r="AF1329" s="69"/>
      <c r="AG1329" s="68">
        <v>2</v>
      </c>
      <c r="AH1329" s="67">
        <v>22</v>
      </c>
      <c r="AI1329" s="70"/>
      <c r="AJ1329" s="71"/>
      <c r="AK1329" s="73">
        <f t="shared" si="60"/>
        <v>2</v>
      </c>
      <c r="AL1329" s="108">
        <f t="shared" si="61"/>
        <v>22</v>
      </c>
      <c r="AM1329" s="110">
        <f t="shared" si="62"/>
        <v>11</v>
      </c>
    </row>
    <row r="1330" spans="1:39" ht="18" customHeight="1">
      <c r="A1330" s="76">
        <v>1328</v>
      </c>
      <c r="B1330" s="74" t="s">
        <v>1371</v>
      </c>
      <c r="C1330" s="70"/>
      <c r="D1330" s="71"/>
      <c r="E1330" s="68"/>
      <c r="F1330" s="67"/>
      <c r="G1330" s="70"/>
      <c r="H1330" s="71"/>
      <c r="I1330" s="68"/>
      <c r="J1330" s="67"/>
      <c r="K1330" s="70"/>
      <c r="L1330" s="71"/>
      <c r="M1330" s="68">
        <v>2</v>
      </c>
      <c r="N1330" s="67">
        <v>22</v>
      </c>
      <c r="O1330" s="69"/>
      <c r="P1330" s="71"/>
      <c r="Q1330" s="68"/>
      <c r="R1330" s="67"/>
      <c r="S1330" s="70"/>
      <c r="T1330" s="71"/>
      <c r="U1330" s="68"/>
      <c r="V1330" s="67"/>
      <c r="W1330" s="70"/>
      <c r="X1330" s="71"/>
      <c r="Y1330" s="72"/>
      <c r="Z1330" s="67"/>
      <c r="AA1330" s="69"/>
      <c r="AB1330" s="71"/>
      <c r="AC1330" s="72"/>
      <c r="AD1330" s="67"/>
      <c r="AE1330" s="69"/>
      <c r="AF1330" s="69"/>
      <c r="AG1330" s="68"/>
      <c r="AH1330" s="67"/>
      <c r="AI1330" s="70"/>
      <c r="AJ1330" s="71"/>
      <c r="AK1330" s="73">
        <f t="shared" si="60"/>
        <v>2</v>
      </c>
      <c r="AL1330" s="108">
        <f t="shared" si="61"/>
        <v>22</v>
      </c>
      <c r="AM1330" s="110">
        <f t="shared" si="62"/>
        <v>11</v>
      </c>
    </row>
    <row r="1331" spans="1:39" ht="18" customHeight="1">
      <c r="A1331" s="76">
        <v>1329</v>
      </c>
      <c r="B1331" s="74" t="s">
        <v>1474</v>
      </c>
      <c r="C1331" s="70"/>
      <c r="D1331" s="71"/>
      <c r="E1331" s="68"/>
      <c r="F1331" s="67"/>
      <c r="G1331" s="70"/>
      <c r="H1331" s="71"/>
      <c r="I1331" s="68"/>
      <c r="J1331" s="67"/>
      <c r="K1331" s="70"/>
      <c r="L1331" s="71"/>
      <c r="M1331" s="68"/>
      <c r="N1331" s="67"/>
      <c r="O1331" s="69"/>
      <c r="P1331" s="71"/>
      <c r="Q1331" s="68"/>
      <c r="R1331" s="67"/>
      <c r="S1331" s="70"/>
      <c r="T1331" s="71"/>
      <c r="U1331" s="68"/>
      <c r="V1331" s="67"/>
      <c r="W1331" s="70">
        <v>1</v>
      </c>
      <c r="X1331" s="71">
        <v>11</v>
      </c>
      <c r="Y1331" s="72">
        <v>1</v>
      </c>
      <c r="Z1331" s="67">
        <v>11</v>
      </c>
      <c r="AA1331" s="69"/>
      <c r="AB1331" s="71"/>
      <c r="AC1331" s="72"/>
      <c r="AD1331" s="67"/>
      <c r="AE1331" s="69"/>
      <c r="AF1331" s="69"/>
      <c r="AG1331" s="68"/>
      <c r="AH1331" s="67"/>
      <c r="AI1331" s="70"/>
      <c r="AJ1331" s="71"/>
      <c r="AK1331" s="73">
        <f t="shared" si="60"/>
        <v>2</v>
      </c>
      <c r="AL1331" s="108">
        <f t="shared" si="61"/>
        <v>22</v>
      </c>
      <c r="AM1331" s="110">
        <f t="shared" si="62"/>
        <v>11</v>
      </c>
    </row>
    <row r="1332" spans="1:39" ht="18" customHeight="1">
      <c r="A1332" s="76">
        <v>1330</v>
      </c>
      <c r="B1332" s="74" t="s">
        <v>842</v>
      </c>
      <c r="C1332" s="70"/>
      <c r="D1332" s="71"/>
      <c r="E1332" s="68"/>
      <c r="F1332" s="67"/>
      <c r="G1332" s="70"/>
      <c r="H1332" s="71"/>
      <c r="I1332" s="68"/>
      <c r="J1332" s="67"/>
      <c r="K1332" s="70"/>
      <c r="L1332" s="71"/>
      <c r="M1332" s="68"/>
      <c r="N1332" s="67"/>
      <c r="O1332" s="69"/>
      <c r="P1332" s="71"/>
      <c r="Q1332" s="68"/>
      <c r="R1332" s="67"/>
      <c r="S1332" s="70"/>
      <c r="T1332" s="71"/>
      <c r="U1332" s="68"/>
      <c r="V1332" s="67"/>
      <c r="W1332" s="70"/>
      <c r="X1332" s="71"/>
      <c r="Y1332" s="72"/>
      <c r="Z1332" s="67"/>
      <c r="AA1332" s="69"/>
      <c r="AB1332" s="71"/>
      <c r="AC1332" s="72"/>
      <c r="AD1332" s="67"/>
      <c r="AE1332" s="69"/>
      <c r="AF1332" s="69"/>
      <c r="AG1332" s="68">
        <v>1</v>
      </c>
      <c r="AH1332" s="67">
        <v>0</v>
      </c>
      <c r="AI1332" s="70">
        <v>1</v>
      </c>
      <c r="AJ1332" s="71">
        <v>21</v>
      </c>
      <c r="AK1332" s="73">
        <f t="shared" si="60"/>
        <v>2</v>
      </c>
      <c r="AL1332" s="108">
        <f t="shared" si="61"/>
        <v>21</v>
      </c>
      <c r="AM1332" s="110">
        <f t="shared" si="62"/>
        <v>10.5</v>
      </c>
    </row>
    <row r="1333" spans="1:39" ht="18" customHeight="1">
      <c r="A1333" s="76">
        <v>1331</v>
      </c>
      <c r="B1333" s="74" t="s">
        <v>1657</v>
      </c>
      <c r="C1333" s="70"/>
      <c r="D1333" s="71"/>
      <c r="E1333" s="68"/>
      <c r="F1333" s="67"/>
      <c r="G1333" s="70"/>
      <c r="H1333" s="71"/>
      <c r="I1333" s="68"/>
      <c r="J1333" s="67"/>
      <c r="K1333" s="70"/>
      <c r="L1333" s="71"/>
      <c r="M1333" s="68"/>
      <c r="N1333" s="67"/>
      <c r="O1333" s="69"/>
      <c r="P1333" s="71"/>
      <c r="Q1333" s="68"/>
      <c r="R1333" s="67"/>
      <c r="S1333" s="70"/>
      <c r="T1333" s="71"/>
      <c r="U1333" s="68"/>
      <c r="V1333" s="67"/>
      <c r="W1333" s="70"/>
      <c r="X1333" s="71"/>
      <c r="Y1333" s="72"/>
      <c r="Z1333" s="67"/>
      <c r="AA1333" s="69"/>
      <c r="AB1333" s="71"/>
      <c r="AC1333" s="72"/>
      <c r="AD1333" s="67"/>
      <c r="AE1333" s="69"/>
      <c r="AF1333" s="69"/>
      <c r="AG1333" s="68"/>
      <c r="AH1333" s="67"/>
      <c r="AI1333" s="70">
        <v>2</v>
      </c>
      <c r="AJ1333" s="71">
        <v>21</v>
      </c>
      <c r="AK1333" s="73">
        <f t="shared" si="60"/>
        <v>2</v>
      </c>
      <c r="AL1333" s="108">
        <f t="shared" si="61"/>
        <v>21</v>
      </c>
      <c r="AM1333" s="110">
        <f t="shared" si="62"/>
        <v>10.5</v>
      </c>
    </row>
    <row r="1334" spans="1:39" ht="18" customHeight="1">
      <c r="A1334" s="76">
        <v>1332</v>
      </c>
      <c r="B1334" s="74" t="s">
        <v>1656</v>
      </c>
      <c r="C1334" s="70"/>
      <c r="D1334" s="71"/>
      <c r="E1334" s="68"/>
      <c r="F1334" s="67"/>
      <c r="G1334" s="70"/>
      <c r="H1334" s="71"/>
      <c r="I1334" s="68"/>
      <c r="J1334" s="67"/>
      <c r="K1334" s="70"/>
      <c r="L1334" s="71"/>
      <c r="M1334" s="68"/>
      <c r="N1334" s="67"/>
      <c r="O1334" s="69"/>
      <c r="P1334" s="71"/>
      <c r="Q1334" s="68"/>
      <c r="R1334" s="67"/>
      <c r="S1334" s="70"/>
      <c r="T1334" s="71"/>
      <c r="U1334" s="68"/>
      <c r="V1334" s="67"/>
      <c r="W1334" s="70"/>
      <c r="X1334" s="71"/>
      <c r="Y1334" s="72"/>
      <c r="Z1334" s="67"/>
      <c r="AA1334" s="69"/>
      <c r="AB1334" s="71"/>
      <c r="AC1334" s="72"/>
      <c r="AD1334" s="67"/>
      <c r="AE1334" s="69"/>
      <c r="AF1334" s="69"/>
      <c r="AG1334" s="68"/>
      <c r="AH1334" s="67"/>
      <c r="AI1334" s="70">
        <v>2</v>
      </c>
      <c r="AJ1334" s="71">
        <v>21</v>
      </c>
      <c r="AK1334" s="73">
        <f t="shared" si="60"/>
        <v>2</v>
      </c>
      <c r="AL1334" s="108">
        <f t="shared" si="61"/>
        <v>21</v>
      </c>
      <c r="AM1334" s="110">
        <f t="shared" si="62"/>
        <v>10.5</v>
      </c>
    </row>
    <row r="1335" spans="1:39" ht="18" customHeight="1">
      <c r="A1335" s="76">
        <v>1333</v>
      </c>
      <c r="B1335" s="74" t="s">
        <v>1658</v>
      </c>
      <c r="C1335" s="70"/>
      <c r="D1335" s="71"/>
      <c r="E1335" s="68"/>
      <c r="F1335" s="67"/>
      <c r="G1335" s="70"/>
      <c r="H1335" s="71"/>
      <c r="I1335" s="68"/>
      <c r="J1335" s="67"/>
      <c r="K1335" s="70"/>
      <c r="L1335" s="71"/>
      <c r="M1335" s="68"/>
      <c r="N1335" s="67"/>
      <c r="O1335" s="69"/>
      <c r="P1335" s="71"/>
      <c r="Q1335" s="68"/>
      <c r="R1335" s="67"/>
      <c r="S1335" s="70"/>
      <c r="T1335" s="71"/>
      <c r="U1335" s="68"/>
      <c r="V1335" s="67"/>
      <c r="W1335" s="70"/>
      <c r="X1335" s="71"/>
      <c r="Y1335" s="72"/>
      <c r="Z1335" s="67"/>
      <c r="AA1335" s="69"/>
      <c r="AB1335" s="71"/>
      <c r="AC1335" s="72"/>
      <c r="AD1335" s="67"/>
      <c r="AE1335" s="69"/>
      <c r="AF1335" s="69"/>
      <c r="AG1335" s="68"/>
      <c r="AH1335" s="67"/>
      <c r="AI1335" s="70">
        <v>2</v>
      </c>
      <c r="AJ1335" s="71">
        <v>21</v>
      </c>
      <c r="AK1335" s="73">
        <f t="shared" si="60"/>
        <v>2</v>
      </c>
      <c r="AL1335" s="108">
        <f t="shared" si="61"/>
        <v>21</v>
      </c>
      <c r="AM1335" s="110">
        <f t="shared" si="62"/>
        <v>10.5</v>
      </c>
    </row>
    <row r="1336" spans="1:39" ht="18" customHeight="1">
      <c r="A1336" s="76">
        <v>1334</v>
      </c>
      <c r="B1336" s="74" t="s">
        <v>1112</v>
      </c>
      <c r="C1336" s="70"/>
      <c r="D1336" s="71"/>
      <c r="E1336" s="68"/>
      <c r="F1336" s="67"/>
      <c r="G1336" s="70"/>
      <c r="H1336" s="71"/>
      <c r="I1336" s="68"/>
      <c r="J1336" s="67"/>
      <c r="K1336" s="70"/>
      <c r="L1336" s="71"/>
      <c r="M1336" s="68">
        <v>2</v>
      </c>
      <c r="N1336" s="67">
        <v>21</v>
      </c>
      <c r="O1336" s="69"/>
      <c r="P1336" s="71"/>
      <c r="Q1336" s="68"/>
      <c r="R1336" s="67"/>
      <c r="S1336" s="70"/>
      <c r="T1336" s="71"/>
      <c r="U1336" s="68"/>
      <c r="V1336" s="67"/>
      <c r="W1336" s="70"/>
      <c r="X1336" s="71"/>
      <c r="Y1336" s="72"/>
      <c r="Z1336" s="67"/>
      <c r="AA1336" s="69"/>
      <c r="AB1336" s="71"/>
      <c r="AC1336" s="72"/>
      <c r="AD1336" s="67"/>
      <c r="AE1336" s="69"/>
      <c r="AF1336" s="69"/>
      <c r="AG1336" s="68"/>
      <c r="AH1336" s="67"/>
      <c r="AI1336" s="70"/>
      <c r="AJ1336" s="71"/>
      <c r="AK1336" s="73">
        <f t="shared" si="60"/>
        <v>2</v>
      </c>
      <c r="AL1336" s="108">
        <f t="shared" si="61"/>
        <v>21</v>
      </c>
      <c r="AM1336" s="110">
        <f t="shared" si="62"/>
        <v>10.5</v>
      </c>
    </row>
    <row r="1337" spans="1:39" ht="18" customHeight="1">
      <c r="A1337" s="76">
        <v>1335</v>
      </c>
      <c r="B1337" s="74" t="s">
        <v>1083</v>
      </c>
      <c r="C1337" s="70"/>
      <c r="D1337" s="71"/>
      <c r="E1337" s="68"/>
      <c r="F1337" s="67"/>
      <c r="G1337" s="70"/>
      <c r="H1337" s="71"/>
      <c r="I1337" s="68"/>
      <c r="J1337" s="67"/>
      <c r="K1337" s="70"/>
      <c r="L1337" s="71"/>
      <c r="M1337" s="68"/>
      <c r="N1337" s="67"/>
      <c r="O1337" s="69"/>
      <c r="P1337" s="71"/>
      <c r="Q1337" s="68"/>
      <c r="R1337" s="67"/>
      <c r="S1337" s="70">
        <v>1</v>
      </c>
      <c r="T1337" s="71">
        <v>11</v>
      </c>
      <c r="U1337" s="68">
        <v>1</v>
      </c>
      <c r="V1337" s="67">
        <v>10</v>
      </c>
      <c r="W1337" s="70"/>
      <c r="X1337" s="71"/>
      <c r="Y1337" s="72"/>
      <c r="Z1337" s="67"/>
      <c r="AA1337" s="69"/>
      <c r="AB1337" s="71"/>
      <c r="AC1337" s="72"/>
      <c r="AD1337" s="67"/>
      <c r="AE1337" s="69"/>
      <c r="AF1337" s="69"/>
      <c r="AG1337" s="68"/>
      <c r="AH1337" s="67"/>
      <c r="AI1337" s="70"/>
      <c r="AJ1337" s="71"/>
      <c r="AK1337" s="73">
        <f t="shared" si="60"/>
        <v>2</v>
      </c>
      <c r="AL1337" s="108">
        <f t="shared" si="61"/>
        <v>21</v>
      </c>
      <c r="AM1337" s="110">
        <f t="shared" si="62"/>
        <v>10.5</v>
      </c>
    </row>
    <row r="1338" spans="1:39" ht="18" customHeight="1">
      <c r="A1338" s="76">
        <v>1336</v>
      </c>
      <c r="B1338" s="74" t="s">
        <v>273</v>
      </c>
      <c r="C1338" s="70"/>
      <c r="D1338" s="71"/>
      <c r="E1338" s="68"/>
      <c r="F1338" s="67"/>
      <c r="G1338" s="70"/>
      <c r="H1338" s="71"/>
      <c r="I1338" s="68"/>
      <c r="J1338" s="67"/>
      <c r="K1338" s="70"/>
      <c r="L1338" s="71"/>
      <c r="M1338" s="68"/>
      <c r="N1338" s="67"/>
      <c r="O1338" s="69"/>
      <c r="P1338" s="71"/>
      <c r="Q1338" s="68"/>
      <c r="R1338" s="67"/>
      <c r="S1338" s="70"/>
      <c r="T1338" s="71"/>
      <c r="U1338" s="68"/>
      <c r="V1338" s="67"/>
      <c r="W1338" s="70"/>
      <c r="X1338" s="71"/>
      <c r="Y1338" s="72"/>
      <c r="Z1338" s="67"/>
      <c r="AA1338" s="69"/>
      <c r="AB1338" s="71"/>
      <c r="AC1338" s="72">
        <v>2</v>
      </c>
      <c r="AD1338" s="67">
        <v>21</v>
      </c>
      <c r="AE1338" s="69"/>
      <c r="AF1338" s="69"/>
      <c r="AG1338" s="68"/>
      <c r="AH1338" s="67"/>
      <c r="AI1338" s="70"/>
      <c r="AJ1338" s="71"/>
      <c r="AK1338" s="73">
        <f t="shared" si="60"/>
        <v>2</v>
      </c>
      <c r="AL1338" s="108">
        <f t="shared" si="61"/>
        <v>21</v>
      </c>
      <c r="AM1338" s="110">
        <f t="shared" si="62"/>
        <v>10.5</v>
      </c>
    </row>
    <row r="1339" spans="1:39" ht="18" customHeight="1">
      <c r="A1339" s="76">
        <v>1337</v>
      </c>
      <c r="B1339" s="74" t="s">
        <v>2463</v>
      </c>
      <c r="C1339" s="70"/>
      <c r="D1339" s="71"/>
      <c r="E1339" s="68"/>
      <c r="F1339" s="67"/>
      <c r="G1339" s="70"/>
      <c r="H1339" s="71"/>
      <c r="I1339" s="68"/>
      <c r="J1339" s="67"/>
      <c r="K1339" s="70"/>
      <c r="L1339" s="71"/>
      <c r="M1339" s="68"/>
      <c r="N1339" s="67"/>
      <c r="O1339" s="69"/>
      <c r="P1339" s="71"/>
      <c r="Q1339" s="68"/>
      <c r="R1339" s="67"/>
      <c r="S1339" s="70"/>
      <c r="T1339" s="71"/>
      <c r="U1339" s="68"/>
      <c r="V1339" s="67"/>
      <c r="W1339" s="70"/>
      <c r="X1339" s="71"/>
      <c r="Y1339" s="72"/>
      <c r="Z1339" s="67"/>
      <c r="AA1339" s="69"/>
      <c r="AB1339" s="71"/>
      <c r="AC1339" s="72"/>
      <c r="AD1339" s="67"/>
      <c r="AE1339" s="69">
        <v>1</v>
      </c>
      <c r="AF1339" s="69">
        <v>11</v>
      </c>
      <c r="AG1339" s="68">
        <v>1</v>
      </c>
      <c r="AH1339" s="67">
        <v>10</v>
      </c>
      <c r="AI1339" s="70"/>
      <c r="AJ1339" s="71"/>
      <c r="AK1339" s="73">
        <f t="shared" si="60"/>
        <v>2</v>
      </c>
      <c r="AL1339" s="108">
        <f t="shared" si="61"/>
        <v>21</v>
      </c>
      <c r="AM1339" s="110">
        <f t="shared" si="62"/>
        <v>10.5</v>
      </c>
    </row>
    <row r="1340" spans="1:39" ht="18" customHeight="1">
      <c r="A1340" s="76">
        <v>1338</v>
      </c>
      <c r="B1340" s="74" t="s">
        <v>2420</v>
      </c>
      <c r="C1340" s="70"/>
      <c r="D1340" s="71"/>
      <c r="E1340" s="68"/>
      <c r="F1340" s="67"/>
      <c r="G1340" s="70"/>
      <c r="H1340" s="71"/>
      <c r="I1340" s="68"/>
      <c r="J1340" s="67"/>
      <c r="K1340" s="70"/>
      <c r="L1340" s="71"/>
      <c r="M1340" s="68"/>
      <c r="N1340" s="67"/>
      <c r="O1340" s="69"/>
      <c r="P1340" s="71"/>
      <c r="Q1340" s="68"/>
      <c r="R1340" s="67"/>
      <c r="S1340" s="70"/>
      <c r="T1340" s="71"/>
      <c r="U1340" s="68"/>
      <c r="V1340" s="67"/>
      <c r="W1340" s="70"/>
      <c r="X1340" s="71"/>
      <c r="Y1340" s="72"/>
      <c r="Z1340" s="67"/>
      <c r="AA1340" s="69"/>
      <c r="AB1340" s="71"/>
      <c r="AC1340" s="72"/>
      <c r="AD1340" s="67"/>
      <c r="AE1340" s="69">
        <v>2</v>
      </c>
      <c r="AF1340" s="69">
        <v>21</v>
      </c>
      <c r="AG1340" s="68"/>
      <c r="AH1340" s="67"/>
      <c r="AI1340" s="70"/>
      <c r="AJ1340" s="71"/>
      <c r="AK1340" s="73">
        <f t="shared" si="60"/>
        <v>2</v>
      </c>
      <c r="AL1340" s="108">
        <f t="shared" si="61"/>
        <v>21</v>
      </c>
      <c r="AM1340" s="110">
        <f t="shared" si="62"/>
        <v>10.5</v>
      </c>
    </row>
    <row r="1341" spans="1:39" ht="18" customHeight="1">
      <c r="A1341" s="76">
        <v>1339</v>
      </c>
      <c r="B1341" s="74" t="s">
        <v>2413</v>
      </c>
      <c r="C1341" s="70"/>
      <c r="D1341" s="71"/>
      <c r="E1341" s="68"/>
      <c r="F1341" s="67"/>
      <c r="G1341" s="70"/>
      <c r="H1341" s="71"/>
      <c r="I1341" s="68"/>
      <c r="J1341" s="67"/>
      <c r="K1341" s="70"/>
      <c r="L1341" s="71"/>
      <c r="M1341" s="68"/>
      <c r="N1341" s="67"/>
      <c r="O1341" s="69"/>
      <c r="P1341" s="71"/>
      <c r="Q1341" s="68"/>
      <c r="R1341" s="67"/>
      <c r="S1341" s="70"/>
      <c r="T1341" s="71"/>
      <c r="U1341" s="68"/>
      <c r="V1341" s="67"/>
      <c r="W1341" s="70"/>
      <c r="X1341" s="71"/>
      <c r="Y1341" s="72"/>
      <c r="Z1341" s="67"/>
      <c r="AA1341" s="69"/>
      <c r="AB1341" s="71"/>
      <c r="AC1341" s="72"/>
      <c r="AD1341" s="67"/>
      <c r="AE1341" s="69">
        <v>2</v>
      </c>
      <c r="AF1341" s="69">
        <v>21</v>
      </c>
      <c r="AG1341" s="68"/>
      <c r="AH1341" s="67"/>
      <c r="AI1341" s="70"/>
      <c r="AJ1341" s="71"/>
      <c r="AK1341" s="73">
        <f t="shared" si="60"/>
        <v>2</v>
      </c>
      <c r="AL1341" s="108">
        <f t="shared" si="61"/>
        <v>21</v>
      </c>
      <c r="AM1341" s="110">
        <f t="shared" si="62"/>
        <v>10.5</v>
      </c>
    </row>
    <row r="1342" spans="1:39" ht="18" customHeight="1">
      <c r="A1342" s="76">
        <v>1340</v>
      </c>
      <c r="B1342" s="74" t="s">
        <v>920</v>
      </c>
      <c r="C1342" s="70"/>
      <c r="D1342" s="71"/>
      <c r="E1342" s="68"/>
      <c r="F1342" s="67"/>
      <c r="G1342" s="70"/>
      <c r="H1342" s="71"/>
      <c r="I1342" s="68"/>
      <c r="J1342" s="67"/>
      <c r="K1342" s="70"/>
      <c r="L1342" s="71"/>
      <c r="M1342" s="68"/>
      <c r="N1342" s="67"/>
      <c r="O1342" s="69"/>
      <c r="P1342" s="71"/>
      <c r="Q1342" s="68"/>
      <c r="R1342" s="67"/>
      <c r="S1342" s="70"/>
      <c r="T1342" s="71"/>
      <c r="U1342" s="68"/>
      <c r="V1342" s="67"/>
      <c r="W1342" s="70"/>
      <c r="X1342" s="71"/>
      <c r="Y1342" s="72"/>
      <c r="Z1342" s="67"/>
      <c r="AA1342" s="69"/>
      <c r="AB1342" s="71"/>
      <c r="AC1342" s="72">
        <v>2</v>
      </c>
      <c r="AD1342" s="67">
        <v>21</v>
      </c>
      <c r="AE1342" s="69"/>
      <c r="AF1342" s="69"/>
      <c r="AG1342" s="68"/>
      <c r="AH1342" s="67"/>
      <c r="AI1342" s="70"/>
      <c r="AJ1342" s="71"/>
      <c r="AK1342" s="73">
        <f t="shared" si="60"/>
        <v>2</v>
      </c>
      <c r="AL1342" s="108">
        <f t="shared" si="61"/>
        <v>21</v>
      </c>
      <c r="AM1342" s="110">
        <f t="shared" si="62"/>
        <v>10.5</v>
      </c>
    </row>
    <row r="1343" spans="1:39" ht="18" customHeight="1">
      <c r="A1343" s="76">
        <v>1341</v>
      </c>
      <c r="B1343" s="74" t="s">
        <v>2415</v>
      </c>
      <c r="C1343" s="70"/>
      <c r="D1343" s="71"/>
      <c r="E1343" s="68"/>
      <c r="F1343" s="67"/>
      <c r="G1343" s="70"/>
      <c r="H1343" s="71"/>
      <c r="I1343" s="68"/>
      <c r="J1343" s="67"/>
      <c r="K1343" s="70"/>
      <c r="L1343" s="71"/>
      <c r="M1343" s="68"/>
      <c r="N1343" s="67"/>
      <c r="O1343" s="69"/>
      <c r="P1343" s="71"/>
      <c r="Q1343" s="68"/>
      <c r="R1343" s="67"/>
      <c r="S1343" s="70"/>
      <c r="T1343" s="71"/>
      <c r="U1343" s="68"/>
      <c r="V1343" s="67"/>
      <c r="W1343" s="70"/>
      <c r="X1343" s="71"/>
      <c r="Y1343" s="72"/>
      <c r="Z1343" s="67"/>
      <c r="AA1343" s="69"/>
      <c r="AB1343" s="71"/>
      <c r="AC1343" s="72"/>
      <c r="AD1343" s="67"/>
      <c r="AE1343" s="69">
        <v>2</v>
      </c>
      <c r="AF1343" s="69">
        <v>21</v>
      </c>
      <c r="AG1343" s="68"/>
      <c r="AH1343" s="67"/>
      <c r="AI1343" s="70"/>
      <c r="AJ1343" s="71"/>
      <c r="AK1343" s="73">
        <f t="shared" si="60"/>
        <v>2</v>
      </c>
      <c r="AL1343" s="108">
        <f t="shared" si="61"/>
        <v>21</v>
      </c>
      <c r="AM1343" s="110">
        <f t="shared" si="62"/>
        <v>10.5</v>
      </c>
    </row>
    <row r="1344" spans="1:39" ht="18" customHeight="1">
      <c r="A1344" s="76">
        <v>1342</v>
      </c>
      <c r="B1344" s="74" t="s">
        <v>2411</v>
      </c>
      <c r="C1344" s="70"/>
      <c r="D1344" s="71"/>
      <c r="E1344" s="68"/>
      <c r="F1344" s="67"/>
      <c r="G1344" s="70"/>
      <c r="H1344" s="71"/>
      <c r="I1344" s="68"/>
      <c r="J1344" s="67"/>
      <c r="K1344" s="70"/>
      <c r="L1344" s="71"/>
      <c r="M1344" s="68"/>
      <c r="N1344" s="67"/>
      <c r="O1344" s="69"/>
      <c r="P1344" s="71"/>
      <c r="Q1344" s="68"/>
      <c r="R1344" s="67"/>
      <c r="S1344" s="70"/>
      <c r="T1344" s="71"/>
      <c r="U1344" s="68"/>
      <c r="V1344" s="67"/>
      <c r="W1344" s="70"/>
      <c r="X1344" s="71"/>
      <c r="Y1344" s="72"/>
      <c r="Z1344" s="67"/>
      <c r="AA1344" s="69"/>
      <c r="AB1344" s="71"/>
      <c r="AC1344" s="72"/>
      <c r="AD1344" s="67"/>
      <c r="AE1344" s="69">
        <v>2</v>
      </c>
      <c r="AF1344" s="69">
        <v>21</v>
      </c>
      <c r="AG1344" s="68"/>
      <c r="AH1344" s="67"/>
      <c r="AI1344" s="70"/>
      <c r="AJ1344" s="71"/>
      <c r="AK1344" s="73">
        <f t="shared" si="60"/>
        <v>2</v>
      </c>
      <c r="AL1344" s="108">
        <f t="shared" si="61"/>
        <v>21</v>
      </c>
      <c r="AM1344" s="110">
        <f t="shared" si="62"/>
        <v>10.5</v>
      </c>
    </row>
    <row r="1345" spans="1:39" ht="18" customHeight="1">
      <c r="A1345" s="76">
        <v>1343</v>
      </c>
      <c r="B1345" s="74" t="s">
        <v>1655</v>
      </c>
      <c r="C1345" s="70"/>
      <c r="D1345" s="71"/>
      <c r="E1345" s="68"/>
      <c r="F1345" s="67"/>
      <c r="G1345" s="70"/>
      <c r="H1345" s="71"/>
      <c r="I1345" s="68"/>
      <c r="J1345" s="67"/>
      <c r="K1345" s="70"/>
      <c r="L1345" s="71"/>
      <c r="M1345" s="68"/>
      <c r="N1345" s="67"/>
      <c r="O1345" s="69"/>
      <c r="P1345" s="71"/>
      <c r="Q1345" s="68"/>
      <c r="R1345" s="67"/>
      <c r="S1345" s="70"/>
      <c r="T1345" s="71"/>
      <c r="U1345" s="68"/>
      <c r="V1345" s="67"/>
      <c r="W1345" s="70"/>
      <c r="X1345" s="71"/>
      <c r="Y1345" s="72"/>
      <c r="Z1345" s="67"/>
      <c r="AA1345" s="69"/>
      <c r="AB1345" s="71"/>
      <c r="AC1345" s="72"/>
      <c r="AD1345" s="67"/>
      <c r="AE1345" s="69"/>
      <c r="AF1345" s="69"/>
      <c r="AG1345" s="68"/>
      <c r="AH1345" s="67"/>
      <c r="AI1345" s="70">
        <v>2</v>
      </c>
      <c r="AJ1345" s="71">
        <v>21</v>
      </c>
      <c r="AK1345" s="73">
        <f t="shared" si="60"/>
        <v>2</v>
      </c>
      <c r="AL1345" s="108">
        <f t="shared" si="61"/>
        <v>21</v>
      </c>
      <c r="AM1345" s="110">
        <f t="shared" si="62"/>
        <v>10.5</v>
      </c>
    </row>
    <row r="1346" spans="1:39" ht="18" customHeight="1">
      <c r="A1346" s="76">
        <v>1344</v>
      </c>
      <c r="B1346" s="74" t="s">
        <v>2470</v>
      </c>
      <c r="C1346" s="70"/>
      <c r="D1346" s="71"/>
      <c r="E1346" s="68"/>
      <c r="F1346" s="67"/>
      <c r="G1346" s="70"/>
      <c r="H1346" s="71"/>
      <c r="I1346" s="68"/>
      <c r="J1346" s="67"/>
      <c r="K1346" s="70"/>
      <c r="L1346" s="71"/>
      <c r="M1346" s="68"/>
      <c r="N1346" s="67"/>
      <c r="O1346" s="69"/>
      <c r="P1346" s="71"/>
      <c r="Q1346" s="68"/>
      <c r="R1346" s="67"/>
      <c r="S1346" s="70"/>
      <c r="T1346" s="71"/>
      <c r="U1346" s="68"/>
      <c r="V1346" s="67"/>
      <c r="W1346" s="70"/>
      <c r="X1346" s="71"/>
      <c r="Y1346" s="72"/>
      <c r="Z1346" s="67"/>
      <c r="AA1346" s="69"/>
      <c r="AB1346" s="71"/>
      <c r="AC1346" s="72"/>
      <c r="AD1346" s="67"/>
      <c r="AE1346" s="69">
        <v>1</v>
      </c>
      <c r="AF1346" s="69">
        <v>11</v>
      </c>
      <c r="AG1346" s="68">
        <v>1</v>
      </c>
      <c r="AH1346" s="67">
        <v>10</v>
      </c>
      <c r="AI1346" s="70"/>
      <c r="AJ1346" s="71"/>
      <c r="AK1346" s="73">
        <f t="shared" si="60"/>
        <v>2</v>
      </c>
      <c r="AL1346" s="108">
        <f t="shared" si="61"/>
        <v>21</v>
      </c>
      <c r="AM1346" s="110">
        <f t="shared" si="62"/>
        <v>10.5</v>
      </c>
    </row>
    <row r="1347" spans="1:39" ht="18" customHeight="1">
      <c r="A1347" s="76">
        <v>1345</v>
      </c>
      <c r="B1347" s="74" t="s">
        <v>2428</v>
      </c>
      <c r="C1347" s="70"/>
      <c r="D1347" s="71"/>
      <c r="E1347" s="68"/>
      <c r="F1347" s="67"/>
      <c r="G1347" s="70"/>
      <c r="H1347" s="71"/>
      <c r="I1347" s="68"/>
      <c r="J1347" s="67"/>
      <c r="K1347" s="70"/>
      <c r="L1347" s="71"/>
      <c r="M1347" s="68"/>
      <c r="N1347" s="67"/>
      <c r="O1347" s="69"/>
      <c r="P1347" s="71"/>
      <c r="Q1347" s="68"/>
      <c r="R1347" s="67"/>
      <c r="S1347" s="70"/>
      <c r="T1347" s="71"/>
      <c r="U1347" s="68"/>
      <c r="V1347" s="67"/>
      <c r="W1347" s="70"/>
      <c r="X1347" s="71"/>
      <c r="Y1347" s="72"/>
      <c r="Z1347" s="67"/>
      <c r="AA1347" s="69"/>
      <c r="AB1347" s="71"/>
      <c r="AC1347" s="72"/>
      <c r="AD1347" s="67"/>
      <c r="AE1347" s="69">
        <v>2</v>
      </c>
      <c r="AF1347" s="69">
        <v>20</v>
      </c>
      <c r="AG1347" s="68"/>
      <c r="AH1347" s="67"/>
      <c r="AI1347" s="70"/>
      <c r="AJ1347" s="71"/>
      <c r="AK1347" s="73">
        <f t="shared" ref="AK1347:AK1410" si="63">C1347+E1347+G1347+I1347+K1347+M1347+O1347+Q1347+S1347+U1347+W1347+Y1347+AA1347+AC1347+AE1347+AG1347+AI1347</f>
        <v>2</v>
      </c>
      <c r="AL1347" s="108">
        <f t="shared" ref="AL1347:AL1410" si="64">D1347+F1347+H1347+J1347+L1347+N1347+P1347+R1347+T1347+V1347+X1347+Z1347+AB1347+AD1347+AF1347+AH1347+AJ1347</f>
        <v>20</v>
      </c>
      <c r="AM1347" s="110">
        <f t="shared" si="62"/>
        <v>10</v>
      </c>
    </row>
    <row r="1348" spans="1:39" ht="18" customHeight="1">
      <c r="A1348" s="76">
        <v>1346</v>
      </c>
      <c r="B1348" s="74" t="s">
        <v>1659</v>
      </c>
      <c r="C1348" s="70"/>
      <c r="D1348" s="71"/>
      <c r="E1348" s="68"/>
      <c r="F1348" s="67"/>
      <c r="G1348" s="70"/>
      <c r="H1348" s="71"/>
      <c r="I1348" s="68"/>
      <c r="J1348" s="67"/>
      <c r="K1348" s="70"/>
      <c r="L1348" s="71"/>
      <c r="M1348" s="68"/>
      <c r="N1348" s="67"/>
      <c r="O1348" s="69"/>
      <c r="P1348" s="71"/>
      <c r="Q1348" s="68"/>
      <c r="R1348" s="67"/>
      <c r="S1348" s="70"/>
      <c r="T1348" s="71"/>
      <c r="U1348" s="68"/>
      <c r="V1348" s="67"/>
      <c r="W1348" s="70"/>
      <c r="X1348" s="71"/>
      <c r="Y1348" s="72"/>
      <c r="Z1348" s="67"/>
      <c r="AA1348" s="69"/>
      <c r="AB1348" s="71"/>
      <c r="AC1348" s="72"/>
      <c r="AD1348" s="67"/>
      <c r="AE1348" s="69"/>
      <c r="AF1348" s="69"/>
      <c r="AG1348" s="68"/>
      <c r="AH1348" s="67"/>
      <c r="AI1348" s="70">
        <v>2</v>
      </c>
      <c r="AJ1348" s="71">
        <v>20</v>
      </c>
      <c r="AK1348" s="73">
        <f t="shared" si="63"/>
        <v>2</v>
      </c>
      <c r="AL1348" s="108">
        <f t="shared" si="64"/>
        <v>20</v>
      </c>
      <c r="AM1348" s="110">
        <f t="shared" ref="AM1348:AM1411" si="65">AL1348/AK1348</f>
        <v>10</v>
      </c>
    </row>
    <row r="1349" spans="1:39" ht="18" customHeight="1">
      <c r="A1349" s="76">
        <v>1347</v>
      </c>
      <c r="B1349" s="74" t="s">
        <v>2427</v>
      </c>
      <c r="C1349" s="70"/>
      <c r="D1349" s="71"/>
      <c r="E1349" s="68"/>
      <c r="F1349" s="67"/>
      <c r="G1349" s="70"/>
      <c r="H1349" s="71"/>
      <c r="I1349" s="68"/>
      <c r="J1349" s="67"/>
      <c r="K1349" s="70"/>
      <c r="L1349" s="71"/>
      <c r="M1349" s="68"/>
      <c r="N1349" s="67"/>
      <c r="O1349" s="69"/>
      <c r="P1349" s="71"/>
      <c r="Q1349" s="68"/>
      <c r="R1349" s="67"/>
      <c r="S1349" s="70"/>
      <c r="T1349" s="71"/>
      <c r="U1349" s="68"/>
      <c r="V1349" s="67"/>
      <c r="W1349" s="70"/>
      <c r="X1349" s="71"/>
      <c r="Y1349" s="72"/>
      <c r="Z1349" s="67"/>
      <c r="AA1349" s="69"/>
      <c r="AB1349" s="71"/>
      <c r="AC1349" s="72"/>
      <c r="AD1349" s="67"/>
      <c r="AE1349" s="69">
        <v>2</v>
      </c>
      <c r="AF1349" s="69">
        <v>20</v>
      </c>
      <c r="AG1349" s="68"/>
      <c r="AH1349" s="67"/>
      <c r="AI1349" s="70"/>
      <c r="AJ1349" s="71"/>
      <c r="AK1349" s="73">
        <f t="shared" si="63"/>
        <v>2</v>
      </c>
      <c r="AL1349" s="108">
        <f t="shared" si="64"/>
        <v>20</v>
      </c>
      <c r="AM1349" s="110">
        <f t="shared" si="65"/>
        <v>10</v>
      </c>
    </row>
    <row r="1350" spans="1:39" ht="18" customHeight="1">
      <c r="A1350" s="76">
        <v>1348</v>
      </c>
      <c r="B1350" s="74" t="s">
        <v>1426</v>
      </c>
      <c r="C1350" s="70"/>
      <c r="D1350" s="71"/>
      <c r="E1350" s="68"/>
      <c r="F1350" s="67"/>
      <c r="G1350" s="70"/>
      <c r="H1350" s="71"/>
      <c r="I1350" s="68"/>
      <c r="J1350" s="67"/>
      <c r="K1350" s="70"/>
      <c r="L1350" s="71"/>
      <c r="M1350" s="68"/>
      <c r="N1350" s="67"/>
      <c r="O1350" s="69"/>
      <c r="P1350" s="71"/>
      <c r="Q1350" s="68"/>
      <c r="R1350" s="67"/>
      <c r="S1350" s="70"/>
      <c r="T1350" s="71"/>
      <c r="U1350" s="68"/>
      <c r="V1350" s="67"/>
      <c r="W1350" s="70"/>
      <c r="X1350" s="71"/>
      <c r="Y1350" s="72">
        <v>2</v>
      </c>
      <c r="Z1350" s="67">
        <v>20</v>
      </c>
      <c r="AA1350" s="69"/>
      <c r="AB1350" s="71"/>
      <c r="AC1350" s="72"/>
      <c r="AD1350" s="67"/>
      <c r="AE1350" s="69"/>
      <c r="AF1350" s="69"/>
      <c r="AG1350" s="68"/>
      <c r="AH1350" s="67"/>
      <c r="AI1350" s="70"/>
      <c r="AJ1350" s="71"/>
      <c r="AK1350" s="73">
        <f t="shared" si="63"/>
        <v>2</v>
      </c>
      <c r="AL1350" s="108">
        <f t="shared" si="64"/>
        <v>20</v>
      </c>
      <c r="AM1350" s="110">
        <f t="shared" si="65"/>
        <v>10</v>
      </c>
    </row>
    <row r="1351" spans="1:39" ht="18" customHeight="1">
      <c r="A1351" s="76">
        <v>1349</v>
      </c>
      <c r="B1351" s="74" t="s">
        <v>784</v>
      </c>
      <c r="C1351" s="70"/>
      <c r="D1351" s="71"/>
      <c r="E1351" s="68"/>
      <c r="F1351" s="67"/>
      <c r="G1351" s="70"/>
      <c r="H1351" s="71"/>
      <c r="I1351" s="68"/>
      <c r="J1351" s="67"/>
      <c r="K1351" s="70"/>
      <c r="L1351" s="71"/>
      <c r="M1351" s="68"/>
      <c r="N1351" s="67"/>
      <c r="O1351" s="69"/>
      <c r="P1351" s="71"/>
      <c r="Q1351" s="68"/>
      <c r="R1351" s="67"/>
      <c r="S1351" s="70"/>
      <c r="T1351" s="71"/>
      <c r="U1351" s="68"/>
      <c r="V1351" s="67"/>
      <c r="W1351" s="70"/>
      <c r="X1351" s="71"/>
      <c r="Y1351" s="72"/>
      <c r="Z1351" s="67"/>
      <c r="AA1351" s="69"/>
      <c r="AB1351" s="71"/>
      <c r="AC1351" s="72"/>
      <c r="AD1351" s="67"/>
      <c r="AE1351" s="69"/>
      <c r="AF1351" s="69"/>
      <c r="AG1351" s="68">
        <v>2</v>
      </c>
      <c r="AH1351" s="67">
        <v>20</v>
      </c>
      <c r="AI1351" s="70"/>
      <c r="AJ1351" s="71"/>
      <c r="AK1351" s="73">
        <f t="shared" si="63"/>
        <v>2</v>
      </c>
      <c r="AL1351" s="108">
        <f t="shared" si="64"/>
        <v>20</v>
      </c>
      <c r="AM1351" s="110">
        <f t="shared" si="65"/>
        <v>10</v>
      </c>
    </row>
    <row r="1352" spans="1:39" ht="18" customHeight="1">
      <c r="A1352" s="76">
        <v>1350</v>
      </c>
      <c r="B1352" s="74" t="s">
        <v>2430</v>
      </c>
      <c r="C1352" s="70"/>
      <c r="D1352" s="71"/>
      <c r="E1352" s="68"/>
      <c r="F1352" s="67"/>
      <c r="G1352" s="70"/>
      <c r="H1352" s="71"/>
      <c r="I1352" s="68"/>
      <c r="J1352" s="67"/>
      <c r="K1352" s="70"/>
      <c r="L1352" s="71"/>
      <c r="M1352" s="68"/>
      <c r="N1352" s="67"/>
      <c r="O1352" s="69"/>
      <c r="P1352" s="71"/>
      <c r="Q1352" s="68"/>
      <c r="R1352" s="67"/>
      <c r="S1352" s="70"/>
      <c r="T1352" s="71"/>
      <c r="U1352" s="68"/>
      <c r="V1352" s="67"/>
      <c r="W1352" s="70"/>
      <c r="X1352" s="71"/>
      <c r="Y1352" s="72"/>
      <c r="Z1352" s="67"/>
      <c r="AA1352" s="69"/>
      <c r="AB1352" s="71"/>
      <c r="AC1352" s="72"/>
      <c r="AD1352" s="67"/>
      <c r="AE1352" s="69">
        <v>2</v>
      </c>
      <c r="AF1352" s="69">
        <v>20</v>
      </c>
      <c r="AG1352" s="68"/>
      <c r="AH1352" s="67"/>
      <c r="AI1352" s="70"/>
      <c r="AJ1352" s="71"/>
      <c r="AK1352" s="73">
        <f t="shared" si="63"/>
        <v>2</v>
      </c>
      <c r="AL1352" s="108">
        <f t="shared" si="64"/>
        <v>20</v>
      </c>
      <c r="AM1352" s="110">
        <f t="shared" si="65"/>
        <v>10</v>
      </c>
    </row>
    <row r="1353" spans="1:39" ht="18" customHeight="1">
      <c r="A1353" s="76">
        <v>1351</v>
      </c>
      <c r="B1353" s="74" t="s">
        <v>2424</v>
      </c>
      <c r="C1353" s="70"/>
      <c r="D1353" s="71"/>
      <c r="E1353" s="68"/>
      <c r="F1353" s="67"/>
      <c r="G1353" s="70"/>
      <c r="H1353" s="71"/>
      <c r="I1353" s="68"/>
      <c r="J1353" s="67"/>
      <c r="K1353" s="70"/>
      <c r="L1353" s="71"/>
      <c r="M1353" s="68"/>
      <c r="N1353" s="67"/>
      <c r="O1353" s="69"/>
      <c r="P1353" s="71"/>
      <c r="Q1353" s="68"/>
      <c r="R1353" s="67"/>
      <c r="S1353" s="70"/>
      <c r="T1353" s="71"/>
      <c r="U1353" s="68"/>
      <c r="V1353" s="67"/>
      <c r="W1353" s="70"/>
      <c r="X1353" s="71"/>
      <c r="Y1353" s="72"/>
      <c r="Z1353" s="67"/>
      <c r="AA1353" s="69"/>
      <c r="AB1353" s="71"/>
      <c r="AC1353" s="72"/>
      <c r="AD1353" s="67"/>
      <c r="AE1353" s="69">
        <v>2</v>
      </c>
      <c r="AF1353" s="69">
        <v>20</v>
      </c>
      <c r="AG1353" s="68"/>
      <c r="AH1353" s="67"/>
      <c r="AI1353" s="70"/>
      <c r="AJ1353" s="71"/>
      <c r="AK1353" s="73">
        <f t="shared" si="63"/>
        <v>2</v>
      </c>
      <c r="AL1353" s="108">
        <f t="shared" si="64"/>
        <v>20</v>
      </c>
      <c r="AM1353" s="110">
        <f t="shared" si="65"/>
        <v>10</v>
      </c>
    </row>
    <row r="1354" spans="1:39" ht="18" customHeight="1">
      <c r="A1354" s="76">
        <v>1352</v>
      </c>
      <c r="B1354" s="74" t="s">
        <v>1661</v>
      </c>
      <c r="C1354" s="70"/>
      <c r="D1354" s="71"/>
      <c r="E1354" s="68"/>
      <c r="F1354" s="67"/>
      <c r="G1354" s="70"/>
      <c r="H1354" s="71"/>
      <c r="I1354" s="68"/>
      <c r="J1354" s="67"/>
      <c r="K1354" s="70"/>
      <c r="L1354" s="71"/>
      <c r="M1354" s="68"/>
      <c r="N1354" s="67"/>
      <c r="O1354" s="69"/>
      <c r="P1354" s="71"/>
      <c r="Q1354" s="68"/>
      <c r="R1354" s="67"/>
      <c r="S1354" s="70"/>
      <c r="T1354" s="71"/>
      <c r="U1354" s="68"/>
      <c r="V1354" s="67"/>
      <c r="W1354" s="70"/>
      <c r="X1354" s="71"/>
      <c r="Y1354" s="72"/>
      <c r="Z1354" s="67"/>
      <c r="AA1354" s="69"/>
      <c r="AB1354" s="71"/>
      <c r="AC1354" s="72"/>
      <c r="AD1354" s="67"/>
      <c r="AE1354" s="69"/>
      <c r="AF1354" s="69"/>
      <c r="AG1354" s="68"/>
      <c r="AH1354" s="67"/>
      <c r="AI1354" s="70">
        <v>2</v>
      </c>
      <c r="AJ1354" s="71">
        <v>20</v>
      </c>
      <c r="AK1354" s="73">
        <f t="shared" si="63"/>
        <v>2</v>
      </c>
      <c r="AL1354" s="108">
        <f t="shared" si="64"/>
        <v>20</v>
      </c>
      <c r="AM1354" s="110">
        <f t="shared" si="65"/>
        <v>10</v>
      </c>
    </row>
    <row r="1355" spans="1:39" ht="18" customHeight="1">
      <c r="A1355" s="76">
        <v>1353</v>
      </c>
      <c r="B1355" s="74" t="s">
        <v>151</v>
      </c>
      <c r="C1355" s="70"/>
      <c r="D1355" s="71"/>
      <c r="E1355" s="68"/>
      <c r="F1355" s="67"/>
      <c r="G1355" s="70"/>
      <c r="H1355" s="71"/>
      <c r="I1355" s="68"/>
      <c r="J1355" s="67"/>
      <c r="K1355" s="70"/>
      <c r="L1355" s="71"/>
      <c r="M1355" s="68"/>
      <c r="N1355" s="67"/>
      <c r="O1355" s="69"/>
      <c r="P1355" s="71"/>
      <c r="Q1355" s="68"/>
      <c r="R1355" s="67"/>
      <c r="S1355" s="70"/>
      <c r="T1355" s="71"/>
      <c r="U1355" s="68"/>
      <c r="V1355" s="67"/>
      <c r="W1355" s="70"/>
      <c r="X1355" s="71"/>
      <c r="Y1355" s="72"/>
      <c r="Z1355" s="67"/>
      <c r="AA1355" s="69">
        <v>1</v>
      </c>
      <c r="AB1355" s="71">
        <v>10</v>
      </c>
      <c r="AC1355" s="72">
        <v>1</v>
      </c>
      <c r="AD1355" s="67">
        <v>10</v>
      </c>
      <c r="AE1355" s="69"/>
      <c r="AF1355" s="69"/>
      <c r="AG1355" s="68"/>
      <c r="AH1355" s="67"/>
      <c r="AI1355" s="70"/>
      <c r="AJ1355" s="71"/>
      <c r="AK1355" s="73">
        <f t="shared" si="63"/>
        <v>2</v>
      </c>
      <c r="AL1355" s="108">
        <f t="shared" si="64"/>
        <v>20</v>
      </c>
      <c r="AM1355" s="110">
        <f t="shared" si="65"/>
        <v>10</v>
      </c>
    </row>
    <row r="1356" spans="1:39" ht="18" customHeight="1">
      <c r="A1356" s="76">
        <v>1354</v>
      </c>
      <c r="B1356" s="74" t="s">
        <v>2425</v>
      </c>
      <c r="C1356" s="70"/>
      <c r="D1356" s="71"/>
      <c r="E1356" s="68"/>
      <c r="F1356" s="67"/>
      <c r="G1356" s="70"/>
      <c r="H1356" s="71"/>
      <c r="I1356" s="68"/>
      <c r="J1356" s="67"/>
      <c r="K1356" s="70"/>
      <c r="L1356" s="71"/>
      <c r="M1356" s="68"/>
      <c r="N1356" s="67"/>
      <c r="O1356" s="69"/>
      <c r="P1356" s="71"/>
      <c r="Q1356" s="68"/>
      <c r="R1356" s="67"/>
      <c r="S1356" s="70"/>
      <c r="T1356" s="71"/>
      <c r="U1356" s="68"/>
      <c r="V1356" s="67"/>
      <c r="W1356" s="70"/>
      <c r="X1356" s="71"/>
      <c r="Y1356" s="72"/>
      <c r="Z1356" s="67"/>
      <c r="AA1356" s="69"/>
      <c r="AB1356" s="71"/>
      <c r="AC1356" s="72"/>
      <c r="AD1356" s="67"/>
      <c r="AE1356" s="69">
        <v>2</v>
      </c>
      <c r="AF1356" s="69">
        <v>20</v>
      </c>
      <c r="AG1356" s="68"/>
      <c r="AH1356" s="67"/>
      <c r="AI1356" s="70"/>
      <c r="AJ1356" s="71"/>
      <c r="AK1356" s="73">
        <f t="shared" si="63"/>
        <v>2</v>
      </c>
      <c r="AL1356" s="108">
        <f t="shared" si="64"/>
        <v>20</v>
      </c>
      <c r="AM1356" s="110">
        <f t="shared" si="65"/>
        <v>10</v>
      </c>
    </row>
    <row r="1357" spans="1:39" ht="18" customHeight="1">
      <c r="A1357" s="76">
        <v>1355</v>
      </c>
      <c r="B1357" s="74" t="s">
        <v>545</v>
      </c>
      <c r="C1357" s="70"/>
      <c r="D1357" s="71"/>
      <c r="E1357" s="68"/>
      <c r="F1357" s="67"/>
      <c r="G1357" s="70"/>
      <c r="H1357" s="71"/>
      <c r="I1357" s="68"/>
      <c r="J1357" s="67"/>
      <c r="K1357" s="70"/>
      <c r="L1357" s="71"/>
      <c r="M1357" s="68"/>
      <c r="N1357" s="67"/>
      <c r="O1357" s="69"/>
      <c r="P1357" s="71"/>
      <c r="Q1357" s="68"/>
      <c r="R1357" s="67"/>
      <c r="S1357" s="70"/>
      <c r="T1357" s="71"/>
      <c r="U1357" s="68"/>
      <c r="V1357" s="67"/>
      <c r="W1357" s="70">
        <v>2</v>
      </c>
      <c r="X1357" s="71">
        <v>20</v>
      </c>
      <c r="Y1357" s="72"/>
      <c r="Z1357" s="67"/>
      <c r="AA1357" s="69"/>
      <c r="AB1357" s="71"/>
      <c r="AC1357" s="72"/>
      <c r="AD1357" s="67"/>
      <c r="AE1357" s="69"/>
      <c r="AF1357" s="69"/>
      <c r="AG1357" s="68"/>
      <c r="AH1357" s="67"/>
      <c r="AI1357" s="70"/>
      <c r="AJ1357" s="71"/>
      <c r="AK1357" s="73">
        <f t="shared" si="63"/>
        <v>2</v>
      </c>
      <c r="AL1357" s="108">
        <f t="shared" si="64"/>
        <v>20</v>
      </c>
      <c r="AM1357" s="110">
        <f t="shared" si="65"/>
        <v>10</v>
      </c>
    </row>
    <row r="1358" spans="1:39" ht="18" customHeight="1">
      <c r="A1358" s="76">
        <v>1356</v>
      </c>
      <c r="B1358" s="74" t="s">
        <v>820</v>
      </c>
      <c r="C1358" s="70"/>
      <c r="D1358" s="71"/>
      <c r="E1358" s="68"/>
      <c r="F1358" s="67"/>
      <c r="G1358" s="70"/>
      <c r="H1358" s="71"/>
      <c r="I1358" s="68"/>
      <c r="J1358" s="67"/>
      <c r="K1358" s="70"/>
      <c r="L1358" s="71"/>
      <c r="M1358" s="68"/>
      <c r="N1358" s="67"/>
      <c r="O1358" s="69"/>
      <c r="P1358" s="71"/>
      <c r="Q1358" s="68"/>
      <c r="R1358" s="67"/>
      <c r="S1358" s="70"/>
      <c r="T1358" s="71"/>
      <c r="U1358" s="68"/>
      <c r="V1358" s="67"/>
      <c r="W1358" s="70"/>
      <c r="X1358" s="71"/>
      <c r="Y1358" s="72"/>
      <c r="Z1358" s="67"/>
      <c r="AA1358" s="69"/>
      <c r="AB1358" s="71"/>
      <c r="AC1358" s="72"/>
      <c r="AD1358" s="67"/>
      <c r="AE1358" s="69"/>
      <c r="AF1358" s="69"/>
      <c r="AG1358" s="68">
        <v>1</v>
      </c>
      <c r="AH1358" s="67">
        <v>10</v>
      </c>
      <c r="AI1358" s="70">
        <v>1</v>
      </c>
      <c r="AJ1358" s="71">
        <v>10</v>
      </c>
      <c r="AK1358" s="73">
        <f t="shared" si="63"/>
        <v>2</v>
      </c>
      <c r="AL1358" s="108">
        <f t="shared" si="64"/>
        <v>20</v>
      </c>
      <c r="AM1358" s="110">
        <f t="shared" si="65"/>
        <v>10</v>
      </c>
    </row>
    <row r="1359" spans="1:39" ht="18" customHeight="1">
      <c r="A1359" s="76">
        <v>1357</v>
      </c>
      <c r="B1359" s="74" t="s">
        <v>780</v>
      </c>
      <c r="C1359" s="70"/>
      <c r="D1359" s="71"/>
      <c r="E1359" s="68"/>
      <c r="F1359" s="67"/>
      <c r="G1359" s="70"/>
      <c r="H1359" s="71"/>
      <c r="I1359" s="68"/>
      <c r="J1359" s="67"/>
      <c r="K1359" s="70"/>
      <c r="L1359" s="71"/>
      <c r="M1359" s="68"/>
      <c r="N1359" s="67"/>
      <c r="O1359" s="69"/>
      <c r="P1359" s="71"/>
      <c r="Q1359" s="68"/>
      <c r="R1359" s="67"/>
      <c r="S1359" s="70"/>
      <c r="T1359" s="71"/>
      <c r="U1359" s="68"/>
      <c r="V1359" s="67"/>
      <c r="W1359" s="70"/>
      <c r="X1359" s="71"/>
      <c r="Y1359" s="72"/>
      <c r="Z1359" s="67"/>
      <c r="AA1359" s="69"/>
      <c r="AB1359" s="71"/>
      <c r="AC1359" s="72"/>
      <c r="AD1359" s="67"/>
      <c r="AE1359" s="69"/>
      <c r="AF1359" s="69"/>
      <c r="AG1359" s="68">
        <v>2</v>
      </c>
      <c r="AH1359" s="67">
        <v>20</v>
      </c>
      <c r="AI1359" s="70"/>
      <c r="AJ1359" s="71"/>
      <c r="AK1359" s="73">
        <f t="shared" si="63"/>
        <v>2</v>
      </c>
      <c r="AL1359" s="108">
        <f t="shared" si="64"/>
        <v>20</v>
      </c>
      <c r="AM1359" s="110">
        <f t="shared" si="65"/>
        <v>10</v>
      </c>
    </row>
    <row r="1360" spans="1:39" ht="18" customHeight="1">
      <c r="A1360" s="76">
        <v>1358</v>
      </c>
      <c r="B1360" s="74" t="s">
        <v>783</v>
      </c>
      <c r="C1360" s="70"/>
      <c r="D1360" s="71"/>
      <c r="E1360" s="68"/>
      <c r="F1360" s="67"/>
      <c r="G1360" s="70"/>
      <c r="H1360" s="71"/>
      <c r="I1360" s="68"/>
      <c r="J1360" s="67"/>
      <c r="K1360" s="70"/>
      <c r="L1360" s="71"/>
      <c r="M1360" s="68"/>
      <c r="N1360" s="67"/>
      <c r="O1360" s="69"/>
      <c r="P1360" s="71"/>
      <c r="Q1360" s="68"/>
      <c r="R1360" s="67"/>
      <c r="S1360" s="70"/>
      <c r="T1360" s="71"/>
      <c r="U1360" s="68"/>
      <c r="V1360" s="67"/>
      <c r="W1360" s="70"/>
      <c r="X1360" s="71"/>
      <c r="Y1360" s="72"/>
      <c r="Z1360" s="67"/>
      <c r="AA1360" s="69"/>
      <c r="AB1360" s="71"/>
      <c r="AC1360" s="72"/>
      <c r="AD1360" s="67"/>
      <c r="AE1360" s="69"/>
      <c r="AF1360" s="69"/>
      <c r="AG1360" s="68">
        <v>2</v>
      </c>
      <c r="AH1360" s="67">
        <v>20</v>
      </c>
      <c r="AI1360" s="70"/>
      <c r="AJ1360" s="71"/>
      <c r="AK1360" s="73">
        <f t="shared" si="63"/>
        <v>2</v>
      </c>
      <c r="AL1360" s="108">
        <f t="shared" si="64"/>
        <v>20</v>
      </c>
      <c r="AM1360" s="110">
        <f t="shared" si="65"/>
        <v>10</v>
      </c>
    </row>
    <row r="1361" spans="1:39" ht="18" customHeight="1">
      <c r="A1361" s="76">
        <v>1359</v>
      </c>
      <c r="B1361" s="74" t="s">
        <v>1660</v>
      </c>
      <c r="C1361" s="70"/>
      <c r="D1361" s="71"/>
      <c r="E1361" s="68"/>
      <c r="F1361" s="67"/>
      <c r="G1361" s="70"/>
      <c r="H1361" s="71"/>
      <c r="I1361" s="68"/>
      <c r="J1361" s="67"/>
      <c r="K1361" s="70"/>
      <c r="L1361" s="71"/>
      <c r="M1361" s="68"/>
      <c r="N1361" s="67"/>
      <c r="O1361" s="69"/>
      <c r="P1361" s="71"/>
      <c r="Q1361" s="68"/>
      <c r="R1361" s="67"/>
      <c r="S1361" s="70"/>
      <c r="T1361" s="71"/>
      <c r="U1361" s="68"/>
      <c r="V1361" s="67"/>
      <c r="W1361" s="70"/>
      <c r="X1361" s="71"/>
      <c r="Y1361" s="72"/>
      <c r="Z1361" s="67"/>
      <c r="AA1361" s="69"/>
      <c r="AB1361" s="71"/>
      <c r="AC1361" s="72"/>
      <c r="AD1361" s="67"/>
      <c r="AE1361" s="69"/>
      <c r="AF1361" s="69"/>
      <c r="AG1361" s="68"/>
      <c r="AH1361" s="67"/>
      <c r="AI1361" s="70">
        <v>2</v>
      </c>
      <c r="AJ1361" s="71">
        <v>20</v>
      </c>
      <c r="AK1361" s="73">
        <f t="shared" si="63"/>
        <v>2</v>
      </c>
      <c r="AL1361" s="108">
        <f t="shared" si="64"/>
        <v>20</v>
      </c>
      <c r="AM1361" s="110">
        <f t="shared" si="65"/>
        <v>10</v>
      </c>
    </row>
    <row r="1362" spans="1:39" ht="18" customHeight="1">
      <c r="A1362" s="76">
        <v>1360</v>
      </c>
      <c r="B1362" s="74" t="s">
        <v>1662</v>
      </c>
      <c r="C1362" s="70"/>
      <c r="D1362" s="71"/>
      <c r="E1362" s="68"/>
      <c r="F1362" s="67"/>
      <c r="G1362" s="70"/>
      <c r="H1362" s="71"/>
      <c r="I1362" s="68"/>
      <c r="J1362" s="67"/>
      <c r="K1362" s="70"/>
      <c r="L1362" s="71"/>
      <c r="M1362" s="68"/>
      <c r="N1362" s="67"/>
      <c r="O1362" s="69"/>
      <c r="P1362" s="71"/>
      <c r="Q1362" s="68"/>
      <c r="R1362" s="67"/>
      <c r="S1362" s="70"/>
      <c r="T1362" s="71"/>
      <c r="U1362" s="68"/>
      <c r="V1362" s="67"/>
      <c r="W1362" s="70"/>
      <c r="X1362" s="71"/>
      <c r="Y1362" s="72"/>
      <c r="Z1362" s="67"/>
      <c r="AA1362" s="69"/>
      <c r="AB1362" s="71"/>
      <c r="AC1362" s="72"/>
      <c r="AD1362" s="67"/>
      <c r="AE1362" s="69"/>
      <c r="AF1362" s="69"/>
      <c r="AG1362" s="68"/>
      <c r="AH1362" s="67"/>
      <c r="AI1362" s="70">
        <v>2</v>
      </c>
      <c r="AJ1362" s="71">
        <v>20</v>
      </c>
      <c r="AK1362" s="73">
        <f t="shared" si="63"/>
        <v>2</v>
      </c>
      <c r="AL1362" s="108">
        <f t="shared" si="64"/>
        <v>20</v>
      </c>
      <c r="AM1362" s="110">
        <f t="shared" si="65"/>
        <v>10</v>
      </c>
    </row>
    <row r="1363" spans="1:39" ht="18" customHeight="1">
      <c r="A1363" s="76">
        <v>1361</v>
      </c>
      <c r="B1363" s="74" t="s">
        <v>782</v>
      </c>
      <c r="C1363" s="70"/>
      <c r="D1363" s="71"/>
      <c r="E1363" s="68"/>
      <c r="F1363" s="67"/>
      <c r="G1363" s="70"/>
      <c r="H1363" s="71"/>
      <c r="I1363" s="68"/>
      <c r="J1363" s="67"/>
      <c r="K1363" s="70"/>
      <c r="L1363" s="71"/>
      <c r="M1363" s="68"/>
      <c r="N1363" s="67"/>
      <c r="O1363" s="69"/>
      <c r="P1363" s="71"/>
      <c r="Q1363" s="68"/>
      <c r="R1363" s="67"/>
      <c r="S1363" s="70"/>
      <c r="T1363" s="71"/>
      <c r="U1363" s="68"/>
      <c r="V1363" s="67"/>
      <c r="W1363" s="70"/>
      <c r="X1363" s="71"/>
      <c r="Y1363" s="72"/>
      <c r="Z1363" s="67"/>
      <c r="AA1363" s="69"/>
      <c r="AB1363" s="71"/>
      <c r="AC1363" s="72"/>
      <c r="AD1363" s="67"/>
      <c r="AE1363" s="69"/>
      <c r="AF1363" s="69"/>
      <c r="AG1363" s="68">
        <v>2</v>
      </c>
      <c r="AH1363" s="67">
        <v>20</v>
      </c>
      <c r="AI1363" s="70"/>
      <c r="AJ1363" s="71"/>
      <c r="AK1363" s="73">
        <f t="shared" si="63"/>
        <v>2</v>
      </c>
      <c r="AL1363" s="108">
        <f t="shared" si="64"/>
        <v>20</v>
      </c>
      <c r="AM1363" s="110">
        <f t="shared" si="65"/>
        <v>10</v>
      </c>
    </row>
    <row r="1364" spans="1:39" ht="18" customHeight="1">
      <c r="A1364" s="76">
        <v>1362</v>
      </c>
      <c r="B1364" s="74" t="s">
        <v>1663</v>
      </c>
      <c r="C1364" s="70"/>
      <c r="D1364" s="71"/>
      <c r="E1364" s="68"/>
      <c r="F1364" s="67"/>
      <c r="G1364" s="70"/>
      <c r="H1364" s="71"/>
      <c r="I1364" s="68"/>
      <c r="J1364" s="67"/>
      <c r="K1364" s="70"/>
      <c r="L1364" s="71"/>
      <c r="M1364" s="68"/>
      <c r="N1364" s="67"/>
      <c r="O1364" s="69"/>
      <c r="P1364" s="71"/>
      <c r="Q1364" s="68"/>
      <c r="R1364" s="67"/>
      <c r="S1364" s="70"/>
      <c r="T1364" s="71"/>
      <c r="U1364" s="68"/>
      <c r="V1364" s="67"/>
      <c r="W1364" s="70"/>
      <c r="X1364" s="71"/>
      <c r="Y1364" s="72"/>
      <c r="Z1364" s="67"/>
      <c r="AA1364" s="69"/>
      <c r="AB1364" s="71"/>
      <c r="AC1364" s="72"/>
      <c r="AD1364" s="67"/>
      <c r="AE1364" s="69"/>
      <c r="AF1364" s="69"/>
      <c r="AG1364" s="68"/>
      <c r="AH1364" s="67"/>
      <c r="AI1364" s="70">
        <v>2</v>
      </c>
      <c r="AJ1364" s="71">
        <v>19</v>
      </c>
      <c r="AK1364" s="73">
        <f t="shared" si="63"/>
        <v>2</v>
      </c>
      <c r="AL1364" s="108">
        <f t="shared" si="64"/>
        <v>19</v>
      </c>
      <c r="AM1364" s="110">
        <f t="shared" si="65"/>
        <v>9.5</v>
      </c>
    </row>
    <row r="1365" spans="1:39" ht="18" customHeight="1">
      <c r="A1365" s="76">
        <v>1363</v>
      </c>
      <c r="B1365" s="74" t="s">
        <v>2433</v>
      </c>
      <c r="C1365" s="70"/>
      <c r="D1365" s="71"/>
      <c r="E1365" s="68"/>
      <c r="F1365" s="67"/>
      <c r="G1365" s="70"/>
      <c r="H1365" s="71"/>
      <c r="I1365" s="68"/>
      <c r="J1365" s="67"/>
      <c r="K1365" s="70"/>
      <c r="L1365" s="71"/>
      <c r="M1365" s="68"/>
      <c r="N1365" s="67"/>
      <c r="O1365" s="69"/>
      <c r="P1365" s="71"/>
      <c r="Q1365" s="68"/>
      <c r="R1365" s="67"/>
      <c r="S1365" s="70"/>
      <c r="T1365" s="71"/>
      <c r="U1365" s="68"/>
      <c r="V1365" s="67"/>
      <c r="W1365" s="70"/>
      <c r="X1365" s="71"/>
      <c r="Y1365" s="72"/>
      <c r="Z1365" s="67"/>
      <c r="AA1365" s="69"/>
      <c r="AB1365" s="71"/>
      <c r="AC1365" s="72"/>
      <c r="AD1365" s="67"/>
      <c r="AE1365" s="69">
        <v>2</v>
      </c>
      <c r="AF1365" s="69">
        <v>19</v>
      </c>
      <c r="AG1365" s="68"/>
      <c r="AH1365" s="67"/>
      <c r="AI1365" s="70"/>
      <c r="AJ1365" s="71"/>
      <c r="AK1365" s="73">
        <f t="shared" si="63"/>
        <v>2</v>
      </c>
      <c r="AL1365" s="108">
        <f t="shared" si="64"/>
        <v>19</v>
      </c>
      <c r="AM1365" s="110">
        <f t="shared" si="65"/>
        <v>9.5</v>
      </c>
    </row>
    <row r="1366" spans="1:39" ht="18" customHeight="1">
      <c r="A1366" s="76">
        <v>1364</v>
      </c>
      <c r="B1366" s="74" t="s">
        <v>1664</v>
      </c>
      <c r="C1366" s="70"/>
      <c r="D1366" s="71"/>
      <c r="E1366" s="68"/>
      <c r="F1366" s="67"/>
      <c r="G1366" s="70"/>
      <c r="H1366" s="71"/>
      <c r="I1366" s="68"/>
      <c r="J1366" s="67"/>
      <c r="K1366" s="70"/>
      <c r="L1366" s="71"/>
      <c r="M1366" s="68"/>
      <c r="N1366" s="67"/>
      <c r="O1366" s="69"/>
      <c r="P1366" s="71"/>
      <c r="Q1366" s="68"/>
      <c r="R1366" s="67"/>
      <c r="S1366" s="70"/>
      <c r="T1366" s="71"/>
      <c r="U1366" s="68"/>
      <c r="V1366" s="67"/>
      <c r="W1366" s="70"/>
      <c r="X1366" s="71"/>
      <c r="Y1366" s="72"/>
      <c r="Z1366" s="67"/>
      <c r="AA1366" s="69"/>
      <c r="AB1366" s="71"/>
      <c r="AC1366" s="72"/>
      <c r="AD1366" s="67"/>
      <c r="AE1366" s="69"/>
      <c r="AF1366" s="69"/>
      <c r="AG1366" s="68"/>
      <c r="AH1366" s="67"/>
      <c r="AI1366" s="70">
        <v>2</v>
      </c>
      <c r="AJ1366" s="71">
        <v>18</v>
      </c>
      <c r="AK1366" s="73">
        <f t="shared" si="63"/>
        <v>2</v>
      </c>
      <c r="AL1366" s="108">
        <f t="shared" si="64"/>
        <v>18</v>
      </c>
      <c r="AM1366" s="110">
        <f t="shared" si="65"/>
        <v>9</v>
      </c>
    </row>
    <row r="1367" spans="1:39" ht="18" customHeight="1">
      <c r="A1367" s="76">
        <v>1365</v>
      </c>
      <c r="B1367" s="74" t="s">
        <v>1251</v>
      </c>
      <c r="C1367" s="70"/>
      <c r="D1367" s="71"/>
      <c r="E1367" s="68"/>
      <c r="F1367" s="67"/>
      <c r="G1367" s="70"/>
      <c r="H1367" s="71"/>
      <c r="I1367" s="68"/>
      <c r="J1367" s="67"/>
      <c r="K1367" s="70"/>
      <c r="L1367" s="71"/>
      <c r="M1367" s="68"/>
      <c r="N1367" s="67"/>
      <c r="O1367" s="69"/>
      <c r="P1367" s="71"/>
      <c r="Q1367" s="68">
        <v>2</v>
      </c>
      <c r="R1367" s="67">
        <v>18</v>
      </c>
      <c r="S1367" s="70"/>
      <c r="T1367" s="71"/>
      <c r="U1367" s="68"/>
      <c r="V1367" s="67"/>
      <c r="W1367" s="70"/>
      <c r="X1367" s="71"/>
      <c r="Y1367" s="72"/>
      <c r="Z1367" s="67"/>
      <c r="AA1367" s="69"/>
      <c r="AB1367" s="71"/>
      <c r="AC1367" s="72"/>
      <c r="AD1367" s="67"/>
      <c r="AE1367" s="69"/>
      <c r="AF1367" s="69"/>
      <c r="AG1367" s="68"/>
      <c r="AH1367" s="67"/>
      <c r="AI1367" s="70"/>
      <c r="AJ1367" s="71"/>
      <c r="AK1367" s="73">
        <f t="shared" si="63"/>
        <v>2</v>
      </c>
      <c r="AL1367" s="108">
        <f t="shared" si="64"/>
        <v>18</v>
      </c>
      <c r="AM1367" s="110">
        <f t="shared" si="65"/>
        <v>9</v>
      </c>
    </row>
    <row r="1368" spans="1:39" ht="18" customHeight="1">
      <c r="A1368" s="76">
        <v>1366</v>
      </c>
      <c r="B1368" s="74" t="s">
        <v>1665</v>
      </c>
      <c r="C1368" s="70"/>
      <c r="D1368" s="71"/>
      <c r="E1368" s="68"/>
      <c r="F1368" s="67"/>
      <c r="G1368" s="70"/>
      <c r="H1368" s="71"/>
      <c r="I1368" s="68"/>
      <c r="J1368" s="67"/>
      <c r="K1368" s="70"/>
      <c r="L1368" s="71"/>
      <c r="M1368" s="68"/>
      <c r="N1368" s="67"/>
      <c r="O1368" s="69"/>
      <c r="P1368" s="71"/>
      <c r="Q1368" s="68"/>
      <c r="R1368" s="67"/>
      <c r="S1368" s="70"/>
      <c r="T1368" s="71"/>
      <c r="U1368" s="68"/>
      <c r="V1368" s="67"/>
      <c r="W1368" s="70"/>
      <c r="X1368" s="71"/>
      <c r="Y1368" s="72"/>
      <c r="Z1368" s="67"/>
      <c r="AA1368" s="69"/>
      <c r="AB1368" s="71"/>
      <c r="AC1368" s="72"/>
      <c r="AD1368" s="67"/>
      <c r="AE1368" s="69"/>
      <c r="AF1368" s="69"/>
      <c r="AG1368" s="68"/>
      <c r="AH1368" s="67"/>
      <c r="AI1368" s="70">
        <v>2</v>
      </c>
      <c r="AJ1368" s="71">
        <v>18</v>
      </c>
      <c r="AK1368" s="73">
        <f t="shared" si="63"/>
        <v>2</v>
      </c>
      <c r="AL1368" s="108">
        <f t="shared" si="64"/>
        <v>18</v>
      </c>
      <c r="AM1368" s="110">
        <f t="shared" si="65"/>
        <v>9</v>
      </c>
    </row>
    <row r="1369" spans="1:39" ht="18" customHeight="1">
      <c r="A1369" s="76">
        <v>1367</v>
      </c>
      <c r="B1369" s="74" t="s">
        <v>1666</v>
      </c>
      <c r="C1369" s="70"/>
      <c r="D1369" s="71"/>
      <c r="E1369" s="68"/>
      <c r="F1369" s="67"/>
      <c r="G1369" s="70"/>
      <c r="H1369" s="71"/>
      <c r="I1369" s="68"/>
      <c r="J1369" s="67"/>
      <c r="K1369" s="70"/>
      <c r="L1369" s="71"/>
      <c r="M1369" s="68"/>
      <c r="N1369" s="67"/>
      <c r="O1369" s="69"/>
      <c r="P1369" s="71"/>
      <c r="Q1369" s="68"/>
      <c r="R1369" s="67"/>
      <c r="S1369" s="70"/>
      <c r="T1369" s="71"/>
      <c r="U1369" s="68"/>
      <c r="V1369" s="67"/>
      <c r="W1369" s="70"/>
      <c r="X1369" s="71"/>
      <c r="Y1369" s="72"/>
      <c r="Z1369" s="67"/>
      <c r="AA1369" s="69"/>
      <c r="AB1369" s="71"/>
      <c r="AC1369" s="72"/>
      <c r="AD1369" s="67"/>
      <c r="AE1369" s="69"/>
      <c r="AF1369" s="69"/>
      <c r="AG1369" s="68"/>
      <c r="AH1369" s="67"/>
      <c r="AI1369" s="70">
        <v>2</v>
      </c>
      <c r="AJ1369" s="71">
        <v>18</v>
      </c>
      <c r="AK1369" s="73">
        <f t="shared" si="63"/>
        <v>2</v>
      </c>
      <c r="AL1369" s="108">
        <f t="shared" si="64"/>
        <v>18</v>
      </c>
      <c r="AM1369" s="110">
        <f t="shared" si="65"/>
        <v>9</v>
      </c>
    </row>
    <row r="1370" spans="1:39" ht="18" customHeight="1">
      <c r="A1370" s="76">
        <v>1368</v>
      </c>
      <c r="B1370" s="74" t="s">
        <v>788</v>
      </c>
      <c r="C1370" s="70"/>
      <c r="D1370" s="71"/>
      <c r="E1370" s="68"/>
      <c r="F1370" s="67"/>
      <c r="G1370" s="70"/>
      <c r="H1370" s="71"/>
      <c r="I1370" s="68"/>
      <c r="J1370" s="67"/>
      <c r="K1370" s="70"/>
      <c r="L1370" s="71"/>
      <c r="M1370" s="68"/>
      <c r="N1370" s="67"/>
      <c r="O1370" s="69"/>
      <c r="P1370" s="71"/>
      <c r="Q1370" s="68"/>
      <c r="R1370" s="67"/>
      <c r="S1370" s="70"/>
      <c r="T1370" s="71"/>
      <c r="U1370" s="68"/>
      <c r="V1370" s="67"/>
      <c r="W1370" s="70"/>
      <c r="X1370" s="71"/>
      <c r="Y1370" s="72"/>
      <c r="Z1370" s="67"/>
      <c r="AA1370" s="69"/>
      <c r="AB1370" s="71"/>
      <c r="AC1370" s="72"/>
      <c r="AD1370" s="67"/>
      <c r="AE1370" s="69"/>
      <c r="AF1370" s="69"/>
      <c r="AG1370" s="68">
        <v>2</v>
      </c>
      <c r="AH1370" s="67">
        <v>17</v>
      </c>
      <c r="AI1370" s="70"/>
      <c r="AJ1370" s="71"/>
      <c r="AK1370" s="73">
        <f t="shared" si="63"/>
        <v>2</v>
      </c>
      <c r="AL1370" s="108">
        <f t="shared" si="64"/>
        <v>17</v>
      </c>
      <c r="AM1370" s="110">
        <f t="shared" si="65"/>
        <v>8.5</v>
      </c>
    </row>
    <row r="1371" spans="1:39" ht="18" customHeight="1">
      <c r="A1371" s="76">
        <v>1369</v>
      </c>
      <c r="B1371" s="74" t="s">
        <v>1066</v>
      </c>
      <c r="C1371" s="70"/>
      <c r="D1371" s="71"/>
      <c r="E1371" s="68"/>
      <c r="F1371" s="67"/>
      <c r="G1371" s="70"/>
      <c r="H1371" s="71"/>
      <c r="I1371" s="68"/>
      <c r="J1371" s="67"/>
      <c r="K1371" s="70"/>
      <c r="L1371" s="71"/>
      <c r="M1371" s="68"/>
      <c r="N1371" s="67"/>
      <c r="O1371" s="69"/>
      <c r="P1371" s="71"/>
      <c r="Q1371" s="68">
        <v>2</v>
      </c>
      <c r="R1371" s="67">
        <v>17</v>
      </c>
      <c r="S1371" s="70"/>
      <c r="T1371" s="71"/>
      <c r="U1371" s="68"/>
      <c r="V1371" s="67"/>
      <c r="W1371" s="70"/>
      <c r="X1371" s="71"/>
      <c r="Y1371" s="72"/>
      <c r="Z1371" s="67"/>
      <c r="AA1371" s="69"/>
      <c r="AB1371" s="71"/>
      <c r="AC1371" s="72"/>
      <c r="AD1371" s="67"/>
      <c r="AE1371" s="69"/>
      <c r="AF1371" s="69"/>
      <c r="AG1371" s="68"/>
      <c r="AH1371" s="67"/>
      <c r="AI1371" s="70"/>
      <c r="AJ1371" s="71"/>
      <c r="AK1371" s="73">
        <f t="shared" si="63"/>
        <v>2</v>
      </c>
      <c r="AL1371" s="108">
        <f t="shared" si="64"/>
        <v>17</v>
      </c>
      <c r="AM1371" s="110">
        <f t="shared" si="65"/>
        <v>8.5</v>
      </c>
    </row>
    <row r="1372" spans="1:39" ht="18" customHeight="1">
      <c r="A1372" s="76">
        <v>1370</v>
      </c>
      <c r="B1372" s="74" t="s">
        <v>1667</v>
      </c>
      <c r="C1372" s="70"/>
      <c r="D1372" s="71"/>
      <c r="E1372" s="68"/>
      <c r="F1372" s="67"/>
      <c r="G1372" s="70"/>
      <c r="H1372" s="71"/>
      <c r="I1372" s="68"/>
      <c r="J1372" s="67"/>
      <c r="K1372" s="70"/>
      <c r="L1372" s="71"/>
      <c r="M1372" s="68"/>
      <c r="N1372" s="67"/>
      <c r="O1372" s="69"/>
      <c r="P1372" s="71"/>
      <c r="Q1372" s="68"/>
      <c r="R1372" s="67"/>
      <c r="S1372" s="70"/>
      <c r="T1372" s="71"/>
      <c r="U1372" s="68"/>
      <c r="V1372" s="67"/>
      <c r="W1372" s="70"/>
      <c r="X1372" s="71"/>
      <c r="Y1372" s="72"/>
      <c r="Z1372" s="67"/>
      <c r="AA1372" s="69"/>
      <c r="AB1372" s="71"/>
      <c r="AC1372" s="72"/>
      <c r="AD1372" s="67"/>
      <c r="AE1372" s="69"/>
      <c r="AF1372" s="69"/>
      <c r="AG1372" s="68"/>
      <c r="AH1372" s="67"/>
      <c r="AI1372" s="70">
        <v>2</v>
      </c>
      <c r="AJ1372" s="71">
        <v>17</v>
      </c>
      <c r="AK1372" s="73">
        <f t="shared" si="63"/>
        <v>2</v>
      </c>
      <c r="AL1372" s="108">
        <f t="shared" si="64"/>
        <v>17</v>
      </c>
      <c r="AM1372" s="110">
        <f t="shared" si="65"/>
        <v>8.5</v>
      </c>
    </row>
    <row r="1373" spans="1:39" ht="18" customHeight="1">
      <c r="A1373" s="76">
        <v>1371</v>
      </c>
      <c r="B1373" s="74" t="s">
        <v>790</v>
      </c>
      <c r="C1373" s="70"/>
      <c r="D1373" s="71"/>
      <c r="E1373" s="68"/>
      <c r="F1373" s="67"/>
      <c r="G1373" s="70"/>
      <c r="H1373" s="71"/>
      <c r="I1373" s="68"/>
      <c r="J1373" s="67"/>
      <c r="K1373" s="70"/>
      <c r="L1373" s="71"/>
      <c r="M1373" s="68"/>
      <c r="N1373" s="67"/>
      <c r="O1373" s="69"/>
      <c r="P1373" s="71"/>
      <c r="Q1373" s="68"/>
      <c r="R1373" s="67"/>
      <c r="S1373" s="70"/>
      <c r="T1373" s="71"/>
      <c r="U1373" s="68"/>
      <c r="V1373" s="67"/>
      <c r="W1373" s="70"/>
      <c r="X1373" s="71"/>
      <c r="Y1373" s="72"/>
      <c r="Z1373" s="67"/>
      <c r="AA1373" s="69"/>
      <c r="AB1373" s="71"/>
      <c r="AC1373" s="72"/>
      <c r="AD1373" s="67"/>
      <c r="AE1373" s="69"/>
      <c r="AF1373" s="69"/>
      <c r="AG1373" s="68">
        <v>2</v>
      </c>
      <c r="AH1373" s="67">
        <v>16</v>
      </c>
      <c r="AI1373" s="70"/>
      <c r="AJ1373" s="71"/>
      <c r="AK1373" s="73">
        <f t="shared" si="63"/>
        <v>2</v>
      </c>
      <c r="AL1373" s="108">
        <f t="shared" si="64"/>
        <v>16</v>
      </c>
      <c r="AM1373" s="110">
        <f t="shared" si="65"/>
        <v>8</v>
      </c>
    </row>
    <row r="1374" spans="1:39" ht="18" customHeight="1">
      <c r="A1374" s="76">
        <v>1372</v>
      </c>
      <c r="B1374" s="74" t="s">
        <v>1669</v>
      </c>
      <c r="C1374" s="70"/>
      <c r="D1374" s="71"/>
      <c r="E1374" s="68"/>
      <c r="F1374" s="67"/>
      <c r="G1374" s="70"/>
      <c r="H1374" s="71"/>
      <c r="I1374" s="68"/>
      <c r="J1374" s="67"/>
      <c r="K1374" s="70"/>
      <c r="L1374" s="71"/>
      <c r="M1374" s="68"/>
      <c r="N1374" s="67"/>
      <c r="O1374" s="69"/>
      <c r="P1374" s="71"/>
      <c r="Q1374" s="68"/>
      <c r="R1374" s="67"/>
      <c r="S1374" s="70"/>
      <c r="T1374" s="71"/>
      <c r="U1374" s="68"/>
      <c r="V1374" s="67"/>
      <c r="W1374" s="70"/>
      <c r="X1374" s="71"/>
      <c r="Y1374" s="72"/>
      <c r="Z1374" s="67"/>
      <c r="AA1374" s="69"/>
      <c r="AB1374" s="71"/>
      <c r="AC1374" s="72"/>
      <c r="AD1374" s="67"/>
      <c r="AE1374" s="69"/>
      <c r="AF1374" s="69"/>
      <c r="AG1374" s="68"/>
      <c r="AH1374" s="67"/>
      <c r="AI1374" s="70">
        <v>2</v>
      </c>
      <c r="AJ1374" s="71">
        <v>16</v>
      </c>
      <c r="AK1374" s="73">
        <f t="shared" si="63"/>
        <v>2</v>
      </c>
      <c r="AL1374" s="108">
        <f t="shared" si="64"/>
        <v>16</v>
      </c>
      <c r="AM1374" s="110">
        <f t="shared" si="65"/>
        <v>8</v>
      </c>
    </row>
    <row r="1375" spans="1:39" ht="18" customHeight="1">
      <c r="A1375" s="76">
        <v>1373</v>
      </c>
      <c r="B1375" s="74" t="s">
        <v>1668</v>
      </c>
      <c r="C1375" s="70"/>
      <c r="D1375" s="71"/>
      <c r="E1375" s="68"/>
      <c r="F1375" s="67"/>
      <c r="G1375" s="70"/>
      <c r="H1375" s="71"/>
      <c r="I1375" s="68"/>
      <c r="J1375" s="67"/>
      <c r="K1375" s="70"/>
      <c r="L1375" s="71"/>
      <c r="M1375" s="68"/>
      <c r="N1375" s="67"/>
      <c r="O1375" s="69"/>
      <c r="P1375" s="71"/>
      <c r="Q1375" s="68"/>
      <c r="R1375" s="67"/>
      <c r="S1375" s="70"/>
      <c r="T1375" s="71"/>
      <c r="U1375" s="68"/>
      <c r="V1375" s="67"/>
      <c r="W1375" s="70"/>
      <c r="X1375" s="71"/>
      <c r="Y1375" s="72"/>
      <c r="Z1375" s="67"/>
      <c r="AA1375" s="69"/>
      <c r="AB1375" s="71"/>
      <c r="AC1375" s="72"/>
      <c r="AD1375" s="67"/>
      <c r="AE1375" s="69"/>
      <c r="AF1375" s="69"/>
      <c r="AG1375" s="68"/>
      <c r="AH1375" s="67"/>
      <c r="AI1375" s="70">
        <v>2</v>
      </c>
      <c r="AJ1375" s="71">
        <v>16</v>
      </c>
      <c r="AK1375" s="73">
        <f t="shared" si="63"/>
        <v>2</v>
      </c>
      <c r="AL1375" s="108">
        <f t="shared" si="64"/>
        <v>16</v>
      </c>
      <c r="AM1375" s="110">
        <f t="shared" si="65"/>
        <v>8</v>
      </c>
    </row>
    <row r="1376" spans="1:39" ht="18" customHeight="1">
      <c r="A1376" s="76">
        <v>1374</v>
      </c>
      <c r="B1376" s="74" t="s">
        <v>1368</v>
      </c>
      <c r="C1376" s="70"/>
      <c r="D1376" s="71"/>
      <c r="E1376" s="68"/>
      <c r="F1376" s="67"/>
      <c r="G1376" s="70"/>
      <c r="H1376" s="71"/>
      <c r="I1376" s="68"/>
      <c r="J1376" s="67"/>
      <c r="K1376" s="70"/>
      <c r="L1376" s="71"/>
      <c r="M1376" s="68"/>
      <c r="N1376" s="67"/>
      <c r="O1376" s="69"/>
      <c r="P1376" s="71"/>
      <c r="Q1376" s="68"/>
      <c r="R1376" s="67"/>
      <c r="S1376" s="70"/>
      <c r="T1376" s="71"/>
      <c r="U1376" s="68"/>
      <c r="V1376" s="67"/>
      <c r="W1376" s="70"/>
      <c r="X1376" s="71"/>
      <c r="Y1376" s="72"/>
      <c r="Z1376" s="67"/>
      <c r="AA1376" s="69"/>
      <c r="AB1376" s="71"/>
      <c r="AC1376" s="72">
        <v>2</v>
      </c>
      <c r="AD1376" s="67">
        <v>15</v>
      </c>
      <c r="AE1376" s="69"/>
      <c r="AF1376" s="69"/>
      <c r="AG1376" s="68"/>
      <c r="AH1376" s="67"/>
      <c r="AI1376" s="70"/>
      <c r="AJ1376" s="71"/>
      <c r="AK1376" s="73">
        <f t="shared" si="63"/>
        <v>2</v>
      </c>
      <c r="AL1376" s="108">
        <f t="shared" si="64"/>
        <v>15</v>
      </c>
      <c r="AM1376" s="110">
        <f t="shared" si="65"/>
        <v>7.5</v>
      </c>
    </row>
    <row r="1377" spans="1:39" ht="18" customHeight="1">
      <c r="A1377" s="76">
        <v>1375</v>
      </c>
      <c r="B1377" s="74" t="s">
        <v>1161</v>
      </c>
      <c r="C1377" s="70"/>
      <c r="D1377" s="71"/>
      <c r="E1377" s="68"/>
      <c r="F1377" s="67"/>
      <c r="G1377" s="70"/>
      <c r="H1377" s="71"/>
      <c r="I1377" s="68"/>
      <c r="J1377" s="67"/>
      <c r="K1377" s="70"/>
      <c r="L1377" s="71"/>
      <c r="M1377" s="68"/>
      <c r="N1377" s="67"/>
      <c r="O1377" s="69"/>
      <c r="P1377" s="71"/>
      <c r="Q1377" s="68"/>
      <c r="R1377" s="67"/>
      <c r="S1377" s="70"/>
      <c r="T1377" s="71"/>
      <c r="U1377" s="68"/>
      <c r="V1377" s="67"/>
      <c r="W1377" s="70">
        <v>2</v>
      </c>
      <c r="X1377" s="71">
        <v>15</v>
      </c>
      <c r="Y1377" s="72"/>
      <c r="Z1377" s="67"/>
      <c r="AA1377" s="69"/>
      <c r="AB1377" s="71"/>
      <c r="AC1377" s="72"/>
      <c r="AD1377" s="67"/>
      <c r="AE1377" s="69"/>
      <c r="AF1377" s="69"/>
      <c r="AG1377" s="68"/>
      <c r="AH1377" s="67"/>
      <c r="AI1377" s="70"/>
      <c r="AJ1377" s="71"/>
      <c r="AK1377" s="73">
        <f t="shared" si="63"/>
        <v>2</v>
      </c>
      <c r="AL1377" s="108">
        <f t="shared" si="64"/>
        <v>15</v>
      </c>
      <c r="AM1377" s="110">
        <f t="shared" si="65"/>
        <v>7.5</v>
      </c>
    </row>
    <row r="1378" spans="1:39" ht="18" customHeight="1">
      <c r="A1378" s="76">
        <v>1376</v>
      </c>
      <c r="B1378" s="74" t="s">
        <v>836</v>
      </c>
      <c r="C1378" s="70"/>
      <c r="D1378" s="71"/>
      <c r="E1378" s="68"/>
      <c r="F1378" s="67"/>
      <c r="G1378" s="70"/>
      <c r="H1378" s="71"/>
      <c r="I1378" s="68"/>
      <c r="J1378" s="67"/>
      <c r="K1378" s="70"/>
      <c r="L1378" s="71"/>
      <c r="M1378" s="68"/>
      <c r="N1378" s="67"/>
      <c r="O1378" s="69"/>
      <c r="P1378" s="71"/>
      <c r="Q1378" s="68"/>
      <c r="R1378" s="67"/>
      <c r="S1378" s="70"/>
      <c r="T1378" s="71"/>
      <c r="U1378" s="68"/>
      <c r="V1378" s="67"/>
      <c r="W1378" s="70"/>
      <c r="X1378" s="71"/>
      <c r="Y1378" s="72"/>
      <c r="Z1378" s="67"/>
      <c r="AA1378" s="69"/>
      <c r="AB1378" s="71"/>
      <c r="AC1378" s="72"/>
      <c r="AD1378" s="67"/>
      <c r="AE1378" s="69"/>
      <c r="AF1378" s="69"/>
      <c r="AG1378" s="68">
        <v>1</v>
      </c>
      <c r="AH1378" s="67">
        <v>10</v>
      </c>
      <c r="AI1378" s="70">
        <v>1</v>
      </c>
      <c r="AJ1378" s="71">
        <v>5</v>
      </c>
      <c r="AK1378" s="73">
        <f t="shared" si="63"/>
        <v>2</v>
      </c>
      <c r="AL1378" s="108">
        <f t="shared" si="64"/>
        <v>15</v>
      </c>
      <c r="AM1378" s="110">
        <f t="shared" si="65"/>
        <v>7.5</v>
      </c>
    </row>
    <row r="1379" spans="1:39" ht="18" customHeight="1">
      <c r="A1379" s="76">
        <v>1377</v>
      </c>
      <c r="B1379" s="74" t="s">
        <v>1070</v>
      </c>
      <c r="C1379" s="70"/>
      <c r="D1379" s="71"/>
      <c r="E1379" s="68"/>
      <c r="F1379" s="67"/>
      <c r="G1379" s="70"/>
      <c r="H1379" s="71"/>
      <c r="I1379" s="68"/>
      <c r="J1379" s="67"/>
      <c r="K1379" s="70"/>
      <c r="L1379" s="71"/>
      <c r="M1379" s="68"/>
      <c r="N1379" s="67"/>
      <c r="O1379" s="69">
        <v>1</v>
      </c>
      <c r="P1379" s="71">
        <v>5</v>
      </c>
      <c r="Q1379" s="68">
        <v>1</v>
      </c>
      <c r="R1379" s="67">
        <v>10</v>
      </c>
      <c r="S1379" s="70"/>
      <c r="T1379" s="71"/>
      <c r="U1379" s="68"/>
      <c r="V1379" s="67"/>
      <c r="W1379" s="70"/>
      <c r="X1379" s="71"/>
      <c r="Y1379" s="72"/>
      <c r="Z1379" s="67"/>
      <c r="AA1379" s="69"/>
      <c r="AB1379" s="71"/>
      <c r="AC1379" s="72"/>
      <c r="AD1379" s="67"/>
      <c r="AE1379" s="69"/>
      <c r="AF1379" s="69"/>
      <c r="AG1379" s="68"/>
      <c r="AH1379" s="67"/>
      <c r="AI1379" s="70"/>
      <c r="AJ1379" s="71"/>
      <c r="AK1379" s="73">
        <f t="shared" si="63"/>
        <v>2</v>
      </c>
      <c r="AL1379" s="108">
        <f t="shared" si="64"/>
        <v>15</v>
      </c>
      <c r="AM1379" s="110">
        <f t="shared" si="65"/>
        <v>7.5</v>
      </c>
    </row>
    <row r="1380" spans="1:39" ht="18" customHeight="1">
      <c r="A1380" s="76">
        <v>1378</v>
      </c>
      <c r="B1380" s="74" t="s">
        <v>1318</v>
      </c>
      <c r="C1380" s="70"/>
      <c r="D1380" s="71"/>
      <c r="E1380" s="68"/>
      <c r="F1380" s="67"/>
      <c r="G1380" s="70"/>
      <c r="H1380" s="71"/>
      <c r="I1380" s="68"/>
      <c r="J1380" s="67"/>
      <c r="K1380" s="70"/>
      <c r="L1380" s="71"/>
      <c r="M1380" s="68"/>
      <c r="N1380" s="67"/>
      <c r="O1380" s="69"/>
      <c r="P1380" s="71"/>
      <c r="Q1380" s="68"/>
      <c r="R1380" s="67"/>
      <c r="S1380" s="70"/>
      <c r="T1380" s="71"/>
      <c r="U1380" s="68"/>
      <c r="V1380" s="67"/>
      <c r="W1380" s="70">
        <v>2</v>
      </c>
      <c r="X1380" s="71">
        <v>15</v>
      </c>
      <c r="Y1380" s="72"/>
      <c r="Z1380" s="67"/>
      <c r="AA1380" s="69"/>
      <c r="AB1380" s="71"/>
      <c r="AC1380" s="72"/>
      <c r="AD1380" s="67"/>
      <c r="AE1380" s="69"/>
      <c r="AF1380" s="69"/>
      <c r="AG1380" s="68"/>
      <c r="AH1380" s="67"/>
      <c r="AI1380" s="70"/>
      <c r="AJ1380" s="71"/>
      <c r="AK1380" s="73">
        <f t="shared" si="63"/>
        <v>2</v>
      </c>
      <c r="AL1380" s="108">
        <f t="shared" si="64"/>
        <v>15</v>
      </c>
      <c r="AM1380" s="110">
        <f t="shared" si="65"/>
        <v>7.5</v>
      </c>
    </row>
    <row r="1381" spans="1:39" ht="18" customHeight="1">
      <c r="A1381" s="76">
        <v>1379</v>
      </c>
      <c r="B1381" s="74" t="s">
        <v>863</v>
      </c>
      <c r="C1381" s="70"/>
      <c r="D1381" s="71"/>
      <c r="E1381" s="68"/>
      <c r="F1381" s="67"/>
      <c r="G1381" s="70"/>
      <c r="H1381" s="71"/>
      <c r="I1381" s="68"/>
      <c r="J1381" s="67"/>
      <c r="K1381" s="70"/>
      <c r="L1381" s="71"/>
      <c r="M1381" s="68"/>
      <c r="N1381" s="67"/>
      <c r="O1381" s="69"/>
      <c r="P1381" s="71"/>
      <c r="Q1381" s="68"/>
      <c r="R1381" s="67"/>
      <c r="S1381" s="70"/>
      <c r="T1381" s="71"/>
      <c r="U1381" s="68"/>
      <c r="V1381" s="67"/>
      <c r="W1381" s="70"/>
      <c r="X1381" s="71"/>
      <c r="Y1381" s="72">
        <v>2</v>
      </c>
      <c r="Z1381" s="67">
        <v>14</v>
      </c>
      <c r="AA1381" s="69"/>
      <c r="AB1381" s="71"/>
      <c r="AC1381" s="72"/>
      <c r="AD1381" s="67"/>
      <c r="AE1381" s="69"/>
      <c r="AF1381" s="69"/>
      <c r="AG1381" s="68"/>
      <c r="AH1381" s="67"/>
      <c r="AI1381" s="70"/>
      <c r="AJ1381" s="71"/>
      <c r="AK1381" s="73">
        <f t="shared" si="63"/>
        <v>2</v>
      </c>
      <c r="AL1381" s="108">
        <f t="shared" si="64"/>
        <v>14</v>
      </c>
      <c r="AM1381" s="110">
        <f t="shared" si="65"/>
        <v>7</v>
      </c>
    </row>
    <row r="1382" spans="1:39" ht="18" customHeight="1">
      <c r="A1382" s="76">
        <v>1380</v>
      </c>
      <c r="B1382" s="74" t="s">
        <v>604</v>
      </c>
      <c r="C1382" s="70"/>
      <c r="D1382" s="71"/>
      <c r="E1382" s="68"/>
      <c r="F1382" s="67"/>
      <c r="G1382" s="70"/>
      <c r="H1382" s="71"/>
      <c r="I1382" s="68"/>
      <c r="J1382" s="67"/>
      <c r="K1382" s="70"/>
      <c r="L1382" s="71"/>
      <c r="M1382" s="68"/>
      <c r="N1382" s="67"/>
      <c r="O1382" s="69"/>
      <c r="P1382" s="71"/>
      <c r="Q1382" s="68"/>
      <c r="R1382" s="67"/>
      <c r="S1382" s="70">
        <v>2</v>
      </c>
      <c r="T1382" s="71">
        <v>14</v>
      </c>
      <c r="U1382" s="68"/>
      <c r="V1382" s="67"/>
      <c r="W1382" s="70"/>
      <c r="X1382" s="71"/>
      <c r="Y1382" s="72"/>
      <c r="Z1382" s="67"/>
      <c r="AA1382" s="69"/>
      <c r="AB1382" s="71"/>
      <c r="AC1382" s="72"/>
      <c r="AD1382" s="67"/>
      <c r="AE1382" s="69"/>
      <c r="AF1382" s="69"/>
      <c r="AG1382" s="68"/>
      <c r="AH1382" s="67"/>
      <c r="AI1382" s="70"/>
      <c r="AJ1382" s="71"/>
      <c r="AK1382" s="73">
        <f t="shared" si="63"/>
        <v>2</v>
      </c>
      <c r="AL1382" s="108">
        <f t="shared" si="64"/>
        <v>14</v>
      </c>
      <c r="AM1382" s="110">
        <f t="shared" si="65"/>
        <v>7</v>
      </c>
    </row>
    <row r="1383" spans="1:39" ht="18" customHeight="1">
      <c r="A1383" s="76">
        <v>1381</v>
      </c>
      <c r="B1383" s="74" t="s">
        <v>1335</v>
      </c>
      <c r="C1383" s="70"/>
      <c r="D1383" s="71"/>
      <c r="E1383" s="68"/>
      <c r="F1383" s="67"/>
      <c r="G1383" s="70"/>
      <c r="H1383" s="71"/>
      <c r="I1383" s="68"/>
      <c r="J1383" s="67"/>
      <c r="K1383" s="70"/>
      <c r="L1383" s="71"/>
      <c r="M1383" s="68"/>
      <c r="N1383" s="67"/>
      <c r="O1383" s="69"/>
      <c r="P1383" s="71"/>
      <c r="Q1383" s="68"/>
      <c r="R1383" s="67"/>
      <c r="S1383" s="70"/>
      <c r="T1383" s="71"/>
      <c r="U1383" s="68"/>
      <c r="V1383" s="67"/>
      <c r="W1383" s="70"/>
      <c r="X1383" s="71"/>
      <c r="Y1383" s="72"/>
      <c r="Z1383" s="67"/>
      <c r="AA1383" s="69">
        <v>2</v>
      </c>
      <c r="AB1383" s="71">
        <v>14</v>
      </c>
      <c r="AC1383" s="72"/>
      <c r="AD1383" s="67"/>
      <c r="AE1383" s="69"/>
      <c r="AF1383" s="69"/>
      <c r="AG1383" s="68"/>
      <c r="AH1383" s="67"/>
      <c r="AI1383" s="70"/>
      <c r="AJ1383" s="71"/>
      <c r="AK1383" s="73">
        <f t="shared" si="63"/>
        <v>2</v>
      </c>
      <c r="AL1383" s="108">
        <f t="shared" si="64"/>
        <v>14</v>
      </c>
      <c r="AM1383" s="110">
        <f t="shared" si="65"/>
        <v>7</v>
      </c>
    </row>
    <row r="1384" spans="1:39" ht="18" customHeight="1">
      <c r="A1384" s="76">
        <v>1382</v>
      </c>
      <c r="B1384" s="74" t="s">
        <v>292</v>
      </c>
      <c r="C1384" s="70"/>
      <c r="D1384" s="71"/>
      <c r="E1384" s="68"/>
      <c r="F1384" s="67"/>
      <c r="G1384" s="70"/>
      <c r="H1384" s="71"/>
      <c r="I1384" s="68"/>
      <c r="J1384" s="67"/>
      <c r="K1384" s="70"/>
      <c r="L1384" s="71"/>
      <c r="M1384" s="68"/>
      <c r="N1384" s="67"/>
      <c r="O1384" s="69"/>
      <c r="P1384" s="71"/>
      <c r="Q1384" s="68"/>
      <c r="R1384" s="67"/>
      <c r="S1384" s="70"/>
      <c r="T1384" s="71"/>
      <c r="U1384" s="68"/>
      <c r="V1384" s="67"/>
      <c r="W1384" s="70"/>
      <c r="X1384" s="71"/>
      <c r="Y1384" s="72"/>
      <c r="Z1384" s="67"/>
      <c r="AA1384" s="69"/>
      <c r="AB1384" s="71"/>
      <c r="AC1384" s="72">
        <v>2</v>
      </c>
      <c r="AD1384" s="67">
        <v>14</v>
      </c>
      <c r="AE1384" s="69"/>
      <c r="AF1384" s="69"/>
      <c r="AG1384" s="68"/>
      <c r="AH1384" s="67"/>
      <c r="AI1384" s="70"/>
      <c r="AJ1384" s="71"/>
      <c r="AK1384" s="73">
        <f t="shared" si="63"/>
        <v>2</v>
      </c>
      <c r="AL1384" s="108">
        <f t="shared" si="64"/>
        <v>14</v>
      </c>
      <c r="AM1384" s="110">
        <f t="shared" si="65"/>
        <v>7</v>
      </c>
    </row>
    <row r="1385" spans="1:39" ht="18" customHeight="1">
      <c r="A1385" s="76">
        <v>1383</v>
      </c>
      <c r="B1385" s="74" t="s">
        <v>1484</v>
      </c>
      <c r="C1385" s="70"/>
      <c r="D1385" s="71"/>
      <c r="E1385" s="68"/>
      <c r="F1385" s="67"/>
      <c r="G1385" s="70"/>
      <c r="H1385" s="71"/>
      <c r="I1385" s="68"/>
      <c r="J1385" s="67"/>
      <c r="K1385" s="70">
        <v>1</v>
      </c>
      <c r="L1385" s="71">
        <v>6</v>
      </c>
      <c r="M1385" s="68">
        <v>1</v>
      </c>
      <c r="N1385" s="67">
        <v>8</v>
      </c>
      <c r="O1385" s="69"/>
      <c r="P1385" s="71"/>
      <c r="Q1385" s="68"/>
      <c r="R1385" s="67"/>
      <c r="S1385" s="70"/>
      <c r="T1385" s="71"/>
      <c r="U1385" s="68"/>
      <c r="V1385" s="67"/>
      <c r="W1385" s="70"/>
      <c r="X1385" s="71"/>
      <c r="Y1385" s="72"/>
      <c r="Z1385" s="67"/>
      <c r="AA1385" s="69"/>
      <c r="AB1385" s="71"/>
      <c r="AC1385" s="72"/>
      <c r="AD1385" s="67"/>
      <c r="AE1385" s="69"/>
      <c r="AF1385" s="69"/>
      <c r="AG1385" s="68"/>
      <c r="AH1385" s="67"/>
      <c r="AI1385" s="70"/>
      <c r="AJ1385" s="71"/>
      <c r="AK1385" s="73">
        <f t="shared" si="63"/>
        <v>2</v>
      </c>
      <c r="AL1385" s="108">
        <f t="shared" si="64"/>
        <v>14</v>
      </c>
      <c r="AM1385" s="110">
        <f t="shared" si="65"/>
        <v>7</v>
      </c>
    </row>
    <row r="1386" spans="1:39" ht="18" customHeight="1">
      <c r="A1386" s="76">
        <v>1384</v>
      </c>
      <c r="B1386" s="74" t="s">
        <v>1670</v>
      </c>
      <c r="C1386" s="70"/>
      <c r="D1386" s="71"/>
      <c r="E1386" s="68"/>
      <c r="F1386" s="67"/>
      <c r="G1386" s="70"/>
      <c r="H1386" s="71"/>
      <c r="I1386" s="68"/>
      <c r="J1386" s="67"/>
      <c r="K1386" s="70"/>
      <c r="L1386" s="71"/>
      <c r="M1386" s="68"/>
      <c r="N1386" s="67"/>
      <c r="O1386" s="69"/>
      <c r="P1386" s="71"/>
      <c r="Q1386" s="68"/>
      <c r="R1386" s="67"/>
      <c r="S1386" s="70"/>
      <c r="T1386" s="71"/>
      <c r="U1386" s="68"/>
      <c r="V1386" s="67"/>
      <c r="W1386" s="70"/>
      <c r="X1386" s="71"/>
      <c r="Y1386" s="72"/>
      <c r="Z1386" s="67"/>
      <c r="AA1386" s="69"/>
      <c r="AB1386" s="71"/>
      <c r="AC1386" s="72"/>
      <c r="AD1386" s="67"/>
      <c r="AE1386" s="69"/>
      <c r="AF1386" s="69"/>
      <c r="AG1386" s="68"/>
      <c r="AH1386" s="67"/>
      <c r="AI1386" s="70">
        <v>2</v>
      </c>
      <c r="AJ1386" s="71">
        <v>14</v>
      </c>
      <c r="AK1386" s="73">
        <f t="shared" si="63"/>
        <v>2</v>
      </c>
      <c r="AL1386" s="108">
        <f t="shared" si="64"/>
        <v>14</v>
      </c>
      <c r="AM1386" s="110">
        <f t="shared" si="65"/>
        <v>7</v>
      </c>
    </row>
    <row r="1387" spans="1:39" ht="18" customHeight="1">
      <c r="A1387" s="76">
        <v>1385</v>
      </c>
      <c r="B1387" s="74" t="s">
        <v>1363</v>
      </c>
      <c r="C1387" s="70"/>
      <c r="D1387" s="71"/>
      <c r="E1387" s="68"/>
      <c r="F1387" s="67"/>
      <c r="G1387" s="70"/>
      <c r="H1387" s="71"/>
      <c r="I1387" s="68"/>
      <c r="J1387" s="67"/>
      <c r="K1387" s="70"/>
      <c r="L1387" s="71"/>
      <c r="M1387" s="68"/>
      <c r="N1387" s="67"/>
      <c r="O1387" s="69"/>
      <c r="P1387" s="71"/>
      <c r="Q1387" s="68"/>
      <c r="R1387" s="67"/>
      <c r="S1387" s="70"/>
      <c r="T1387" s="71"/>
      <c r="U1387" s="68"/>
      <c r="V1387" s="67"/>
      <c r="W1387" s="70"/>
      <c r="X1387" s="71"/>
      <c r="Y1387" s="72">
        <v>2</v>
      </c>
      <c r="Z1387" s="67">
        <v>14</v>
      </c>
      <c r="AA1387" s="69"/>
      <c r="AB1387" s="71"/>
      <c r="AC1387" s="72"/>
      <c r="AD1387" s="67"/>
      <c r="AE1387" s="69"/>
      <c r="AF1387" s="69"/>
      <c r="AG1387" s="68"/>
      <c r="AH1387" s="67"/>
      <c r="AI1387" s="70"/>
      <c r="AJ1387" s="71"/>
      <c r="AK1387" s="73">
        <f t="shared" si="63"/>
        <v>2</v>
      </c>
      <c r="AL1387" s="108">
        <f t="shared" si="64"/>
        <v>14</v>
      </c>
      <c r="AM1387" s="110">
        <f t="shared" si="65"/>
        <v>7</v>
      </c>
    </row>
    <row r="1388" spans="1:39" ht="18" customHeight="1">
      <c r="A1388" s="76">
        <v>1386</v>
      </c>
      <c r="B1388" s="74" t="s">
        <v>944</v>
      </c>
      <c r="C1388" s="70"/>
      <c r="D1388" s="71"/>
      <c r="E1388" s="68"/>
      <c r="F1388" s="67"/>
      <c r="G1388" s="70"/>
      <c r="H1388" s="71"/>
      <c r="I1388" s="68">
        <v>2</v>
      </c>
      <c r="J1388" s="67">
        <v>13</v>
      </c>
      <c r="K1388" s="70"/>
      <c r="L1388" s="71"/>
      <c r="M1388" s="68"/>
      <c r="N1388" s="67"/>
      <c r="O1388" s="69"/>
      <c r="P1388" s="71"/>
      <c r="Q1388" s="68"/>
      <c r="R1388" s="67"/>
      <c r="S1388" s="70"/>
      <c r="T1388" s="71"/>
      <c r="U1388" s="68"/>
      <c r="V1388" s="67"/>
      <c r="W1388" s="70"/>
      <c r="X1388" s="71"/>
      <c r="Y1388" s="72"/>
      <c r="Z1388" s="67"/>
      <c r="AA1388" s="69"/>
      <c r="AB1388" s="71"/>
      <c r="AC1388" s="72"/>
      <c r="AD1388" s="67"/>
      <c r="AE1388" s="69"/>
      <c r="AF1388" s="69"/>
      <c r="AG1388" s="68"/>
      <c r="AH1388" s="67"/>
      <c r="AI1388" s="70"/>
      <c r="AJ1388" s="71"/>
      <c r="AK1388" s="73">
        <f t="shared" si="63"/>
        <v>2</v>
      </c>
      <c r="AL1388" s="108">
        <f t="shared" si="64"/>
        <v>13</v>
      </c>
      <c r="AM1388" s="110">
        <f t="shared" si="65"/>
        <v>6.5</v>
      </c>
    </row>
    <row r="1389" spans="1:39" ht="18" customHeight="1">
      <c r="A1389" s="76">
        <v>1387</v>
      </c>
      <c r="B1389" s="74" t="s">
        <v>1671</v>
      </c>
      <c r="C1389" s="70"/>
      <c r="D1389" s="71"/>
      <c r="E1389" s="68"/>
      <c r="F1389" s="67"/>
      <c r="G1389" s="70"/>
      <c r="H1389" s="71"/>
      <c r="I1389" s="68"/>
      <c r="J1389" s="67"/>
      <c r="K1389" s="70"/>
      <c r="L1389" s="71"/>
      <c r="M1389" s="68"/>
      <c r="N1389" s="67"/>
      <c r="O1389" s="69"/>
      <c r="P1389" s="71"/>
      <c r="Q1389" s="68"/>
      <c r="R1389" s="67"/>
      <c r="S1389" s="70"/>
      <c r="T1389" s="71"/>
      <c r="U1389" s="68"/>
      <c r="V1389" s="67"/>
      <c r="W1389" s="70"/>
      <c r="X1389" s="71"/>
      <c r="Y1389" s="72"/>
      <c r="Z1389" s="67"/>
      <c r="AA1389" s="69"/>
      <c r="AB1389" s="71"/>
      <c r="AC1389" s="72"/>
      <c r="AD1389" s="67"/>
      <c r="AE1389" s="69"/>
      <c r="AF1389" s="69"/>
      <c r="AG1389" s="68"/>
      <c r="AH1389" s="67"/>
      <c r="AI1389" s="70">
        <v>2</v>
      </c>
      <c r="AJ1389" s="71">
        <v>13</v>
      </c>
      <c r="AK1389" s="73">
        <f t="shared" si="63"/>
        <v>2</v>
      </c>
      <c r="AL1389" s="108">
        <f t="shared" si="64"/>
        <v>13</v>
      </c>
      <c r="AM1389" s="110">
        <f t="shared" si="65"/>
        <v>6.5</v>
      </c>
    </row>
    <row r="1390" spans="1:39" ht="18" customHeight="1">
      <c r="A1390" s="76">
        <v>1388</v>
      </c>
      <c r="B1390" s="74" t="s">
        <v>1354</v>
      </c>
      <c r="C1390" s="70"/>
      <c r="D1390" s="71"/>
      <c r="E1390" s="68"/>
      <c r="F1390" s="67"/>
      <c r="G1390" s="70"/>
      <c r="H1390" s="71"/>
      <c r="I1390" s="68"/>
      <c r="J1390" s="67"/>
      <c r="K1390" s="70">
        <v>2</v>
      </c>
      <c r="L1390" s="71">
        <v>13</v>
      </c>
      <c r="M1390" s="68"/>
      <c r="N1390" s="67"/>
      <c r="O1390" s="69"/>
      <c r="P1390" s="71"/>
      <c r="Q1390" s="68"/>
      <c r="R1390" s="67"/>
      <c r="S1390" s="70"/>
      <c r="T1390" s="71"/>
      <c r="U1390" s="68"/>
      <c r="V1390" s="67"/>
      <c r="W1390" s="70"/>
      <c r="X1390" s="71"/>
      <c r="Y1390" s="72"/>
      <c r="Z1390" s="67"/>
      <c r="AA1390" s="69"/>
      <c r="AB1390" s="71"/>
      <c r="AC1390" s="72"/>
      <c r="AD1390" s="67"/>
      <c r="AE1390" s="69"/>
      <c r="AF1390" s="69"/>
      <c r="AG1390" s="68"/>
      <c r="AH1390" s="67"/>
      <c r="AI1390" s="70"/>
      <c r="AJ1390" s="71"/>
      <c r="AK1390" s="73">
        <f t="shared" si="63"/>
        <v>2</v>
      </c>
      <c r="AL1390" s="108">
        <f t="shared" si="64"/>
        <v>13</v>
      </c>
      <c r="AM1390" s="110">
        <f t="shared" si="65"/>
        <v>6.5</v>
      </c>
    </row>
    <row r="1391" spans="1:39" ht="18" customHeight="1">
      <c r="A1391" s="76">
        <v>1389</v>
      </c>
      <c r="B1391" s="74" t="s">
        <v>1192</v>
      </c>
      <c r="C1391" s="70"/>
      <c r="D1391" s="71"/>
      <c r="E1391" s="68"/>
      <c r="F1391" s="67"/>
      <c r="G1391" s="70"/>
      <c r="H1391" s="71"/>
      <c r="I1391" s="68"/>
      <c r="J1391" s="67"/>
      <c r="K1391" s="70"/>
      <c r="L1391" s="71"/>
      <c r="M1391" s="68"/>
      <c r="N1391" s="67"/>
      <c r="O1391" s="69">
        <v>1</v>
      </c>
      <c r="P1391" s="71">
        <v>8</v>
      </c>
      <c r="Q1391" s="68">
        <v>1</v>
      </c>
      <c r="R1391" s="67">
        <v>5</v>
      </c>
      <c r="S1391" s="70"/>
      <c r="T1391" s="71"/>
      <c r="U1391" s="68"/>
      <c r="V1391" s="67"/>
      <c r="W1391" s="70"/>
      <c r="X1391" s="71"/>
      <c r="Y1391" s="72"/>
      <c r="Z1391" s="67"/>
      <c r="AA1391" s="69"/>
      <c r="AB1391" s="71"/>
      <c r="AC1391" s="72"/>
      <c r="AD1391" s="67"/>
      <c r="AE1391" s="69"/>
      <c r="AF1391" s="69"/>
      <c r="AG1391" s="68"/>
      <c r="AH1391" s="67"/>
      <c r="AI1391" s="70"/>
      <c r="AJ1391" s="71"/>
      <c r="AK1391" s="73">
        <f t="shared" si="63"/>
        <v>2</v>
      </c>
      <c r="AL1391" s="108">
        <f t="shared" si="64"/>
        <v>13</v>
      </c>
      <c r="AM1391" s="110">
        <f t="shared" si="65"/>
        <v>6.5</v>
      </c>
    </row>
    <row r="1392" spans="1:39" ht="18" customHeight="1">
      <c r="A1392" s="76">
        <v>1390</v>
      </c>
      <c r="B1392" s="74" t="s">
        <v>553</v>
      </c>
      <c r="C1392" s="70"/>
      <c r="D1392" s="71"/>
      <c r="E1392" s="68">
        <v>2</v>
      </c>
      <c r="F1392" s="67">
        <v>12</v>
      </c>
      <c r="G1392" s="70"/>
      <c r="H1392" s="71"/>
      <c r="I1392" s="68"/>
      <c r="J1392" s="67"/>
      <c r="K1392" s="70"/>
      <c r="L1392" s="71"/>
      <c r="M1392" s="68"/>
      <c r="N1392" s="67"/>
      <c r="O1392" s="69"/>
      <c r="P1392" s="71"/>
      <c r="Q1392" s="68"/>
      <c r="R1392" s="67"/>
      <c r="S1392" s="70"/>
      <c r="T1392" s="71"/>
      <c r="U1392" s="68"/>
      <c r="V1392" s="67"/>
      <c r="W1392" s="70"/>
      <c r="X1392" s="71"/>
      <c r="Y1392" s="72"/>
      <c r="Z1392" s="67"/>
      <c r="AA1392" s="69"/>
      <c r="AB1392" s="71"/>
      <c r="AC1392" s="72"/>
      <c r="AD1392" s="67"/>
      <c r="AE1392" s="69"/>
      <c r="AF1392" s="69"/>
      <c r="AG1392" s="68"/>
      <c r="AH1392" s="67"/>
      <c r="AI1392" s="70"/>
      <c r="AJ1392" s="71"/>
      <c r="AK1392" s="73">
        <f t="shared" si="63"/>
        <v>2</v>
      </c>
      <c r="AL1392" s="108">
        <f t="shared" si="64"/>
        <v>12</v>
      </c>
      <c r="AM1392" s="110">
        <f t="shared" si="65"/>
        <v>6</v>
      </c>
    </row>
    <row r="1393" spans="1:39" ht="18" customHeight="1">
      <c r="A1393" s="76">
        <v>1391</v>
      </c>
      <c r="B1393" s="74" t="s">
        <v>1275</v>
      </c>
      <c r="C1393" s="70"/>
      <c r="D1393" s="71"/>
      <c r="E1393" s="68"/>
      <c r="F1393" s="67"/>
      <c r="G1393" s="70"/>
      <c r="H1393" s="71"/>
      <c r="I1393" s="68"/>
      <c r="J1393" s="67"/>
      <c r="K1393" s="70"/>
      <c r="L1393" s="71"/>
      <c r="M1393" s="68"/>
      <c r="N1393" s="67"/>
      <c r="O1393" s="69">
        <v>1</v>
      </c>
      <c r="P1393" s="71">
        <v>7</v>
      </c>
      <c r="Q1393" s="68">
        <v>1</v>
      </c>
      <c r="R1393" s="67">
        <v>5</v>
      </c>
      <c r="S1393" s="70"/>
      <c r="T1393" s="71"/>
      <c r="U1393" s="68"/>
      <c r="V1393" s="67"/>
      <c r="W1393" s="70"/>
      <c r="X1393" s="71"/>
      <c r="Y1393" s="72"/>
      <c r="Z1393" s="67"/>
      <c r="AA1393" s="69"/>
      <c r="AB1393" s="71"/>
      <c r="AC1393" s="72"/>
      <c r="AD1393" s="67"/>
      <c r="AE1393" s="69"/>
      <c r="AF1393" s="69"/>
      <c r="AG1393" s="68"/>
      <c r="AH1393" s="67"/>
      <c r="AI1393" s="70"/>
      <c r="AJ1393" s="71"/>
      <c r="AK1393" s="73">
        <f t="shared" si="63"/>
        <v>2</v>
      </c>
      <c r="AL1393" s="108">
        <f t="shared" si="64"/>
        <v>12</v>
      </c>
      <c r="AM1393" s="110">
        <f t="shared" si="65"/>
        <v>6</v>
      </c>
    </row>
    <row r="1394" spans="1:39" ht="18" customHeight="1">
      <c r="A1394" s="76">
        <v>1392</v>
      </c>
      <c r="B1394" s="74" t="s">
        <v>867</v>
      </c>
      <c r="C1394" s="70"/>
      <c r="D1394" s="71"/>
      <c r="E1394" s="68"/>
      <c r="F1394" s="67"/>
      <c r="G1394" s="70"/>
      <c r="H1394" s="71"/>
      <c r="I1394" s="68"/>
      <c r="J1394" s="67"/>
      <c r="K1394" s="70"/>
      <c r="L1394" s="71"/>
      <c r="M1394" s="68"/>
      <c r="N1394" s="67"/>
      <c r="O1394" s="69">
        <v>2</v>
      </c>
      <c r="P1394" s="71">
        <v>12</v>
      </c>
      <c r="Q1394" s="68"/>
      <c r="R1394" s="67"/>
      <c r="S1394" s="70"/>
      <c r="T1394" s="71"/>
      <c r="U1394" s="68"/>
      <c r="V1394" s="67"/>
      <c r="W1394" s="70"/>
      <c r="X1394" s="71"/>
      <c r="Y1394" s="72"/>
      <c r="Z1394" s="67"/>
      <c r="AA1394" s="69"/>
      <c r="AB1394" s="71"/>
      <c r="AC1394" s="72"/>
      <c r="AD1394" s="67"/>
      <c r="AE1394" s="69"/>
      <c r="AF1394" s="69"/>
      <c r="AG1394" s="68"/>
      <c r="AH1394" s="67"/>
      <c r="AI1394" s="70"/>
      <c r="AJ1394" s="71"/>
      <c r="AK1394" s="73">
        <f t="shared" si="63"/>
        <v>2</v>
      </c>
      <c r="AL1394" s="108">
        <f t="shared" si="64"/>
        <v>12</v>
      </c>
      <c r="AM1394" s="110">
        <f t="shared" si="65"/>
        <v>6</v>
      </c>
    </row>
    <row r="1395" spans="1:39" ht="18" customHeight="1">
      <c r="A1395" s="76">
        <v>1393</v>
      </c>
      <c r="B1395" s="74" t="s">
        <v>2624</v>
      </c>
      <c r="C1395" s="70"/>
      <c r="D1395" s="71"/>
      <c r="E1395" s="68"/>
      <c r="F1395" s="67"/>
      <c r="G1395" s="70"/>
      <c r="H1395" s="71"/>
      <c r="I1395" s="68"/>
      <c r="J1395" s="67"/>
      <c r="K1395" s="70"/>
      <c r="L1395" s="71"/>
      <c r="M1395" s="68"/>
      <c r="N1395" s="67"/>
      <c r="O1395" s="69"/>
      <c r="P1395" s="71"/>
      <c r="Q1395" s="68"/>
      <c r="R1395" s="67"/>
      <c r="S1395" s="70"/>
      <c r="T1395" s="71"/>
      <c r="U1395" s="68">
        <v>2</v>
      </c>
      <c r="V1395" s="67">
        <v>11</v>
      </c>
      <c r="W1395" s="70"/>
      <c r="X1395" s="71"/>
      <c r="Y1395" s="72"/>
      <c r="Z1395" s="67"/>
      <c r="AA1395" s="69"/>
      <c r="AB1395" s="71"/>
      <c r="AC1395" s="72"/>
      <c r="AD1395" s="67"/>
      <c r="AE1395" s="69"/>
      <c r="AF1395" s="69"/>
      <c r="AG1395" s="68"/>
      <c r="AH1395" s="67"/>
      <c r="AI1395" s="70"/>
      <c r="AJ1395" s="71"/>
      <c r="AK1395" s="73">
        <f t="shared" si="63"/>
        <v>2</v>
      </c>
      <c r="AL1395" s="108">
        <f t="shared" si="64"/>
        <v>11</v>
      </c>
      <c r="AM1395" s="110">
        <f t="shared" si="65"/>
        <v>5.5</v>
      </c>
    </row>
    <row r="1396" spans="1:39" ht="18" customHeight="1">
      <c r="A1396" s="76">
        <v>1394</v>
      </c>
      <c r="B1396" s="74" t="s">
        <v>1672</v>
      </c>
      <c r="C1396" s="70"/>
      <c r="D1396" s="71"/>
      <c r="E1396" s="68"/>
      <c r="F1396" s="67"/>
      <c r="G1396" s="70"/>
      <c r="H1396" s="71"/>
      <c r="I1396" s="68"/>
      <c r="J1396" s="67"/>
      <c r="K1396" s="70"/>
      <c r="L1396" s="71"/>
      <c r="M1396" s="68"/>
      <c r="N1396" s="67"/>
      <c r="O1396" s="69"/>
      <c r="P1396" s="71"/>
      <c r="Q1396" s="68"/>
      <c r="R1396" s="67"/>
      <c r="S1396" s="70"/>
      <c r="T1396" s="71"/>
      <c r="U1396" s="68"/>
      <c r="V1396" s="67"/>
      <c r="W1396" s="70"/>
      <c r="X1396" s="71"/>
      <c r="Y1396" s="72"/>
      <c r="Z1396" s="67"/>
      <c r="AA1396" s="69"/>
      <c r="AB1396" s="71"/>
      <c r="AC1396" s="72"/>
      <c r="AD1396" s="67"/>
      <c r="AE1396" s="69"/>
      <c r="AF1396" s="69"/>
      <c r="AG1396" s="68"/>
      <c r="AH1396" s="67"/>
      <c r="AI1396" s="70">
        <v>2</v>
      </c>
      <c r="AJ1396" s="71">
        <v>10</v>
      </c>
      <c r="AK1396" s="73">
        <f t="shared" si="63"/>
        <v>2</v>
      </c>
      <c r="AL1396" s="108">
        <f t="shared" si="64"/>
        <v>10</v>
      </c>
      <c r="AM1396" s="110">
        <f t="shared" si="65"/>
        <v>5</v>
      </c>
    </row>
    <row r="1397" spans="1:39" ht="18" customHeight="1">
      <c r="A1397" s="76">
        <v>1395</v>
      </c>
      <c r="B1397" s="74" t="s">
        <v>2437</v>
      </c>
      <c r="C1397" s="70"/>
      <c r="D1397" s="71"/>
      <c r="E1397" s="68"/>
      <c r="F1397" s="67"/>
      <c r="G1397" s="70"/>
      <c r="H1397" s="71"/>
      <c r="I1397" s="68"/>
      <c r="J1397" s="67"/>
      <c r="K1397" s="70"/>
      <c r="L1397" s="71"/>
      <c r="M1397" s="68"/>
      <c r="N1397" s="67"/>
      <c r="O1397" s="69"/>
      <c r="P1397" s="71"/>
      <c r="Q1397" s="68"/>
      <c r="R1397" s="67"/>
      <c r="S1397" s="70"/>
      <c r="T1397" s="71"/>
      <c r="U1397" s="68"/>
      <c r="V1397" s="67"/>
      <c r="W1397" s="70"/>
      <c r="X1397" s="71"/>
      <c r="Y1397" s="72"/>
      <c r="Z1397" s="67"/>
      <c r="AA1397" s="69"/>
      <c r="AB1397" s="71"/>
      <c r="AC1397" s="72"/>
      <c r="AD1397" s="67"/>
      <c r="AE1397" s="69">
        <v>2</v>
      </c>
      <c r="AF1397" s="69">
        <v>10</v>
      </c>
      <c r="AG1397" s="68"/>
      <c r="AH1397" s="67"/>
      <c r="AI1397" s="70"/>
      <c r="AJ1397" s="71"/>
      <c r="AK1397" s="73">
        <f t="shared" si="63"/>
        <v>2</v>
      </c>
      <c r="AL1397" s="108">
        <f t="shared" si="64"/>
        <v>10</v>
      </c>
      <c r="AM1397" s="110">
        <f t="shared" si="65"/>
        <v>5</v>
      </c>
    </row>
    <row r="1398" spans="1:39" ht="18" customHeight="1">
      <c r="A1398" s="76">
        <v>1396</v>
      </c>
      <c r="B1398" s="74" t="s">
        <v>794</v>
      </c>
      <c r="C1398" s="70"/>
      <c r="D1398" s="71"/>
      <c r="E1398" s="68"/>
      <c r="F1398" s="67"/>
      <c r="G1398" s="70"/>
      <c r="H1398" s="71"/>
      <c r="I1398" s="68"/>
      <c r="J1398" s="67"/>
      <c r="K1398" s="70"/>
      <c r="L1398" s="71"/>
      <c r="M1398" s="68"/>
      <c r="N1398" s="67"/>
      <c r="O1398" s="69"/>
      <c r="P1398" s="71"/>
      <c r="Q1398" s="68"/>
      <c r="R1398" s="67"/>
      <c r="S1398" s="70"/>
      <c r="T1398" s="71"/>
      <c r="U1398" s="68"/>
      <c r="V1398" s="67"/>
      <c r="W1398" s="70"/>
      <c r="X1398" s="71"/>
      <c r="Y1398" s="72"/>
      <c r="Z1398" s="67"/>
      <c r="AA1398" s="69"/>
      <c r="AB1398" s="71"/>
      <c r="AC1398" s="72"/>
      <c r="AD1398" s="67"/>
      <c r="AE1398" s="69"/>
      <c r="AF1398" s="69"/>
      <c r="AG1398" s="68">
        <v>2</v>
      </c>
      <c r="AH1398" s="67">
        <v>8</v>
      </c>
      <c r="AI1398" s="70"/>
      <c r="AJ1398" s="71"/>
      <c r="AK1398" s="73">
        <f t="shared" si="63"/>
        <v>2</v>
      </c>
      <c r="AL1398" s="108">
        <f t="shared" si="64"/>
        <v>8</v>
      </c>
      <c r="AM1398" s="110">
        <f t="shared" si="65"/>
        <v>4</v>
      </c>
    </row>
    <row r="1399" spans="1:39" ht="18" customHeight="1">
      <c r="A1399" s="76">
        <v>1397</v>
      </c>
      <c r="B1399" s="74" t="s">
        <v>1465</v>
      </c>
      <c r="C1399" s="70"/>
      <c r="D1399" s="71"/>
      <c r="E1399" s="68"/>
      <c r="F1399" s="67"/>
      <c r="G1399" s="70"/>
      <c r="H1399" s="71"/>
      <c r="I1399" s="68"/>
      <c r="J1399" s="67"/>
      <c r="K1399" s="70"/>
      <c r="L1399" s="71"/>
      <c r="M1399" s="68"/>
      <c r="N1399" s="67"/>
      <c r="O1399" s="69"/>
      <c r="P1399" s="71"/>
      <c r="Q1399" s="68"/>
      <c r="R1399" s="67"/>
      <c r="S1399" s="70"/>
      <c r="T1399" s="71"/>
      <c r="U1399" s="68"/>
      <c r="V1399" s="67"/>
      <c r="W1399" s="70"/>
      <c r="X1399" s="71"/>
      <c r="Y1399" s="72"/>
      <c r="Z1399" s="67"/>
      <c r="AA1399" s="69">
        <v>2</v>
      </c>
      <c r="AB1399" s="71">
        <v>2</v>
      </c>
      <c r="AC1399" s="72"/>
      <c r="AD1399" s="67"/>
      <c r="AE1399" s="69"/>
      <c r="AF1399" s="69"/>
      <c r="AG1399" s="68"/>
      <c r="AH1399" s="67"/>
      <c r="AI1399" s="70"/>
      <c r="AJ1399" s="71"/>
      <c r="AK1399" s="73">
        <f t="shared" si="63"/>
        <v>2</v>
      </c>
      <c r="AL1399" s="108">
        <f t="shared" si="64"/>
        <v>2</v>
      </c>
      <c r="AM1399" s="110">
        <f t="shared" si="65"/>
        <v>1</v>
      </c>
    </row>
    <row r="1400" spans="1:39" ht="18" customHeight="1">
      <c r="A1400" s="76">
        <v>1398</v>
      </c>
      <c r="B1400" s="74" t="s">
        <v>1466</v>
      </c>
      <c r="C1400" s="70"/>
      <c r="D1400" s="71"/>
      <c r="E1400" s="68"/>
      <c r="F1400" s="67"/>
      <c r="G1400" s="70"/>
      <c r="H1400" s="71"/>
      <c r="I1400" s="68"/>
      <c r="J1400" s="67"/>
      <c r="K1400" s="70"/>
      <c r="L1400" s="71"/>
      <c r="M1400" s="68"/>
      <c r="N1400" s="67"/>
      <c r="O1400" s="69"/>
      <c r="P1400" s="71"/>
      <c r="Q1400" s="68"/>
      <c r="R1400" s="67"/>
      <c r="S1400" s="70"/>
      <c r="T1400" s="71"/>
      <c r="U1400" s="68"/>
      <c r="V1400" s="67"/>
      <c r="W1400" s="70"/>
      <c r="X1400" s="71"/>
      <c r="Y1400" s="72"/>
      <c r="Z1400" s="67"/>
      <c r="AA1400" s="69">
        <v>2</v>
      </c>
      <c r="AB1400" s="71">
        <v>2</v>
      </c>
      <c r="AC1400" s="72"/>
      <c r="AD1400" s="67"/>
      <c r="AE1400" s="69"/>
      <c r="AF1400" s="69"/>
      <c r="AG1400" s="68"/>
      <c r="AH1400" s="67"/>
      <c r="AI1400" s="70"/>
      <c r="AJ1400" s="71"/>
      <c r="AK1400" s="73">
        <f t="shared" si="63"/>
        <v>2</v>
      </c>
      <c r="AL1400" s="108">
        <f t="shared" si="64"/>
        <v>2</v>
      </c>
      <c r="AM1400" s="110">
        <f t="shared" si="65"/>
        <v>1</v>
      </c>
    </row>
    <row r="1401" spans="1:39" ht="18" customHeight="1">
      <c r="A1401" s="76">
        <v>1399</v>
      </c>
      <c r="B1401" s="74" t="s">
        <v>2439</v>
      </c>
      <c r="C1401" s="70"/>
      <c r="D1401" s="71"/>
      <c r="E1401" s="68"/>
      <c r="F1401" s="67"/>
      <c r="G1401" s="70"/>
      <c r="H1401" s="71"/>
      <c r="I1401" s="68"/>
      <c r="J1401" s="67"/>
      <c r="K1401" s="70"/>
      <c r="L1401" s="71"/>
      <c r="M1401" s="68"/>
      <c r="N1401" s="67"/>
      <c r="O1401" s="69"/>
      <c r="P1401" s="71"/>
      <c r="Q1401" s="68"/>
      <c r="R1401" s="67"/>
      <c r="S1401" s="70"/>
      <c r="T1401" s="71"/>
      <c r="U1401" s="68"/>
      <c r="V1401" s="67"/>
      <c r="W1401" s="70"/>
      <c r="X1401" s="71"/>
      <c r="Y1401" s="72"/>
      <c r="Z1401" s="67"/>
      <c r="AA1401" s="69"/>
      <c r="AB1401" s="71"/>
      <c r="AC1401" s="72"/>
      <c r="AD1401" s="67"/>
      <c r="AE1401" s="69">
        <v>1</v>
      </c>
      <c r="AF1401" s="69">
        <v>42</v>
      </c>
      <c r="AG1401" s="68"/>
      <c r="AH1401" s="67"/>
      <c r="AI1401" s="70"/>
      <c r="AJ1401" s="71"/>
      <c r="AK1401" s="73">
        <f t="shared" si="63"/>
        <v>1</v>
      </c>
      <c r="AL1401" s="108">
        <f t="shared" si="64"/>
        <v>42</v>
      </c>
      <c r="AM1401" s="110">
        <f t="shared" si="65"/>
        <v>42</v>
      </c>
    </row>
    <row r="1402" spans="1:39" ht="18" customHeight="1">
      <c r="A1402" s="76">
        <v>1400</v>
      </c>
      <c r="B1402" s="74" t="s">
        <v>1237</v>
      </c>
      <c r="C1402" s="70"/>
      <c r="D1402" s="71"/>
      <c r="E1402" s="68"/>
      <c r="F1402" s="67"/>
      <c r="G1402" s="70"/>
      <c r="H1402" s="71"/>
      <c r="I1402" s="68"/>
      <c r="J1402" s="67"/>
      <c r="K1402" s="70"/>
      <c r="L1402" s="71"/>
      <c r="M1402" s="68"/>
      <c r="N1402" s="67"/>
      <c r="O1402" s="69"/>
      <c r="P1402" s="71"/>
      <c r="Q1402" s="68"/>
      <c r="R1402" s="67"/>
      <c r="S1402" s="70"/>
      <c r="T1402" s="71"/>
      <c r="U1402" s="68"/>
      <c r="V1402" s="67"/>
      <c r="W1402" s="70"/>
      <c r="X1402" s="71"/>
      <c r="Y1402" s="72"/>
      <c r="Z1402" s="67"/>
      <c r="AA1402" s="69"/>
      <c r="AB1402" s="71"/>
      <c r="AC1402" s="72">
        <v>1</v>
      </c>
      <c r="AD1402" s="67">
        <v>42</v>
      </c>
      <c r="AE1402" s="69"/>
      <c r="AF1402" s="69"/>
      <c r="AG1402" s="68"/>
      <c r="AH1402" s="67"/>
      <c r="AI1402" s="70"/>
      <c r="AJ1402" s="71"/>
      <c r="AK1402" s="73">
        <f t="shared" si="63"/>
        <v>1</v>
      </c>
      <c r="AL1402" s="108">
        <f t="shared" si="64"/>
        <v>42</v>
      </c>
      <c r="AM1402" s="110">
        <f t="shared" si="65"/>
        <v>42</v>
      </c>
    </row>
    <row r="1403" spans="1:39" ht="18" customHeight="1">
      <c r="A1403" s="76">
        <v>1401</v>
      </c>
      <c r="B1403" s="74" t="s">
        <v>1674</v>
      </c>
      <c r="C1403" s="70"/>
      <c r="D1403" s="71"/>
      <c r="E1403" s="68"/>
      <c r="F1403" s="67"/>
      <c r="G1403" s="70"/>
      <c r="H1403" s="71"/>
      <c r="I1403" s="68"/>
      <c r="J1403" s="67"/>
      <c r="K1403" s="70"/>
      <c r="L1403" s="71"/>
      <c r="M1403" s="68"/>
      <c r="N1403" s="67"/>
      <c r="O1403" s="69"/>
      <c r="P1403" s="71"/>
      <c r="Q1403" s="68"/>
      <c r="R1403" s="67"/>
      <c r="S1403" s="70"/>
      <c r="T1403" s="71"/>
      <c r="U1403" s="68"/>
      <c r="V1403" s="67"/>
      <c r="W1403" s="70"/>
      <c r="X1403" s="71"/>
      <c r="Y1403" s="72"/>
      <c r="Z1403" s="67"/>
      <c r="AA1403" s="69"/>
      <c r="AB1403" s="71"/>
      <c r="AC1403" s="72"/>
      <c r="AD1403" s="67"/>
      <c r="AE1403" s="69"/>
      <c r="AF1403" s="69"/>
      <c r="AG1403" s="68"/>
      <c r="AH1403" s="67"/>
      <c r="AI1403" s="70">
        <v>1</v>
      </c>
      <c r="AJ1403" s="71">
        <v>42</v>
      </c>
      <c r="AK1403" s="73">
        <f t="shared" si="63"/>
        <v>1</v>
      </c>
      <c r="AL1403" s="108">
        <f t="shared" si="64"/>
        <v>42</v>
      </c>
      <c r="AM1403" s="110">
        <f t="shared" si="65"/>
        <v>42</v>
      </c>
    </row>
    <row r="1404" spans="1:39" ht="18" customHeight="1">
      <c r="A1404" s="76">
        <v>1402</v>
      </c>
      <c r="B1404" s="74" t="s">
        <v>1473</v>
      </c>
      <c r="C1404" s="70"/>
      <c r="D1404" s="71"/>
      <c r="E1404" s="68"/>
      <c r="F1404" s="67"/>
      <c r="G1404" s="70"/>
      <c r="H1404" s="71"/>
      <c r="I1404" s="68"/>
      <c r="J1404" s="67"/>
      <c r="K1404" s="70"/>
      <c r="L1404" s="71"/>
      <c r="M1404" s="68"/>
      <c r="N1404" s="67"/>
      <c r="O1404" s="69"/>
      <c r="P1404" s="71"/>
      <c r="Q1404" s="68"/>
      <c r="R1404" s="67"/>
      <c r="S1404" s="70">
        <v>1</v>
      </c>
      <c r="T1404" s="71">
        <v>42</v>
      </c>
      <c r="U1404" s="68"/>
      <c r="V1404" s="67"/>
      <c r="W1404" s="70"/>
      <c r="X1404" s="71"/>
      <c r="Y1404" s="72"/>
      <c r="Z1404" s="67"/>
      <c r="AA1404" s="69"/>
      <c r="AB1404" s="71"/>
      <c r="AC1404" s="72"/>
      <c r="AD1404" s="67"/>
      <c r="AE1404" s="69"/>
      <c r="AF1404" s="69"/>
      <c r="AG1404" s="68"/>
      <c r="AH1404" s="67"/>
      <c r="AI1404" s="70"/>
      <c r="AJ1404" s="71"/>
      <c r="AK1404" s="73">
        <f t="shared" si="63"/>
        <v>1</v>
      </c>
      <c r="AL1404" s="108">
        <f t="shared" si="64"/>
        <v>42</v>
      </c>
      <c r="AM1404" s="110">
        <f t="shared" si="65"/>
        <v>42</v>
      </c>
    </row>
    <row r="1405" spans="1:39" ht="18" customHeight="1">
      <c r="A1405" s="76">
        <v>1403</v>
      </c>
      <c r="B1405" s="74" t="s">
        <v>600</v>
      </c>
      <c r="C1405" s="70"/>
      <c r="D1405" s="71"/>
      <c r="E1405" s="68"/>
      <c r="F1405" s="67"/>
      <c r="G1405" s="70"/>
      <c r="H1405" s="71"/>
      <c r="I1405" s="68"/>
      <c r="J1405" s="67"/>
      <c r="K1405" s="70"/>
      <c r="L1405" s="71"/>
      <c r="M1405" s="68"/>
      <c r="N1405" s="67"/>
      <c r="O1405" s="69"/>
      <c r="P1405" s="71"/>
      <c r="Q1405" s="68"/>
      <c r="R1405" s="67"/>
      <c r="S1405" s="70"/>
      <c r="T1405" s="71"/>
      <c r="U1405" s="68"/>
      <c r="V1405" s="67"/>
      <c r="W1405" s="70"/>
      <c r="X1405" s="71"/>
      <c r="Y1405" s="72">
        <v>1</v>
      </c>
      <c r="Z1405" s="67">
        <v>42</v>
      </c>
      <c r="AA1405" s="69"/>
      <c r="AB1405" s="71"/>
      <c r="AC1405" s="72"/>
      <c r="AD1405" s="67"/>
      <c r="AE1405" s="69"/>
      <c r="AF1405" s="69"/>
      <c r="AG1405" s="68"/>
      <c r="AH1405" s="67"/>
      <c r="AI1405" s="70"/>
      <c r="AJ1405" s="71"/>
      <c r="AK1405" s="73">
        <f t="shared" si="63"/>
        <v>1</v>
      </c>
      <c r="AL1405" s="108">
        <f t="shared" si="64"/>
        <v>42</v>
      </c>
      <c r="AM1405" s="110">
        <f t="shared" si="65"/>
        <v>42</v>
      </c>
    </row>
    <row r="1406" spans="1:39" ht="18" customHeight="1">
      <c r="A1406" s="76">
        <v>1404</v>
      </c>
      <c r="B1406" s="74" t="s">
        <v>1110</v>
      </c>
      <c r="C1406" s="70"/>
      <c r="D1406" s="71"/>
      <c r="E1406" s="68"/>
      <c r="F1406" s="67"/>
      <c r="G1406" s="70"/>
      <c r="H1406" s="71"/>
      <c r="I1406" s="68">
        <v>1</v>
      </c>
      <c r="J1406" s="67">
        <v>42</v>
      </c>
      <c r="K1406" s="70"/>
      <c r="L1406" s="71"/>
      <c r="M1406" s="68"/>
      <c r="N1406" s="67"/>
      <c r="O1406" s="69"/>
      <c r="P1406" s="71"/>
      <c r="Q1406" s="68"/>
      <c r="R1406" s="67"/>
      <c r="S1406" s="70"/>
      <c r="T1406" s="71"/>
      <c r="U1406" s="68"/>
      <c r="V1406" s="67"/>
      <c r="W1406" s="70"/>
      <c r="X1406" s="71"/>
      <c r="Y1406" s="72"/>
      <c r="Z1406" s="67"/>
      <c r="AA1406" s="69"/>
      <c r="AB1406" s="71"/>
      <c r="AC1406" s="72"/>
      <c r="AD1406" s="67"/>
      <c r="AE1406" s="69"/>
      <c r="AF1406" s="69"/>
      <c r="AG1406" s="68"/>
      <c r="AH1406" s="67"/>
      <c r="AI1406" s="70"/>
      <c r="AJ1406" s="71"/>
      <c r="AK1406" s="73">
        <f t="shared" si="63"/>
        <v>1</v>
      </c>
      <c r="AL1406" s="108">
        <f t="shared" si="64"/>
        <v>42</v>
      </c>
      <c r="AM1406" s="110">
        <f t="shared" si="65"/>
        <v>42</v>
      </c>
    </row>
    <row r="1407" spans="1:39" ht="18" customHeight="1">
      <c r="A1407" s="76">
        <v>1405</v>
      </c>
      <c r="B1407" s="74" t="s">
        <v>1482</v>
      </c>
      <c r="C1407" s="70"/>
      <c r="D1407" s="71"/>
      <c r="E1407" s="68"/>
      <c r="F1407" s="67"/>
      <c r="G1407" s="70"/>
      <c r="H1407" s="71"/>
      <c r="I1407" s="68"/>
      <c r="J1407" s="67"/>
      <c r="K1407" s="70"/>
      <c r="L1407" s="71"/>
      <c r="M1407" s="68"/>
      <c r="N1407" s="67"/>
      <c r="O1407" s="69"/>
      <c r="P1407" s="71"/>
      <c r="Q1407" s="68"/>
      <c r="R1407" s="67"/>
      <c r="S1407" s="70"/>
      <c r="T1407" s="71"/>
      <c r="U1407" s="68"/>
      <c r="V1407" s="67"/>
      <c r="W1407" s="70"/>
      <c r="X1407" s="71"/>
      <c r="Y1407" s="72"/>
      <c r="Z1407" s="67"/>
      <c r="AA1407" s="69"/>
      <c r="AB1407" s="71"/>
      <c r="AC1407" s="72">
        <v>1</v>
      </c>
      <c r="AD1407" s="67">
        <v>42</v>
      </c>
      <c r="AE1407" s="69"/>
      <c r="AF1407" s="69"/>
      <c r="AG1407" s="68"/>
      <c r="AH1407" s="67"/>
      <c r="AI1407" s="70"/>
      <c r="AJ1407" s="71"/>
      <c r="AK1407" s="73">
        <f t="shared" si="63"/>
        <v>1</v>
      </c>
      <c r="AL1407" s="108">
        <f t="shared" si="64"/>
        <v>42</v>
      </c>
      <c r="AM1407" s="110">
        <f t="shared" si="65"/>
        <v>42</v>
      </c>
    </row>
    <row r="1408" spans="1:39" ht="18" customHeight="1">
      <c r="A1408" s="76">
        <v>1406</v>
      </c>
      <c r="B1408" s="74" t="s">
        <v>1145</v>
      </c>
      <c r="C1408" s="70"/>
      <c r="D1408" s="71"/>
      <c r="E1408" s="68"/>
      <c r="F1408" s="67"/>
      <c r="G1408" s="70"/>
      <c r="H1408" s="71"/>
      <c r="I1408" s="68"/>
      <c r="J1408" s="67"/>
      <c r="K1408" s="70"/>
      <c r="L1408" s="71"/>
      <c r="M1408" s="68"/>
      <c r="N1408" s="67"/>
      <c r="O1408" s="69"/>
      <c r="P1408" s="71"/>
      <c r="Q1408" s="68"/>
      <c r="R1408" s="67"/>
      <c r="S1408" s="70"/>
      <c r="T1408" s="71"/>
      <c r="U1408" s="68">
        <v>1</v>
      </c>
      <c r="V1408" s="67">
        <v>42</v>
      </c>
      <c r="W1408" s="70"/>
      <c r="X1408" s="71"/>
      <c r="Y1408" s="72"/>
      <c r="Z1408" s="67"/>
      <c r="AA1408" s="69"/>
      <c r="AB1408" s="71"/>
      <c r="AC1408" s="72"/>
      <c r="AD1408" s="67"/>
      <c r="AE1408" s="69"/>
      <c r="AF1408" s="69"/>
      <c r="AG1408" s="68"/>
      <c r="AH1408" s="67"/>
      <c r="AI1408" s="70"/>
      <c r="AJ1408" s="71"/>
      <c r="AK1408" s="73">
        <f t="shared" si="63"/>
        <v>1</v>
      </c>
      <c r="AL1408" s="108">
        <f t="shared" si="64"/>
        <v>42</v>
      </c>
      <c r="AM1408" s="110">
        <f t="shared" si="65"/>
        <v>42</v>
      </c>
    </row>
    <row r="1409" spans="1:39" ht="18" customHeight="1">
      <c r="A1409" s="76">
        <v>1407</v>
      </c>
      <c r="B1409" s="74" t="s">
        <v>1211</v>
      </c>
      <c r="C1409" s="70"/>
      <c r="D1409" s="71"/>
      <c r="E1409" s="68"/>
      <c r="F1409" s="67"/>
      <c r="G1409" s="70"/>
      <c r="H1409" s="71"/>
      <c r="I1409" s="68"/>
      <c r="J1409" s="67"/>
      <c r="K1409" s="70"/>
      <c r="L1409" s="71"/>
      <c r="M1409" s="68"/>
      <c r="N1409" s="67"/>
      <c r="O1409" s="69"/>
      <c r="P1409" s="71"/>
      <c r="Q1409" s="68"/>
      <c r="R1409" s="67"/>
      <c r="S1409" s="70"/>
      <c r="T1409" s="71"/>
      <c r="U1409" s="68"/>
      <c r="V1409" s="67"/>
      <c r="W1409" s="70">
        <v>1</v>
      </c>
      <c r="X1409" s="71">
        <v>42</v>
      </c>
      <c r="Y1409" s="72"/>
      <c r="Z1409" s="67"/>
      <c r="AA1409" s="69"/>
      <c r="AB1409" s="71"/>
      <c r="AC1409" s="72"/>
      <c r="AD1409" s="67"/>
      <c r="AE1409" s="69"/>
      <c r="AF1409" s="69"/>
      <c r="AG1409" s="68"/>
      <c r="AH1409" s="67"/>
      <c r="AI1409" s="70"/>
      <c r="AJ1409" s="71"/>
      <c r="AK1409" s="73">
        <f t="shared" si="63"/>
        <v>1</v>
      </c>
      <c r="AL1409" s="108">
        <f t="shared" si="64"/>
        <v>42</v>
      </c>
      <c r="AM1409" s="110">
        <f t="shared" si="65"/>
        <v>42</v>
      </c>
    </row>
    <row r="1410" spans="1:39" ht="18" customHeight="1">
      <c r="A1410" s="76">
        <v>1408</v>
      </c>
      <c r="B1410" s="74" t="s">
        <v>1673</v>
      </c>
      <c r="C1410" s="70"/>
      <c r="D1410" s="71"/>
      <c r="E1410" s="68"/>
      <c r="F1410" s="67"/>
      <c r="G1410" s="70"/>
      <c r="H1410" s="71"/>
      <c r="I1410" s="68"/>
      <c r="J1410" s="67"/>
      <c r="K1410" s="70"/>
      <c r="L1410" s="71"/>
      <c r="M1410" s="68"/>
      <c r="N1410" s="67"/>
      <c r="O1410" s="69"/>
      <c r="P1410" s="71"/>
      <c r="Q1410" s="68"/>
      <c r="R1410" s="67"/>
      <c r="S1410" s="70"/>
      <c r="T1410" s="71"/>
      <c r="U1410" s="68"/>
      <c r="V1410" s="67"/>
      <c r="W1410" s="70"/>
      <c r="X1410" s="71"/>
      <c r="Y1410" s="72"/>
      <c r="Z1410" s="67"/>
      <c r="AA1410" s="69"/>
      <c r="AB1410" s="71"/>
      <c r="AC1410" s="72"/>
      <c r="AD1410" s="67"/>
      <c r="AE1410" s="69"/>
      <c r="AF1410" s="69"/>
      <c r="AG1410" s="68"/>
      <c r="AH1410" s="67"/>
      <c r="AI1410" s="70">
        <v>1</v>
      </c>
      <c r="AJ1410" s="71">
        <v>42</v>
      </c>
      <c r="AK1410" s="73">
        <f t="shared" si="63"/>
        <v>1</v>
      </c>
      <c r="AL1410" s="108">
        <f t="shared" si="64"/>
        <v>42</v>
      </c>
      <c r="AM1410" s="110">
        <f t="shared" si="65"/>
        <v>42</v>
      </c>
    </row>
    <row r="1411" spans="1:39" ht="18" customHeight="1">
      <c r="A1411" s="76">
        <v>1409</v>
      </c>
      <c r="B1411" s="74" t="s">
        <v>1184</v>
      </c>
      <c r="C1411" s="70"/>
      <c r="D1411" s="71"/>
      <c r="E1411" s="68"/>
      <c r="F1411" s="67"/>
      <c r="G1411" s="70"/>
      <c r="H1411" s="71"/>
      <c r="I1411" s="68"/>
      <c r="J1411" s="67"/>
      <c r="K1411" s="70"/>
      <c r="L1411" s="71"/>
      <c r="M1411" s="68"/>
      <c r="N1411" s="67"/>
      <c r="O1411" s="69"/>
      <c r="P1411" s="71"/>
      <c r="Q1411" s="68"/>
      <c r="R1411" s="67"/>
      <c r="S1411" s="70"/>
      <c r="T1411" s="71"/>
      <c r="U1411" s="68"/>
      <c r="V1411" s="67"/>
      <c r="W1411" s="70"/>
      <c r="X1411" s="71"/>
      <c r="Y1411" s="72"/>
      <c r="Z1411" s="67"/>
      <c r="AA1411" s="69"/>
      <c r="AB1411" s="71"/>
      <c r="AC1411" s="72">
        <v>1</v>
      </c>
      <c r="AD1411" s="67">
        <v>42</v>
      </c>
      <c r="AE1411" s="69"/>
      <c r="AF1411" s="69"/>
      <c r="AG1411" s="68"/>
      <c r="AH1411" s="67"/>
      <c r="AI1411" s="70"/>
      <c r="AJ1411" s="71"/>
      <c r="AK1411" s="73">
        <f t="shared" ref="AK1411:AK1474" si="66">C1411+E1411+G1411+I1411+K1411+M1411+O1411+Q1411+S1411+U1411+W1411+Y1411+AA1411+AC1411+AE1411+AG1411+AI1411</f>
        <v>1</v>
      </c>
      <c r="AL1411" s="108">
        <f t="shared" ref="AL1411:AL1474" si="67">D1411+F1411+H1411+J1411+L1411+N1411+P1411+R1411+T1411+V1411+X1411+Z1411+AB1411+AD1411+AF1411+AH1411+AJ1411</f>
        <v>42</v>
      </c>
      <c r="AM1411" s="110">
        <f t="shared" si="65"/>
        <v>42</v>
      </c>
    </row>
    <row r="1412" spans="1:39" ht="18" customHeight="1">
      <c r="A1412" s="76">
        <v>1410</v>
      </c>
      <c r="B1412" s="74" t="s">
        <v>2441</v>
      </c>
      <c r="C1412" s="70"/>
      <c r="D1412" s="71"/>
      <c r="E1412" s="68"/>
      <c r="F1412" s="67"/>
      <c r="G1412" s="70"/>
      <c r="H1412" s="71"/>
      <c r="I1412" s="68"/>
      <c r="J1412" s="67"/>
      <c r="K1412" s="70"/>
      <c r="L1412" s="71"/>
      <c r="M1412" s="68"/>
      <c r="N1412" s="67"/>
      <c r="O1412" s="69"/>
      <c r="P1412" s="71"/>
      <c r="Q1412" s="68"/>
      <c r="R1412" s="67"/>
      <c r="S1412" s="70"/>
      <c r="T1412" s="71"/>
      <c r="U1412" s="68"/>
      <c r="V1412" s="67"/>
      <c r="W1412" s="70"/>
      <c r="X1412" s="71"/>
      <c r="Y1412" s="72"/>
      <c r="Z1412" s="67"/>
      <c r="AA1412" s="69"/>
      <c r="AB1412" s="71"/>
      <c r="AC1412" s="72"/>
      <c r="AD1412" s="67"/>
      <c r="AE1412" s="69">
        <v>1</v>
      </c>
      <c r="AF1412" s="69">
        <v>30</v>
      </c>
      <c r="AG1412" s="68"/>
      <c r="AH1412" s="67"/>
      <c r="AI1412" s="70"/>
      <c r="AJ1412" s="71"/>
      <c r="AK1412" s="73">
        <f t="shared" si="66"/>
        <v>1</v>
      </c>
      <c r="AL1412" s="108">
        <f t="shared" si="67"/>
        <v>30</v>
      </c>
      <c r="AM1412" s="110">
        <f t="shared" ref="AM1412:AM1475" si="68">AL1412/AK1412</f>
        <v>30</v>
      </c>
    </row>
    <row r="1413" spans="1:39" ht="18" customHeight="1">
      <c r="A1413" s="76">
        <v>1411</v>
      </c>
      <c r="B1413" s="74" t="s">
        <v>1410</v>
      </c>
      <c r="C1413" s="70"/>
      <c r="D1413" s="71"/>
      <c r="E1413" s="68"/>
      <c r="F1413" s="67"/>
      <c r="G1413" s="70"/>
      <c r="H1413" s="71"/>
      <c r="I1413" s="68"/>
      <c r="J1413" s="67"/>
      <c r="K1413" s="70"/>
      <c r="L1413" s="71"/>
      <c r="M1413" s="68"/>
      <c r="N1413" s="67"/>
      <c r="O1413" s="69"/>
      <c r="P1413" s="71"/>
      <c r="Q1413" s="68"/>
      <c r="R1413" s="67"/>
      <c r="S1413" s="70"/>
      <c r="T1413" s="71"/>
      <c r="U1413" s="68">
        <v>1</v>
      </c>
      <c r="V1413" s="67">
        <v>24</v>
      </c>
      <c r="W1413" s="70"/>
      <c r="X1413" s="71"/>
      <c r="Y1413" s="72"/>
      <c r="Z1413" s="67"/>
      <c r="AA1413" s="69"/>
      <c r="AB1413" s="71"/>
      <c r="AC1413" s="72"/>
      <c r="AD1413" s="67"/>
      <c r="AE1413" s="69"/>
      <c r="AF1413" s="69"/>
      <c r="AG1413" s="68"/>
      <c r="AH1413" s="67"/>
      <c r="AI1413" s="70"/>
      <c r="AJ1413" s="71"/>
      <c r="AK1413" s="73">
        <f t="shared" si="66"/>
        <v>1</v>
      </c>
      <c r="AL1413" s="108">
        <f t="shared" si="67"/>
        <v>24</v>
      </c>
      <c r="AM1413" s="110">
        <f t="shared" si="68"/>
        <v>24</v>
      </c>
    </row>
    <row r="1414" spans="1:39" ht="18" customHeight="1">
      <c r="A1414" s="76">
        <v>1412</v>
      </c>
      <c r="B1414" s="74" t="s">
        <v>1064</v>
      </c>
      <c r="C1414" s="70"/>
      <c r="D1414" s="71"/>
      <c r="E1414" s="68"/>
      <c r="F1414" s="67"/>
      <c r="G1414" s="70"/>
      <c r="H1414" s="71"/>
      <c r="I1414" s="68"/>
      <c r="J1414" s="67"/>
      <c r="K1414" s="70"/>
      <c r="L1414" s="71"/>
      <c r="M1414" s="68"/>
      <c r="N1414" s="67"/>
      <c r="O1414" s="69"/>
      <c r="P1414" s="71"/>
      <c r="Q1414" s="68"/>
      <c r="R1414" s="67"/>
      <c r="S1414" s="70"/>
      <c r="T1414" s="71"/>
      <c r="U1414" s="68"/>
      <c r="V1414" s="67"/>
      <c r="W1414" s="70">
        <v>1</v>
      </c>
      <c r="X1414" s="71">
        <v>21</v>
      </c>
      <c r="Y1414" s="72"/>
      <c r="Z1414" s="67"/>
      <c r="AA1414" s="69"/>
      <c r="AB1414" s="71"/>
      <c r="AC1414" s="72"/>
      <c r="AD1414" s="67"/>
      <c r="AE1414" s="69"/>
      <c r="AF1414" s="69"/>
      <c r="AG1414" s="68"/>
      <c r="AH1414" s="67"/>
      <c r="AI1414" s="70"/>
      <c r="AJ1414" s="71"/>
      <c r="AK1414" s="73">
        <f t="shared" si="66"/>
        <v>1</v>
      </c>
      <c r="AL1414" s="108">
        <f t="shared" si="67"/>
        <v>21</v>
      </c>
      <c r="AM1414" s="110">
        <f t="shared" si="68"/>
        <v>21</v>
      </c>
    </row>
    <row r="1415" spans="1:39" ht="18" customHeight="1">
      <c r="A1415" s="76">
        <v>1413</v>
      </c>
      <c r="B1415" s="74" t="s">
        <v>569</v>
      </c>
      <c r="C1415" s="70"/>
      <c r="D1415" s="71"/>
      <c r="E1415" s="68"/>
      <c r="F1415" s="67"/>
      <c r="G1415" s="70"/>
      <c r="H1415" s="71"/>
      <c r="I1415" s="68"/>
      <c r="J1415" s="67"/>
      <c r="K1415" s="70"/>
      <c r="L1415" s="71"/>
      <c r="M1415" s="68">
        <v>1</v>
      </c>
      <c r="N1415" s="67">
        <v>21</v>
      </c>
      <c r="O1415" s="69"/>
      <c r="P1415" s="71"/>
      <c r="Q1415" s="68"/>
      <c r="R1415" s="67"/>
      <c r="S1415" s="70"/>
      <c r="T1415" s="71"/>
      <c r="U1415" s="68"/>
      <c r="V1415" s="67"/>
      <c r="W1415" s="70"/>
      <c r="X1415" s="71"/>
      <c r="Y1415" s="72"/>
      <c r="Z1415" s="67"/>
      <c r="AA1415" s="69"/>
      <c r="AB1415" s="71"/>
      <c r="AC1415" s="72"/>
      <c r="AD1415" s="67"/>
      <c r="AE1415" s="69"/>
      <c r="AF1415" s="69"/>
      <c r="AG1415" s="68"/>
      <c r="AH1415" s="67"/>
      <c r="AI1415" s="70"/>
      <c r="AJ1415" s="71"/>
      <c r="AK1415" s="73">
        <f t="shared" si="66"/>
        <v>1</v>
      </c>
      <c r="AL1415" s="108">
        <f t="shared" si="67"/>
        <v>21</v>
      </c>
      <c r="AM1415" s="110">
        <f t="shared" si="68"/>
        <v>21</v>
      </c>
    </row>
    <row r="1416" spans="1:39" ht="18" customHeight="1">
      <c r="A1416" s="76">
        <v>1414</v>
      </c>
      <c r="B1416" s="74" t="s">
        <v>911</v>
      </c>
      <c r="C1416" s="70"/>
      <c r="D1416" s="71"/>
      <c r="E1416" s="68"/>
      <c r="F1416" s="67"/>
      <c r="G1416" s="70"/>
      <c r="H1416" s="71"/>
      <c r="I1416" s="68"/>
      <c r="J1416" s="67"/>
      <c r="K1416" s="70"/>
      <c r="L1416" s="71"/>
      <c r="M1416" s="68"/>
      <c r="N1416" s="67"/>
      <c r="O1416" s="69"/>
      <c r="P1416" s="71"/>
      <c r="Q1416" s="68"/>
      <c r="R1416" s="67"/>
      <c r="S1416" s="70"/>
      <c r="T1416" s="71"/>
      <c r="U1416" s="68"/>
      <c r="V1416" s="67"/>
      <c r="W1416" s="70"/>
      <c r="X1416" s="71"/>
      <c r="Y1416" s="72">
        <v>1</v>
      </c>
      <c r="Z1416" s="67">
        <v>21</v>
      </c>
      <c r="AA1416" s="69"/>
      <c r="AB1416" s="71"/>
      <c r="AC1416" s="72"/>
      <c r="AD1416" s="67"/>
      <c r="AE1416" s="69"/>
      <c r="AF1416" s="69"/>
      <c r="AG1416" s="68"/>
      <c r="AH1416" s="67"/>
      <c r="AI1416" s="70"/>
      <c r="AJ1416" s="71"/>
      <c r="AK1416" s="73">
        <f t="shared" si="66"/>
        <v>1</v>
      </c>
      <c r="AL1416" s="108">
        <f t="shared" si="67"/>
        <v>21</v>
      </c>
      <c r="AM1416" s="110">
        <f t="shared" si="68"/>
        <v>21</v>
      </c>
    </row>
    <row r="1417" spans="1:39" ht="18" customHeight="1">
      <c r="A1417" s="76">
        <v>1415</v>
      </c>
      <c r="B1417" s="74" t="s">
        <v>617</v>
      </c>
      <c r="C1417" s="70"/>
      <c r="D1417" s="71"/>
      <c r="E1417" s="68"/>
      <c r="F1417" s="67"/>
      <c r="G1417" s="70"/>
      <c r="H1417" s="71"/>
      <c r="I1417" s="68"/>
      <c r="J1417" s="67"/>
      <c r="K1417" s="70"/>
      <c r="L1417" s="71"/>
      <c r="M1417" s="68"/>
      <c r="N1417" s="67"/>
      <c r="O1417" s="69"/>
      <c r="P1417" s="71"/>
      <c r="Q1417" s="68"/>
      <c r="R1417" s="67"/>
      <c r="S1417" s="70"/>
      <c r="T1417" s="71"/>
      <c r="U1417" s="68"/>
      <c r="V1417" s="67"/>
      <c r="W1417" s="70">
        <v>1</v>
      </c>
      <c r="X1417" s="71">
        <v>21</v>
      </c>
      <c r="Y1417" s="72"/>
      <c r="Z1417" s="67"/>
      <c r="AA1417" s="69"/>
      <c r="AB1417" s="71"/>
      <c r="AC1417" s="72"/>
      <c r="AD1417" s="67"/>
      <c r="AE1417" s="69"/>
      <c r="AF1417" s="69"/>
      <c r="AG1417" s="68"/>
      <c r="AH1417" s="67"/>
      <c r="AI1417" s="70"/>
      <c r="AJ1417" s="71"/>
      <c r="AK1417" s="73">
        <f t="shared" si="66"/>
        <v>1</v>
      </c>
      <c r="AL1417" s="108">
        <f t="shared" si="67"/>
        <v>21</v>
      </c>
      <c r="AM1417" s="110">
        <f t="shared" si="68"/>
        <v>21</v>
      </c>
    </row>
    <row r="1418" spans="1:39" ht="18" customHeight="1">
      <c r="A1418" s="76">
        <v>1416</v>
      </c>
      <c r="B1418" s="74" t="s">
        <v>807</v>
      </c>
      <c r="C1418" s="70"/>
      <c r="D1418" s="71"/>
      <c r="E1418" s="68"/>
      <c r="F1418" s="67"/>
      <c r="G1418" s="70"/>
      <c r="H1418" s="71"/>
      <c r="I1418" s="68"/>
      <c r="J1418" s="67"/>
      <c r="K1418" s="70"/>
      <c r="L1418" s="71"/>
      <c r="M1418" s="68"/>
      <c r="N1418" s="67"/>
      <c r="O1418" s="69"/>
      <c r="P1418" s="71"/>
      <c r="Q1418" s="68"/>
      <c r="R1418" s="67"/>
      <c r="S1418" s="70"/>
      <c r="T1418" s="71"/>
      <c r="U1418" s="68"/>
      <c r="V1418" s="67"/>
      <c r="W1418" s="70"/>
      <c r="X1418" s="71"/>
      <c r="Y1418" s="72"/>
      <c r="Z1418" s="67"/>
      <c r="AA1418" s="69"/>
      <c r="AB1418" s="71"/>
      <c r="AC1418" s="72"/>
      <c r="AD1418" s="67"/>
      <c r="AE1418" s="69"/>
      <c r="AF1418" s="69"/>
      <c r="AG1418" s="68">
        <v>1</v>
      </c>
      <c r="AH1418" s="67">
        <v>21</v>
      </c>
      <c r="AI1418" s="70"/>
      <c r="AJ1418" s="71"/>
      <c r="AK1418" s="73">
        <f t="shared" si="66"/>
        <v>1</v>
      </c>
      <c r="AL1418" s="108">
        <f t="shared" si="67"/>
        <v>21</v>
      </c>
      <c r="AM1418" s="110">
        <f t="shared" si="68"/>
        <v>21</v>
      </c>
    </row>
    <row r="1419" spans="1:39" ht="18" customHeight="1">
      <c r="A1419" s="76">
        <v>1417</v>
      </c>
      <c r="B1419" s="74" t="s">
        <v>962</v>
      </c>
      <c r="C1419" s="70"/>
      <c r="D1419" s="71"/>
      <c r="E1419" s="68"/>
      <c r="F1419" s="67"/>
      <c r="G1419" s="70"/>
      <c r="H1419" s="71"/>
      <c r="I1419" s="68"/>
      <c r="J1419" s="67"/>
      <c r="K1419" s="70"/>
      <c r="L1419" s="71"/>
      <c r="M1419" s="68"/>
      <c r="N1419" s="67"/>
      <c r="O1419" s="69"/>
      <c r="P1419" s="71"/>
      <c r="Q1419" s="68"/>
      <c r="R1419" s="67"/>
      <c r="S1419" s="70"/>
      <c r="T1419" s="71"/>
      <c r="U1419" s="68"/>
      <c r="V1419" s="67"/>
      <c r="W1419" s="70">
        <v>1</v>
      </c>
      <c r="X1419" s="71">
        <v>21</v>
      </c>
      <c r="Y1419" s="72"/>
      <c r="Z1419" s="67"/>
      <c r="AA1419" s="69"/>
      <c r="AB1419" s="71"/>
      <c r="AC1419" s="72"/>
      <c r="AD1419" s="67"/>
      <c r="AE1419" s="69"/>
      <c r="AF1419" s="69"/>
      <c r="AG1419" s="68"/>
      <c r="AH1419" s="67"/>
      <c r="AI1419" s="70"/>
      <c r="AJ1419" s="71"/>
      <c r="AK1419" s="73">
        <f t="shared" si="66"/>
        <v>1</v>
      </c>
      <c r="AL1419" s="108">
        <f t="shared" si="67"/>
        <v>21</v>
      </c>
      <c r="AM1419" s="110">
        <f t="shared" si="68"/>
        <v>21</v>
      </c>
    </row>
    <row r="1420" spans="1:39" ht="18" customHeight="1">
      <c r="A1420" s="76">
        <v>1418</v>
      </c>
      <c r="B1420" s="74" t="s">
        <v>1675</v>
      </c>
      <c r="C1420" s="70"/>
      <c r="D1420" s="71"/>
      <c r="E1420" s="68"/>
      <c r="F1420" s="67"/>
      <c r="G1420" s="70"/>
      <c r="H1420" s="71"/>
      <c r="I1420" s="68"/>
      <c r="J1420" s="67"/>
      <c r="K1420" s="70"/>
      <c r="L1420" s="71"/>
      <c r="M1420" s="68"/>
      <c r="N1420" s="67"/>
      <c r="O1420" s="69"/>
      <c r="P1420" s="71"/>
      <c r="Q1420" s="68"/>
      <c r="R1420" s="67"/>
      <c r="S1420" s="70"/>
      <c r="T1420" s="71"/>
      <c r="U1420" s="68"/>
      <c r="V1420" s="67"/>
      <c r="W1420" s="70"/>
      <c r="X1420" s="71"/>
      <c r="Y1420" s="72"/>
      <c r="Z1420" s="67"/>
      <c r="AA1420" s="69"/>
      <c r="AB1420" s="71"/>
      <c r="AC1420" s="72"/>
      <c r="AD1420" s="67"/>
      <c r="AE1420" s="69"/>
      <c r="AF1420" s="69"/>
      <c r="AG1420" s="68"/>
      <c r="AH1420" s="67"/>
      <c r="AI1420" s="70">
        <v>1</v>
      </c>
      <c r="AJ1420" s="71">
        <v>21</v>
      </c>
      <c r="AK1420" s="73">
        <f t="shared" si="66"/>
        <v>1</v>
      </c>
      <c r="AL1420" s="108">
        <f t="shared" si="67"/>
        <v>21</v>
      </c>
      <c r="AM1420" s="110">
        <f t="shared" si="68"/>
        <v>21</v>
      </c>
    </row>
    <row r="1421" spans="1:39" ht="18" customHeight="1">
      <c r="A1421" s="76">
        <v>1419</v>
      </c>
      <c r="B1421" s="74" t="s">
        <v>1099</v>
      </c>
      <c r="C1421" s="70"/>
      <c r="D1421" s="71"/>
      <c r="E1421" s="68"/>
      <c r="F1421" s="67"/>
      <c r="G1421" s="70"/>
      <c r="H1421" s="71"/>
      <c r="I1421" s="68"/>
      <c r="J1421" s="67"/>
      <c r="K1421" s="70"/>
      <c r="L1421" s="71"/>
      <c r="M1421" s="68"/>
      <c r="N1421" s="67"/>
      <c r="O1421" s="69"/>
      <c r="P1421" s="71"/>
      <c r="Q1421" s="68"/>
      <c r="R1421" s="67"/>
      <c r="S1421" s="70"/>
      <c r="T1421" s="71"/>
      <c r="U1421" s="68"/>
      <c r="V1421" s="67"/>
      <c r="W1421" s="70"/>
      <c r="X1421" s="71"/>
      <c r="Y1421" s="72"/>
      <c r="Z1421" s="67"/>
      <c r="AA1421" s="69"/>
      <c r="AB1421" s="71"/>
      <c r="AC1421" s="72">
        <v>1</v>
      </c>
      <c r="AD1421" s="67">
        <v>21</v>
      </c>
      <c r="AE1421" s="69"/>
      <c r="AF1421" s="69"/>
      <c r="AG1421" s="68"/>
      <c r="AH1421" s="67"/>
      <c r="AI1421" s="70"/>
      <c r="AJ1421" s="71"/>
      <c r="AK1421" s="73">
        <f t="shared" si="66"/>
        <v>1</v>
      </c>
      <c r="AL1421" s="108">
        <f t="shared" si="67"/>
        <v>21</v>
      </c>
      <c r="AM1421" s="110">
        <f t="shared" si="68"/>
        <v>21</v>
      </c>
    </row>
    <row r="1422" spans="1:39" ht="18" customHeight="1">
      <c r="A1422" s="76">
        <v>1420</v>
      </c>
      <c r="B1422" s="74" t="s">
        <v>1679</v>
      </c>
      <c r="C1422" s="70"/>
      <c r="D1422" s="71"/>
      <c r="E1422" s="68"/>
      <c r="F1422" s="67"/>
      <c r="G1422" s="70"/>
      <c r="H1422" s="71"/>
      <c r="I1422" s="68"/>
      <c r="J1422" s="67"/>
      <c r="K1422" s="70"/>
      <c r="L1422" s="71"/>
      <c r="M1422" s="68"/>
      <c r="N1422" s="67"/>
      <c r="O1422" s="69"/>
      <c r="P1422" s="71"/>
      <c r="Q1422" s="68"/>
      <c r="R1422" s="67"/>
      <c r="S1422" s="70"/>
      <c r="T1422" s="71"/>
      <c r="U1422" s="68"/>
      <c r="V1422" s="67"/>
      <c r="W1422" s="70"/>
      <c r="X1422" s="71"/>
      <c r="Y1422" s="72"/>
      <c r="Z1422" s="67"/>
      <c r="AA1422" s="69"/>
      <c r="AB1422" s="71"/>
      <c r="AC1422" s="72"/>
      <c r="AD1422" s="67"/>
      <c r="AE1422" s="69"/>
      <c r="AF1422" s="69"/>
      <c r="AG1422" s="68"/>
      <c r="AH1422" s="67"/>
      <c r="AI1422" s="70">
        <v>1</v>
      </c>
      <c r="AJ1422" s="71">
        <v>21</v>
      </c>
      <c r="AK1422" s="73">
        <f t="shared" si="66"/>
        <v>1</v>
      </c>
      <c r="AL1422" s="108">
        <f t="shared" si="67"/>
        <v>21</v>
      </c>
      <c r="AM1422" s="110">
        <f t="shared" si="68"/>
        <v>21</v>
      </c>
    </row>
    <row r="1423" spans="1:39" ht="18" customHeight="1">
      <c r="A1423" s="76">
        <v>1421</v>
      </c>
      <c r="B1423" s="74" t="s">
        <v>1232</v>
      </c>
      <c r="C1423" s="70"/>
      <c r="D1423" s="71"/>
      <c r="E1423" s="68"/>
      <c r="F1423" s="67"/>
      <c r="G1423" s="70"/>
      <c r="H1423" s="71"/>
      <c r="I1423" s="68"/>
      <c r="J1423" s="67"/>
      <c r="K1423" s="70"/>
      <c r="L1423" s="71"/>
      <c r="M1423" s="68"/>
      <c r="N1423" s="67"/>
      <c r="O1423" s="69"/>
      <c r="P1423" s="71"/>
      <c r="Q1423" s="68"/>
      <c r="R1423" s="67"/>
      <c r="S1423" s="70"/>
      <c r="T1423" s="71"/>
      <c r="U1423" s="68"/>
      <c r="V1423" s="67"/>
      <c r="W1423" s="70"/>
      <c r="X1423" s="71"/>
      <c r="Y1423" s="72"/>
      <c r="Z1423" s="67"/>
      <c r="AA1423" s="69">
        <v>1</v>
      </c>
      <c r="AB1423" s="71">
        <v>21</v>
      </c>
      <c r="AC1423" s="72"/>
      <c r="AD1423" s="67"/>
      <c r="AE1423" s="69"/>
      <c r="AF1423" s="69"/>
      <c r="AG1423" s="68"/>
      <c r="AH1423" s="67"/>
      <c r="AI1423" s="70"/>
      <c r="AJ1423" s="71"/>
      <c r="AK1423" s="73">
        <f t="shared" si="66"/>
        <v>1</v>
      </c>
      <c r="AL1423" s="108">
        <f t="shared" si="67"/>
        <v>21</v>
      </c>
      <c r="AM1423" s="110">
        <f t="shared" si="68"/>
        <v>21</v>
      </c>
    </row>
    <row r="1424" spans="1:39" ht="18" customHeight="1">
      <c r="A1424" s="76">
        <v>1422</v>
      </c>
      <c r="B1424" s="74" t="s">
        <v>138</v>
      </c>
      <c r="C1424" s="70"/>
      <c r="D1424" s="71"/>
      <c r="E1424" s="68"/>
      <c r="F1424" s="67"/>
      <c r="G1424" s="70"/>
      <c r="H1424" s="71"/>
      <c r="I1424" s="68"/>
      <c r="J1424" s="67"/>
      <c r="K1424" s="70"/>
      <c r="L1424" s="71"/>
      <c r="M1424" s="68"/>
      <c r="N1424" s="67"/>
      <c r="O1424" s="69"/>
      <c r="P1424" s="71"/>
      <c r="Q1424" s="68"/>
      <c r="R1424" s="67"/>
      <c r="S1424" s="70"/>
      <c r="T1424" s="71"/>
      <c r="U1424" s="68"/>
      <c r="V1424" s="67"/>
      <c r="W1424" s="70"/>
      <c r="X1424" s="71"/>
      <c r="Y1424" s="72"/>
      <c r="Z1424" s="67"/>
      <c r="AA1424" s="69">
        <v>1</v>
      </c>
      <c r="AB1424" s="71">
        <v>21</v>
      </c>
      <c r="AC1424" s="72"/>
      <c r="AD1424" s="67"/>
      <c r="AE1424" s="69"/>
      <c r="AF1424" s="69"/>
      <c r="AG1424" s="68"/>
      <c r="AH1424" s="67"/>
      <c r="AI1424" s="70"/>
      <c r="AJ1424" s="71"/>
      <c r="AK1424" s="73">
        <f t="shared" si="66"/>
        <v>1</v>
      </c>
      <c r="AL1424" s="108">
        <f t="shared" si="67"/>
        <v>21</v>
      </c>
      <c r="AM1424" s="110">
        <f t="shared" si="68"/>
        <v>21</v>
      </c>
    </row>
    <row r="1425" spans="1:39" ht="18" customHeight="1">
      <c r="A1425" s="76">
        <v>1423</v>
      </c>
      <c r="B1425" s="74" t="s">
        <v>806</v>
      </c>
      <c r="C1425" s="70"/>
      <c r="D1425" s="71"/>
      <c r="E1425" s="68"/>
      <c r="F1425" s="67"/>
      <c r="G1425" s="70"/>
      <c r="H1425" s="71"/>
      <c r="I1425" s="68"/>
      <c r="J1425" s="67"/>
      <c r="K1425" s="70"/>
      <c r="L1425" s="71"/>
      <c r="M1425" s="68"/>
      <c r="N1425" s="67"/>
      <c r="O1425" s="69"/>
      <c r="P1425" s="71"/>
      <c r="Q1425" s="68"/>
      <c r="R1425" s="67"/>
      <c r="S1425" s="70"/>
      <c r="T1425" s="71"/>
      <c r="U1425" s="68"/>
      <c r="V1425" s="67"/>
      <c r="W1425" s="70"/>
      <c r="X1425" s="71"/>
      <c r="Y1425" s="72"/>
      <c r="Z1425" s="67"/>
      <c r="AA1425" s="69"/>
      <c r="AB1425" s="71"/>
      <c r="AC1425" s="72"/>
      <c r="AD1425" s="67"/>
      <c r="AE1425" s="69"/>
      <c r="AF1425" s="69"/>
      <c r="AG1425" s="68">
        <v>1</v>
      </c>
      <c r="AH1425" s="67">
        <v>21</v>
      </c>
      <c r="AI1425" s="70"/>
      <c r="AJ1425" s="71"/>
      <c r="AK1425" s="73">
        <f t="shared" si="66"/>
        <v>1</v>
      </c>
      <c r="AL1425" s="108">
        <f t="shared" si="67"/>
        <v>21</v>
      </c>
      <c r="AM1425" s="110">
        <f t="shared" si="68"/>
        <v>21</v>
      </c>
    </row>
    <row r="1426" spans="1:39" ht="18" customHeight="1">
      <c r="A1426" s="76">
        <v>1424</v>
      </c>
      <c r="B1426" s="74" t="s">
        <v>1406</v>
      </c>
      <c r="C1426" s="70"/>
      <c r="D1426" s="71"/>
      <c r="E1426" s="68"/>
      <c r="F1426" s="67"/>
      <c r="G1426" s="70"/>
      <c r="H1426" s="71"/>
      <c r="I1426" s="68"/>
      <c r="J1426" s="67"/>
      <c r="K1426" s="70"/>
      <c r="L1426" s="71"/>
      <c r="M1426" s="68">
        <v>1</v>
      </c>
      <c r="N1426" s="67">
        <v>21</v>
      </c>
      <c r="O1426" s="69"/>
      <c r="P1426" s="71"/>
      <c r="Q1426" s="68"/>
      <c r="R1426" s="67"/>
      <c r="S1426" s="70"/>
      <c r="T1426" s="71"/>
      <c r="U1426" s="68"/>
      <c r="V1426" s="67"/>
      <c r="W1426" s="70"/>
      <c r="X1426" s="71"/>
      <c r="Y1426" s="72"/>
      <c r="Z1426" s="67"/>
      <c r="AA1426" s="69"/>
      <c r="AB1426" s="71"/>
      <c r="AC1426" s="72"/>
      <c r="AD1426" s="67"/>
      <c r="AE1426" s="69"/>
      <c r="AF1426" s="69"/>
      <c r="AG1426" s="68"/>
      <c r="AH1426" s="67"/>
      <c r="AI1426" s="70"/>
      <c r="AJ1426" s="71"/>
      <c r="AK1426" s="73">
        <f t="shared" si="66"/>
        <v>1</v>
      </c>
      <c r="AL1426" s="108">
        <f t="shared" si="67"/>
        <v>21</v>
      </c>
      <c r="AM1426" s="110">
        <f t="shared" si="68"/>
        <v>21</v>
      </c>
    </row>
    <row r="1427" spans="1:39" ht="18" customHeight="1">
      <c r="A1427" s="76">
        <v>1425</v>
      </c>
      <c r="B1427" s="74" t="s">
        <v>2443</v>
      </c>
      <c r="C1427" s="70"/>
      <c r="D1427" s="71"/>
      <c r="E1427" s="68"/>
      <c r="F1427" s="67"/>
      <c r="G1427" s="70"/>
      <c r="H1427" s="71"/>
      <c r="I1427" s="68"/>
      <c r="J1427" s="67"/>
      <c r="K1427" s="70"/>
      <c r="L1427" s="71"/>
      <c r="M1427" s="68"/>
      <c r="N1427" s="67"/>
      <c r="O1427" s="69"/>
      <c r="P1427" s="71"/>
      <c r="Q1427" s="68"/>
      <c r="R1427" s="67"/>
      <c r="S1427" s="70"/>
      <c r="T1427" s="71"/>
      <c r="U1427" s="68"/>
      <c r="V1427" s="67"/>
      <c r="W1427" s="70"/>
      <c r="X1427" s="71"/>
      <c r="Y1427" s="72"/>
      <c r="Z1427" s="67"/>
      <c r="AA1427" s="69"/>
      <c r="AB1427" s="71"/>
      <c r="AC1427" s="72"/>
      <c r="AD1427" s="67"/>
      <c r="AE1427" s="69">
        <v>1</v>
      </c>
      <c r="AF1427" s="69">
        <v>21</v>
      </c>
      <c r="AG1427" s="68"/>
      <c r="AH1427" s="67"/>
      <c r="AI1427" s="70"/>
      <c r="AJ1427" s="71"/>
      <c r="AK1427" s="73">
        <f t="shared" si="66"/>
        <v>1</v>
      </c>
      <c r="AL1427" s="108">
        <f t="shared" si="67"/>
        <v>21</v>
      </c>
      <c r="AM1427" s="110">
        <f t="shared" si="68"/>
        <v>21</v>
      </c>
    </row>
    <row r="1428" spans="1:39" ht="18" customHeight="1">
      <c r="A1428" s="76">
        <v>1426</v>
      </c>
      <c r="B1428" s="74" t="s">
        <v>1446</v>
      </c>
      <c r="C1428" s="70"/>
      <c r="D1428" s="71"/>
      <c r="E1428" s="68"/>
      <c r="F1428" s="67"/>
      <c r="G1428" s="70"/>
      <c r="H1428" s="71"/>
      <c r="I1428" s="68"/>
      <c r="J1428" s="67"/>
      <c r="K1428" s="70"/>
      <c r="L1428" s="71"/>
      <c r="M1428" s="68"/>
      <c r="N1428" s="67"/>
      <c r="O1428" s="69"/>
      <c r="P1428" s="71"/>
      <c r="Q1428" s="68"/>
      <c r="R1428" s="67"/>
      <c r="S1428" s="70"/>
      <c r="T1428" s="71"/>
      <c r="U1428" s="68"/>
      <c r="V1428" s="67"/>
      <c r="W1428" s="70"/>
      <c r="X1428" s="71"/>
      <c r="Y1428" s="72"/>
      <c r="Z1428" s="67"/>
      <c r="AA1428" s="69">
        <v>1</v>
      </c>
      <c r="AB1428" s="71">
        <v>21</v>
      </c>
      <c r="AC1428" s="72"/>
      <c r="AD1428" s="67"/>
      <c r="AE1428" s="69"/>
      <c r="AF1428" s="69"/>
      <c r="AG1428" s="68"/>
      <c r="AH1428" s="67"/>
      <c r="AI1428" s="70"/>
      <c r="AJ1428" s="71"/>
      <c r="AK1428" s="73">
        <f t="shared" si="66"/>
        <v>1</v>
      </c>
      <c r="AL1428" s="108">
        <f t="shared" si="67"/>
        <v>21</v>
      </c>
      <c r="AM1428" s="110">
        <f t="shared" si="68"/>
        <v>21</v>
      </c>
    </row>
    <row r="1429" spans="1:39" ht="18" customHeight="1">
      <c r="A1429" s="76">
        <v>1427</v>
      </c>
      <c r="B1429" s="74" t="s">
        <v>1301</v>
      </c>
      <c r="C1429" s="70"/>
      <c r="D1429" s="71"/>
      <c r="E1429" s="68"/>
      <c r="F1429" s="67"/>
      <c r="G1429" s="70"/>
      <c r="H1429" s="71"/>
      <c r="I1429" s="68"/>
      <c r="J1429" s="67"/>
      <c r="K1429" s="70"/>
      <c r="L1429" s="71"/>
      <c r="M1429" s="68">
        <v>1</v>
      </c>
      <c r="N1429" s="67">
        <v>21</v>
      </c>
      <c r="O1429" s="69"/>
      <c r="P1429" s="71"/>
      <c r="Q1429" s="68"/>
      <c r="R1429" s="67"/>
      <c r="S1429" s="70"/>
      <c r="T1429" s="71"/>
      <c r="U1429" s="68"/>
      <c r="V1429" s="67"/>
      <c r="W1429" s="70"/>
      <c r="X1429" s="71"/>
      <c r="Y1429" s="72"/>
      <c r="Z1429" s="67"/>
      <c r="AA1429" s="69"/>
      <c r="AB1429" s="71"/>
      <c r="AC1429" s="72"/>
      <c r="AD1429" s="67"/>
      <c r="AE1429" s="69"/>
      <c r="AF1429" s="69"/>
      <c r="AG1429" s="68"/>
      <c r="AH1429" s="67"/>
      <c r="AI1429" s="70"/>
      <c r="AJ1429" s="71"/>
      <c r="AK1429" s="73">
        <f t="shared" si="66"/>
        <v>1</v>
      </c>
      <c r="AL1429" s="108">
        <f t="shared" si="67"/>
        <v>21</v>
      </c>
      <c r="AM1429" s="110">
        <f t="shared" si="68"/>
        <v>21</v>
      </c>
    </row>
    <row r="1430" spans="1:39" ht="18" customHeight="1">
      <c r="A1430" s="76">
        <v>1428</v>
      </c>
      <c r="B1430" s="74" t="s">
        <v>804</v>
      </c>
      <c r="C1430" s="70"/>
      <c r="D1430" s="71"/>
      <c r="E1430" s="68"/>
      <c r="F1430" s="67"/>
      <c r="G1430" s="70"/>
      <c r="H1430" s="71"/>
      <c r="I1430" s="68"/>
      <c r="J1430" s="67"/>
      <c r="K1430" s="70"/>
      <c r="L1430" s="71"/>
      <c r="M1430" s="68"/>
      <c r="N1430" s="67"/>
      <c r="O1430" s="69"/>
      <c r="P1430" s="71"/>
      <c r="Q1430" s="68"/>
      <c r="R1430" s="67"/>
      <c r="S1430" s="70"/>
      <c r="T1430" s="71"/>
      <c r="U1430" s="68"/>
      <c r="V1430" s="67"/>
      <c r="W1430" s="70"/>
      <c r="X1430" s="71"/>
      <c r="Y1430" s="72"/>
      <c r="Z1430" s="67"/>
      <c r="AA1430" s="69"/>
      <c r="AB1430" s="71"/>
      <c r="AC1430" s="72"/>
      <c r="AD1430" s="67"/>
      <c r="AE1430" s="69"/>
      <c r="AF1430" s="69"/>
      <c r="AG1430" s="68">
        <v>1</v>
      </c>
      <c r="AH1430" s="67">
        <v>21</v>
      </c>
      <c r="AI1430" s="70"/>
      <c r="AJ1430" s="71"/>
      <c r="AK1430" s="73">
        <f t="shared" si="66"/>
        <v>1</v>
      </c>
      <c r="AL1430" s="108">
        <f t="shared" si="67"/>
        <v>21</v>
      </c>
      <c r="AM1430" s="110">
        <f t="shared" si="68"/>
        <v>21</v>
      </c>
    </row>
    <row r="1431" spans="1:39" ht="18" customHeight="1">
      <c r="A1431" s="76">
        <v>1429</v>
      </c>
      <c r="B1431" s="74" t="s">
        <v>1486</v>
      </c>
      <c r="C1431" s="70"/>
      <c r="D1431" s="71"/>
      <c r="E1431" s="68"/>
      <c r="F1431" s="67"/>
      <c r="G1431" s="70"/>
      <c r="H1431" s="71"/>
      <c r="I1431" s="68"/>
      <c r="J1431" s="67"/>
      <c r="K1431" s="70"/>
      <c r="L1431" s="71"/>
      <c r="M1431" s="68"/>
      <c r="N1431" s="67"/>
      <c r="O1431" s="69"/>
      <c r="P1431" s="71"/>
      <c r="Q1431" s="68"/>
      <c r="R1431" s="67"/>
      <c r="S1431" s="70"/>
      <c r="T1431" s="71"/>
      <c r="U1431" s="68"/>
      <c r="V1431" s="67"/>
      <c r="W1431" s="70"/>
      <c r="X1431" s="71"/>
      <c r="Y1431" s="72"/>
      <c r="Z1431" s="67"/>
      <c r="AA1431" s="69"/>
      <c r="AB1431" s="71"/>
      <c r="AC1431" s="72">
        <v>1</v>
      </c>
      <c r="AD1431" s="67">
        <v>21</v>
      </c>
      <c r="AE1431" s="69"/>
      <c r="AF1431" s="69"/>
      <c r="AG1431" s="68"/>
      <c r="AH1431" s="67"/>
      <c r="AI1431" s="70"/>
      <c r="AJ1431" s="71"/>
      <c r="AK1431" s="73">
        <f t="shared" si="66"/>
        <v>1</v>
      </c>
      <c r="AL1431" s="108">
        <f t="shared" si="67"/>
        <v>21</v>
      </c>
      <c r="AM1431" s="110">
        <f t="shared" si="68"/>
        <v>21</v>
      </c>
    </row>
    <row r="1432" spans="1:39" ht="18" customHeight="1">
      <c r="A1432" s="76">
        <v>1430</v>
      </c>
      <c r="B1432" s="74" t="s">
        <v>1006</v>
      </c>
      <c r="C1432" s="70"/>
      <c r="D1432" s="71"/>
      <c r="E1432" s="68"/>
      <c r="F1432" s="67"/>
      <c r="G1432" s="70"/>
      <c r="H1432" s="71"/>
      <c r="I1432" s="68"/>
      <c r="J1432" s="67"/>
      <c r="K1432" s="70"/>
      <c r="L1432" s="71"/>
      <c r="M1432" s="68"/>
      <c r="N1432" s="67"/>
      <c r="O1432" s="69"/>
      <c r="P1432" s="71"/>
      <c r="Q1432" s="68"/>
      <c r="R1432" s="67"/>
      <c r="S1432" s="70">
        <v>1</v>
      </c>
      <c r="T1432" s="71">
        <v>21</v>
      </c>
      <c r="U1432" s="68"/>
      <c r="V1432" s="67"/>
      <c r="W1432" s="70"/>
      <c r="X1432" s="71"/>
      <c r="Y1432" s="72"/>
      <c r="Z1432" s="67"/>
      <c r="AA1432" s="69"/>
      <c r="AB1432" s="71"/>
      <c r="AC1432" s="72"/>
      <c r="AD1432" s="67"/>
      <c r="AE1432" s="69"/>
      <c r="AF1432" s="69"/>
      <c r="AG1432" s="68"/>
      <c r="AH1432" s="67"/>
      <c r="AI1432" s="70"/>
      <c r="AJ1432" s="71"/>
      <c r="AK1432" s="73">
        <f t="shared" si="66"/>
        <v>1</v>
      </c>
      <c r="AL1432" s="108">
        <f t="shared" si="67"/>
        <v>21</v>
      </c>
      <c r="AM1432" s="110">
        <f t="shared" si="68"/>
        <v>21</v>
      </c>
    </row>
    <row r="1433" spans="1:39" ht="18" customHeight="1">
      <c r="A1433" s="76">
        <v>1431</v>
      </c>
      <c r="B1433" s="74" t="s">
        <v>527</v>
      </c>
      <c r="C1433" s="70"/>
      <c r="D1433" s="71"/>
      <c r="E1433" s="68"/>
      <c r="F1433" s="67"/>
      <c r="G1433" s="70"/>
      <c r="H1433" s="71"/>
      <c r="I1433" s="68"/>
      <c r="J1433" s="67"/>
      <c r="K1433" s="70"/>
      <c r="L1433" s="71"/>
      <c r="M1433" s="68">
        <v>1</v>
      </c>
      <c r="N1433" s="67">
        <v>21</v>
      </c>
      <c r="O1433" s="69"/>
      <c r="P1433" s="71"/>
      <c r="Q1433" s="68"/>
      <c r="R1433" s="67"/>
      <c r="S1433" s="70"/>
      <c r="T1433" s="71"/>
      <c r="U1433" s="68"/>
      <c r="V1433" s="67"/>
      <c r="W1433" s="70"/>
      <c r="X1433" s="71"/>
      <c r="Y1433" s="72"/>
      <c r="Z1433" s="67"/>
      <c r="AA1433" s="69"/>
      <c r="AB1433" s="71"/>
      <c r="AC1433" s="72"/>
      <c r="AD1433" s="67"/>
      <c r="AE1433" s="69"/>
      <c r="AF1433" s="69"/>
      <c r="AG1433" s="68"/>
      <c r="AH1433" s="67"/>
      <c r="AI1433" s="70"/>
      <c r="AJ1433" s="71"/>
      <c r="AK1433" s="73">
        <f t="shared" si="66"/>
        <v>1</v>
      </c>
      <c r="AL1433" s="108">
        <f t="shared" si="67"/>
        <v>21</v>
      </c>
      <c r="AM1433" s="110">
        <f t="shared" si="68"/>
        <v>21</v>
      </c>
    </row>
    <row r="1434" spans="1:39" ht="18" customHeight="1">
      <c r="A1434" s="76">
        <v>1432</v>
      </c>
      <c r="B1434" s="74" t="s">
        <v>1390</v>
      </c>
      <c r="C1434" s="70"/>
      <c r="D1434" s="71"/>
      <c r="E1434" s="68"/>
      <c r="F1434" s="67"/>
      <c r="G1434" s="70"/>
      <c r="H1434" s="71"/>
      <c r="I1434" s="68"/>
      <c r="J1434" s="67"/>
      <c r="K1434" s="70"/>
      <c r="L1434" s="71"/>
      <c r="M1434" s="68"/>
      <c r="N1434" s="67"/>
      <c r="O1434" s="69"/>
      <c r="P1434" s="71"/>
      <c r="Q1434" s="68"/>
      <c r="R1434" s="67"/>
      <c r="S1434" s="70"/>
      <c r="T1434" s="71"/>
      <c r="U1434" s="68"/>
      <c r="V1434" s="67"/>
      <c r="W1434" s="70"/>
      <c r="X1434" s="71"/>
      <c r="Y1434" s="72">
        <v>1</v>
      </c>
      <c r="Z1434" s="67">
        <v>21</v>
      </c>
      <c r="AA1434" s="69"/>
      <c r="AB1434" s="71"/>
      <c r="AC1434" s="72"/>
      <c r="AD1434" s="67"/>
      <c r="AE1434" s="69"/>
      <c r="AF1434" s="69"/>
      <c r="AG1434" s="68"/>
      <c r="AH1434" s="67"/>
      <c r="AI1434" s="70"/>
      <c r="AJ1434" s="71"/>
      <c r="AK1434" s="73">
        <f t="shared" si="66"/>
        <v>1</v>
      </c>
      <c r="AL1434" s="108">
        <f t="shared" si="67"/>
        <v>21</v>
      </c>
      <c r="AM1434" s="110">
        <f t="shared" si="68"/>
        <v>21</v>
      </c>
    </row>
    <row r="1435" spans="1:39" ht="18" customHeight="1">
      <c r="A1435" s="76">
        <v>1433</v>
      </c>
      <c r="B1435" s="74" t="s">
        <v>801</v>
      </c>
      <c r="C1435" s="70"/>
      <c r="D1435" s="71"/>
      <c r="E1435" s="68"/>
      <c r="F1435" s="67"/>
      <c r="G1435" s="70"/>
      <c r="H1435" s="71"/>
      <c r="I1435" s="68"/>
      <c r="J1435" s="67"/>
      <c r="K1435" s="70"/>
      <c r="L1435" s="71"/>
      <c r="M1435" s="68"/>
      <c r="N1435" s="67"/>
      <c r="O1435" s="69"/>
      <c r="P1435" s="71"/>
      <c r="Q1435" s="68"/>
      <c r="R1435" s="67"/>
      <c r="S1435" s="70"/>
      <c r="T1435" s="71"/>
      <c r="U1435" s="68"/>
      <c r="V1435" s="67"/>
      <c r="W1435" s="70"/>
      <c r="X1435" s="71"/>
      <c r="Y1435" s="72"/>
      <c r="Z1435" s="67"/>
      <c r="AA1435" s="69"/>
      <c r="AB1435" s="71"/>
      <c r="AC1435" s="72"/>
      <c r="AD1435" s="67"/>
      <c r="AE1435" s="69"/>
      <c r="AF1435" s="69"/>
      <c r="AG1435" s="68">
        <v>1</v>
      </c>
      <c r="AH1435" s="67">
        <v>21</v>
      </c>
      <c r="AI1435" s="70"/>
      <c r="AJ1435" s="71"/>
      <c r="AK1435" s="73">
        <f t="shared" si="66"/>
        <v>1</v>
      </c>
      <c r="AL1435" s="108">
        <f t="shared" si="67"/>
        <v>21</v>
      </c>
      <c r="AM1435" s="110">
        <f t="shared" si="68"/>
        <v>21</v>
      </c>
    </row>
    <row r="1436" spans="1:39" ht="18" customHeight="1">
      <c r="A1436" s="76">
        <v>1434</v>
      </c>
      <c r="B1436" s="74" t="s">
        <v>802</v>
      </c>
      <c r="C1436" s="70"/>
      <c r="D1436" s="71"/>
      <c r="E1436" s="68"/>
      <c r="F1436" s="67"/>
      <c r="G1436" s="70"/>
      <c r="H1436" s="71"/>
      <c r="I1436" s="68"/>
      <c r="J1436" s="67"/>
      <c r="K1436" s="70"/>
      <c r="L1436" s="71"/>
      <c r="M1436" s="68"/>
      <c r="N1436" s="67"/>
      <c r="O1436" s="69"/>
      <c r="P1436" s="71"/>
      <c r="Q1436" s="68"/>
      <c r="R1436" s="67"/>
      <c r="S1436" s="70"/>
      <c r="T1436" s="71"/>
      <c r="U1436" s="68"/>
      <c r="V1436" s="67"/>
      <c r="W1436" s="70"/>
      <c r="X1436" s="71"/>
      <c r="Y1436" s="72"/>
      <c r="Z1436" s="67"/>
      <c r="AA1436" s="69"/>
      <c r="AB1436" s="71"/>
      <c r="AC1436" s="72"/>
      <c r="AD1436" s="67"/>
      <c r="AE1436" s="69"/>
      <c r="AF1436" s="69"/>
      <c r="AG1436" s="68">
        <v>1</v>
      </c>
      <c r="AH1436" s="67">
        <v>21</v>
      </c>
      <c r="AI1436" s="70"/>
      <c r="AJ1436" s="71"/>
      <c r="AK1436" s="73">
        <f t="shared" si="66"/>
        <v>1</v>
      </c>
      <c r="AL1436" s="108">
        <f t="shared" si="67"/>
        <v>21</v>
      </c>
      <c r="AM1436" s="110">
        <f t="shared" si="68"/>
        <v>21</v>
      </c>
    </row>
    <row r="1437" spans="1:39" ht="18" customHeight="1">
      <c r="A1437" s="76">
        <v>1435</v>
      </c>
      <c r="B1437" s="74" t="s">
        <v>1677</v>
      </c>
      <c r="C1437" s="70"/>
      <c r="D1437" s="71"/>
      <c r="E1437" s="68"/>
      <c r="F1437" s="67"/>
      <c r="G1437" s="70"/>
      <c r="H1437" s="71"/>
      <c r="I1437" s="68"/>
      <c r="J1437" s="67"/>
      <c r="K1437" s="70"/>
      <c r="L1437" s="71"/>
      <c r="M1437" s="68"/>
      <c r="N1437" s="67"/>
      <c r="O1437" s="69"/>
      <c r="P1437" s="71"/>
      <c r="Q1437" s="68"/>
      <c r="R1437" s="67"/>
      <c r="S1437" s="70"/>
      <c r="T1437" s="71"/>
      <c r="U1437" s="68"/>
      <c r="V1437" s="67"/>
      <c r="W1437" s="70"/>
      <c r="X1437" s="71"/>
      <c r="Y1437" s="72"/>
      <c r="Z1437" s="67"/>
      <c r="AA1437" s="69"/>
      <c r="AB1437" s="71"/>
      <c r="AC1437" s="72"/>
      <c r="AD1437" s="67"/>
      <c r="AE1437" s="69"/>
      <c r="AF1437" s="69"/>
      <c r="AG1437" s="68"/>
      <c r="AH1437" s="67"/>
      <c r="AI1437" s="70">
        <v>1</v>
      </c>
      <c r="AJ1437" s="71">
        <v>21</v>
      </c>
      <c r="AK1437" s="73">
        <f t="shared" si="66"/>
        <v>1</v>
      </c>
      <c r="AL1437" s="108">
        <f t="shared" si="67"/>
        <v>21</v>
      </c>
      <c r="AM1437" s="110">
        <f t="shared" si="68"/>
        <v>21</v>
      </c>
    </row>
    <row r="1438" spans="1:39" ht="18" customHeight="1">
      <c r="A1438" s="76">
        <v>1436</v>
      </c>
      <c r="B1438" s="74" t="s">
        <v>2568</v>
      </c>
      <c r="C1438" s="70"/>
      <c r="D1438" s="71"/>
      <c r="E1438" s="68"/>
      <c r="F1438" s="67"/>
      <c r="G1438" s="70"/>
      <c r="H1438" s="71"/>
      <c r="I1438" s="68"/>
      <c r="J1438" s="67"/>
      <c r="K1438" s="70"/>
      <c r="L1438" s="71"/>
      <c r="M1438" s="68"/>
      <c r="N1438" s="67"/>
      <c r="O1438" s="69"/>
      <c r="P1438" s="71"/>
      <c r="Q1438" s="68"/>
      <c r="R1438" s="67"/>
      <c r="S1438" s="70"/>
      <c r="T1438" s="71"/>
      <c r="U1438" s="68"/>
      <c r="V1438" s="67"/>
      <c r="W1438" s="70">
        <v>1</v>
      </c>
      <c r="X1438" s="71">
        <v>21</v>
      </c>
      <c r="Y1438" s="72"/>
      <c r="Z1438" s="67"/>
      <c r="AA1438" s="69"/>
      <c r="AB1438" s="71"/>
      <c r="AC1438" s="72"/>
      <c r="AD1438" s="67"/>
      <c r="AE1438" s="69"/>
      <c r="AF1438" s="69"/>
      <c r="AG1438" s="68"/>
      <c r="AH1438" s="67"/>
      <c r="AI1438" s="70"/>
      <c r="AJ1438" s="71"/>
      <c r="AK1438" s="73">
        <f t="shared" si="66"/>
        <v>1</v>
      </c>
      <c r="AL1438" s="108">
        <f t="shared" si="67"/>
        <v>21</v>
      </c>
      <c r="AM1438" s="110">
        <f t="shared" si="68"/>
        <v>21</v>
      </c>
    </row>
    <row r="1439" spans="1:39" ht="18" customHeight="1">
      <c r="A1439" s="76">
        <v>1437</v>
      </c>
      <c r="B1439" s="74" t="s">
        <v>1267</v>
      </c>
      <c r="C1439" s="70"/>
      <c r="D1439" s="71"/>
      <c r="E1439" s="68"/>
      <c r="F1439" s="67"/>
      <c r="G1439" s="70"/>
      <c r="H1439" s="71"/>
      <c r="I1439" s="68"/>
      <c r="J1439" s="67"/>
      <c r="K1439" s="70"/>
      <c r="L1439" s="71"/>
      <c r="M1439" s="68"/>
      <c r="N1439" s="67"/>
      <c r="O1439" s="69"/>
      <c r="P1439" s="71"/>
      <c r="Q1439" s="68"/>
      <c r="R1439" s="67"/>
      <c r="S1439" s="70"/>
      <c r="T1439" s="71"/>
      <c r="U1439" s="68"/>
      <c r="V1439" s="67"/>
      <c r="W1439" s="70"/>
      <c r="X1439" s="71"/>
      <c r="Y1439" s="72">
        <v>1</v>
      </c>
      <c r="Z1439" s="67">
        <v>21</v>
      </c>
      <c r="AA1439" s="69"/>
      <c r="AB1439" s="71"/>
      <c r="AC1439" s="72"/>
      <c r="AD1439" s="67"/>
      <c r="AE1439" s="69"/>
      <c r="AF1439" s="69"/>
      <c r="AG1439" s="68"/>
      <c r="AH1439" s="67"/>
      <c r="AI1439" s="70"/>
      <c r="AJ1439" s="71"/>
      <c r="AK1439" s="73">
        <f t="shared" si="66"/>
        <v>1</v>
      </c>
      <c r="AL1439" s="108">
        <f t="shared" si="67"/>
        <v>21</v>
      </c>
      <c r="AM1439" s="110">
        <f t="shared" si="68"/>
        <v>21</v>
      </c>
    </row>
    <row r="1440" spans="1:39" ht="18" customHeight="1">
      <c r="A1440" s="76">
        <v>1438</v>
      </c>
      <c r="B1440" s="74" t="s">
        <v>1020</v>
      </c>
      <c r="C1440" s="70"/>
      <c r="D1440" s="71"/>
      <c r="E1440" s="68"/>
      <c r="F1440" s="67"/>
      <c r="G1440" s="70"/>
      <c r="H1440" s="71"/>
      <c r="I1440" s="68"/>
      <c r="J1440" s="67"/>
      <c r="K1440" s="70"/>
      <c r="L1440" s="71"/>
      <c r="M1440" s="68"/>
      <c r="N1440" s="67"/>
      <c r="O1440" s="69"/>
      <c r="P1440" s="71"/>
      <c r="Q1440" s="68">
        <v>1</v>
      </c>
      <c r="R1440" s="67">
        <v>21</v>
      </c>
      <c r="S1440" s="70"/>
      <c r="T1440" s="71"/>
      <c r="U1440" s="68"/>
      <c r="V1440" s="67"/>
      <c r="W1440" s="70"/>
      <c r="X1440" s="71"/>
      <c r="Y1440" s="72"/>
      <c r="Z1440" s="67"/>
      <c r="AA1440" s="69"/>
      <c r="AB1440" s="71"/>
      <c r="AC1440" s="72"/>
      <c r="AD1440" s="67"/>
      <c r="AE1440" s="69"/>
      <c r="AF1440" s="69"/>
      <c r="AG1440" s="68"/>
      <c r="AH1440" s="67"/>
      <c r="AI1440" s="70"/>
      <c r="AJ1440" s="71"/>
      <c r="AK1440" s="73">
        <f t="shared" si="66"/>
        <v>1</v>
      </c>
      <c r="AL1440" s="108">
        <f t="shared" si="67"/>
        <v>21</v>
      </c>
      <c r="AM1440" s="110">
        <f t="shared" si="68"/>
        <v>21</v>
      </c>
    </row>
    <row r="1441" spans="1:39" ht="18" customHeight="1">
      <c r="A1441" s="76">
        <v>1439</v>
      </c>
      <c r="B1441" s="74" t="s">
        <v>2444</v>
      </c>
      <c r="C1441" s="70"/>
      <c r="D1441" s="71"/>
      <c r="E1441" s="68"/>
      <c r="F1441" s="67"/>
      <c r="G1441" s="70"/>
      <c r="H1441" s="71"/>
      <c r="I1441" s="68"/>
      <c r="J1441" s="67"/>
      <c r="K1441" s="70"/>
      <c r="L1441" s="71"/>
      <c r="M1441" s="68"/>
      <c r="N1441" s="67"/>
      <c r="O1441" s="69"/>
      <c r="P1441" s="71"/>
      <c r="Q1441" s="68"/>
      <c r="R1441" s="67"/>
      <c r="S1441" s="70"/>
      <c r="T1441" s="71"/>
      <c r="U1441" s="68"/>
      <c r="V1441" s="67"/>
      <c r="W1441" s="70"/>
      <c r="X1441" s="71"/>
      <c r="Y1441" s="72"/>
      <c r="Z1441" s="67"/>
      <c r="AA1441" s="69"/>
      <c r="AB1441" s="71"/>
      <c r="AC1441" s="72"/>
      <c r="AD1441" s="67"/>
      <c r="AE1441" s="69">
        <v>1</v>
      </c>
      <c r="AF1441" s="69">
        <v>21</v>
      </c>
      <c r="AG1441" s="68"/>
      <c r="AH1441" s="67"/>
      <c r="AI1441" s="70"/>
      <c r="AJ1441" s="71"/>
      <c r="AK1441" s="73">
        <f t="shared" si="66"/>
        <v>1</v>
      </c>
      <c r="AL1441" s="108">
        <f t="shared" si="67"/>
        <v>21</v>
      </c>
      <c r="AM1441" s="110">
        <f t="shared" si="68"/>
        <v>21</v>
      </c>
    </row>
    <row r="1442" spans="1:39" ht="18" customHeight="1">
      <c r="A1442" s="76">
        <v>1440</v>
      </c>
      <c r="B1442" s="74" t="s">
        <v>798</v>
      </c>
      <c r="C1442" s="70"/>
      <c r="D1442" s="71"/>
      <c r="E1442" s="68"/>
      <c r="F1442" s="67"/>
      <c r="G1442" s="70"/>
      <c r="H1442" s="71"/>
      <c r="I1442" s="68"/>
      <c r="J1442" s="67"/>
      <c r="K1442" s="70"/>
      <c r="L1442" s="71"/>
      <c r="M1442" s="68"/>
      <c r="N1442" s="67"/>
      <c r="O1442" s="69"/>
      <c r="P1442" s="71"/>
      <c r="Q1442" s="68"/>
      <c r="R1442" s="67"/>
      <c r="S1442" s="70"/>
      <c r="T1442" s="71"/>
      <c r="U1442" s="68"/>
      <c r="V1442" s="67"/>
      <c r="W1442" s="70"/>
      <c r="X1442" s="71"/>
      <c r="Y1442" s="72"/>
      <c r="Z1442" s="67"/>
      <c r="AA1442" s="69"/>
      <c r="AB1442" s="71"/>
      <c r="AC1442" s="72"/>
      <c r="AD1442" s="67"/>
      <c r="AE1442" s="69"/>
      <c r="AF1442" s="69"/>
      <c r="AG1442" s="68">
        <v>1</v>
      </c>
      <c r="AH1442" s="67">
        <v>21</v>
      </c>
      <c r="AI1442" s="70"/>
      <c r="AJ1442" s="71"/>
      <c r="AK1442" s="73">
        <f t="shared" si="66"/>
        <v>1</v>
      </c>
      <c r="AL1442" s="108">
        <f t="shared" si="67"/>
        <v>21</v>
      </c>
      <c r="AM1442" s="110">
        <f t="shared" si="68"/>
        <v>21</v>
      </c>
    </row>
    <row r="1443" spans="1:39" ht="18" customHeight="1">
      <c r="A1443" s="76">
        <v>1441</v>
      </c>
      <c r="B1443" s="74" t="s">
        <v>1678</v>
      </c>
      <c r="C1443" s="70"/>
      <c r="D1443" s="71"/>
      <c r="E1443" s="68"/>
      <c r="F1443" s="67"/>
      <c r="G1443" s="70"/>
      <c r="H1443" s="71"/>
      <c r="I1443" s="68"/>
      <c r="J1443" s="67"/>
      <c r="K1443" s="70"/>
      <c r="L1443" s="71"/>
      <c r="M1443" s="68"/>
      <c r="N1443" s="67"/>
      <c r="O1443" s="69"/>
      <c r="P1443" s="71"/>
      <c r="Q1443" s="68"/>
      <c r="R1443" s="67"/>
      <c r="S1443" s="70"/>
      <c r="T1443" s="71"/>
      <c r="U1443" s="68"/>
      <c r="V1443" s="67"/>
      <c r="W1443" s="70"/>
      <c r="X1443" s="71"/>
      <c r="Y1443" s="72"/>
      <c r="Z1443" s="67"/>
      <c r="AA1443" s="69"/>
      <c r="AB1443" s="71"/>
      <c r="AC1443" s="72"/>
      <c r="AD1443" s="67"/>
      <c r="AE1443" s="69"/>
      <c r="AF1443" s="69"/>
      <c r="AG1443" s="68"/>
      <c r="AH1443" s="67"/>
      <c r="AI1443" s="70">
        <v>1</v>
      </c>
      <c r="AJ1443" s="71">
        <v>21</v>
      </c>
      <c r="AK1443" s="73">
        <f t="shared" si="66"/>
        <v>1</v>
      </c>
      <c r="AL1443" s="108">
        <f t="shared" si="67"/>
        <v>21</v>
      </c>
      <c r="AM1443" s="110">
        <f t="shared" si="68"/>
        <v>21</v>
      </c>
    </row>
    <row r="1444" spans="1:39" ht="18" customHeight="1">
      <c r="A1444" s="76">
        <v>1442</v>
      </c>
      <c r="B1444" s="74" t="s">
        <v>1087</v>
      </c>
      <c r="C1444" s="70"/>
      <c r="D1444" s="71"/>
      <c r="E1444" s="68"/>
      <c r="F1444" s="67"/>
      <c r="G1444" s="70"/>
      <c r="H1444" s="71"/>
      <c r="I1444" s="68"/>
      <c r="J1444" s="67"/>
      <c r="K1444" s="70"/>
      <c r="L1444" s="71"/>
      <c r="M1444" s="68"/>
      <c r="N1444" s="67"/>
      <c r="O1444" s="69"/>
      <c r="P1444" s="71"/>
      <c r="Q1444" s="68"/>
      <c r="R1444" s="67"/>
      <c r="S1444" s="70"/>
      <c r="T1444" s="71"/>
      <c r="U1444" s="68"/>
      <c r="V1444" s="67"/>
      <c r="W1444" s="70"/>
      <c r="X1444" s="71"/>
      <c r="Y1444" s="72"/>
      <c r="Z1444" s="67"/>
      <c r="AA1444" s="69">
        <v>1</v>
      </c>
      <c r="AB1444" s="71">
        <v>21</v>
      </c>
      <c r="AC1444" s="72"/>
      <c r="AD1444" s="67"/>
      <c r="AE1444" s="69"/>
      <c r="AF1444" s="69"/>
      <c r="AG1444" s="68"/>
      <c r="AH1444" s="67"/>
      <c r="AI1444" s="70"/>
      <c r="AJ1444" s="71"/>
      <c r="AK1444" s="73">
        <f t="shared" si="66"/>
        <v>1</v>
      </c>
      <c r="AL1444" s="108">
        <f t="shared" si="67"/>
        <v>21</v>
      </c>
      <c r="AM1444" s="110">
        <f t="shared" si="68"/>
        <v>21</v>
      </c>
    </row>
    <row r="1445" spans="1:39" ht="18" customHeight="1">
      <c r="A1445" s="76">
        <v>1443</v>
      </c>
      <c r="B1445" s="74" t="s">
        <v>1260</v>
      </c>
      <c r="C1445" s="70"/>
      <c r="D1445" s="71"/>
      <c r="E1445" s="68"/>
      <c r="F1445" s="67"/>
      <c r="G1445" s="70"/>
      <c r="H1445" s="71"/>
      <c r="I1445" s="68"/>
      <c r="J1445" s="67"/>
      <c r="K1445" s="70"/>
      <c r="L1445" s="71"/>
      <c r="M1445" s="68"/>
      <c r="N1445" s="67"/>
      <c r="O1445" s="69"/>
      <c r="P1445" s="71"/>
      <c r="Q1445" s="68"/>
      <c r="R1445" s="67"/>
      <c r="S1445" s="70"/>
      <c r="T1445" s="71"/>
      <c r="U1445" s="68">
        <v>1</v>
      </c>
      <c r="V1445" s="67">
        <v>21</v>
      </c>
      <c r="W1445" s="70"/>
      <c r="X1445" s="71"/>
      <c r="Y1445" s="72"/>
      <c r="Z1445" s="67"/>
      <c r="AA1445" s="69"/>
      <c r="AB1445" s="71"/>
      <c r="AC1445" s="72"/>
      <c r="AD1445" s="67"/>
      <c r="AE1445" s="69"/>
      <c r="AF1445" s="69"/>
      <c r="AG1445" s="68"/>
      <c r="AH1445" s="67"/>
      <c r="AI1445" s="70"/>
      <c r="AJ1445" s="71"/>
      <c r="AK1445" s="73">
        <f t="shared" si="66"/>
        <v>1</v>
      </c>
      <c r="AL1445" s="108">
        <f t="shared" si="67"/>
        <v>21</v>
      </c>
      <c r="AM1445" s="110">
        <f t="shared" si="68"/>
        <v>21</v>
      </c>
    </row>
    <row r="1446" spans="1:39" ht="18" customHeight="1">
      <c r="A1446" s="76">
        <v>1444</v>
      </c>
      <c r="B1446" s="74" t="s">
        <v>1285</v>
      </c>
      <c r="C1446" s="70"/>
      <c r="D1446" s="71"/>
      <c r="E1446" s="68"/>
      <c r="F1446" s="67"/>
      <c r="G1446" s="70">
        <v>1</v>
      </c>
      <c r="H1446" s="71">
        <v>21</v>
      </c>
      <c r="I1446" s="68"/>
      <c r="J1446" s="67"/>
      <c r="K1446" s="70"/>
      <c r="L1446" s="71"/>
      <c r="M1446" s="68"/>
      <c r="N1446" s="67"/>
      <c r="O1446" s="69"/>
      <c r="P1446" s="71"/>
      <c r="Q1446" s="68"/>
      <c r="R1446" s="67"/>
      <c r="S1446" s="70"/>
      <c r="T1446" s="71"/>
      <c r="U1446" s="68"/>
      <c r="V1446" s="67"/>
      <c r="W1446" s="70"/>
      <c r="X1446" s="71"/>
      <c r="Y1446" s="72"/>
      <c r="Z1446" s="67"/>
      <c r="AA1446" s="69"/>
      <c r="AB1446" s="71"/>
      <c r="AC1446" s="72"/>
      <c r="AD1446" s="67"/>
      <c r="AE1446" s="69"/>
      <c r="AF1446" s="69"/>
      <c r="AG1446" s="68"/>
      <c r="AH1446" s="67"/>
      <c r="AI1446" s="70"/>
      <c r="AJ1446" s="71"/>
      <c r="AK1446" s="73">
        <f t="shared" si="66"/>
        <v>1</v>
      </c>
      <c r="AL1446" s="108">
        <f t="shared" si="67"/>
        <v>21</v>
      </c>
      <c r="AM1446" s="110">
        <f t="shared" si="68"/>
        <v>21</v>
      </c>
    </row>
    <row r="1447" spans="1:39" ht="18" customHeight="1">
      <c r="A1447" s="76">
        <v>1445</v>
      </c>
      <c r="B1447" s="74" t="s">
        <v>298</v>
      </c>
      <c r="C1447" s="70"/>
      <c r="D1447" s="71"/>
      <c r="E1447" s="68"/>
      <c r="F1447" s="67"/>
      <c r="G1447" s="70"/>
      <c r="H1447" s="71"/>
      <c r="I1447" s="68"/>
      <c r="J1447" s="67"/>
      <c r="K1447" s="70"/>
      <c r="L1447" s="71"/>
      <c r="M1447" s="68"/>
      <c r="N1447" s="67"/>
      <c r="O1447" s="69"/>
      <c r="P1447" s="71"/>
      <c r="Q1447" s="68"/>
      <c r="R1447" s="67"/>
      <c r="S1447" s="70"/>
      <c r="T1447" s="71"/>
      <c r="U1447" s="68"/>
      <c r="V1447" s="67"/>
      <c r="W1447" s="70"/>
      <c r="X1447" s="71"/>
      <c r="Y1447" s="72"/>
      <c r="Z1447" s="67"/>
      <c r="AA1447" s="69"/>
      <c r="AB1447" s="71"/>
      <c r="AC1447" s="72">
        <v>1</v>
      </c>
      <c r="AD1447" s="67">
        <v>21</v>
      </c>
      <c r="AE1447" s="69"/>
      <c r="AF1447" s="69"/>
      <c r="AG1447" s="68"/>
      <c r="AH1447" s="67"/>
      <c r="AI1447" s="70"/>
      <c r="AJ1447" s="71"/>
      <c r="AK1447" s="73">
        <f t="shared" si="66"/>
        <v>1</v>
      </c>
      <c r="AL1447" s="108">
        <f t="shared" si="67"/>
        <v>21</v>
      </c>
      <c r="AM1447" s="110">
        <f t="shared" si="68"/>
        <v>21</v>
      </c>
    </row>
    <row r="1448" spans="1:39" ht="18" customHeight="1">
      <c r="A1448" s="76">
        <v>1446</v>
      </c>
      <c r="B1448" s="74" t="s">
        <v>1004</v>
      </c>
      <c r="C1448" s="70"/>
      <c r="D1448" s="71"/>
      <c r="E1448" s="68"/>
      <c r="F1448" s="67"/>
      <c r="G1448" s="70"/>
      <c r="H1448" s="71"/>
      <c r="I1448" s="68"/>
      <c r="J1448" s="67"/>
      <c r="K1448" s="70"/>
      <c r="L1448" s="71"/>
      <c r="M1448" s="68"/>
      <c r="N1448" s="67"/>
      <c r="O1448" s="69"/>
      <c r="P1448" s="71"/>
      <c r="Q1448" s="68"/>
      <c r="R1448" s="67"/>
      <c r="S1448" s="70"/>
      <c r="T1448" s="71"/>
      <c r="U1448" s="68"/>
      <c r="V1448" s="67"/>
      <c r="W1448" s="70"/>
      <c r="X1448" s="71"/>
      <c r="Y1448" s="72">
        <v>1</v>
      </c>
      <c r="Z1448" s="67">
        <v>21</v>
      </c>
      <c r="AA1448" s="69"/>
      <c r="AB1448" s="71"/>
      <c r="AC1448" s="72"/>
      <c r="AD1448" s="67"/>
      <c r="AE1448" s="69"/>
      <c r="AF1448" s="69"/>
      <c r="AG1448" s="68"/>
      <c r="AH1448" s="67"/>
      <c r="AI1448" s="70"/>
      <c r="AJ1448" s="71"/>
      <c r="AK1448" s="73">
        <f t="shared" si="66"/>
        <v>1</v>
      </c>
      <c r="AL1448" s="108">
        <f t="shared" si="67"/>
        <v>21</v>
      </c>
      <c r="AM1448" s="110">
        <f t="shared" si="68"/>
        <v>21</v>
      </c>
    </row>
    <row r="1449" spans="1:39" ht="18" customHeight="1">
      <c r="A1449" s="76">
        <v>1447</v>
      </c>
      <c r="B1449" s="74" t="s">
        <v>805</v>
      </c>
      <c r="C1449" s="70"/>
      <c r="D1449" s="71"/>
      <c r="E1449" s="68"/>
      <c r="F1449" s="67"/>
      <c r="G1449" s="70"/>
      <c r="H1449" s="71"/>
      <c r="I1449" s="68"/>
      <c r="J1449" s="67"/>
      <c r="K1449" s="70"/>
      <c r="L1449" s="71"/>
      <c r="M1449" s="68"/>
      <c r="N1449" s="67"/>
      <c r="O1449" s="69"/>
      <c r="P1449" s="71"/>
      <c r="Q1449" s="68"/>
      <c r="R1449" s="67"/>
      <c r="S1449" s="70"/>
      <c r="T1449" s="71"/>
      <c r="U1449" s="68"/>
      <c r="V1449" s="67"/>
      <c r="W1449" s="70"/>
      <c r="X1449" s="71"/>
      <c r="Y1449" s="72"/>
      <c r="Z1449" s="67"/>
      <c r="AA1449" s="69"/>
      <c r="AB1449" s="71"/>
      <c r="AC1449" s="72"/>
      <c r="AD1449" s="67"/>
      <c r="AE1449" s="69"/>
      <c r="AF1449" s="69"/>
      <c r="AG1449" s="68">
        <v>1</v>
      </c>
      <c r="AH1449" s="67">
        <v>21</v>
      </c>
      <c r="AI1449" s="70"/>
      <c r="AJ1449" s="71"/>
      <c r="AK1449" s="73">
        <f t="shared" si="66"/>
        <v>1</v>
      </c>
      <c r="AL1449" s="108">
        <f t="shared" si="67"/>
        <v>21</v>
      </c>
      <c r="AM1449" s="110">
        <f t="shared" si="68"/>
        <v>21</v>
      </c>
    </row>
    <row r="1450" spans="1:39" ht="18" customHeight="1">
      <c r="A1450" s="76">
        <v>1448</v>
      </c>
      <c r="B1450" s="74" t="s">
        <v>1220</v>
      </c>
      <c r="C1450" s="70"/>
      <c r="D1450" s="71"/>
      <c r="E1450" s="68"/>
      <c r="F1450" s="67"/>
      <c r="G1450" s="70"/>
      <c r="H1450" s="71"/>
      <c r="I1450" s="68"/>
      <c r="J1450" s="67"/>
      <c r="K1450" s="70"/>
      <c r="L1450" s="71"/>
      <c r="M1450" s="68"/>
      <c r="N1450" s="67"/>
      <c r="O1450" s="69"/>
      <c r="P1450" s="71"/>
      <c r="Q1450" s="68"/>
      <c r="R1450" s="67"/>
      <c r="S1450" s="70"/>
      <c r="T1450" s="71"/>
      <c r="U1450" s="68"/>
      <c r="V1450" s="67"/>
      <c r="W1450" s="70"/>
      <c r="X1450" s="71"/>
      <c r="Y1450" s="72"/>
      <c r="Z1450" s="67"/>
      <c r="AA1450" s="69">
        <v>1</v>
      </c>
      <c r="AB1450" s="71">
        <v>21</v>
      </c>
      <c r="AC1450" s="72"/>
      <c r="AD1450" s="67"/>
      <c r="AE1450" s="69"/>
      <c r="AF1450" s="69"/>
      <c r="AG1450" s="68"/>
      <c r="AH1450" s="67"/>
      <c r="AI1450" s="70"/>
      <c r="AJ1450" s="71"/>
      <c r="AK1450" s="73">
        <f t="shared" si="66"/>
        <v>1</v>
      </c>
      <c r="AL1450" s="108">
        <f t="shared" si="67"/>
        <v>21</v>
      </c>
      <c r="AM1450" s="110">
        <f t="shared" si="68"/>
        <v>21</v>
      </c>
    </row>
    <row r="1451" spans="1:39" ht="18" customHeight="1">
      <c r="A1451" s="76">
        <v>1449</v>
      </c>
      <c r="B1451" s="74" t="s">
        <v>2447</v>
      </c>
      <c r="C1451" s="70"/>
      <c r="D1451" s="71"/>
      <c r="E1451" s="68"/>
      <c r="F1451" s="67"/>
      <c r="G1451" s="70"/>
      <c r="H1451" s="71"/>
      <c r="I1451" s="68"/>
      <c r="J1451" s="67"/>
      <c r="K1451" s="70"/>
      <c r="L1451" s="71"/>
      <c r="M1451" s="68"/>
      <c r="N1451" s="67"/>
      <c r="O1451" s="69"/>
      <c r="P1451" s="71"/>
      <c r="Q1451" s="68"/>
      <c r="R1451" s="67"/>
      <c r="S1451" s="70"/>
      <c r="T1451" s="71"/>
      <c r="U1451" s="68"/>
      <c r="V1451" s="67"/>
      <c r="W1451" s="70"/>
      <c r="X1451" s="71"/>
      <c r="Y1451" s="72"/>
      <c r="Z1451" s="67"/>
      <c r="AA1451" s="69"/>
      <c r="AB1451" s="71"/>
      <c r="AC1451" s="72"/>
      <c r="AD1451" s="67"/>
      <c r="AE1451" s="69">
        <v>1</v>
      </c>
      <c r="AF1451" s="69">
        <v>21</v>
      </c>
      <c r="AG1451" s="68"/>
      <c r="AH1451" s="67"/>
      <c r="AI1451" s="70"/>
      <c r="AJ1451" s="71"/>
      <c r="AK1451" s="73">
        <f t="shared" si="66"/>
        <v>1</v>
      </c>
      <c r="AL1451" s="108">
        <f t="shared" si="67"/>
        <v>21</v>
      </c>
      <c r="AM1451" s="110">
        <f t="shared" si="68"/>
        <v>21</v>
      </c>
    </row>
    <row r="1452" spans="1:39" ht="18" customHeight="1">
      <c r="A1452" s="76">
        <v>1450</v>
      </c>
      <c r="B1452" s="74" t="s">
        <v>137</v>
      </c>
      <c r="C1452" s="70"/>
      <c r="D1452" s="71"/>
      <c r="E1452" s="68"/>
      <c r="F1452" s="67"/>
      <c r="G1452" s="70"/>
      <c r="H1452" s="71"/>
      <c r="I1452" s="68"/>
      <c r="J1452" s="67"/>
      <c r="K1452" s="70"/>
      <c r="L1452" s="71"/>
      <c r="M1452" s="68"/>
      <c r="N1452" s="67"/>
      <c r="O1452" s="69"/>
      <c r="P1452" s="71"/>
      <c r="Q1452" s="68"/>
      <c r="R1452" s="67"/>
      <c r="S1452" s="70"/>
      <c r="T1452" s="71"/>
      <c r="U1452" s="68"/>
      <c r="V1452" s="67"/>
      <c r="W1452" s="70"/>
      <c r="X1452" s="71"/>
      <c r="Y1452" s="72"/>
      <c r="Z1452" s="67"/>
      <c r="AA1452" s="69">
        <v>1</v>
      </c>
      <c r="AB1452" s="71">
        <v>21</v>
      </c>
      <c r="AC1452" s="72"/>
      <c r="AD1452" s="67"/>
      <c r="AE1452" s="69"/>
      <c r="AF1452" s="69"/>
      <c r="AG1452" s="68"/>
      <c r="AH1452" s="67"/>
      <c r="AI1452" s="70"/>
      <c r="AJ1452" s="71"/>
      <c r="AK1452" s="73">
        <f t="shared" si="66"/>
        <v>1</v>
      </c>
      <c r="AL1452" s="108">
        <f t="shared" si="67"/>
        <v>21</v>
      </c>
      <c r="AM1452" s="110">
        <f t="shared" si="68"/>
        <v>21</v>
      </c>
    </row>
    <row r="1453" spans="1:39" ht="18" customHeight="1">
      <c r="A1453" s="76">
        <v>1451</v>
      </c>
      <c r="B1453" s="74" t="s">
        <v>626</v>
      </c>
      <c r="C1453" s="70"/>
      <c r="D1453" s="71"/>
      <c r="E1453" s="68"/>
      <c r="F1453" s="67"/>
      <c r="G1453" s="70"/>
      <c r="H1453" s="71"/>
      <c r="I1453" s="68"/>
      <c r="J1453" s="67"/>
      <c r="K1453" s="70"/>
      <c r="L1453" s="71"/>
      <c r="M1453" s="68"/>
      <c r="N1453" s="67"/>
      <c r="O1453" s="69"/>
      <c r="P1453" s="71"/>
      <c r="Q1453" s="68">
        <v>1</v>
      </c>
      <c r="R1453" s="67">
        <v>21</v>
      </c>
      <c r="S1453" s="70"/>
      <c r="T1453" s="71"/>
      <c r="U1453" s="68"/>
      <c r="V1453" s="67"/>
      <c r="W1453" s="70"/>
      <c r="X1453" s="71"/>
      <c r="Y1453" s="72"/>
      <c r="Z1453" s="67"/>
      <c r="AA1453" s="69"/>
      <c r="AB1453" s="71"/>
      <c r="AC1453" s="72"/>
      <c r="AD1453" s="67"/>
      <c r="AE1453" s="69"/>
      <c r="AF1453" s="69"/>
      <c r="AG1453" s="68"/>
      <c r="AH1453" s="67"/>
      <c r="AI1453" s="70"/>
      <c r="AJ1453" s="71"/>
      <c r="AK1453" s="73">
        <f t="shared" si="66"/>
        <v>1</v>
      </c>
      <c r="AL1453" s="108">
        <f t="shared" si="67"/>
        <v>21</v>
      </c>
      <c r="AM1453" s="110">
        <f t="shared" si="68"/>
        <v>21</v>
      </c>
    </row>
    <row r="1454" spans="1:39" ht="18" customHeight="1">
      <c r="A1454" s="76">
        <v>1452</v>
      </c>
      <c r="B1454" s="74" t="s">
        <v>2406</v>
      </c>
      <c r="C1454" s="70"/>
      <c r="D1454" s="71"/>
      <c r="E1454" s="68"/>
      <c r="F1454" s="67"/>
      <c r="G1454" s="70"/>
      <c r="H1454" s="71"/>
      <c r="I1454" s="68"/>
      <c r="J1454" s="67"/>
      <c r="K1454" s="70"/>
      <c r="L1454" s="71"/>
      <c r="M1454" s="68"/>
      <c r="N1454" s="67"/>
      <c r="O1454" s="69"/>
      <c r="P1454" s="71"/>
      <c r="Q1454" s="68"/>
      <c r="R1454" s="67"/>
      <c r="S1454" s="70"/>
      <c r="T1454" s="71"/>
      <c r="U1454" s="68"/>
      <c r="V1454" s="67"/>
      <c r="W1454" s="70"/>
      <c r="X1454" s="71"/>
      <c r="Y1454" s="72"/>
      <c r="Z1454" s="67"/>
      <c r="AA1454" s="69"/>
      <c r="AB1454" s="71"/>
      <c r="AC1454" s="72"/>
      <c r="AD1454" s="67"/>
      <c r="AE1454" s="69">
        <v>1</v>
      </c>
      <c r="AF1454" s="69">
        <v>21</v>
      </c>
      <c r="AG1454" s="68"/>
      <c r="AH1454" s="67"/>
      <c r="AI1454" s="70"/>
      <c r="AJ1454" s="71"/>
      <c r="AK1454" s="73">
        <f t="shared" si="66"/>
        <v>1</v>
      </c>
      <c r="AL1454" s="108">
        <f t="shared" si="67"/>
        <v>21</v>
      </c>
      <c r="AM1454" s="110">
        <f t="shared" si="68"/>
        <v>21</v>
      </c>
    </row>
    <row r="1455" spans="1:39" ht="18" customHeight="1">
      <c r="A1455" s="76">
        <v>1453</v>
      </c>
      <c r="B1455" s="74" t="s">
        <v>796</v>
      </c>
      <c r="C1455" s="70"/>
      <c r="D1455" s="71"/>
      <c r="E1455" s="68"/>
      <c r="F1455" s="67"/>
      <c r="G1455" s="70"/>
      <c r="H1455" s="71"/>
      <c r="I1455" s="68"/>
      <c r="J1455" s="67"/>
      <c r="K1455" s="70"/>
      <c r="L1455" s="71"/>
      <c r="M1455" s="68"/>
      <c r="N1455" s="67"/>
      <c r="O1455" s="69"/>
      <c r="P1455" s="71"/>
      <c r="Q1455" s="68"/>
      <c r="R1455" s="67"/>
      <c r="S1455" s="70"/>
      <c r="T1455" s="71"/>
      <c r="U1455" s="68"/>
      <c r="V1455" s="67"/>
      <c r="W1455" s="70"/>
      <c r="X1455" s="71"/>
      <c r="Y1455" s="72"/>
      <c r="Z1455" s="67"/>
      <c r="AA1455" s="69"/>
      <c r="AB1455" s="71"/>
      <c r="AC1455" s="72"/>
      <c r="AD1455" s="67"/>
      <c r="AE1455" s="69"/>
      <c r="AF1455" s="69"/>
      <c r="AG1455" s="68">
        <v>1</v>
      </c>
      <c r="AH1455" s="67">
        <v>21</v>
      </c>
      <c r="AI1455" s="70"/>
      <c r="AJ1455" s="71"/>
      <c r="AK1455" s="73">
        <f t="shared" si="66"/>
        <v>1</v>
      </c>
      <c r="AL1455" s="108">
        <f t="shared" si="67"/>
        <v>21</v>
      </c>
      <c r="AM1455" s="110">
        <f t="shared" si="68"/>
        <v>21</v>
      </c>
    </row>
    <row r="1456" spans="1:39" ht="18" customHeight="1">
      <c r="A1456" s="76">
        <v>1454</v>
      </c>
      <c r="B1456" s="74" t="s">
        <v>986</v>
      </c>
      <c r="C1456" s="70"/>
      <c r="D1456" s="71"/>
      <c r="E1456" s="68"/>
      <c r="F1456" s="67"/>
      <c r="G1456" s="70"/>
      <c r="H1456" s="71"/>
      <c r="I1456" s="68"/>
      <c r="J1456" s="67"/>
      <c r="K1456" s="70"/>
      <c r="L1456" s="71"/>
      <c r="M1456" s="68"/>
      <c r="N1456" s="67"/>
      <c r="O1456" s="69"/>
      <c r="P1456" s="71"/>
      <c r="Q1456" s="68"/>
      <c r="R1456" s="67"/>
      <c r="S1456" s="70"/>
      <c r="T1456" s="71"/>
      <c r="U1456" s="68"/>
      <c r="V1456" s="67"/>
      <c r="W1456" s="70"/>
      <c r="X1456" s="71"/>
      <c r="Y1456" s="72"/>
      <c r="Z1456" s="67"/>
      <c r="AA1456" s="69"/>
      <c r="AB1456" s="71"/>
      <c r="AC1456" s="72">
        <v>1</v>
      </c>
      <c r="AD1456" s="67">
        <v>21</v>
      </c>
      <c r="AE1456" s="69"/>
      <c r="AF1456" s="69"/>
      <c r="AG1456" s="68"/>
      <c r="AH1456" s="67"/>
      <c r="AI1456" s="70"/>
      <c r="AJ1456" s="71"/>
      <c r="AK1456" s="73">
        <f t="shared" si="66"/>
        <v>1</v>
      </c>
      <c r="AL1456" s="108">
        <f t="shared" si="67"/>
        <v>21</v>
      </c>
      <c r="AM1456" s="110">
        <f t="shared" si="68"/>
        <v>21</v>
      </c>
    </row>
    <row r="1457" spans="1:39" ht="18" customHeight="1">
      <c r="A1457" s="76">
        <v>1455</v>
      </c>
      <c r="B1457" s="74" t="s">
        <v>1365</v>
      </c>
      <c r="C1457" s="70"/>
      <c r="D1457" s="71"/>
      <c r="E1457" s="68"/>
      <c r="F1457" s="67"/>
      <c r="G1457" s="70"/>
      <c r="H1457" s="71"/>
      <c r="I1457" s="68"/>
      <c r="J1457" s="67"/>
      <c r="K1457" s="70"/>
      <c r="L1457" s="71"/>
      <c r="M1457" s="68"/>
      <c r="N1457" s="67"/>
      <c r="O1457" s="69"/>
      <c r="P1457" s="71"/>
      <c r="Q1457" s="68"/>
      <c r="R1457" s="67"/>
      <c r="S1457" s="70"/>
      <c r="T1457" s="71"/>
      <c r="U1457" s="68"/>
      <c r="V1457" s="67"/>
      <c r="W1457" s="70"/>
      <c r="X1457" s="71"/>
      <c r="Y1457" s="72"/>
      <c r="Z1457" s="67"/>
      <c r="AA1457" s="69"/>
      <c r="AB1457" s="71"/>
      <c r="AC1457" s="72">
        <v>1</v>
      </c>
      <c r="AD1457" s="67">
        <v>21</v>
      </c>
      <c r="AE1457" s="69"/>
      <c r="AF1457" s="69"/>
      <c r="AG1457" s="68"/>
      <c r="AH1457" s="67"/>
      <c r="AI1457" s="70"/>
      <c r="AJ1457" s="71"/>
      <c r="AK1457" s="73">
        <f t="shared" si="66"/>
        <v>1</v>
      </c>
      <c r="AL1457" s="108">
        <f t="shared" si="67"/>
        <v>21</v>
      </c>
      <c r="AM1457" s="110">
        <f t="shared" si="68"/>
        <v>21</v>
      </c>
    </row>
    <row r="1458" spans="1:39" ht="18" customHeight="1">
      <c r="A1458" s="76">
        <v>1456</v>
      </c>
      <c r="B1458" s="74" t="s">
        <v>1226</v>
      </c>
      <c r="C1458" s="70"/>
      <c r="D1458" s="71"/>
      <c r="E1458" s="68"/>
      <c r="F1458" s="67"/>
      <c r="G1458" s="70"/>
      <c r="H1458" s="71"/>
      <c r="I1458" s="68"/>
      <c r="J1458" s="67"/>
      <c r="K1458" s="70"/>
      <c r="L1458" s="71"/>
      <c r="M1458" s="68"/>
      <c r="N1458" s="67"/>
      <c r="O1458" s="69"/>
      <c r="P1458" s="71"/>
      <c r="Q1458" s="68"/>
      <c r="R1458" s="67"/>
      <c r="S1458" s="70"/>
      <c r="T1458" s="71"/>
      <c r="U1458" s="68"/>
      <c r="V1458" s="67"/>
      <c r="W1458" s="70"/>
      <c r="X1458" s="71"/>
      <c r="Y1458" s="72"/>
      <c r="Z1458" s="67"/>
      <c r="AA1458" s="69"/>
      <c r="AB1458" s="71"/>
      <c r="AC1458" s="72">
        <v>1</v>
      </c>
      <c r="AD1458" s="67">
        <v>21</v>
      </c>
      <c r="AE1458" s="69"/>
      <c r="AF1458" s="69"/>
      <c r="AG1458" s="68"/>
      <c r="AH1458" s="67"/>
      <c r="AI1458" s="70"/>
      <c r="AJ1458" s="71"/>
      <c r="AK1458" s="73">
        <f t="shared" si="66"/>
        <v>1</v>
      </c>
      <c r="AL1458" s="108">
        <f t="shared" si="67"/>
        <v>21</v>
      </c>
      <c r="AM1458" s="110">
        <f t="shared" si="68"/>
        <v>21</v>
      </c>
    </row>
    <row r="1459" spans="1:39" ht="18" customHeight="1">
      <c r="A1459" s="76">
        <v>1457</v>
      </c>
      <c r="B1459" s="74" t="s">
        <v>1676</v>
      </c>
      <c r="C1459" s="70"/>
      <c r="D1459" s="71"/>
      <c r="E1459" s="68"/>
      <c r="F1459" s="67"/>
      <c r="G1459" s="70"/>
      <c r="H1459" s="71"/>
      <c r="I1459" s="68"/>
      <c r="J1459" s="67"/>
      <c r="K1459" s="70"/>
      <c r="L1459" s="71"/>
      <c r="M1459" s="68"/>
      <c r="N1459" s="67"/>
      <c r="O1459" s="69"/>
      <c r="P1459" s="71"/>
      <c r="Q1459" s="68"/>
      <c r="R1459" s="67"/>
      <c r="S1459" s="70"/>
      <c r="T1459" s="71"/>
      <c r="U1459" s="68"/>
      <c r="V1459" s="67"/>
      <c r="W1459" s="70"/>
      <c r="X1459" s="71"/>
      <c r="Y1459" s="72"/>
      <c r="Z1459" s="67"/>
      <c r="AA1459" s="69"/>
      <c r="AB1459" s="71"/>
      <c r="AC1459" s="72"/>
      <c r="AD1459" s="67"/>
      <c r="AE1459" s="69"/>
      <c r="AF1459" s="69"/>
      <c r="AG1459" s="68"/>
      <c r="AH1459" s="67"/>
      <c r="AI1459" s="70">
        <v>1</v>
      </c>
      <c r="AJ1459" s="71">
        <v>21</v>
      </c>
      <c r="AK1459" s="73">
        <f t="shared" si="66"/>
        <v>1</v>
      </c>
      <c r="AL1459" s="108">
        <f t="shared" si="67"/>
        <v>21</v>
      </c>
      <c r="AM1459" s="110">
        <f t="shared" si="68"/>
        <v>21</v>
      </c>
    </row>
    <row r="1460" spans="1:39" ht="18" customHeight="1">
      <c r="A1460" s="76">
        <v>1458</v>
      </c>
      <c r="B1460" s="74" t="s">
        <v>1681</v>
      </c>
      <c r="C1460" s="70"/>
      <c r="D1460" s="71"/>
      <c r="E1460" s="68"/>
      <c r="F1460" s="67"/>
      <c r="G1460" s="70"/>
      <c r="H1460" s="71"/>
      <c r="I1460" s="68"/>
      <c r="J1460" s="67"/>
      <c r="K1460" s="70"/>
      <c r="L1460" s="71"/>
      <c r="M1460" s="68"/>
      <c r="N1460" s="67"/>
      <c r="O1460" s="69"/>
      <c r="P1460" s="71"/>
      <c r="Q1460" s="68"/>
      <c r="R1460" s="67"/>
      <c r="S1460" s="70"/>
      <c r="T1460" s="71"/>
      <c r="U1460" s="68"/>
      <c r="V1460" s="67"/>
      <c r="W1460" s="70"/>
      <c r="X1460" s="71"/>
      <c r="Y1460" s="72"/>
      <c r="Z1460" s="67"/>
      <c r="AA1460" s="69"/>
      <c r="AB1460" s="71"/>
      <c r="AC1460" s="72"/>
      <c r="AD1460" s="67"/>
      <c r="AE1460" s="69"/>
      <c r="AF1460" s="69"/>
      <c r="AG1460" s="68"/>
      <c r="AH1460" s="67"/>
      <c r="AI1460" s="70">
        <v>1</v>
      </c>
      <c r="AJ1460" s="71">
        <v>13</v>
      </c>
      <c r="AK1460" s="73">
        <f t="shared" si="66"/>
        <v>1</v>
      </c>
      <c r="AL1460" s="108">
        <f t="shared" si="67"/>
        <v>13</v>
      </c>
      <c r="AM1460" s="110">
        <f t="shared" si="68"/>
        <v>13</v>
      </c>
    </row>
    <row r="1461" spans="1:39" ht="18" customHeight="1">
      <c r="A1461" s="76">
        <v>1459</v>
      </c>
      <c r="B1461" s="74" t="s">
        <v>886</v>
      </c>
      <c r="C1461" s="70"/>
      <c r="D1461" s="71"/>
      <c r="E1461" s="68"/>
      <c r="F1461" s="67"/>
      <c r="G1461" s="70"/>
      <c r="H1461" s="71"/>
      <c r="I1461" s="68"/>
      <c r="J1461" s="67"/>
      <c r="K1461" s="70"/>
      <c r="L1461" s="71"/>
      <c r="M1461" s="68"/>
      <c r="N1461" s="67"/>
      <c r="O1461" s="69"/>
      <c r="P1461" s="71"/>
      <c r="Q1461" s="68"/>
      <c r="R1461" s="67"/>
      <c r="S1461" s="70">
        <v>1</v>
      </c>
      <c r="T1461" s="71">
        <v>13</v>
      </c>
      <c r="U1461" s="68"/>
      <c r="V1461" s="67"/>
      <c r="W1461" s="70"/>
      <c r="X1461" s="71"/>
      <c r="Y1461" s="72"/>
      <c r="Z1461" s="67"/>
      <c r="AA1461" s="69"/>
      <c r="AB1461" s="71"/>
      <c r="AC1461" s="72"/>
      <c r="AD1461" s="67"/>
      <c r="AE1461" s="69"/>
      <c r="AF1461" s="69"/>
      <c r="AG1461" s="68"/>
      <c r="AH1461" s="67"/>
      <c r="AI1461" s="70"/>
      <c r="AJ1461" s="71"/>
      <c r="AK1461" s="73">
        <f t="shared" si="66"/>
        <v>1</v>
      </c>
      <c r="AL1461" s="108">
        <f t="shared" si="67"/>
        <v>13</v>
      </c>
      <c r="AM1461" s="110">
        <f t="shared" si="68"/>
        <v>13</v>
      </c>
    </row>
    <row r="1462" spans="1:39" ht="18" customHeight="1">
      <c r="A1462" s="76">
        <v>1460</v>
      </c>
      <c r="B1462" s="74" t="s">
        <v>1680</v>
      </c>
      <c r="C1462" s="70"/>
      <c r="D1462" s="71"/>
      <c r="E1462" s="68"/>
      <c r="F1462" s="67"/>
      <c r="G1462" s="70"/>
      <c r="H1462" s="71"/>
      <c r="I1462" s="68"/>
      <c r="J1462" s="67"/>
      <c r="K1462" s="70"/>
      <c r="L1462" s="71"/>
      <c r="M1462" s="68"/>
      <c r="N1462" s="67"/>
      <c r="O1462" s="69"/>
      <c r="P1462" s="71"/>
      <c r="Q1462" s="68"/>
      <c r="R1462" s="67"/>
      <c r="S1462" s="70"/>
      <c r="T1462" s="71"/>
      <c r="U1462" s="68"/>
      <c r="V1462" s="67"/>
      <c r="W1462" s="70"/>
      <c r="X1462" s="71"/>
      <c r="Y1462" s="72"/>
      <c r="Z1462" s="67"/>
      <c r="AA1462" s="69"/>
      <c r="AB1462" s="71"/>
      <c r="AC1462" s="72"/>
      <c r="AD1462" s="67"/>
      <c r="AE1462" s="69"/>
      <c r="AF1462" s="69"/>
      <c r="AG1462" s="68"/>
      <c r="AH1462" s="67"/>
      <c r="AI1462" s="70">
        <v>1</v>
      </c>
      <c r="AJ1462" s="71">
        <v>13</v>
      </c>
      <c r="AK1462" s="73">
        <f t="shared" si="66"/>
        <v>1</v>
      </c>
      <c r="AL1462" s="108">
        <f t="shared" si="67"/>
        <v>13</v>
      </c>
      <c r="AM1462" s="110">
        <f t="shared" si="68"/>
        <v>13</v>
      </c>
    </row>
    <row r="1463" spans="1:39" ht="18" customHeight="1">
      <c r="A1463" s="76">
        <v>1461</v>
      </c>
      <c r="B1463" s="74" t="s">
        <v>2452</v>
      </c>
      <c r="C1463" s="70"/>
      <c r="D1463" s="71"/>
      <c r="E1463" s="68"/>
      <c r="F1463" s="67"/>
      <c r="G1463" s="70"/>
      <c r="H1463" s="71"/>
      <c r="I1463" s="68"/>
      <c r="J1463" s="67"/>
      <c r="K1463" s="70"/>
      <c r="L1463" s="71"/>
      <c r="M1463" s="68"/>
      <c r="N1463" s="67"/>
      <c r="O1463" s="69"/>
      <c r="P1463" s="71"/>
      <c r="Q1463" s="68"/>
      <c r="R1463" s="67"/>
      <c r="S1463" s="70"/>
      <c r="T1463" s="71"/>
      <c r="U1463" s="68"/>
      <c r="V1463" s="67"/>
      <c r="W1463" s="70"/>
      <c r="X1463" s="71"/>
      <c r="Y1463" s="72"/>
      <c r="Z1463" s="67"/>
      <c r="AA1463" s="69"/>
      <c r="AB1463" s="71"/>
      <c r="AC1463" s="72"/>
      <c r="AD1463" s="67"/>
      <c r="AE1463" s="69">
        <v>1</v>
      </c>
      <c r="AF1463" s="69">
        <v>13</v>
      </c>
      <c r="AG1463" s="68"/>
      <c r="AH1463" s="67"/>
      <c r="AI1463" s="70"/>
      <c r="AJ1463" s="71"/>
      <c r="AK1463" s="73">
        <f t="shared" si="66"/>
        <v>1</v>
      </c>
      <c r="AL1463" s="108">
        <f t="shared" si="67"/>
        <v>13</v>
      </c>
      <c r="AM1463" s="110">
        <f t="shared" si="68"/>
        <v>13</v>
      </c>
    </row>
    <row r="1464" spans="1:39" ht="18" customHeight="1">
      <c r="A1464" s="76">
        <v>1462</v>
      </c>
      <c r="B1464" s="74" t="s">
        <v>879</v>
      </c>
      <c r="C1464" s="70"/>
      <c r="D1464" s="71"/>
      <c r="E1464" s="68"/>
      <c r="F1464" s="67"/>
      <c r="G1464" s="70"/>
      <c r="H1464" s="71"/>
      <c r="I1464" s="68"/>
      <c r="J1464" s="67"/>
      <c r="K1464" s="70"/>
      <c r="L1464" s="71"/>
      <c r="M1464" s="68">
        <v>1</v>
      </c>
      <c r="N1464" s="67">
        <v>12</v>
      </c>
      <c r="O1464" s="69"/>
      <c r="P1464" s="71"/>
      <c r="Q1464" s="68"/>
      <c r="R1464" s="67"/>
      <c r="S1464" s="70"/>
      <c r="T1464" s="71"/>
      <c r="U1464" s="68"/>
      <c r="V1464" s="67"/>
      <c r="W1464" s="70"/>
      <c r="X1464" s="71"/>
      <c r="Y1464" s="72"/>
      <c r="Z1464" s="67"/>
      <c r="AA1464" s="69"/>
      <c r="AB1464" s="71"/>
      <c r="AC1464" s="72"/>
      <c r="AD1464" s="67"/>
      <c r="AE1464" s="69"/>
      <c r="AF1464" s="69"/>
      <c r="AG1464" s="68"/>
      <c r="AH1464" s="67"/>
      <c r="AI1464" s="70"/>
      <c r="AJ1464" s="71"/>
      <c r="AK1464" s="73">
        <f t="shared" si="66"/>
        <v>1</v>
      </c>
      <c r="AL1464" s="108">
        <f t="shared" si="67"/>
        <v>12</v>
      </c>
      <c r="AM1464" s="110">
        <f t="shared" si="68"/>
        <v>12</v>
      </c>
    </row>
    <row r="1465" spans="1:39" ht="18" customHeight="1">
      <c r="A1465" s="76">
        <v>1463</v>
      </c>
      <c r="B1465" s="74" t="s">
        <v>595</v>
      </c>
      <c r="C1465" s="70"/>
      <c r="D1465" s="71"/>
      <c r="E1465" s="68"/>
      <c r="F1465" s="67"/>
      <c r="G1465" s="70"/>
      <c r="H1465" s="71"/>
      <c r="I1465" s="68">
        <v>1</v>
      </c>
      <c r="J1465" s="67">
        <v>12</v>
      </c>
      <c r="K1465" s="70"/>
      <c r="L1465" s="71"/>
      <c r="M1465" s="68"/>
      <c r="N1465" s="67"/>
      <c r="O1465" s="69"/>
      <c r="P1465" s="71"/>
      <c r="Q1465" s="68"/>
      <c r="R1465" s="67"/>
      <c r="S1465" s="70"/>
      <c r="T1465" s="71"/>
      <c r="U1465" s="68"/>
      <c r="V1465" s="67"/>
      <c r="W1465" s="70"/>
      <c r="X1465" s="71"/>
      <c r="Y1465" s="72"/>
      <c r="Z1465" s="67"/>
      <c r="AA1465" s="69"/>
      <c r="AB1465" s="71"/>
      <c r="AC1465" s="72"/>
      <c r="AD1465" s="67"/>
      <c r="AE1465" s="69"/>
      <c r="AF1465" s="69"/>
      <c r="AG1465" s="68"/>
      <c r="AH1465" s="67"/>
      <c r="AI1465" s="70"/>
      <c r="AJ1465" s="71"/>
      <c r="AK1465" s="73">
        <f t="shared" si="66"/>
        <v>1</v>
      </c>
      <c r="AL1465" s="108">
        <f t="shared" si="67"/>
        <v>12</v>
      </c>
      <c r="AM1465" s="110">
        <f t="shared" si="68"/>
        <v>12</v>
      </c>
    </row>
    <row r="1466" spans="1:39" ht="18" customHeight="1">
      <c r="A1466" s="76">
        <v>1464</v>
      </c>
      <c r="B1466" s="74" t="s">
        <v>1182</v>
      </c>
      <c r="C1466" s="70"/>
      <c r="D1466" s="71"/>
      <c r="E1466" s="68"/>
      <c r="F1466" s="67"/>
      <c r="G1466" s="70"/>
      <c r="H1466" s="71"/>
      <c r="I1466" s="68">
        <v>1</v>
      </c>
      <c r="J1466" s="67">
        <v>12</v>
      </c>
      <c r="K1466" s="70"/>
      <c r="L1466" s="71"/>
      <c r="M1466" s="68"/>
      <c r="N1466" s="67"/>
      <c r="O1466" s="69"/>
      <c r="P1466" s="71"/>
      <c r="Q1466" s="68"/>
      <c r="R1466" s="67"/>
      <c r="S1466" s="70"/>
      <c r="T1466" s="71"/>
      <c r="U1466" s="68"/>
      <c r="V1466" s="67"/>
      <c r="W1466" s="70"/>
      <c r="X1466" s="71"/>
      <c r="Y1466" s="72"/>
      <c r="Z1466" s="67"/>
      <c r="AA1466" s="69"/>
      <c r="AB1466" s="71"/>
      <c r="AC1466" s="72"/>
      <c r="AD1466" s="67"/>
      <c r="AE1466" s="69"/>
      <c r="AF1466" s="69"/>
      <c r="AG1466" s="68"/>
      <c r="AH1466" s="67"/>
      <c r="AI1466" s="70"/>
      <c r="AJ1466" s="71"/>
      <c r="AK1466" s="73">
        <f t="shared" si="66"/>
        <v>1</v>
      </c>
      <c r="AL1466" s="108">
        <f t="shared" si="67"/>
        <v>12</v>
      </c>
      <c r="AM1466" s="110">
        <f t="shared" si="68"/>
        <v>12</v>
      </c>
    </row>
    <row r="1467" spans="1:39" ht="18" customHeight="1">
      <c r="A1467" s="76">
        <v>1465</v>
      </c>
      <c r="B1467" s="74" t="s">
        <v>852</v>
      </c>
      <c r="C1467" s="70"/>
      <c r="D1467" s="71"/>
      <c r="E1467" s="68"/>
      <c r="F1467" s="67"/>
      <c r="G1467" s="70"/>
      <c r="H1467" s="71"/>
      <c r="I1467" s="68"/>
      <c r="J1467" s="67"/>
      <c r="K1467" s="70"/>
      <c r="L1467" s="71"/>
      <c r="M1467" s="68">
        <v>1</v>
      </c>
      <c r="N1467" s="67">
        <v>12</v>
      </c>
      <c r="O1467" s="69"/>
      <c r="P1467" s="71"/>
      <c r="Q1467" s="68"/>
      <c r="R1467" s="67"/>
      <c r="S1467" s="70"/>
      <c r="T1467" s="71"/>
      <c r="U1467" s="68"/>
      <c r="V1467" s="67"/>
      <c r="W1467" s="70"/>
      <c r="X1467" s="71"/>
      <c r="Y1467" s="72"/>
      <c r="Z1467" s="67"/>
      <c r="AA1467" s="69"/>
      <c r="AB1467" s="71"/>
      <c r="AC1467" s="72"/>
      <c r="AD1467" s="67"/>
      <c r="AE1467" s="69"/>
      <c r="AF1467" s="69"/>
      <c r="AG1467" s="68"/>
      <c r="AH1467" s="67"/>
      <c r="AI1467" s="70"/>
      <c r="AJ1467" s="71"/>
      <c r="AK1467" s="73">
        <f t="shared" si="66"/>
        <v>1</v>
      </c>
      <c r="AL1467" s="108">
        <f t="shared" si="67"/>
        <v>12</v>
      </c>
      <c r="AM1467" s="110">
        <f t="shared" si="68"/>
        <v>12</v>
      </c>
    </row>
    <row r="1468" spans="1:39" ht="18" customHeight="1">
      <c r="A1468" s="76">
        <v>1466</v>
      </c>
      <c r="B1468" s="74" t="s">
        <v>1682</v>
      </c>
      <c r="C1468" s="70"/>
      <c r="D1468" s="71"/>
      <c r="E1468" s="68"/>
      <c r="F1468" s="67"/>
      <c r="G1468" s="70"/>
      <c r="H1468" s="71"/>
      <c r="I1468" s="68"/>
      <c r="J1468" s="67"/>
      <c r="K1468" s="70"/>
      <c r="L1468" s="71"/>
      <c r="M1468" s="68"/>
      <c r="N1468" s="67"/>
      <c r="O1468" s="69"/>
      <c r="P1468" s="71"/>
      <c r="Q1468" s="68"/>
      <c r="R1468" s="67"/>
      <c r="S1468" s="70"/>
      <c r="T1468" s="71"/>
      <c r="U1468" s="68"/>
      <c r="V1468" s="67"/>
      <c r="W1468" s="70"/>
      <c r="X1468" s="71"/>
      <c r="Y1468" s="72"/>
      <c r="Z1468" s="67"/>
      <c r="AA1468" s="69"/>
      <c r="AB1468" s="71"/>
      <c r="AC1468" s="72"/>
      <c r="AD1468" s="67"/>
      <c r="AE1468" s="69"/>
      <c r="AF1468" s="69"/>
      <c r="AG1468" s="68"/>
      <c r="AH1468" s="67"/>
      <c r="AI1468" s="70">
        <v>1</v>
      </c>
      <c r="AJ1468" s="71">
        <v>11</v>
      </c>
      <c r="AK1468" s="73">
        <f t="shared" si="66"/>
        <v>1</v>
      </c>
      <c r="AL1468" s="108">
        <f t="shared" si="67"/>
        <v>11</v>
      </c>
      <c r="AM1468" s="110">
        <f t="shared" si="68"/>
        <v>11</v>
      </c>
    </row>
    <row r="1469" spans="1:39" ht="18" customHeight="1">
      <c r="A1469" s="76">
        <v>1467</v>
      </c>
      <c r="B1469" s="74" t="s">
        <v>0</v>
      </c>
      <c r="C1469" s="70"/>
      <c r="D1469" s="71"/>
      <c r="E1469" s="68"/>
      <c r="F1469" s="67"/>
      <c r="G1469" s="70"/>
      <c r="H1469" s="71"/>
      <c r="I1469" s="68"/>
      <c r="J1469" s="67"/>
      <c r="K1469" s="70"/>
      <c r="L1469" s="71"/>
      <c r="M1469" s="68"/>
      <c r="N1469" s="67"/>
      <c r="O1469" s="69"/>
      <c r="P1469" s="71"/>
      <c r="Q1469" s="68"/>
      <c r="R1469" s="67"/>
      <c r="S1469" s="70"/>
      <c r="T1469" s="71"/>
      <c r="U1469" s="68">
        <v>1</v>
      </c>
      <c r="V1469" s="67">
        <v>11</v>
      </c>
      <c r="W1469" s="70"/>
      <c r="X1469" s="71"/>
      <c r="Y1469" s="72"/>
      <c r="Z1469" s="67"/>
      <c r="AA1469" s="69"/>
      <c r="AB1469" s="71"/>
      <c r="AC1469" s="72"/>
      <c r="AD1469" s="67"/>
      <c r="AE1469" s="69"/>
      <c r="AF1469" s="69"/>
      <c r="AG1469" s="68"/>
      <c r="AH1469" s="67"/>
      <c r="AI1469" s="70"/>
      <c r="AJ1469" s="71"/>
      <c r="AK1469" s="73">
        <f t="shared" si="66"/>
        <v>1</v>
      </c>
      <c r="AL1469" s="108">
        <f t="shared" si="67"/>
        <v>11</v>
      </c>
      <c r="AM1469" s="110">
        <f t="shared" si="68"/>
        <v>11</v>
      </c>
    </row>
    <row r="1470" spans="1:39" ht="18" customHeight="1">
      <c r="A1470" s="76">
        <v>1468</v>
      </c>
      <c r="B1470" s="74" t="s">
        <v>937</v>
      </c>
      <c r="C1470" s="70"/>
      <c r="D1470" s="71"/>
      <c r="E1470" s="68"/>
      <c r="F1470" s="67"/>
      <c r="G1470" s="70"/>
      <c r="H1470" s="71"/>
      <c r="I1470" s="68"/>
      <c r="J1470" s="67"/>
      <c r="K1470" s="70"/>
      <c r="L1470" s="71"/>
      <c r="M1470" s="68"/>
      <c r="N1470" s="67"/>
      <c r="O1470" s="69"/>
      <c r="P1470" s="71"/>
      <c r="Q1470" s="68"/>
      <c r="R1470" s="67"/>
      <c r="S1470" s="70"/>
      <c r="T1470" s="71"/>
      <c r="U1470" s="68"/>
      <c r="V1470" s="67"/>
      <c r="W1470" s="70"/>
      <c r="X1470" s="71"/>
      <c r="Y1470" s="72"/>
      <c r="Z1470" s="67"/>
      <c r="AA1470" s="69">
        <v>1</v>
      </c>
      <c r="AB1470" s="71">
        <v>11</v>
      </c>
      <c r="AC1470" s="72"/>
      <c r="AD1470" s="67"/>
      <c r="AE1470" s="69"/>
      <c r="AF1470" s="69"/>
      <c r="AG1470" s="68"/>
      <c r="AH1470" s="67"/>
      <c r="AI1470" s="70"/>
      <c r="AJ1470" s="71"/>
      <c r="AK1470" s="73">
        <f t="shared" si="66"/>
        <v>1</v>
      </c>
      <c r="AL1470" s="108">
        <f t="shared" si="67"/>
        <v>11</v>
      </c>
      <c r="AM1470" s="110">
        <f t="shared" si="68"/>
        <v>11</v>
      </c>
    </row>
    <row r="1471" spans="1:39" ht="18" customHeight="1">
      <c r="A1471" s="76">
        <v>1469</v>
      </c>
      <c r="B1471" s="74" t="s">
        <v>2458</v>
      </c>
      <c r="C1471" s="70"/>
      <c r="D1471" s="71"/>
      <c r="E1471" s="68"/>
      <c r="F1471" s="67"/>
      <c r="G1471" s="70"/>
      <c r="H1471" s="71"/>
      <c r="I1471" s="68"/>
      <c r="J1471" s="67"/>
      <c r="K1471" s="70"/>
      <c r="L1471" s="71"/>
      <c r="M1471" s="68"/>
      <c r="N1471" s="67"/>
      <c r="O1471" s="69"/>
      <c r="P1471" s="71"/>
      <c r="Q1471" s="68"/>
      <c r="R1471" s="67"/>
      <c r="S1471" s="70"/>
      <c r="T1471" s="71"/>
      <c r="U1471" s="68"/>
      <c r="V1471" s="67"/>
      <c r="W1471" s="70"/>
      <c r="X1471" s="71"/>
      <c r="Y1471" s="72"/>
      <c r="Z1471" s="67"/>
      <c r="AA1471" s="69"/>
      <c r="AB1471" s="71"/>
      <c r="AC1471" s="72"/>
      <c r="AD1471" s="67"/>
      <c r="AE1471" s="69">
        <v>1</v>
      </c>
      <c r="AF1471" s="69">
        <v>11</v>
      </c>
      <c r="AG1471" s="68"/>
      <c r="AH1471" s="67"/>
      <c r="AI1471" s="70"/>
      <c r="AJ1471" s="71"/>
      <c r="AK1471" s="73">
        <f t="shared" si="66"/>
        <v>1</v>
      </c>
      <c r="AL1471" s="108">
        <f t="shared" si="67"/>
        <v>11</v>
      </c>
      <c r="AM1471" s="110">
        <f t="shared" si="68"/>
        <v>11</v>
      </c>
    </row>
    <row r="1472" spans="1:39" ht="18" customHeight="1">
      <c r="A1472" s="76">
        <v>1470</v>
      </c>
      <c r="B1472" s="74" t="s">
        <v>2469</v>
      </c>
      <c r="C1472" s="70"/>
      <c r="D1472" s="71"/>
      <c r="E1472" s="68"/>
      <c r="F1472" s="67"/>
      <c r="G1472" s="70"/>
      <c r="H1472" s="71"/>
      <c r="I1472" s="68"/>
      <c r="J1472" s="67"/>
      <c r="K1472" s="70"/>
      <c r="L1472" s="71"/>
      <c r="M1472" s="68"/>
      <c r="N1472" s="67"/>
      <c r="O1472" s="69"/>
      <c r="P1472" s="71"/>
      <c r="Q1472" s="68"/>
      <c r="R1472" s="67"/>
      <c r="S1472" s="70"/>
      <c r="T1472" s="71"/>
      <c r="U1472" s="68"/>
      <c r="V1472" s="67"/>
      <c r="W1472" s="70"/>
      <c r="X1472" s="71"/>
      <c r="Y1472" s="72"/>
      <c r="Z1472" s="67"/>
      <c r="AA1472" s="69"/>
      <c r="AB1472" s="71"/>
      <c r="AC1472" s="72"/>
      <c r="AD1472" s="67"/>
      <c r="AE1472" s="69">
        <v>1</v>
      </c>
      <c r="AF1472" s="69">
        <v>11</v>
      </c>
      <c r="AG1472" s="68"/>
      <c r="AH1472" s="67"/>
      <c r="AI1472" s="70"/>
      <c r="AJ1472" s="71"/>
      <c r="AK1472" s="73">
        <f t="shared" si="66"/>
        <v>1</v>
      </c>
      <c r="AL1472" s="108">
        <f t="shared" si="67"/>
        <v>11</v>
      </c>
      <c r="AM1472" s="110">
        <f t="shared" si="68"/>
        <v>11</v>
      </c>
    </row>
    <row r="1473" spans="1:39" ht="18" customHeight="1">
      <c r="A1473" s="76">
        <v>1471</v>
      </c>
      <c r="B1473" s="74" t="s">
        <v>2467</v>
      </c>
      <c r="C1473" s="70"/>
      <c r="D1473" s="71"/>
      <c r="E1473" s="68"/>
      <c r="F1473" s="67"/>
      <c r="G1473" s="70"/>
      <c r="H1473" s="71"/>
      <c r="I1473" s="68"/>
      <c r="J1473" s="67"/>
      <c r="K1473" s="70"/>
      <c r="L1473" s="71"/>
      <c r="M1473" s="68"/>
      <c r="N1473" s="67"/>
      <c r="O1473" s="69"/>
      <c r="P1473" s="71"/>
      <c r="Q1473" s="68"/>
      <c r="R1473" s="67"/>
      <c r="S1473" s="70"/>
      <c r="T1473" s="71"/>
      <c r="U1473" s="68"/>
      <c r="V1473" s="67"/>
      <c r="W1473" s="70"/>
      <c r="X1473" s="71"/>
      <c r="Y1473" s="72"/>
      <c r="Z1473" s="67"/>
      <c r="AA1473" s="69"/>
      <c r="AB1473" s="71"/>
      <c r="AC1473" s="72"/>
      <c r="AD1473" s="67"/>
      <c r="AE1473" s="69">
        <v>1</v>
      </c>
      <c r="AF1473" s="69">
        <v>11</v>
      </c>
      <c r="AG1473" s="68"/>
      <c r="AH1473" s="67"/>
      <c r="AI1473" s="70"/>
      <c r="AJ1473" s="71"/>
      <c r="AK1473" s="73">
        <f t="shared" si="66"/>
        <v>1</v>
      </c>
      <c r="AL1473" s="108">
        <f t="shared" si="67"/>
        <v>11</v>
      </c>
      <c r="AM1473" s="110">
        <f t="shared" si="68"/>
        <v>11</v>
      </c>
    </row>
    <row r="1474" spans="1:39" ht="18" customHeight="1">
      <c r="A1474" s="76">
        <v>1472</v>
      </c>
      <c r="B1474" s="74" t="s">
        <v>1683</v>
      </c>
      <c r="C1474" s="70"/>
      <c r="D1474" s="71"/>
      <c r="E1474" s="68"/>
      <c r="F1474" s="67"/>
      <c r="G1474" s="70"/>
      <c r="H1474" s="71"/>
      <c r="I1474" s="68"/>
      <c r="J1474" s="67"/>
      <c r="K1474" s="70"/>
      <c r="L1474" s="71"/>
      <c r="M1474" s="68"/>
      <c r="N1474" s="67"/>
      <c r="O1474" s="69"/>
      <c r="P1474" s="71"/>
      <c r="Q1474" s="68"/>
      <c r="R1474" s="67"/>
      <c r="S1474" s="70"/>
      <c r="T1474" s="71"/>
      <c r="U1474" s="68"/>
      <c r="V1474" s="67"/>
      <c r="W1474" s="70"/>
      <c r="X1474" s="71"/>
      <c r="Y1474" s="72"/>
      <c r="Z1474" s="67"/>
      <c r="AA1474" s="69"/>
      <c r="AB1474" s="71"/>
      <c r="AC1474" s="72"/>
      <c r="AD1474" s="67"/>
      <c r="AE1474" s="69"/>
      <c r="AF1474" s="69"/>
      <c r="AG1474" s="68"/>
      <c r="AH1474" s="67"/>
      <c r="AI1474" s="70">
        <v>1</v>
      </c>
      <c r="AJ1474" s="71">
        <v>11</v>
      </c>
      <c r="AK1474" s="73">
        <f t="shared" si="66"/>
        <v>1</v>
      </c>
      <c r="AL1474" s="108">
        <f t="shared" si="67"/>
        <v>11</v>
      </c>
      <c r="AM1474" s="110">
        <f t="shared" si="68"/>
        <v>11</v>
      </c>
    </row>
    <row r="1475" spans="1:39" ht="18" customHeight="1">
      <c r="A1475" s="76">
        <v>1473</v>
      </c>
      <c r="B1475" s="74" t="s">
        <v>2462</v>
      </c>
      <c r="C1475" s="70"/>
      <c r="D1475" s="71"/>
      <c r="E1475" s="68"/>
      <c r="F1475" s="67"/>
      <c r="G1475" s="70"/>
      <c r="H1475" s="71"/>
      <c r="I1475" s="68"/>
      <c r="J1475" s="67"/>
      <c r="K1475" s="70"/>
      <c r="L1475" s="71"/>
      <c r="M1475" s="68"/>
      <c r="N1475" s="67"/>
      <c r="O1475" s="69"/>
      <c r="P1475" s="71"/>
      <c r="Q1475" s="68"/>
      <c r="R1475" s="67"/>
      <c r="S1475" s="70"/>
      <c r="T1475" s="71"/>
      <c r="U1475" s="68"/>
      <c r="V1475" s="67"/>
      <c r="W1475" s="70"/>
      <c r="X1475" s="71"/>
      <c r="Y1475" s="72"/>
      <c r="Z1475" s="67"/>
      <c r="AA1475" s="69"/>
      <c r="AB1475" s="71"/>
      <c r="AC1475" s="72"/>
      <c r="AD1475" s="67"/>
      <c r="AE1475" s="69">
        <v>1</v>
      </c>
      <c r="AF1475" s="69">
        <v>11</v>
      </c>
      <c r="AG1475" s="68"/>
      <c r="AH1475" s="67"/>
      <c r="AI1475" s="70"/>
      <c r="AJ1475" s="71"/>
      <c r="AK1475" s="73">
        <f t="shared" ref="AK1475:AK1538" si="69">C1475+E1475+G1475+I1475+K1475+M1475+O1475+Q1475+S1475+U1475+W1475+Y1475+AA1475+AC1475+AE1475+AG1475+AI1475</f>
        <v>1</v>
      </c>
      <c r="AL1475" s="108">
        <f t="shared" ref="AL1475:AL1538" si="70">D1475+F1475+H1475+J1475+L1475+N1475+P1475+R1475+T1475+V1475+X1475+Z1475+AB1475+AD1475+AF1475+AH1475+AJ1475</f>
        <v>11</v>
      </c>
      <c r="AM1475" s="110">
        <f t="shared" si="68"/>
        <v>11</v>
      </c>
    </row>
    <row r="1476" spans="1:39" ht="18" customHeight="1">
      <c r="A1476" s="76">
        <v>1474</v>
      </c>
      <c r="B1476" s="74" t="s">
        <v>2477</v>
      </c>
      <c r="C1476" s="70"/>
      <c r="D1476" s="71"/>
      <c r="E1476" s="68"/>
      <c r="F1476" s="67"/>
      <c r="G1476" s="70"/>
      <c r="H1476" s="71"/>
      <c r="I1476" s="68"/>
      <c r="J1476" s="67"/>
      <c r="K1476" s="70"/>
      <c r="L1476" s="71"/>
      <c r="M1476" s="68"/>
      <c r="N1476" s="67"/>
      <c r="O1476" s="69"/>
      <c r="P1476" s="71"/>
      <c r="Q1476" s="68"/>
      <c r="R1476" s="67"/>
      <c r="S1476" s="70"/>
      <c r="T1476" s="71"/>
      <c r="U1476" s="68"/>
      <c r="V1476" s="67"/>
      <c r="W1476" s="70"/>
      <c r="X1476" s="71"/>
      <c r="Y1476" s="72"/>
      <c r="Z1476" s="67"/>
      <c r="AA1476" s="69"/>
      <c r="AB1476" s="71"/>
      <c r="AC1476" s="72"/>
      <c r="AD1476" s="67"/>
      <c r="AE1476" s="69">
        <v>1</v>
      </c>
      <c r="AF1476" s="69">
        <v>11</v>
      </c>
      <c r="AG1476" s="68"/>
      <c r="AH1476" s="67"/>
      <c r="AI1476" s="70"/>
      <c r="AJ1476" s="71"/>
      <c r="AK1476" s="73">
        <f t="shared" si="69"/>
        <v>1</v>
      </c>
      <c r="AL1476" s="108">
        <f t="shared" si="70"/>
        <v>11</v>
      </c>
      <c r="AM1476" s="110">
        <f t="shared" ref="AM1476:AM1539" si="71">AL1476/AK1476</f>
        <v>11</v>
      </c>
    </row>
    <row r="1477" spans="1:39" ht="18" customHeight="1">
      <c r="A1477" s="76">
        <v>1475</v>
      </c>
      <c r="B1477" s="74" t="s">
        <v>2465</v>
      </c>
      <c r="C1477" s="70"/>
      <c r="D1477" s="71"/>
      <c r="E1477" s="68"/>
      <c r="F1477" s="67"/>
      <c r="G1477" s="70"/>
      <c r="H1477" s="71"/>
      <c r="I1477" s="68"/>
      <c r="J1477" s="67"/>
      <c r="K1477" s="70"/>
      <c r="L1477" s="71"/>
      <c r="M1477" s="68"/>
      <c r="N1477" s="67"/>
      <c r="O1477" s="69"/>
      <c r="P1477" s="71"/>
      <c r="Q1477" s="68"/>
      <c r="R1477" s="67"/>
      <c r="S1477" s="70"/>
      <c r="T1477" s="71"/>
      <c r="U1477" s="68"/>
      <c r="V1477" s="67"/>
      <c r="W1477" s="70"/>
      <c r="X1477" s="71"/>
      <c r="Y1477" s="72"/>
      <c r="Z1477" s="67"/>
      <c r="AA1477" s="69"/>
      <c r="AB1477" s="71"/>
      <c r="AC1477" s="72"/>
      <c r="AD1477" s="67"/>
      <c r="AE1477" s="69">
        <v>1</v>
      </c>
      <c r="AF1477" s="69">
        <v>11</v>
      </c>
      <c r="AG1477" s="68"/>
      <c r="AH1477" s="67"/>
      <c r="AI1477" s="70"/>
      <c r="AJ1477" s="71"/>
      <c r="AK1477" s="73">
        <f t="shared" si="69"/>
        <v>1</v>
      </c>
      <c r="AL1477" s="108">
        <f t="shared" si="70"/>
        <v>11</v>
      </c>
      <c r="AM1477" s="110">
        <f t="shared" si="71"/>
        <v>11</v>
      </c>
    </row>
    <row r="1478" spans="1:39" ht="18" customHeight="1">
      <c r="A1478" s="76">
        <v>1476</v>
      </c>
      <c r="B1478" s="74" t="s">
        <v>2464</v>
      </c>
      <c r="C1478" s="70"/>
      <c r="D1478" s="71"/>
      <c r="E1478" s="68"/>
      <c r="F1478" s="67"/>
      <c r="G1478" s="70"/>
      <c r="H1478" s="71"/>
      <c r="I1478" s="68"/>
      <c r="J1478" s="67"/>
      <c r="K1478" s="70"/>
      <c r="L1478" s="71"/>
      <c r="M1478" s="68"/>
      <c r="N1478" s="67"/>
      <c r="O1478" s="69"/>
      <c r="P1478" s="71"/>
      <c r="Q1478" s="68"/>
      <c r="R1478" s="67"/>
      <c r="S1478" s="70"/>
      <c r="T1478" s="71"/>
      <c r="U1478" s="68"/>
      <c r="V1478" s="67"/>
      <c r="W1478" s="70"/>
      <c r="X1478" s="71"/>
      <c r="Y1478" s="72"/>
      <c r="Z1478" s="67"/>
      <c r="AA1478" s="69"/>
      <c r="AB1478" s="71"/>
      <c r="AC1478" s="72"/>
      <c r="AD1478" s="67"/>
      <c r="AE1478" s="69">
        <v>1</v>
      </c>
      <c r="AF1478" s="69">
        <v>11</v>
      </c>
      <c r="AG1478" s="68"/>
      <c r="AH1478" s="67"/>
      <c r="AI1478" s="70"/>
      <c r="AJ1478" s="71"/>
      <c r="AK1478" s="73">
        <f t="shared" si="69"/>
        <v>1</v>
      </c>
      <c r="AL1478" s="108">
        <f t="shared" si="70"/>
        <v>11</v>
      </c>
      <c r="AM1478" s="110">
        <f t="shared" si="71"/>
        <v>11</v>
      </c>
    </row>
    <row r="1479" spans="1:39" ht="18" customHeight="1">
      <c r="A1479" s="76">
        <v>1477</v>
      </c>
      <c r="B1479" s="74" t="s">
        <v>451</v>
      </c>
      <c r="C1479" s="70"/>
      <c r="D1479" s="71"/>
      <c r="E1479" s="68"/>
      <c r="F1479" s="67"/>
      <c r="G1479" s="70"/>
      <c r="H1479" s="71"/>
      <c r="I1479" s="68"/>
      <c r="J1479" s="67"/>
      <c r="K1479" s="70"/>
      <c r="L1479" s="71"/>
      <c r="M1479" s="68"/>
      <c r="N1479" s="67"/>
      <c r="O1479" s="69"/>
      <c r="P1479" s="71"/>
      <c r="Q1479" s="68"/>
      <c r="R1479" s="67"/>
      <c r="S1479" s="70"/>
      <c r="T1479" s="71"/>
      <c r="U1479" s="68"/>
      <c r="V1479" s="67"/>
      <c r="W1479" s="70"/>
      <c r="X1479" s="71"/>
      <c r="Y1479" s="72"/>
      <c r="Z1479" s="67"/>
      <c r="AA1479" s="69"/>
      <c r="AB1479" s="71"/>
      <c r="AC1479" s="72"/>
      <c r="AD1479" s="67"/>
      <c r="AE1479" s="69">
        <v>1</v>
      </c>
      <c r="AF1479" s="69">
        <v>11</v>
      </c>
      <c r="AG1479" s="68"/>
      <c r="AH1479" s="67"/>
      <c r="AI1479" s="70"/>
      <c r="AJ1479" s="71"/>
      <c r="AK1479" s="73">
        <f t="shared" si="69"/>
        <v>1</v>
      </c>
      <c r="AL1479" s="108">
        <f t="shared" si="70"/>
        <v>11</v>
      </c>
      <c r="AM1479" s="110">
        <f t="shared" si="71"/>
        <v>11</v>
      </c>
    </row>
    <row r="1480" spans="1:39" ht="18" customHeight="1">
      <c r="A1480" s="76">
        <v>1478</v>
      </c>
      <c r="B1480" s="74" t="s">
        <v>2457</v>
      </c>
      <c r="C1480" s="70"/>
      <c r="D1480" s="71"/>
      <c r="E1480" s="68"/>
      <c r="F1480" s="67"/>
      <c r="G1480" s="70"/>
      <c r="H1480" s="71"/>
      <c r="I1480" s="68"/>
      <c r="J1480" s="67"/>
      <c r="K1480" s="70"/>
      <c r="L1480" s="71"/>
      <c r="M1480" s="68"/>
      <c r="N1480" s="67"/>
      <c r="O1480" s="69"/>
      <c r="P1480" s="71"/>
      <c r="Q1480" s="68"/>
      <c r="R1480" s="67"/>
      <c r="S1480" s="70"/>
      <c r="T1480" s="71"/>
      <c r="U1480" s="68"/>
      <c r="V1480" s="67"/>
      <c r="W1480" s="70"/>
      <c r="X1480" s="71"/>
      <c r="Y1480" s="72"/>
      <c r="Z1480" s="67"/>
      <c r="AA1480" s="69"/>
      <c r="AB1480" s="71"/>
      <c r="AC1480" s="72"/>
      <c r="AD1480" s="67"/>
      <c r="AE1480" s="69">
        <v>1</v>
      </c>
      <c r="AF1480" s="69">
        <v>11</v>
      </c>
      <c r="AG1480" s="68"/>
      <c r="AH1480" s="67"/>
      <c r="AI1480" s="70"/>
      <c r="AJ1480" s="71"/>
      <c r="AK1480" s="73">
        <f t="shared" si="69"/>
        <v>1</v>
      </c>
      <c r="AL1480" s="108">
        <f t="shared" si="70"/>
        <v>11</v>
      </c>
      <c r="AM1480" s="110">
        <f t="shared" si="71"/>
        <v>11</v>
      </c>
    </row>
    <row r="1481" spans="1:39" ht="18" customHeight="1">
      <c r="A1481" s="76">
        <v>1479</v>
      </c>
      <c r="B1481" s="74" t="s">
        <v>2459</v>
      </c>
      <c r="C1481" s="70"/>
      <c r="D1481" s="71"/>
      <c r="E1481" s="68"/>
      <c r="F1481" s="67"/>
      <c r="G1481" s="70"/>
      <c r="H1481" s="71"/>
      <c r="I1481" s="68"/>
      <c r="J1481" s="67"/>
      <c r="K1481" s="70"/>
      <c r="L1481" s="71"/>
      <c r="M1481" s="68"/>
      <c r="N1481" s="67"/>
      <c r="O1481" s="69"/>
      <c r="P1481" s="71"/>
      <c r="Q1481" s="68"/>
      <c r="R1481" s="67"/>
      <c r="S1481" s="70"/>
      <c r="T1481" s="71"/>
      <c r="U1481" s="68"/>
      <c r="V1481" s="67"/>
      <c r="W1481" s="70"/>
      <c r="X1481" s="71"/>
      <c r="Y1481" s="72"/>
      <c r="Z1481" s="67"/>
      <c r="AA1481" s="69"/>
      <c r="AB1481" s="71"/>
      <c r="AC1481" s="72"/>
      <c r="AD1481" s="67"/>
      <c r="AE1481" s="69">
        <v>1</v>
      </c>
      <c r="AF1481" s="69">
        <v>11</v>
      </c>
      <c r="AG1481" s="68"/>
      <c r="AH1481" s="67"/>
      <c r="AI1481" s="70"/>
      <c r="AJ1481" s="71"/>
      <c r="AK1481" s="73">
        <f t="shared" si="69"/>
        <v>1</v>
      </c>
      <c r="AL1481" s="108">
        <f t="shared" si="70"/>
        <v>11</v>
      </c>
      <c r="AM1481" s="110">
        <f t="shared" si="71"/>
        <v>11</v>
      </c>
    </row>
    <row r="1482" spans="1:39" ht="18" customHeight="1">
      <c r="A1482" s="76">
        <v>1480</v>
      </c>
      <c r="B1482" s="74" t="s">
        <v>1684</v>
      </c>
      <c r="C1482" s="70"/>
      <c r="D1482" s="71"/>
      <c r="E1482" s="68"/>
      <c r="F1482" s="67"/>
      <c r="G1482" s="70"/>
      <c r="H1482" s="71"/>
      <c r="I1482" s="68"/>
      <c r="J1482" s="67"/>
      <c r="K1482" s="70"/>
      <c r="L1482" s="71"/>
      <c r="M1482" s="68"/>
      <c r="N1482" s="67"/>
      <c r="O1482" s="69"/>
      <c r="P1482" s="71"/>
      <c r="Q1482" s="68"/>
      <c r="R1482" s="67"/>
      <c r="S1482" s="70"/>
      <c r="T1482" s="71"/>
      <c r="U1482" s="68"/>
      <c r="V1482" s="67"/>
      <c r="W1482" s="70"/>
      <c r="X1482" s="71"/>
      <c r="Y1482" s="72"/>
      <c r="Z1482" s="67"/>
      <c r="AA1482" s="69"/>
      <c r="AB1482" s="71"/>
      <c r="AC1482" s="72"/>
      <c r="AD1482" s="67"/>
      <c r="AE1482" s="69"/>
      <c r="AF1482" s="69"/>
      <c r="AG1482" s="68"/>
      <c r="AH1482" s="67"/>
      <c r="AI1482" s="70">
        <v>1</v>
      </c>
      <c r="AJ1482" s="71">
        <v>11</v>
      </c>
      <c r="AK1482" s="73">
        <f t="shared" si="69"/>
        <v>1</v>
      </c>
      <c r="AL1482" s="108">
        <f t="shared" si="70"/>
        <v>11</v>
      </c>
      <c r="AM1482" s="110">
        <f t="shared" si="71"/>
        <v>11</v>
      </c>
    </row>
    <row r="1483" spans="1:39" ht="18" customHeight="1">
      <c r="A1483" s="76">
        <v>1481</v>
      </c>
      <c r="B1483" s="74" t="s">
        <v>2472</v>
      </c>
      <c r="C1483" s="70"/>
      <c r="D1483" s="71"/>
      <c r="E1483" s="68"/>
      <c r="F1483" s="67"/>
      <c r="G1483" s="70"/>
      <c r="H1483" s="71"/>
      <c r="I1483" s="68"/>
      <c r="J1483" s="67"/>
      <c r="K1483" s="70"/>
      <c r="L1483" s="71"/>
      <c r="M1483" s="68"/>
      <c r="N1483" s="67"/>
      <c r="O1483" s="69"/>
      <c r="P1483" s="71"/>
      <c r="Q1483" s="68"/>
      <c r="R1483" s="67"/>
      <c r="S1483" s="70"/>
      <c r="T1483" s="71"/>
      <c r="U1483" s="68"/>
      <c r="V1483" s="67"/>
      <c r="W1483" s="70"/>
      <c r="X1483" s="71"/>
      <c r="Y1483" s="72"/>
      <c r="Z1483" s="67"/>
      <c r="AA1483" s="69"/>
      <c r="AB1483" s="71"/>
      <c r="AC1483" s="72"/>
      <c r="AD1483" s="67"/>
      <c r="AE1483" s="69">
        <v>1</v>
      </c>
      <c r="AF1483" s="69">
        <v>11</v>
      </c>
      <c r="AG1483" s="68"/>
      <c r="AH1483" s="67"/>
      <c r="AI1483" s="70"/>
      <c r="AJ1483" s="71"/>
      <c r="AK1483" s="73">
        <f t="shared" si="69"/>
        <v>1</v>
      </c>
      <c r="AL1483" s="108">
        <f t="shared" si="70"/>
        <v>11</v>
      </c>
      <c r="AM1483" s="110">
        <f t="shared" si="71"/>
        <v>11</v>
      </c>
    </row>
    <row r="1484" spans="1:39" ht="18" customHeight="1">
      <c r="A1484" s="76">
        <v>1482</v>
      </c>
      <c r="B1484" s="74" t="s">
        <v>2460</v>
      </c>
      <c r="C1484" s="70"/>
      <c r="D1484" s="71"/>
      <c r="E1484" s="68"/>
      <c r="F1484" s="67"/>
      <c r="G1484" s="70"/>
      <c r="H1484" s="71"/>
      <c r="I1484" s="68"/>
      <c r="J1484" s="67"/>
      <c r="K1484" s="70"/>
      <c r="L1484" s="71"/>
      <c r="M1484" s="68"/>
      <c r="N1484" s="67"/>
      <c r="O1484" s="69"/>
      <c r="P1484" s="71"/>
      <c r="Q1484" s="68"/>
      <c r="R1484" s="67"/>
      <c r="S1484" s="70"/>
      <c r="T1484" s="71"/>
      <c r="U1484" s="68"/>
      <c r="V1484" s="67"/>
      <c r="W1484" s="70"/>
      <c r="X1484" s="71"/>
      <c r="Y1484" s="72"/>
      <c r="Z1484" s="67"/>
      <c r="AA1484" s="69"/>
      <c r="AB1484" s="71"/>
      <c r="AC1484" s="72"/>
      <c r="AD1484" s="67"/>
      <c r="AE1484" s="69">
        <v>1</v>
      </c>
      <c r="AF1484" s="69">
        <v>11</v>
      </c>
      <c r="AG1484" s="68"/>
      <c r="AH1484" s="67"/>
      <c r="AI1484" s="70"/>
      <c r="AJ1484" s="71"/>
      <c r="AK1484" s="73">
        <f t="shared" si="69"/>
        <v>1</v>
      </c>
      <c r="AL1484" s="108">
        <f t="shared" si="70"/>
        <v>11</v>
      </c>
      <c r="AM1484" s="110">
        <f t="shared" si="71"/>
        <v>11</v>
      </c>
    </row>
    <row r="1485" spans="1:39" ht="18" customHeight="1">
      <c r="A1485" s="76">
        <v>1483</v>
      </c>
      <c r="B1485" s="74" t="s">
        <v>1</v>
      </c>
      <c r="C1485" s="70"/>
      <c r="D1485" s="71"/>
      <c r="E1485" s="68"/>
      <c r="F1485" s="67"/>
      <c r="G1485" s="70"/>
      <c r="H1485" s="71"/>
      <c r="I1485" s="68"/>
      <c r="J1485" s="67"/>
      <c r="K1485" s="70"/>
      <c r="L1485" s="71"/>
      <c r="M1485" s="68"/>
      <c r="N1485" s="67"/>
      <c r="O1485" s="69"/>
      <c r="P1485" s="71"/>
      <c r="Q1485" s="68"/>
      <c r="R1485" s="67"/>
      <c r="S1485" s="70"/>
      <c r="T1485" s="71"/>
      <c r="U1485" s="68">
        <v>1</v>
      </c>
      <c r="V1485" s="67">
        <v>11</v>
      </c>
      <c r="W1485" s="70"/>
      <c r="X1485" s="71"/>
      <c r="Y1485" s="72"/>
      <c r="Z1485" s="67"/>
      <c r="AA1485" s="69"/>
      <c r="AB1485" s="71"/>
      <c r="AC1485" s="72"/>
      <c r="AD1485" s="67"/>
      <c r="AE1485" s="69"/>
      <c r="AF1485" s="69"/>
      <c r="AG1485" s="68"/>
      <c r="AH1485" s="67"/>
      <c r="AI1485" s="70"/>
      <c r="AJ1485" s="71"/>
      <c r="AK1485" s="73">
        <f t="shared" si="69"/>
        <v>1</v>
      </c>
      <c r="AL1485" s="108">
        <f t="shared" si="70"/>
        <v>11</v>
      </c>
      <c r="AM1485" s="110">
        <f t="shared" si="71"/>
        <v>11</v>
      </c>
    </row>
    <row r="1486" spans="1:39" ht="18" customHeight="1">
      <c r="A1486" s="76">
        <v>1484</v>
      </c>
      <c r="B1486" s="74" t="s">
        <v>1685</v>
      </c>
      <c r="C1486" s="70"/>
      <c r="D1486" s="71"/>
      <c r="E1486" s="68"/>
      <c r="F1486" s="67"/>
      <c r="G1486" s="70"/>
      <c r="H1486" s="71"/>
      <c r="I1486" s="68"/>
      <c r="J1486" s="67"/>
      <c r="K1486" s="70"/>
      <c r="L1486" s="71"/>
      <c r="M1486" s="68"/>
      <c r="N1486" s="67"/>
      <c r="O1486" s="69"/>
      <c r="P1486" s="71"/>
      <c r="Q1486" s="68"/>
      <c r="R1486" s="67"/>
      <c r="S1486" s="70"/>
      <c r="T1486" s="71"/>
      <c r="U1486" s="68"/>
      <c r="V1486" s="67"/>
      <c r="W1486" s="70"/>
      <c r="X1486" s="71"/>
      <c r="Y1486" s="72"/>
      <c r="Z1486" s="67"/>
      <c r="AA1486" s="69"/>
      <c r="AB1486" s="71"/>
      <c r="AC1486" s="72"/>
      <c r="AD1486" s="67"/>
      <c r="AE1486" s="69"/>
      <c r="AF1486" s="69"/>
      <c r="AG1486" s="68"/>
      <c r="AH1486" s="67"/>
      <c r="AI1486" s="70">
        <v>1</v>
      </c>
      <c r="AJ1486" s="71">
        <v>11</v>
      </c>
      <c r="AK1486" s="73">
        <f t="shared" si="69"/>
        <v>1</v>
      </c>
      <c r="AL1486" s="108">
        <f t="shared" si="70"/>
        <v>11</v>
      </c>
      <c r="AM1486" s="110">
        <f t="shared" si="71"/>
        <v>11</v>
      </c>
    </row>
    <row r="1487" spans="1:39" ht="18" customHeight="1">
      <c r="A1487" s="76">
        <v>1485</v>
      </c>
      <c r="B1487" s="74" t="s">
        <v>2456</v>
      </c>
      <c r="C1487" s="70"/>
      <c r="D1487" s="71"/>
      <c r="E1487" s="68"/>
      <c r="F1487" s="67"/>
      <c r="G1487" s="70"/>
      <c r="H1487" s="71"/>
      <c r="I1487" s="68"/>
      <c r="J1487" s="67"/>
      <c r="K1487" s="70"/>
      <c r="L1487" s="71"/>
      <c r="M1487" s="68"/>
      <c r="N1487" s="67"/>
      <c r="O1487" s="69"/>
      <c r="P1487" s="71"/>
      <c r="Q1487" s="68"/>
      <c r="R1487" s="67"/>
      <c r="S1487" s="70"/>
      <c r="T1487" s="71"/>
      <c r="U1487" s="68"/>
      <c r="V1487" s="67"/>
      <c r="W1487" s="70"/>
      <c r="X1487" s="71"/>
      <c r="Y1487" s="72"/>
      <c r="Z1487" s="67"/>
      <c r="AA1487" s="69"/>
      <c r="AB1487" s="71"/>
      <c r="AC1487" s="72"/>
      <c r="AD1487" s="67"/>
      <c r="AE1487" s="69">
        <v>1</v>
      </c>
      <c r="AF1487" s="69">
        <v>11</v>
      </c>
      <c r="AG1487" s="68"/>
      <c r="AH1487" s="67"/>
      <c r="AI1487" s="70"/>
      <c r="AJ1487" s="71"/>
      <c r="AK1487" s="73">
        <f t="shared" si="69"/>
        <v>1</v>
      </c>
      <c r="AL1487" s="108">
        <f t="shared" si="70"/>
        <v>11</v>
      </c>
      <c r="AM1487" s="110">
        <f t="shared" si="71"/>
        <v>11</v>
      </c>
    </row>
    <row r="1488" spans="1:39" ht="18" customHeight="1">
      <c r="A1488" s="76">
        <v>1486</v>
      </c>
      <c r="B1488" s="74" t="s">
        <v>279</v>
      </c>
      <c r="C1488" s="70"/>
      <c r="D1488" s="71"/>
      <c r="E1488" s="68"/>
      <c r="F1488" s="67"/>
      <c r="G1488" s="70"/>
      <c r="H1488" s="71"/>
      <c r="I1488" s="68"/>
      <c r="J1488" s="67"/>
      <c r="K1488" s="70"/>
      <c r="L1488" s="71"/>
      <c r="M1488" s="68"/>
      <c r="N1488" s="67"/>
      <c r="O1488" s="69"/>
      <c r="P1488" s="71"/>
      <c r="Q1488" s="68"/>
      <c r="R1488" s="67"/>
      <c r="S1488" s="70"/>
      <c r="T1488" s="71"/>
      <c r="U1488" s="68"/>
      <c r="V1488" s="67"/>
      <c r="W1488" s="70"/>
      <c r="X1488" s="71"/>
      <c r="Y1488" s="72"/>
      <c r="Z1488" s="67"/>
      <c r="AA1488" s="69"/>
      <c r="AB1488" s="71"/>
      <c r="AC1488" s="72">
        <v>1</v>
      </c>
      <c r="AD1488" s="67">
        <v>11</v>
      </c>
      <c r="AE1488" s="69"/>
      <c r="AF1488" s="69"/>
      <c r="AG1488" s="68"/>
      <c r="AH1488" s="67"/>
      <c r="AI1488" s="70"/>
      <c r="AJ1488" s="71"/>
      <c r="AK1488" s="73">
        <f t="shared" si="69"/>
        <v>1</v>
      </c>
      <c r="AL1488" s="108">
        <f t="shared" si="70"/>
        <v>11</v>
      </c>
      <c r="AM1488" s="110">
        <f t="shared" si="71"/>
        <v>11</v>
      </c>
    </row>
    <row r="1489" spans="1:39" ht="18" customHeight="1">
      <c r="A1489" s="76">
        <v>1487</v>
      </c>
      <c r="B1489" s="74" t="s">
        <v>810</v>
      </c>
      <c r="C1489" s="70"/>
      <c r="D1489" s="71"/>
      <c r="E1489" s="68"/>
      <c r="F1489" s="67"/>
      <c r="G1489" s="70"/>
      <c r="H1489" s="71"/>
      <c r="I1489" s="68"/>
      <c r="J1489" s="67"/>
      <c r="K1489" s="70"/>
      <c r="L1489" s="71"/>
      <c r="M1489" s="68"/>
      <c r="N1489" s="67"/>
      <c r="O1489" s="69"/>
      <c r="P1489" s="71"/>
      <c r="Q1489" s="68"/>
      <c r="R1489" s="67"/>
      <c r="S1489" s="70"/>
      <c r="T1489" s="71"/>
      <c r="U1489" s="68"/>
      <c r="V1489" s="67"/>
      <c r="W1489" s="70"/>
      <c r="X1489" s="71"/>
      <c r="Y1489" s="72"/>
      <c r="Z1489" s="67"/>
      <c r="AA1489" s="69"/>
      <c r="AB1489" s="71"/>
      <c r="AC1489" s="72"/>
      <c r="AD1489" s="67"/>
      <c r="AE1489" s="69"/>
      <c r="AF1489" s="69"/>
      <c r="AG1489" s="68">
        <v>1</v>
      </c>
      <c r="AH1489" s="67">
        <v>11</v>
      </c>
      <c r="AI1489" s="70"/>
      <c r="AJ1489" s="71"/>
      <c r="AK1489" s="73">
        <f t="shared" si="69"/>
        <v>1</v>
      </c>
      <c r="AL1489" s="108">
        <f t="shared" si="70"/>
        <v>11</v>
      </c>
      <c r="AM1489" s="110">
        <f t="shared" si="71"/>
        <v>11</v>
      </c>
    </row>
    <row r="1490" spans="1:39" ht="18" customHeight="1">
      <c r="A1490" s="76">
        <v>1488</v>
      </c>
      <c r="B1490" s="74" t="s">
        <v>2466</v>
      </c>
      <c r="C1490" s="70"/>
      <c r="D1490" s="71"/>
      <c r="E1490" s="68"/>
      <c r="F1490" s="67"/>
      <c r="G1490" s="70"/>
      <c r="H1490" s="71"/>
      <c r="I1490" s="68"/>
      <c r="J1490" s="67"/>
      <c r="K1490" s="70"/>
      <c r="L1490" s="71"/>
      <c r="M1490" s="68"/>
      <c r="N1490" s="67"/>
      <c r="O1490" s="69"/>
      <c r="P1490" s="71"/>
      <c r="Q1490" s="68"/>
      <c r="R1490" s="67"/>
      <c r="S1490" s="70"/>
      <c r="T1490" s="71"/>
      <c r="U1490" s="68"/>
      <c r="V1490" s="67"/>
      <c r="W1490" s="70"/>
      <c r="X1490" s="71"/>
      <c r="Y1490" s="72"/>
      <c r="Z1490" s="67"/>
      <c r="AA1490" s="69"/>
      <c r="AB1490" s="71"/>
      <c r="AC1490" s="72"/>
      <c r="AD1490" s="67"/>
      <c r="AE1490" s="69">
        <v>1</v>
      </c>
      <c r="AF1490" s="69">
        <v>11</v>
      </c>
      <c r="AG1490" s="68"/>
      <c r="AH1490" s="67"/>
      <c r="AI1490" s="70"/>
      <c r="AJ1490" s="71"/>
      <c r="AK1490" s="73">
        <f t="shared" si="69"/>
        <v>1</v>
      </c>
      <c r="AL1490" s="108">
        <f t="shared" si="70"/>
        <v>11</v>
      </c>
      <c r="AM1490" s="110">
        <f t="shared" si="71"/>
        <v>11</v>
      </c>
    </row>
    <row r="1491" spans="1:39" ht="18" customHeight="1">
      <c r="A1491" s="76">
        <v>1489</v>
      </c>
      <c r="B1491" s="74" t="s">
        <v>2499</v>
      </c>
      <c r="C1491" s="70"/>
      <c r="D1491" s="71"/>
      <c r="E1491" s="68"/>
      <c r="F1491" s="67"/>
      <c r="G1491" s="70"/>
      <c r="H1491" s="71"/>
      <c r="I1491" s="68"/>
      <c r="J1491" s="67"/>
      <c r="K1491" s="70"/>
      <c r="L1491" s="71"/>
      <c r="M1491" s="68"/>
      <c r="N1491" s="67"/>
      <c r="O1491" s="69"/>
      <c r="P1491" s="71"/>
      <c r="Q1491" s="68"/>
      <c r="R1491" s="67"/>
      <c r="S1491" s="70"/>
      <c r="T1491" s="71"/>
      <c r="U1491" s="68"/>
      <c r="V1491" s="67"/>
      <c r="W1491" s="70"/>
      <c r="X1491" s="71"/>
      <c r="Y1491" s="72"/>
      <c r="Z1491" s="67"/>
      <c r="AA1491" s="69"/>
      <c r="AB1491" s="71"/>
      <c r="AC1491" s="72"/>
      <c r="AD1491" s="67"/>
      <c r="AE1491" s="69">
        <v>1</v>
      </c>
      <c r="AF1491" s="69">
        <v>10</v>
      </c>
      <c r="AG1491" s="68"/>
      <c r="AH1491" s="67"/>
      <c r="AI1491" s="70"/>
      <c r="AJ1491" s="71"/>
      <c r="AK1491" s="73">
        <f t="shared" si="69"/>
        <v>1</v>
      </c>
      <c r="AL1491" s="108">
        <f t="shared" si="70"/>
        <v>10</v>
      </c>
      <c r="AM1491" s="110">
        <f t="shared" si="71"/>
        <v>10</v>
      </c>
    </row>
    <row r="1492" spans="1:39" ht="18" customHeight="1">
      <c r="A1492" s="76">
        <v>1490</v>
      </c>
      <c r="B1492" s="74" t="s">
        <v>2497</v>
      </c>
      <c r="C1492" s="70"/>
      <c r="D1492" s="71"/>
      <c r="E1492" s="68"/>
      <c r="F1492" s="67"/>
      <c r="G1492" s="70"/>
      <c r="H1492" s="71"/>
      <c r="I1492" s="68"/>
      <c r="J1492" s="67"/>
      <c r="K1492" s="70"/>
      <c r="L1492" s="71"/>
      <c r="M1492" s="68"/>
      <c r="N1492" s="67"/>
      <c r="O1492" s="69"/>
      <c r="P1492" s="71"/>
      <c r="Q1492" s="68"/>
      <c r="R1492" s="67"/>
      <c r="S1492" s="70"/>
      <c r="T1492" s="71"/>
      <c r="U1492" s="68"/>
      <c r="V1492" s="67"/>
      <c r="W1492" s="70"/>
      <c r="X1492" s="71"/>
      <c r="Y1492" s="72"/>
      <c r="Z1492" s="67"/>
      <c r="AA1492" s="69"/>
      <c r="AB1492" s="71"/>
      <c r="AC1492" s="72"/>
      <c r="AD1492" s="67"/>
      <c r="AE1492" s="69">
        <v>1</v>
      </c>
      <c r="AF1492" s="69">
        <v>10</v>
      </c>
      <c r="AG1492" s="68"/>
      <c r="AH1492" s="67"/>
      <c r="AI1492" s="70"/>
      <c r="AJ1492" s="71"/>
      <c r="AK1492" s="73">
        <f t="shared" si="69"/>
        <v>1</v>
      </c>
      <c r="AL1492" s="108">
        <f t="shared" si="70"/>
        <v>10</v>
      </c>
      <c r="AM1492" s="110">
        <f t="shared" si="71"/>
        <v>10</v>
      </c>
    </row>
    <row r="1493" spans="1:39" ht="18" customHeight="1">
      <c r="A1493" s="76">
        <v>1491</v>
      </c>
      <c r="B1493" s="74" t="s">
        <v>1697</v>
      </c>
      <c r="C1493" s="70"/>
      <c r="D1493" s="71"/>
      <c r="E1493" s="68"/>
      <c r="F1493" s="67"/>
      <c r="G1493" s="70"/>
      <c r="H1493" s="71"/>
      <c r="I1493" s="68"/>
      <c r="J1493" s="67"/>
      <c r="K1493" s="70"/>
      <c r="L1493" s="71"/>
      <c r="M1493" s="68"/>
      <c r="N1493" s="67"/>
      <c r="O1493" s="69"/>
      <c r="P1493" s="71"/>
      <c r="Q1493" s="68"/>
      <c r="R1493" s="67"/>
      <c r="S1493" s="70"/>
      <c r="T1493" s="71"/>
      <c r="U1493" s="68"/>
      <c r="V1493" s="67"/>
      <c r="W1493" s="70"/>
      <c r="X1493" s="71"/>
      <c r="Y1493" s="72"/>
      <c r="Z1493" s="67"/>
      <c r="AA1493" s="69"/>
      <c r="AB1493" s="71"/>
      <c r="AC1493" s="72"/>
      <c r="AD1493" s="67"/>
      <c r="AE1493" s="69"/>
      <c r="AF1493" s="69"/>
      <c r="AG1493" s="68"/>
      <c r="AH1493" s="67"/>
      <c r="AI1493" s="70">
        <v>1</v>
      </c>
      <c r="AJ1493" s="71">
        <v>10</v>
      </c>
      <c r="AK1493" s="73">
        <f t="shared" si="69"/>
        <v>1</v>
      </c>
      <c r="AL1493" s="108">
        <f t="shared" si="70"/>
        <v>10</v>
      </c>
      <c r="AM1493" s="110">
        <f t="shared" si="71"/>
        <v>10</v>
      </c>
    </row>
    <row r="1494" spans="1:39" ht="18" customHeight="1">
      <c r="A1494" s="76">
        <v>1492</v>
      </c>
      <c r="B1494" s="74" t="s">
        <v>1702</v>
      </c>
      <c r="C1494" s="70"/>
      <c r="D1494" s="71"/>
      <c r="E1494" s="68"/>
      <c r="F1494" s="67"/>
      <c r="G1494" s="70"/>
      <c r="H1494" s="71"/>
      <c r="I1494" s="68"/>
      <c r="J1494" s="67"/>
      <c r="K1494" s="70"/>
      <c r="L1494" s="71"/>
      <c r="M1494" s="68"/>
      <c r="N1494" s="67"/>
      <c r="O1494" s="69"/>
      <c r="P1494" s="71"/>
      <c r="Q1494" s="68"/>
      <c r="R1494" s="67"/>
      <c r="S1494" s="70"/>
      <c r="T1494" s="71"/>
      <c r="U1494" s="68"/>
      <c r="V1494" s="67"/>
      <c r="W1494" s="70"/>
      <c r="X1494" s="71"/>
      <c r="Y1494" s="72"/>
      <c r="Z1494" s="67"/>
      <c r="AA1494" s="69"/>
      <c r="AB1494" s="71"/>
      <c r="AC1494" s="72"/>
      <c r="AD1494" s="67"/>
      <c r="AE1494" s="69"/>
      <c r="AF1494" s="69"/>
      <c r="AG1494" s="68"/>
      <c r="AH1494" s="67"/>
      <c r="AI1494" s="70">
        <v>1</v>
      </c>
      <c r="AJ1494" s="71">
        <v>10</v>
      </c>
      <c r="AK1494" s="73">
        <f t="shared" si="69"/>
        <v>1</v>
      </c>
      <c r="AL1494" s="108">
        <f t="shared" si="70"/>
        <v>10</v>
      </c>
      <c r="AM1494" s="110">
        <f t="shared" si="71"/>
        <v>10</v>
      </c>
    </row>
    <row r="1495" spans="1:39" ht="18" customHeight="1">
      <c r="A1495" s="76">
        <v>1493</v>
      </c>
      <c r="B1495" s="74" t="s">
        <v>817</v>
      </c>
      <c r="C1495" s="70"/>
      <c r="D1495" s="71"/>
      <c r="E1495" s="68"/>
      <c r="F1495" s="67"/>
      <c r="G1495" s="70"/>
      <c r="H1495" s="71"/>
      <c r="I1495" s="68"/>
      <c r="J1495" s="67"/>
      <c r="K1495" s="70"/>
      <c r="L1495" s="71"/>
      <c r="M1495" s="68"/>
      <c r="N1495" s="67"/>
      <c r="O1495" s="69"/>
      <c r="P1495" s="71"/>
      <c r="Q1495" s="68"/>
      <c r="R1495" s="67"/>
      <c r="S1495" s="70"/>
      <c r="T1495" s="71"/>
      <c r="U1495" s="68"/>
      <c r="V1495" s="67"/>
      <c r="W1495" s="70"/>
      <c r="X1495" s="71"/>
      <c r="Y1495" s="72"/>
      <c r="Z1495" s="67"/>
      <c r="AA1495" s="69"/>
      <c r="AB1495" s="71"/>
      <c r="AC1495" s="72"/>
      <c r="AD1495" s="67"/>
      <c r="AE1495" s="69"/>
      <c r="AF1495" s="69"/>
      <c r="AG1495" s="68">
        <v>1</v>
      </c>
      <c r="AH1495" s="67">
        <v>10</v>
      </c>
      <c r="AI1495" s="70"/>
      <c r="AJ1495" s="71"/>
      <c r="AK1495" s="73">
        <f t="shared" si="69"/>
        <v>1</v>
      </c>
      <c r="AL1495" s="108">
        <f t="shared" si="70"/>
        <v>10</v>
      </c>
      <c r="AM1495" s="110">
        <f t="shared" si="71"/>
        <v>10</v>
      </c>
    </row>
    <row r="1496" spans="1:39" ht="18" customHeight="1">
      <c r="A1496" s="76">
        <v>1494</v>
      </c>
      <c r="B1496" s="74" t="s">
        <v>829</v>
      </c>
      <c r="C1496" s="70"/>
      <c r="D1496" s="71"/>
      <c r="E1496" s="68"/>
      <c r="F1496" s="67"/>
      <c r="G1496" s="70"/>
      <c r="H1496" s="71"/>
      <c r="I1496" s="68"/>
      <c r="J1496" s="67"/>
      <c r="K1496" s="70"/>
      <c r="L1496" s="71"/>
      <c r="M1496" s="68"/>
      <c r="N1496" s="67"/>
      <c r="O1496" s="69"/>
      <c r="P1496" s="71"/>
      <c r="Q1496" s="68"/>
      <c r="R1496" s="67"/>
      <c r="S1496" s="70"/>
      <c r="T1496" s="71"/>
      <c r="U1496" s="68"/>
      <c r="V1496" s="67"/>
      <c r="W1496" s="70"/>
      <c r="X1496" s="71"/>
      <c r="Y1496" s="72"/>
      <c r="Z1496" s="67"/>
      <c r="AA1496" s="69"/>
      <c r="AB1496" s="71"/>
      <c r="AC1496" s="72"/>
      <c r="AD1496" s="67"/>
      <c r="AE1496" s="69"/>
      <c r="AF1496" s="69"/>
      <c r="AG1496" s="68">
        <v>1</v>
      </c>
      <c r="AH1496" s="67">
        <v>10</v>
      </c>
      <c r="AI1496" s="70"/>
      <c r="AJ1496" s="71"/>
      <c r="AK1496" s="73">
        <f t="shared" si="69"/>
        <v>1</v>
      </c>
      <c r="AL1496" s="108">
        <f t="shared" si="70"/>
        <v>10</v>
      </c>
      <c r="AM1496" s="110">
        <f t="shared" si="71"/>
        <v>10</v>
      </c>
    </row>
    <row r="1497" spans="1:39" ht="18" customHeight="1">
      <c r="A1497" s="76">
        <v>1495</v>
      </c>
      <c r="B1497" s="74" t="s">
        <v>2483</v>
      </c>
      <c r="C1497" s="70"/>
      <c r="D1497" s="71"/>
      <c r="E1497" s="68"/>
      <c r="F1497" s="67"/>
      <c r="G1497" s="70"/>
      <c r="H1497" s="71"/>
      <c r="I1497" s="68"/>
      <c r="J1497" s="67"/>
      <c r="K1497" s="70"/>
      <c r="L1497" s="71"/>
      <c r="M1497" s="68"/>
      <c r="N1497" s="67"/>
      <c r="O1497" s="69"/>
      <c r="P1497" s="71"/>
      <c r="Q1497" s="68"/>
      <c r="R1497" s="67"/>
      <c r="S1497" s="70"/>
      <c r="T1497" s="71"/>
      <c r="U1497" s="68"/>
      <c r="V1497" s="67"/>
      <c r="W1497" s="70"/>
      <c r="X1497" s="71"/>
      <c r="Y1497" s="72"/>
      <c r="Z1497" s="67"/>
      <c r="AA1497" s="69"/>
      <c r="AB1497" s="71"/>
      <c r="AC1497" s="72"/>
      <c r="AD1497" s="67"/>
      <c r="AE1497" s="69">
        <v>1</v>
      </c>
      <c r="AF1497" s="69">
        <v>10</v>
      </c>
      <c r="AG1497" s="68"/>
      <c r="AH1497" s="67"/>
      <c r="AI1497" s="70"/>
      <c r="AJ1497" s="71"/>
      <c r="AK1497" s="73">
        <f t="shared" si="69"/>
        <v>1</v>
      </c>
      <c r="AL1497" s="108">
        <f t="shared" si="70"/>
        <v>10</v>
      </c>
      <c r="AM1497" s="110">
        <f t="shared" si="71"/>
        <v>10</v>
      </c>
    </row>
    <row r="1498" spans="1:39" ht="18" customHeight="1">
      <c r="A1498" s="76">
        <v>1496</v>
      </c>
      <c r="B1498" s="74" t="s">
        <v>1692</v>
      </c>
      <c r="C1498" s="70"/>
      <c r="D1498" s="71"/>
      <c r="E1498" s="68"/>
      <c r="F1498" s="67"/>
      <c r="G1498" s="70"/>
      <c r="H1498" s="71"/>
      <c r="I1498" s="68"/>
      <c r="J1498" s="67"/>
      <c r="K1498" s="70"/>
      <c r="L1498" s="71"/>
      <c r="M1498" s="68"/>
      <c r="N1498" s="67"/>
      <c r="O1498" s="69"/>
      <c r="P1498" s="71"/>
      <c r="Q1498" s="68"/>
      <c r="R1498" s="67"/>
      <c r="S1498" s="70"/>
      <c r="T1498" s="71"/>
      <c r="U1498" s="68"/>
      <c r="V1498" s="67"/>
      <c r="W1498" s="70"/>
      <c r="X1498" s="71"/>
      <c r="Y1498" s="72"/>
      <c r="Z1498" s="67"/>
      <c r="AA1498" s="69"/>
      <c r="AB1498" s="71"/>
      <c r="AC1498" s="72"/>
      <c r="AD1498" s="67"/>
      <c r="AE1498" s="69"/>
      <c r="AF1498" s="69"/>
      <c r="AG1498" s="68"/>
      <c r="AH1498" s="67"/>
      <c r="AI1498" s="70">
        <v>1</v>
      </c>
      <c r="AJ1498" s="71">
        <v>10</v>
      </c>
      <c r="AK1498" s="73">
        <f t="shared" si="69"/>
        <v>1</v>
      </c>
      <c r="AL1498" s="108">
        <f t="shared" si="70"/>
        <v>10</v>
      </c>
      <c r="AM1498" s="110">
        <f t="shared" si="71"/>
        <v>10</v>
      </c>
    </row>
    <row r="1499" spans="1:39" ht="18" customHeight="1">
      <c r="A1499" s="76">
        <v>1497</v>
      </c>
      <c r="B1499" s="74" t="s">
        <v>2521</v>
      </c>
      <c r="C1499" s="70"/>
      <c r="D1499" s="71"/>
      <c r="E1499" s="68"/>
      <c r="F1499" s="67"/>
      <c r="G1499" s="70"/>
      <c r="H1499" s="71"/>
      <c r="I1499" s="68"/>
      <c r="J1499" s="67"/>
      <c r="K1499" s="70"/>
      <c r="L1499" s="71"/>
      <c r="M1499" s="68"/>
      <c r="N1499" s="67"/>
      <c r="O1499" s="69"/>
      <c r="P1499" s="71"/>
      <c r="Q1499" s="68"/>
      <c r="R1499" s="67"/>
      <c r="S1499" s="70"/>
      <c r="T1499" s="71"/>
      <c r="U1499" s="68"/>
      <c r="V1499" s="67"/>
      <c r="W1499" s="70"/>
      <c r="X1499" s="71"/>
      <c r="Y1499" s="72"/>
      <c r="Z1499" s="67"/>
      <c r="AA1499" s="69"/>
      <c r="AB1499" s="71"/>
      <c r="AC1499" s="72"/>
      <c r="AD1499" s="67"/>
      <c r="AE1499" s="69">
        <v>1</v>
      </c>
      <c r="AF1499" s="69">
        <v>10</v>
      </c>
      <c r="AG1499" s="68"/>
      <c r="AH1499" s="67"/>
      <c r="AI1499" s="70"/>
      <c r="AJ1499" s="71"/>
      <c r="AK1499" s="73">
        <f t="shared" si="69"/>
        <v>1</v>
      </c>
      <c r="AL1499" s="108">
        <f t="shared" si="70"/>
        <v>10</v>
      </c>
      <c r="AM1499" s="110">
        <f t="shared" si="71"/>
        <v>10</v>
      </c>
    </row>
    <row r="1500" spans="1:39" ht="18" customHeight="1">
      <c r="A1500" s="76">
        <v>1498</v>
      </c>
      <c r="B1500" s="74" t="s">
        <v>819</v>
      </c>
      <c r="C1500" s="70"/>
      <c r="D1500" s="71"/>
      <c r="E1500" s="68"/>
      <c r="F1500" s="67"/>
      <c r="G1500" s="70"/>
      <c r="H1500" s="71"/>
      <c r="I1500" s="68"/>
      <c r="J1500" s="67"/>
      <c r="K1500" s="70"/>
      <c r="L1500" s="71"/>
      <c r="M1500" s="68"/>
      <c r="N1500" s="67"/>
      <c r="O1500" s="69"/>
      <c r="P1500" s="71"/>
      <c r="Q1500" s="68"/>
      <c r="R1500" s="67"/>
      <c r="S1500" s="70"/>
      <c r="T1500" s="71"/>
      <c r="U1500" s="68"/>
      <c r="V1500" s="67"/>
      <c r="W1500" s="70"/>
      <c r="X1500" s="71"/>
      <c r="Y1500" s="72"/>
      <c r="Z1500" s="67"/>
      <c r="AA1500" s="69"/>
      <c r="AB1500" s="71"/>
      <c r="AC1500" s="72"/>
      <c r="AD1500" s="67"/>
      <c r="AE1500" s="69"/>
      <c r="AF1500" s="69"/>
      <c r="AG1500" s="68">
        <v>1</v>
      </c>
      <c r="AH1500" s="67">
        <v>10</v>
      </c>
      <c r="AI1500" s="70"/>
      <c r="AJ1500" s="71"/>
      <c r="AK1500" s="73">
        <f t="shared" si="69"/>
        <v>1</v>
      </c>
      <c r="AL1500" s="108">
        <f t="shared" si="70"/>
        <v>10</v>
      </c>
      <c r="AM1500" s="110">
        <f t="shared" si="71"/>
        <v>10</v>
      </c>
    </row>
    <row r="1501" spans="1:39" ht="18" customHeight="1">
      <c r="A1501" s="76">
        <v>1499</v>
      </c>
      <c r="B1501" s="74" t="s">
        <v>984</v>
      </c>
      <c r="C1501" s="70"/>
      <c r="D1501" s="71"/>
      <c r="E1501" s="68"/>
      <c r="F1501" s="67"/>
      <c r="G1501" s="70"/>
      <c r="H1501" s="71"/>
      <c r="I1501" s="68"/>
      <c r="J1501" s="67"/>
      <c r="K1501" s="70"/>
      <c r="L1501" s="71"/>
      <c r="M1501" s="68">
        <v>1</v>
      </c>
      <c r="N1501" s="67">
        <v>10</v>
      </c>
      <c r="O1501" s="69"/>
      <c r="P1501" s="71"/>
      <c r="Q1501" s="68"/>
      <c r="R1501" s="67"/>
      <c r="S1501" s="70"/>
      <c r="T1501" s="71"/>
      <c r="U1501" s="68"/>
      <c r="V1501" s="67"/>
      <c r="W1501" s="70"/>
      <c r="X1501" s="71"/>
      <c r="Y1501" s="72"/>
      <c r="Z1501" s="67"/>
      <c r="AA1501" s="69"/>
      <c r="AB1501" s="71"/>
      <c r="AC1501" s="72"/>
      <c r="AD1501" s="67"/>
      <c r="AE1501" s="69"/>
      <c r="AF1501" s="69"/>
      <c r="AG1501" s="68"/>
      <c r="AH1501" s="67"/>
      <c r="AI1501" s="70"/>
      <c r="AJ1501" s="71"/>
      <c r="AK1501" s="73">
        <f t="shared" si="69"/>
        <v>1</v>
      </c>
      <c r="AL1501" s="108">
        <f t="shared" si="70"/>
        <v>10</v>
      </c>
      <c r="AM1501" s="110">
        <f t="shared" si="71"/>
        <v>10</v>
      </c>
    </row>
    <row r="1502" spans="1:39" ht="18" customHeight="1">
      <c r="A1502" s="76">
        <v>1500</v>
      </c>
      <c r="B1502" s="74" t="s">
        <v>2484</v>
      </c>
      <c r="C1502" s="70"/>
      <c r="D1502" s="71"/>
      <c r="E1502" s="68"/>
      <c r="F1502" s="67"/>
      <c r="G1502" s="70"/>
      <c r="H1502" s="71"/>
      <c r="I1502" s="68"/>
      <c r="J1502" s="67"/>
      <c r="K1502" s="70"/>
      <c r="L1502" s="71"/>
      <c r="M1502" s="68"/>
      <c r="N1502" s="67"/>
      <c r="O1502" s="69"/>
      <c r="P1502" s="71"/>
      <c r="Q1502" s="68"/>
      <c r="R1502" s="67"/>
      <c r="S1502" s="70"/>
      <c r="T1502" s="71"/>
      <c r="U1502" s="68"/>
      <c r="V1502" s="67"/>
      <c r="W1502" s="70"/>
      <c r="X1502" s="71"/>
      <c r="Y1502" s="72"/>
      <c r="Z1502" s="67"/>
      <c r="AA1502" s="69"/>
      <c r="AB1502" s="71"/>
      <c r="AC1502" s="72"/>
      <c r="AD1502" s="67"/>
      <c r="AE1502" s="69">
        <v>1</v>
      </c>
      <c r="AF1502" s="69">
        <v>10</v>
      </c>
      <c r="AG1502" s="68"/>
      <c r="AH1502" s="67"/>
      <c r="AI1502" s="70"/>
      <c r="AJ1502" s="71"/>
      <c r="AK1502" s="73">
        <f t="shared" si="69"/>
        <v>1</v>
      </c>
      <c r="AL1502" s="108">
        <f t="shared" si="70"/>
        <v>10</v>
      </c>
      <c r="AM1502" s="110">
        <f t="shared" si="71"/>
        <v>10</v>
      </c>
    </row>
    <row r="1503" spans="1:39" ht="18" customHeight="1">
      <c r="A1503" s="76">
        <v>1501</v>
      </c>
      <c r="B1503" s="74" t="s">
        <v>2493</v>
      </c>
      <c r="C1503" s="70"/>
      <c r="D1503" s="71"/>
      <c r="E1503" s="68"/>
      <c r="F1503" s="67"/>
      <c r="G1503" s="70"/>
      <c r="H1503" s="71"/>
      <c r="I1503" s="68"/>
      <c r="J1503" s="67"/>
      <c r="K1503" s="70"/>
      <c r="L1503" s="71"/>
      <c r="M1503" s="68"/>
      <c r="N1503" s="67"/>
      <c r="O1503" s="69"/>
      <c r="P1503" s="71"/>
      <c r="Q1503" s="68"/>
      <c r="R1503" s="67"/>
      <c r="S1503" s="70"/>
      <c r="T1503" s="71"/>
      <c r="U1503" s="68"/>
      <c r="V1503" s="67"/>
      <c r="W1503" s="70"/>
      <c r="X1503" s="71"/>
      <c r="Y1503" s="72"/>
      <c r="Z1503" s="67"/>
      <c r="AA1503" s="69"/>
      <c r="AB1503" s="71"/>
      <c r="AC1503" s="72"/>
      <c r="AD1503" s="67"/>
      <c r="AE1503" s="69">
        <v>1</v>
      </c>
      <c r="AF1503" s="69">
        <v>10</v>
      </c>
      <c r="AG1503" s="68"/>
      <c r="AH1503" s="67"/>
      <c r="AI1503" s="70"/>
      <c r="AJ1503" s="71"/>
      <c r="AK1503" s="73">
        <f t="shared" si="69"/>
        <v>1</v>
      </c>
      <c r="AL1503" s="108">
        <f t="shared" si="70"/>
        <v>10</v>
      </c>
      <c r="AM1503" s="110">
        <f t="shared" si="71"/>
        <v>10</v>
      </c>
    </row>
    <row r="1504" spans="1:39" ht="18" customHeight="1">
      <c r="A1504" s="76">
        <v>1502</v>
      </c>
      <c r="B1504" s="74" t="s">
        <v>1259</v>
      </c>
      <c r="C1504" s="70"/>
      <c r="D1504" s="71"/>
      <c r="E1504" s="68"/>
      <c r="F1504" s="67"/>
      <c r="G1504" s="70"/>
      <c r="H1504" s="71"/>
      <c r="I1504" s="68"/>
      <c r="J1504" s="67"/>
      <c r="K1504" s="70"/>
      <c r="L1504" s="71"/>
      <c r="M1504" s="68"/>
      <c r="N1504" s="67"/>
      <c r="O1504" s="69"/>
      <c r="P1504" s="71"/>
      <c r="Q1504" s="68"/>
      <c r="R1504" s="67"/>
      <c r="S1504" s="70"/>
      <c r="T1504" s="71"/>
      <c r="U1504" s="68">
        <v>1</v>
      </c>
      <c r="V1504" s="67">
        <v>10</v>
      </c>
      <c r="W1504" s="70"/>
      <c r="X1504" s="71"/>
      <c r="Y1504" s="72"/>
      <c r="Z1504" s="67"/>
      <c r="AA1504" s="69"/>
      <c r="AB1504" s="71"/>
      <c r="AC1504" s="72"/>
      <c r="AD1504" s="67"/>
      <c r="AE1504" s="69"/>
      <c r="AF1504" s="69"/>
      <c r="AG1504" s="68"/>
      <c r="AH1504" s="67"/>
      <c r="AI1504" s="70"/>
      <c r="AJ1504" s="71"/>
      <c r="AK1504" s="73">
        <f t="shared" si="69"/>
        <v>1</v>
      </c>
      <c r="AL1504" s="108">
        <f t="shared" si="70"/>
        <v>10</v>
      </c>
      <c r="AM1504" s="110">
        <f t="shared" si="71"/>
        <v>10</v>
      </c>
    </row>
    <row r="1505" spans="1:39" ht="18" customHeight="1">
      <c r="A1505" s="76">
        <v>1503</v>
      </c>
      <c r="B1505" s="74" t="s">
        <v>1701</v>
      </c>
      <c r="C1505" s="70"/>
      <c r="D1505" s="71"/>
      <c r="E1505" s="68"/>
      <c r="F1505" s="67"/>
      <c r="G1505" s="70"/>
      <c r="H1505" s="71"/>
      <c r="I1505" s="68"/>
      <c r="J1505" s="67"/>
      <c r="K1505" s="70"/>
      <c r="L1505" s="71"/>
      <c r="M1505" s="68"/>
      <c r="N1505" s="67"/>
      <c r="O1505" s="69"/>
      <c r="P1505" s="71"/>
      <c r="Q1505" s="68"/>
      <c r="R1505" s="67"/>
      <c r="S1505" s="70"/>
      <c r="T1505" s="71"/>
      <c r="U1505" s="68"/>
      <c r="V1505" s="67"/>
      <c r="W1505" s="70"/>
      <c r="X1505" s="71"/>
      <c r="Y1505" s="72"/>
      <c r="Z1505" s="67"/>
      <c r="AA1505" s="69"/>
      <c r="AB1505" s="71"/>
      <c r="AC1505" s="72"/>
      <c r="AD1505" s="67"/>
      <c r="AE1505" s="69"/>
      <c r="AF1505" s="69"/>
      <c r="AG1505" s="68"/>
      <c r="AH1505" s="67"/>
      <c r="AI1505" s="70">
        <v>1</v>
      </c>
      <c r="AJ1505" s="71">
        <v>10</v>
      </c>
      <c r="AK1505" s="73">
        <f t="shared" si="69"/>
        <v>1</v>
      </c>
      <c r="AL1505" s="108">
        <f t="shared" si="70"/>
        <v>10</v>
      </c>
      <c r="AM1505" s="110">
        <f t="shared" si="71"/>
        <v>10</v>
      </c>
    </row>
    <row r="1506" spans="1:39" ht="18" customHeight="1">
      <c r="A1506" s="76">
        <v>1504</v>
      </c>
      <c r="B1506" s="74" t="s">
        <v>812</v>
      </c>
      <c r="C1506" s="70"/>
      <c r="D1506" s="71"/>
      <c r="E1506" s="68"/>
      <c r="F1506" s="67"/>
      <c r="G1506" s="70"/>
      <c r="H1506" s="71"/>
      <c r="I1506" s="68"/>
      <c r="J1506" s="67"/>
      <c r="K1506" s="70"/>
      <c r="L1506" s="71"/>
      <c r="M1506" s="68"/>
      <c r="N1506" s="67"/>
      <c r="O1506" s="69"/>
      <c r="P1506" s="71"/>
      <c r="Q1506" s="68"/>
      <c r="R1506" s="67"/>
      <c r="S1506" s="70"/>
      <c r="T1506" s="71"/>
      <c r="U1506" s="68"/>
      <c r="V1506" s="67"/>
      <c r="W1506" s="70"/>
      <c r="X1506" s="71"/>
      <c r="Y1506" s="72"/>
      <c r="Z1506" s="67"/>
      <c r="AA1506" s="69"/>
      <c r="AB1506" s="71"/>
      <c r="AC1506" s="72"/>
      <c r="AD1506" s="67"/>
      <c r="AE1506" s="69"/>
      <c r="AF1506" s="69"/>
      <c r="AG1506" s="68">
        <v>1</v>
      </c>
      <c r="AH1506" s="67">
        <v>10</v>
      </c>
      <c r="AI1506" s="70"/>
      <c r="AJ1506" s="71"/>
      <c r="AK1506" s="73">
        <f t="shared" si="69"/>
        <v>1</v>
      </c>
      <c r="AL1506" s="108">
        <f t="shared" si="70"/>
        <v>10</v>
      </c>
      <c r="AM1506" s="110">
        <f t="shared" si="71"/>
        <v>10</v>
      </c>
    </row>
    <row r="1507" spans="1:39" ht="18" customHeight="1">
      <c r="A1507" s="76">
        <v>1505</v>
      </c>
      <c r="B1507" s="74" t="s">
        <v>536</v>
      </c>
      <c r="C1507" s="70"/>
      <c r="D1507" s="71"/>
      <c r="E1507" s="68"/>
      <c r="F1507" s="67"/>
      <c r="G1507" s="70"/>
      <c r="H1507" s="71"/>
      <c r="I1507" s="68">
        <v>1</v>
      </c>
      <c r="J1507" s="67">
        <v>10</v>
      </c>
      <c r="K1507" s="70"/>
      <c r="L1507" s="71"/>
      <c r="M1507" s="68"/>
      <c r="N1507" s="67"/>
      <c r="O1507" s="69"/>
      <c r="P1507" s="71"/>
      <c r="Q1507" s="68"/>
      <c r="R1507" s="67"/>
      <c r="S1507" s="70"/>
      <c r="T1507" s="71"/>
      <c r="U1507" s="68"/>
      <c r="V1507" s="67"/>
      <c r="W1507" s="70"/>
      <c r="X1507" s="71"/>
      <c r="Y1507" s="72"/>
      <c r="Z1507" s="67"/>
      <c r="AA1507" s="69"/>
      <c r="AB1507" s="71"/>
      <c r="AC1507" s="72"/>
      <c r="AD1507" s="67"/>
      <c r="AE1507" s="69"/>
      <c r="AF1507" s="69"/>
      <c r="AG1507" s="68"/>
      <c r="AH1507" s="67"/>
      <c r="AI1507" s="70"/>
      <c r="AJ1507" s="71"/>
      <c r="AK1507" s="73">
        <f t="shared" si="69"/>
        <v>1</v>
      </c>
      <c r="AL1507" s="108">
        <f t="shared" si="70"/>
        <v>10</v>
      </c>
      <c r="AM1507" s="110">
        <f t="shared" si="71"/>
        <v>10</v>
      </c>
    </row>
    <row r="1508" spans="1:39" ht="18" customHeight="1">
      <c r="A1508" s="76">
        <v>1506</v>
      </c>
      <c r="B1508" s="74" t="s">
        <v>2481</v>
      </c>
      <c r="C1508" s="70"/>
      <c r="D1508" s="71"/>
      <c r="E1508" s="68"/>
      <c r="F1508" s="67"/>
      <c r="G1508" s="70"/>
      <c r="H1508" s="71"/>
      <c r="I1508" s="68"/>
      <c r="J1508" s="67"/>
      <c r="K1508" s="70"/>
      <c r="L1508" s="71"/>
      <c r="M1508" s="68"/>
      <c r="N1508" s="67"/>
      <c r="O1508" s="69"/>
      <c r="P1508" s="71"/>
      <c r="Q1508" s="68"/>
      <c r="R1508" s="67"/>
      <c r="S1508" s="70"/>
      <c r="T1508" s="71"/>
      <c r="U1508" s="68"/>
      <c r="V1508" s="67"/>
      <c r="W1508" s="70"/>
      <c r="X1508" s="71"/>
      <c r="Y1508" s="72"/>
      <c r="Z1508" s="67"/>
      <c r="AA1508" s="69"/>
      <c r="AB1508" s="71"/>
      <c r="AC1508" s="72"/>
      <c r="AD1508" s="67"/>
      <c r="AE1508" s="69">
        <v>1</v>
      </c>
      <c r="AF1508" s="69">
        <v>10</v>
      </c>
      <c r="AG1508" s="68"/>
      <c r="AH1508" s="67"/>
      <c r="AI1508" s="70"/>
      <c r="AJ1508" s="71"/>
      <c r="AK1508" s="73">
        <f t="shared" si="69"/>
        <v>1</v>
      </c>
      <c r="AL1508" s="108">
        <f t="shared" si="70"/>
        <v>10</v>
      </c>
      <c r="AM1508" s="110">
        <f t="shared" si="71"/>
        <v>10</v>
      </c>
    </row>
    <row r="1509" spans="1:39" ht="18" customHeight="1">
      <c r="A1509" s="76">
        <v>1507</v>
      </c>
      <c r="B1509" s="74" t="s">
        <v>825</v>
      </c>
      <c r="C1509" s="70"/>
      <c r="D1509" s="71"/>
      <c r="E1509" s="68"/>
      <c r="F1509" s="67"/>
      <c r="G1509" s="70"/>
      <c r="H1509" s="71"/>
      <c r="I1509" s="68"/>
      <c r="J1509" s="67"/>
      <c r="K1509" s="70"/>
      <c r="L1509" s="71"/>
      <c r="M1509" s="68"/>
      <c r="N1509" s="67"/>
      <c r="O1509" s="69"/>
      <c r="P1509" s="71"/>
      <c r="Q1509" s="68"/>
      <c r="R1509" s="67"/>
      <c r="S1509" s="70"/>
      <c r="T1509" s="71"/>
      <c r="U1509" s="68"/>
      <c r="V1509" s="67"/>
      <c r="W1509" s="70"/>
      <c r="X1509" s="71"/>
      <c r="Y1509" s="72"/>
      <c r="Z1509" s="67"/>
      <c r="AA1509" s="69"/>
      <c r="AB1509" s="71"/>
      <c r="AC1509" s="72"/>
      <c r="AD1509" s="67"/>
      <c r="AE1509" s="69"/>
      <c r="AF1509" s="69"/>
      <c r="AG1509" s="68">
        <v>1</v>
      </c>
      <c r="AH1509" s="67">
        <v>10</v>
      </c>
      <c r="AI1509" s="70"/>
      <c r="AJ1509" s="71"/>
      <c r="AK1509" s="73">
        <f t="shared" si="69"/>
        <v>1</v>
      </c>
      <c r="AL1509" s="108">
        <f t="shared" si="70"/>
        <v>10</v>
      </c>
      <c r="AM1509" s="110">
        <f t="shared" si="71"/>
        <v>10</v>
      </c>
    </row>
    <row r="1510" spans="1:39" ht="18" customHeight="1">
      <c r="A1510" s="76">
        <v>1508</v>
      </c>
      <c r="B1510" s="74" t="s">
        <v>2517</v>
      </c>
      <c r="C1510" s="70"/>
      <c r="D1510" s="71"/>
      <c r="E1510" s="68"/>
      <c r="F1510" s="67"/>
      <c r="G1510" s="70"/>
      <c r="H1510" s="71"/>
      <c r="I1510" s="68"/>
      <c r="J1510" s="67"/>
      <c r="K1510" s="70"/>
      <c r="L1510" s="71"/>
      <c r="M1510" s="68"/>
      <c r="N1510" s="67"/>
      <c r="O1510" s="69"/>
      <c r="P1510" s="71"/>
      <c r="Q1510" s="68"/>
      <c r="R1510" s="67"/>
      <c r="S1510" s="70"/>
      <c r="T1510" s="71"/>
      <c r="U1510" s="68"/>
      <c r="V1510" s="67"/>
      <c r="W1510" s="70"/>
      <c r="X1510" s="71"/>
      <c r="Y1510" s="72"/>
      <c r="Z1510" s="67"/>
      <c r="AA1510" s="69"/>
      <c r="AB1510" s="71"/>
      <c r="AC1510" s="72"/>
      <c r="AD1510" s="67"/>
      <c r="AE1510" s="69">
        <v>1</v>
      </c>
      <c r="AF1510" s="69">
        <v>10</v>
      </c>
      <c r="AG1510" s="68"/>
      <c r="AH1510" s="67"/>
      <c r="AI1510" s="70"/>
      <c r="AJ1510" s="71"/>
      <c r="AK1510" s="73">
        <f t="shared" si="69"/>
        <v>1</v>
      </c>
      <c r="AL1510" s="108">
        <f t="shared" si="70"/>
        <v>10</v>
      </c>
      <c r="AM1510" s="110">
        <f t="shared" si="71"/>
        <v>10</v>
      </c>
    </row>
    <row r="1511" spans="1:39" ht="18" customHeight="1">
      <c r="A1511" s="76">
        <v>1509</v>
      </c>
      <c r="B1511" s="74" t="s">
        <v>2485</v>
      </c>
      <c r="C1511" s="70"/>
      <c r="D1511" s="71"/>
      <c r="E1511" s="68"/>
      <c r="F1511" s="67"/>
      <c r="G1511" s="70"/>
      <c r="H1511" s="71"/>
      <c r="I1511" s="68"/>
      <c r="J1511" s="67"/>
      <c r="K1511" s="70"/>
      <c r="L1511" s="71"/>
      <c r="M1511" s="68"/>
      <c r="N1511" s="67"/>
      <c r="O1511" s="69"/>
      <c r="P1511" s="71"/>
      <c r="Q1511" s="68"/>
      <c r="R1511" s="67"/>
      <c r="S1511" s="70"/>
      <c r="T1511" s="71"/>
      <c r="U1511" s="68"/>
      <c r="V1511" s="67"/>
      <c r="W1511" s="70"/>
      <c r="X1511" s="71"/>
      <c r="Y1511" s="72"/>
      <c r="Z1511" s="67"/>
      <c r="AA1511" s="69"/>
      <c r="AB1511" s="71"/>
      <c r="AC1511" s="72"/>
      <c r="AD1511" s="67"/>
      <c r="AE1511" s="69">
        <v>1</v>
      </c>
      <c r="AF1511" s="69">
        <v>10</v>
      </c>
      <c r="AG1511" s="68"/>
      <c r="AH1511" s="67"/>
      <c r="AI1511" s="70"/>
      <c r="AJ1511" s="71"/>
      <c r="AK1511" s="73">
        <f t="shared" si="69"/>
        <v>1</v>
      </c>
      <c r="AL1511" s="108">
        <f t="shared" si="70"/>
        <v>10</v>
      </c>
      <c r="AM1511" s="110">
        <f t="shared" si="71"/>
        <v>10</v>
      </c>
    </row>
    <row r="1512" spans="1:39" ht="18" customHeight="1">
      <c r="A1512" s="76">
        <v>1510</v>
      </c>
      <c r="B1512" s="74" t="s">
        <v>2482</v>
      </c>
      <c r="C1512" s="70"/>
      <c r="D1512" s="71"/>
      <c r="E1512" s="68"/>
      <c r="F1512" s="67"/>
      <c r="G1512" s="70"/>
      <c r="H1512" s="71"/>
      <c r="I1512" s="68"/>
      <c r="J1512" s="67"/>
      <c r="K1512" s="70"/>
      <c r="L1512" s="71"/>
      <c r="M1512" s="68"/>
      <c r="N1512" s="67"/>
      <c r="O1512" s="69"/>
      <c r="P1512" s="71"/>
      <c r="Q1512" s="68"/>
      <c r="R1512" s="67"/>
      <c r="S1512" s="70"/>
      <c r="T1512" s="71"/>
      <c r="U1512" s="68"/>
      <c r="V1512" s="67"/>
      <c r="W1512" s="70"/>
      <c r="X1512" s="71"/>
      <c r="Y1512" s="72"/>
      <c r="Z1512" s="67"/>
      <c r="AA1512" s="69"/>
      <c r="AB1512" s="71"/>
      <c r="AC1512" s="72"/>
      <c r="AD1512" s="67"/>
      <c r="AE1512" s="69">
        <v>1</v>
      </c>
      <c r="AF1512" s="69">
        <v>10</v>
      </c>
      <c r="AG1512" s="68"/>
      <c r="AH1512" s="67"/>
      <c r="AI1512" s="70"/>
      <c r="AJ1512" s="71"/>
      <c r="AK1512" s="73">
        <f t="shared" si="69"/>
        <v>1</v>
      </c>
      <c r="AL1512" s="108">
        <f t="shared" si="70"/>
        <v>10</v>
      </c>
      <c r="AM1512" s="110">
        <f t="shared" si="71"/>
        <v>10</v>
      </c>
    </row>
    <row r="1513" spans="1:39" ht="18" customHeight="1">
      <c r="A1513" s="76">
        <v>1511</v>
      </c>
      <c r="B1513" s="74" t="s">
        <v>618</v>
      </c>
      <c r="C1513" s="70"/>
      <c r="D1513" s="71"/>
      <c r="E1513" s="68"/>
      <c r="F1513" s="67"/>
      <c r="G1513" s="70"/>
      <c r="H1513" s="71"/>
      <c r="I1513" s="68"/>
      <c r="J1513" s="67"/>
      <c r="K1513" s="70"/>
      <c r="L1513" s="71"/>
      <c r="M1513" s="68"/>
      <c r="N1513" s="67"/>
      <c r="O1513" s="69"/>
      <c r="P1513" s="71"/>
      <c r="Q1513" s="68"/>
      <c r="R1513" s="67"/>
      <c r="S1513" s="70"/>
      <c r="T1513" s="71"/>
      <c r="U1513" s="68">
        <v>1</v>
      </c>
      <c r="V1513" s="67">
        <v>10</v>
      </c>
      <c r="W1513" s="70"/>
      <c r="X1513" s="71"/>
      <c r="Y1513" s="72"/>
      <c r="Z1513" s="67"/>
      <c r="AA1513" s="69"/>
      <c r="AB1513" s="71"/>
      <c r="AC1513" s="72"/>
      <c r="AD1513" s="67"/>
      <c r="AE1513" s="69"/>
      <c r="AF1513" s="69"/>
      <c r="AG1513" s="68"/>
      <c r="AH1513" s="67"/>
      <c r="AI1513" s="70"/>
      <c r="AJ1513" s="71"/>
      <c r="AK1513" s="73">
        <f t="shared" si="69"/>
        <v>1</v>
      </c>
      <c r="AL1513" s="108">
        <f t="shared" si="70"/>
        <v>10</v>
      </c>
      <c r="AM1513" s="110">
        <f t="shared" si="71"/>
        <v>10</v>
      </c>
    </row>
    <row r="1514" spans="1:39" ht="18" customHeight="1">
      <c r="A1514" s="76">
        <v>1512</v>
      </c>
      <c r="B1514" s="74" t="s">
        <v>821</v>
      </c>
      <c r="C1514" s="70"/>
      <c r="D1514" s="71"/>
      <c r="E1514" s="68"/>
      <c r="F1514" s="67"/>
      <c r="G1514" s="70"/>
      <c r="H1514" s="71"/>
      <c r="I1514" s="68"/>
      <c r="J1514" s="67"/>
      <c r="K1514" s="70"/>
      <c r="L1514" s="71"/>
      <c r="M1514" s="68"/>
      <c r="N1514" s="67"/>
      <c r="O1514" s="69"/>
      <c r="P1514" s="71"/>
      <c r="Q1514" s="68"/>
      <c r="R1514" s="67"/>
      <c r="S1514" s="70"/>
      <c r="T1514" s="71"/>
      <c r="U1514" s="68"/>
      <c r="V1514" s="67"/>
      <c r="W1514" s="70"/>
      <c r="X1514" s="71"/>
      <c r="Y1514" s="72"/>
      <c r="Z1514" s="67"/>
      <c r="AA1514" s="69"/>
      <c r="AB1514" s="71"/>
      <c r="AC1514" s="72"/>
      <c r="AD1514" s="67"/>
      <c r="AE1514" s="69"/>
      <c r="AF1514" s="69"/>
      <c r="AG1514" s="68">
        <v>1</v>
      </c>
      <c r="AH1514" s="67">
        <v>10</v>
      </c>
      <c r="AI1514" s="70"/>
      <c r="AJ1514" s="71"/>
      <c r="AK1514" s="73">
        <f t="shared" si="69"/>
        <v>1</v>
      </c>
      <c r="AL1514" s="108">
        <f t="shared" si="70"/>
        <v>10</v>
      </c>
      <c r="AM1514" s="110">
        <f t="shared" si="71"/>
        <v>10</v>
      </c>
    </row>
    <row r="1515" spans="1:39" ht="18" customHeight="1">
      <c r="A1515" s="76">
        <v>1513</v>
      </c>
      <c r="B1515" s="74" t="s">
        <v>2506</v>
      </c>
      <c r="C1515" s="70"/>
      <c r="D1515" s="71"/>
      <c r="E1515" s="68"/>
      <c r="F1515" s="67"/>
      <c r="G1515" s="70"/>
      <c r="H1515" s="71"/>
      <c r="I1515" s="68"/>
      <c r="J1515" s="67"/>
      <c r="K1515" s="70"/>
      <c r="L1515" s="71"/>
      <c r="M1515" s="68"/>
      <c r="N1515" s="67"/>
      <c r="O1515" s="69"/>
      <c r="P1515" s="71"/>
      <c r="Q1515" s="68"/>
      <c r="R1515" s="67"/>
      <c r="S1515" s="70"/>
      <c r="T1515" s="71"/>
      <c r="U1515" s="68"/>
      <c r="V1515" s="67"/>
      <c r="W1515" s="70"/>
      <c r="X1515" s="71"/>
      <c r="Y1515" s="72"/>
      <c r="Z1515" s="67"/>
      <c r="AA1515" s="69"/>
      <c r="AB1515" s="71"/>
      <c r="AC1515" s="72"/>
      <c r="AD1515" s="67"/>
      <c r="AE1515" s="69">
        <v>1</v>
      </c>
      <c r="AF1515" s="69">
        <v>10</v>
      </c>
      <c r="AG1515" s="68"/>
      <c r="AH1515" s="67"/>
      <c r="AI1515" s="70"/>
      <c r="AJ1515" s="71"/>
      <c r="AK1515" s="73">
        <f t="shared" si="69"/>
        <v>1</v>
      </c>
      <c r="AL1515" s="108">
        <f t="shared" si="70"/>
        <v>10</v>
      </c>
      <c r="AM1515" s="110">
        <f t="shared" si="71"/>
        <v>10</v>
      </c>
    </row>
    <row r="1516" spans="1:39" ht="18" customHeight="1">
      <c r="A1516" s="76">
        <v>1514</v>
      </c>
      <c r="B1516" s="74" t="s">
        <v>1317</v>
      </c>
      <c r="C1516" s="70"/>
      <c r="D1516" s="71"/>
      <c r="E1516" s="68"/>
      <c r="F1516" s="67"/>
      <c r="G1516" s="70"/>
      <c r="H1516" s="71"/>
      <c r="I1516" s="68"/>
      <c r="J1516" s="67"/>
      <c r="K1516" s="70"/>
      <c r="L1516" s="71"/>
      <c r="M1516" s="68"/>
      <c r="N1516" s="67"/>
      <c r="O1516" s="69"/>
      <c r="P1516" s="71"/>
      <c r="Q1516" s="68"/>
      <c r="R1516" s="67"/>
      <c r="S1516" s="70"/>
      <c r="T1516" s="71"/>
      <c r="U1516" s="68"/>
      <c r="V1516" s="67"/>
      <c r="W1516" s="70"/>
      <c r="X1516" s="71"/>
      <c r="Y1516" s="72"/>
      <c r="Z1516" s="67"/>
      <c r="AA1516" s="69">
        <v>1</v>
      </c>
      <c r="AB1516" s="71">
        <v>10</v>
      </c>
      <c r="AC1516" s="72"/>
      <c r="AD1516" s="67"/>
      <c r="AE1516" s="69"/>
      <c r="AF1516" s="69"/>
      <c r="AG1516" s="68"/>
      <c r="AH1516" s="67"/>
      <c r="AI1516" s="70"/>
      <c r="AJ1516" s="71"/>
      <c r="AK1516" s="73">
        <f t="shared" si="69"/>
        <v>1</v>
      </c>
      <c r="AL1516" s="108">
        <f t="shared" si="70"/>
        <v>10</v>
      </c>
      <c r="AM1516" s="110">
        <f t="shared" si="71"/>
        <v>10</v>
      </c>
    </row>
    <row r="1517" spans="1:39" ht="18" customHeight="1">
      <c r="A1517" s="76">
        <v>1515</v>
      </c>
      <c r="B1517" s="74" t="s">
        <v>2520</v>
      </c>
      <c r="C1517" s="70"/>
      <c r="D1517" s="71"/>
      <c r="E1517" s="68"/>
      <c r="F1517" s="67"/>
      <c r="G1517" s="70"/>
      <c r="H1517" s="71"/>
      <c r="I1517" s="68"/>
      <c r="J1517" s="67"/>
      <c r="K1517" s="70"/>
      <c r="L1517" s="71"/>
      <c r="M1517" s="68"/>
      <c r="N1517" s="67"/>
      <c r="O1517" s="69"/>
      <c r="P1517" s="71"/>
      <c r="Q1517" s="68"/>
      <c r="R1517" s="67"/>
      <c r="S1517" s="70"/>
      <c r="T1517" s="71"/>
      <c r="U1517" s="68"/>
      <c r="V1517" s="67"/>
      <c r="W1517" s="70"/>
      <c r="X1517" s="71"/>
      <c r="Y1517" s="72"/>
      <c r="Z1517" s="67"/>
      <c r="AA1517" s="69"/>
      <c r="AB1517" s="71"/>
      <c r="AC1517" s="72"/>
      <c r="AD1517" s="67"/>
      <c r="AE1517" s="69">
        <v>1</v>
      </c>
      <c r="AF1517" s="69">
        <v>10</v>
      </c>
      <c r="AG1517" s="68"/>
      <c r="AH1517" s="67"/>
      <c r="AI1517" s="70"/>
      <c r="AJ1517" s="71"/>
      <c r="AK1517" s="73">
        <f t="shared" si="69"/>
        <v>1</v>
      </c>
      <c r="AL1517" s="108">
        <f t="shared" si="70"/>
        <v>10</v>
      </c>
      <c r="AM1517" s="110">
        <f t="shared" si="71"/>
        <v>10</v>
      </c>
    </row>
    <row r="1518" spans="1:39" ht="18" customHeight="1">
      <c r="A1518" s="76">
        <v>1516</v>
      </c>
      <c r="B1518" s="74" t="s">
        <v>2503</v>
      </c>
      <c r="C1518" s="70"/>
      <c r="D1518" s="71"/>
      <c r="E1518" s="68"/>
      <c r="F1518" s="67"/>
      <c r="G1518" s="70"/>
      <c r="H1518" s="71"/>
      <c r="I1518" s="68"/>
      <c r="J1518" s="67"/>
      <c r="K1518" s="70"/>
      <c r="L1518" s="71"/>
      <c r="M1518" s="68"/>
      <c r="N1518" s="67"/>
      <c r="O1518" s="69"/>
      <c r="P1518" s="71"/>
      <c r="Q1518" s="68"/>
      <c r="R1518" s="67"/>
      <c r="S1518" s="70"/>
      <c r="T1518" s="71"/>
      <c r="U1518" s="68"/>
      <c r="V1518" s="67"/>
      <c r="W1518" s="70"/>
      <c r="X1518" s="71"/>
      <c r="Y1518" s="72"/>
      <c r="Z1518" s="67"/>
      <c r="AA1518" s="69"/>
      <c r="AB1518" s="71"/>
      <c r="AC1518" s="72"/>
      <c r="AD1518" s="67"/>
      <c r="AE1518" s="69">
        <v>1</v>
      </c>
      <c r="AF1518" s="69">
        <v>10</v>
      </c>
      <c r="AG1518" s="68"/>
      <c r="AH1518" s="67"/>
      <c r="AI1518" s="70"/>
      <c r="AJ1518" s="71"/>
      <c r="AK1518" s="73">
        <f t="shared" si="69"/>
        <v>1</v>
      </c>
      <c r="AL1518" s="108">
        <f t="shared" si="70"/>
        <v>10</v>
      </c>
      <c r="AM1518" s="110">
        <f t="shared" si="71"/>
        <v>10</v>
      </c>
    </row>
    <row r="1519" spans="1:39" ht="18" customHeight="1">
      <c r="A1519" s="76">
        <v>1517</v>
      </c>
      <c r="B1519" s="74" t="s">
        <v>2522</v>
      </c>
      <c r="C1519" s="70"/>
      <c r="D1519" s="71"/>
      <c r="E1519" s="68"/>
      <c r="F1519" s="67"/>
      <c r="G1519" s="70"/>
      <c r="H1519" s="71"/>
      <c r="I1519" s="68"/>
      <c r="J1519" s="67"/>
      <c r="K1519" s="70"/>
      <c r="L1519" s="71"/>
      <c r="M1519" s="68"/>
      <c r="N1519" s="67"/>
      <c r="O1519" s="69"/>
      <c r="P1519" s="71"/>
      <c r="Q1519" s="68"/>
      <c r="R1519" s="67"/>
      <c r="S1519" s="70"/>
      <c r="T1519" s="71"/>
      <c r="U1519" s="68"/>
      <c r="V1519" s="67"/>
      <c r="W1519" s="70"/>
      <c r="X1519" s="71"/>
      <c r="Y1519" s="72"/>
      <c r="Z1519" s="67"/>
      <c r="AA1519" s="69"/>
      <c r="AB1519" s="71"/>
      <c r="AC1519" s="72"/>
      <c r="AD1519" s="67"/>
      <c r="AE1519" s="69">
        <v>1</v>
      </c>
      <c r="AF1519" s="69">
        <v>10</v>
      </c>
      <c r="AG1519" s="68"/>
      <c r="AH1519" s="67"/>
      <c r="AI1519" s="70"/>
      <c r="AJ1519" s="71"/>
      <c r="AK1519" s="73">
        <f t="shared" si="69"/>
        <v>1</v>
      </c>
      <c r="AL1519" s="108">
        <f t="shared" si="70"/>
        <v>10</v>
      </c>
      <c r="AM1519" s="110">
        <f t="shared" si="71"/>
        <v>10</v>
      </c>
    </row>
    <row r="1520" spans="1:39" ht="18" customHeight="1">
      <c r="A1520" s="76">
        <v>1518</v>
      </c>
      <c r="B1520" s="74" t="s">
        <v>939</v>
      </c>
      <c r="C1520" s="70"/>
      <c r="D1520" s="71"/>
      <c r="E1520" s="68"/>
      <c r="F1520" s="67"/>
      <c r="G1520" s="70"/>
      <c r="H1520" s="71"/>
      <c r="I1520" s="68"/>
      <c r="J1520" s="67"/>
      <c r="K1520" s="70"/>
      <c r="L1520" s="71"/>
      <c r="M1520" s="68"/>
      <c r="N1520" s="67"/>
      <c r="O1520" s="69"/>
      <c r="P1520" s="71"/>
      <c r="Q1520" s="68"/>
      <c r="R1520" s="67"/>
      <c r="S1520" s="70"/>
      <c r="T1520" s="71"/>
      <c r="U1520" s="68"/>
      <c r="V1520" s="67"/>
      <c r="W1520" s="70">
        <v>1</v>
      </c>
      <c r="X1520" s="71">
        <v>10</v>
      </c>
      <c r="Y1520" s="72"/>
      <c r="Z1520" s="67"/>
      <c r="AA1520" s="69"/>
      <c r="AB1520" s="71"/>
      <c r="AC1520" s="72"/>
      <c r="AD1520" s="67"/>
      <c r="AE1520" s="69"/>
      <c r="AF1520" s="69"/>
      <c r="AG1520" s="68"/>
      <c r="AH1520" s="67"/>
      <c r="AI1520" s="70"/>
      <c r="AJ1520" s="71"/>
      <c r="AK1520" s="73">
        <f t="shared" si="69"/>
        <v>1</v>
      </c>
      <c r="AL1520" s="108">
        <f t="shared" si="70"/>
        <v>10</v>
      </c>
      <c r="AM1520" s="110">
        <f t="shared" si="71"/>
        <v>10</v>
      </c>
    </row>
    <row r="1521" spans="1:39" ht="18" customHeight="1">
      <c r="A1521" s="76">
        <v>1519</v>
      </c>
      <c r="B1521" s="74" t="s">
        <v>1699</v>
      </c>
      <c r="C1521" s="70"/>
      <c r="D1521" s="71"/>
      <c r="E1521" s="68"/>
      <c r="F1521" s="67"/>
      <c r="G1521" s="70"/>
      <c r="H1521" s="71"/>
      <c r="I1521" s="68"/>
      <c r="J1521" s="67"/>
      <c r="K1521" s="70"/>
      <c r="L1521" s="71"/>
      <c r="M1521" s="68"/>
      <c r="N1521" s="67"/>
      <c r="O1521" s="69"/>
      <c r="P1521" s="71"/>
      <c r="Q1521" s="68"/>
      <c r="R1521" s="67"/>
      <c r="S1521" s="70"/>
      <c r="T1521" s="71"/>
      <c r="U1521" s="68"/>
      <c r="V1521" s="67"/>
      <c r="W1521" s="70"/>
      <c r="X1521" s="71"/>
      <c r="Y1521" s="72"/>
      <c r="Z1521" s="67"/>
      <c r="AA1521" s="69"/>
      <c r="AB1521" s="71"/>
      <c r="AC1521" s="72"/>
      <c r="AD1521" s="67"/>
      <c r="AE1521" s="69"/>
      <c r="AF1521" s="69"/>
      <c r="AG1521" s="68"/>
      <c r="AH1521" s="67"/>
      <c r="AI1521" s="70">
        <v>1</v>
      </c>
      <c r="AJ1521" s="71">
        <v>10</v>
      </c>
      <c r="AK1521" s="73">
        <f t="shared" si="69"/>
        <v>1</v>
      </c>
      <c r="AL1521" s="108">
        <f t="shared" si="70"/>
        <v>10</v>
      </c>
      <c r="AM1521" s="110">
        <f t="shared" si="71"/>
        <v>10</v>
      </c>
    </row>
    <row r="1522" spans="1:39" ht="18" customHeight="1">
      <c r="A1522" s="76">
        <v>1520</v>
      </c>
      <c r="B1522" s="74" t="s">
        <v>994</v>
      </c>
      <c r="C1522" s="70"/>
      <c r="D1522" s="71"/>
      <c r="E1522" s="68"/>
      <c r="F1522" s="67"/>
      <c r="G1522" s="70"/>
      <c r="H1522" s="71"/>
      <c r="I1522" s="68"/>
      <c r="J1522" s="67"/>
      <c r="K1522" s="70"/>
      <c r="L1522" s="71"/>
      <c r="M1522" s="68"/>
      <c r="N1522" s="67"/>
      <c r="O1522" s="69"/>
      <c r="P1522" s="71"/>
      <c r="Q1522" s="68"/>
      <c r="R1522" s="67"/>
      <c r="S1522" s="70"/>
      <c r="T1522" s="71"/>
      <c r="U1522" s="68"/>
      <c r="V1522" s="67"/>
      <c r="W1522" s="70"/>
      <c r="X1522" s="71"/>
      <c r="Y1522" s="72"/>
      <c r="Z1522" s="67"/>
      <c r="AA1522" s="69"/>
      <c r="AB1522" s="71"/>
      <c r="AC1522" s="72">
        <v>1</v>
      </c>
      <c r="AD1522" s="67">
        <v>10</v>
      </c>
      <c r="AE1522" s="69"/>
      <c r="AF1522" s="69"/>
      <c r="AG1522" s="68"/>
      <c r="AH1522" s="67"/>
      <c r="AI1522" s="70"/>
      <c r="AJ1522" s="71"/>
      <c r="AK1522" s="73">
        <f t="shared" si="69"/>
        <v>1</v>
      </c>
      <c r="AL1522" s="108">
        <f t="shared" si="70"/>
        <v>10</v>
      </c>
      <c r="AM1522" s="110">
        <f t="shared" si="71"/>
        <v>10</v>
      </c>
    </row>
    <row r="1523" spans="1:39" ht="18" customHeight="1">
      <c r="A1523" s="76">
        <v>1521</v>
      </c>
      <c r="B1523" s="74" t="s">
        <v>826</v>
      </c>
      <c r="C1523" s="70"/>
      <c r="D1523" s="71"/>
      <c r="E1523" s="68"/>
      <c r="F1523" s="67"/>
      <c r="G1523" s="70"/>
      <c r="H1523" s="71"/>
      <c r="I1523" s="68"/>
      <c r="J1523" s="67"/>
      <c r="K1523" s="70"/>
      <c r="L1523" s="71"/>
      <c r="M1523" s="68"/>
      <c r="N1523" s="67"/>
      <c r="O1523" s="69"/>
      <c r="P1523" s="71"/>
      <c r="Q1523" s="68"/>
      <c r="R1523" s="67"/>
      <c r="S1523" s="70"/>
      <c r="T1523" s="71"/>
      <c r="U1523" s="68"/>
      <c r="V1523" s="67"/>
      <c r="W1523" s="70"/>
      <c r="X1523" s="71"/>
      <c r="Y1523" s="72"/>
      <c r="Z1523" s="67"/>
      <c r="AA1523" s="69"/>
      <c r="AB1523" s="71"/>
      <c r="AC1523" s="72"/>
      <c r="AD1523" s="67"/>
      <c r="AE1523" s="69"/>
      <c r="AF1523" s="69"/>
      <c r="AG1523" s="68">
        <v>1</v>
      </c>
      <c r="AH1523" s="67">
        <v>10</v>
      </c>
      <c r="AI1523" s="70"/>
      <c r="AJ1523" s="71"/>
      <c r="AK1523" s="73">
        <f t="shared" si="69"/>
        <v>1</v>
      </c>
      <c r="AL1523" s="108">
        <f t="shared" si="70"/>
        <v>10</v>
      </c>
      <c r="AM1523" s="110">
        <f t="shared" si="71"/>
        <v>10</v>
      </c>
    </row>
    <row r="1524" spans="1:39" ht="18" customHeight="1">
      <c r="A1524" s="76">
        <v>1522</v>
      </c>
      <c r="B1524" s="74" t="s">
        <v>608</v>
      </c>
      <c r="C1524" s="70"/>
      <c r="D1524" s="71"/>
      <c r="E1524" s="68"/>
      <c r="F1524" s="67"/>
      <c r="G1524" s="70"/>
      <c r="H1524" s="71"/>
      <c r="I1524" s="68"/>
      <c r="J1524" s="67"/>
      <c r="K1524" s="70"/>
      <c r="L1524" s="71"/>
      <c r="M1524" s="68"/>
      <c r="N1524" s="67"/>
      <c r="O1524" s="69"/>
      <c r="P1524" s="71"/>
      <c r="Q1524" s="68"/>
      <c r="R1524" s="67"/>
      <c r="S1524" s="70"/>
      <c r="T1524" s="71"/>
      <c r="U1524" s="68"/>
      <c r="V1524" s="67"/>
      <c r="W1524" s="70"/>
      <c r="X1524" s="71"/>
      <c r="Y1524" s="72"/>
      <c r="Z1524" s="67"/>
      <c r="AA1524" s="69">
        <v>1</v>
      </c>
      <c r="AB1524" s="71">
        <v>10</v>
      </c>
      <c r="AC1524" s="72"/>
      <c r="AD1524" s="67"/>
      <c r="AE1524" s="69"/>
      <c r="AF1524" s="69"/>
      <c r="AG1524" s="68"/>
      <c r="AH1524" s="67"/>
      <c r="AI1524" s="70"/>
      <c r="AJ1524" s="71"/>
      <c r="AK1524" s="73">
        <f t="shared" si="69"/>
        <v>1</v>
      </c>
      <c r="AL1524" s="108">
        <f t="shared" si="70"/>
        <v>10</v>
      </c>
      <c r="AM1524" s="110">
        <f t="shared" si="71"/>
        <v>10</v>
      </c>
    </row>
    <row r="1525" spans="1:39" ht="18" customHeight="1">
      <c r="A1525" s="76">
        <v>1523</v>
      </c>
      <c r="B1525" s="74" t="s">
        <v>811</v>
      </c>
      <c r="C1525" s="70"/>
      <c r="D1525" s="71"/>
      <c r="E1525" s="68"/>
      <c r="F1525" s="67"/>
      <c r="G1525" s="70"/>
      <c r="H1525" s="71"/>
      <c r="I1525" s="68"/>
      <c r="J1525" s="67"/>
      <c r="K1525" s="70"/>
      <c r="L1525" s="71"/>
      <c r="M1525" s="68"/>
      <c r="N1525" s="67"/>
      <c r="O1525" s="69"/>
      <c r="P1525" s="71"/>
      <c r="Q1525" s="68"/>
      <c r="R1525" s="67"/>
      <c r="S1525" s="70"/>
      <c r="T1525" s="71"/>
      <c r="U1525" s="68"/>
      <c r="V1525" s="67"/>
      <c r="W1525" s="70"/>
      <c r="X1525" s="71"/>
      <c r="Y1525" s="72"/>
      <c r="Z1525" s="67"/>
      <c r="AA1525" s="69"/>
      <c r="AB1525" s="71"/>
      <c r="AC1525" s="72"/>
      <c r="AD1525" s="67"/>
      <c r="AE1525" s="69"/>
      <c r="AF1525" s="69"/>
      <c r="AG1525" s="68">
        <v>1</v>
      </c>
      <c r="AH1525" s="67">
        <v>10</v>
      </c>
      <c r="AI1525" s="70"/>
      <c r="AJ1525" s="71"/>
      <c r="AK1525" s="73">
        <f t="shared" si="69"/>
        <v>1</v>
      </c>
      <c r="AL1525" s="108">
        <f t="shared" si="70"/>
        <v>10</v>
      </c>
      <c r="AM1525" s="110">
        <f t="shared" si="71"/>
        <v>10</v>
      </c>
    </row>
    <row r="1526" spans="1:39" ht="18" customHeight="1">
      <c r="A1526" s="76">
        <v>1524</v>
      </c>
      <c r="B1526" s="74" t="s">
        <v>1449</v>
      </c>
      <c r="C1526" s="70"/>
      <c r="D1526" s="71"/>
      <c r="E1526" s="68"/>
      <c r="F1526" s="67"/>
      <c r="G1526" s="70"/>
      <c r="H1526" s="71"/>
      <c r="I1526" s="68"/>
      <c r="J1526" s="67"/>
      <c r="K1526" s="70"/>
      <c r="L1526" s="71"/>
      <c r="M1526" s="68"/>
      <c r="N1526" s="67"/>
      <c r="O1526" s="69"/>
      <c r="P1526" s="71"/>
      <c r="Q1526" s="68"/>
      <c r="R1526" s="67"/>
      <c r="S1526" s="70"/>
      <c r="T1526" s="71"/>
      <c r="U1526" s="68"/>
      <c r="V1526" s="67"/>
      <c r="W1526" s="70"/>
      <c r="X1526" s="71"/>
      <c r="Y1526" s="72"/>
      <c r="Z1526" s="67"/>
      <c r="AA1526" s="69"/>
      <c r="AB1526" s="71"/>
      <c r="AC1526" s="72">
        <v>1</v>
      </c>
      <c r="AD1526" s="67">
        <v>10</v>
      </c>
      <c r="AE1526" s="69"/>
      <c r="AF1526" s="69"/>
      <c r="AG1526" s="68"/>
      <c r="AH1526" s="67"/>
      <c r="AI1526" s="70"/>
      <c r="AJ1526" s="71"/>
      <c r="AK1526" s="73">
        <f t="shared" si="69"/>
        <v>1</v>
      </c>
      <c r="AL1526" s="108">
        <f t="shared" si="70"/>
        <v>10</v>
      </c>
      <c r="AM1526" s="110">
        <f t="shared" si="71"/>
        <v>10</v>
      </c>
    </row>
    <row r="1527" spans="1:39" ht="18" customHeight="1">
      <c r="A1527" s="76">
        <v>1525</v>
      </c>
      <c r="B1527" s="74" t="s">
        <v>832</v>
      </c>
      <c r="C1527" s="70"/>
      <c r="D1527" s="71"/>
      <c r="E1527" s="68"/>
      <c r="F1527" s="67"/>
      <c r="G1527" s="70"/>
      <c r="H1527" s="71"/>
      <c r="I1527" s="68"/>
      <c r="J1527" s="67"/>
      <c r="K1527" s="70"/>
      <c r="L1527" s="71"/>
      <c r="M1527" s="68"/>
      <c r="N1527" s="67"/>
      <c r="O1527" s="69"/>
      <c r="P1527" s="71"/>
      <c r="Q1527" s="68"/>
      <c r="R1527" s="67"/>
      <c r="S1527" s="70"/>
      <c r="T1527" s="71"/>
      <c r="U1527" s="68"/>
      <c r="V1527" s="67"/>
      <c r="W1527" s="70"/>
      <c r="X1527" s="71"/>
      <c r="Y1527" s="72"/>
      <c r="Z1527" s="67"/>
      <c r="AA1527" s="69"/>
      <c r="AB1527" s="71"/>
      <c r="AC1527" s="72"/>
      <c r="AD1527" s="67"/>
      <c r="AE1527" s="69"/>
      <c r="AF1527" s="69"/>
      <c r="AG1527" s="68">
        <v>1</v>
      </c>
      <c r="AH1527" s="67">
        <v>10</v>
      </c>
      <c r="AI1527" s="70"/>
      <c r="AJ1527" s="71"/>
      <c r="AK1527" s="73">
        <f t="shared" si="69"/>
        <v>1</v>
      </c>
      <c r="AL1527" s="108">
        <f t="shared" si="70"/>
        <v>10</v>
      </c>
      <c r="AM1527" s="110">
        <f t="shared" si="71"/>
        <v>10</v>
      </c>
    </row>
    <row r="1528" spans="1:39" ht="18" customHeight="1">
      <c r="A1528" s="76">
        <v>1526</v>
      </c>
      <c r="B1528" s="74" t="s">
        <v>1694</v>
      </c>
      <c r="C1528" s="70"/>
      <c r="D1528" s="71"/>
      <c r="E1528" s="68"/>
      <c r="F1528" s="67"/>
      <c r="G1528" s="70"/>
      <c r="H1528" s="71"/>
      <c r="I1528" s="68"/>
      <c r="J1528" s="67"/>
      <c r="K1528" s="70"/>
      <c r="L1528" s="71"/>
      <c r="M1528" s="68"/>
      <c r="N1528" s="67"/>
      <c r="O1528" s="69"/>
      <c r="P1528" s="71"/>
      <c r="Q1528" s="68"/>
      <c r="R1528" s="67"/>
      <c r="S1528" s="70"/>
      <c r="T1528" s="71"/>
      <c r="U1528" s="68"/>
      <c r="V1528" s="67"/>
      <c r="W1528" s="70"/>
      <c r="X1528" s="71"/>
      <c r="Y1528" s="72"/>
      <c r="Z1528" s="67"/>
      <c r="AA1528" s="69"/>
      <c r="AB1528" s="71"/>
      <c r="AC1528" s="72"/>
      <c r="AD1528" s="67"/>
      <c r="AE1528" s="69"/>
      <c r="AF1528" s="69"/>
      <c r="AG1528" s="68"/>
      <c r="AH1528" s="67"/>
      <c r="AI1528" s="70">
        <v>1</v>
      </c>
      <c r="AJ1528" s="71">
        <v>10</v>
      </c>
      <c r="AK1528" s="73">
        <f t="shared" si="69"/>
        <v>1</v>
      </c>
      <c r="AL1528" s="108">
        <f t="shared" si="70"/>
        <v>10</v>
      </c>
      <c r="AM1528" s="110">
        <f t="shared" si="71"/>
        <v>10</v>
      </c>
    </row>
    <row r="1529" spans="1:39" ht="18" customHeight="1">
      <c r="A1529" s="76">
        <v>1527</v>
      </c>
      <c r="B1529" s="74" t="s">
        <v>1691</v>
      </c>
      <c r="C1529" s="70"/>
      <c r="D1529" s="71"/>
      <c r="E1529" s="68"/>
      <c r="F1529" s="67"/>
      <c r="G1529" s="70"/>
      <c r="H1529" s="71"/>
      <c r="I1529" s="68"/>
      <c r="J1529" s="67"/>
      <c r="K1529" s="70"/>
      <c r="L1529" s="71"/>
      <c r="M1529" s="68"/>
      <c r="N1529" s="67"/>
      <c r="O1529" s="69"/>
      <c r="P1529" s="71"/>
      <c r="Q1529" s="68"/>
      <c r="R1529" s="67"/>
      <c r="S1529" s="70"/>
      <c r="T1529" s="71"/>
      <c r="U1529" s="68"/>
      <c r="V1529" s="67"/>
      <c r="W1529" s="70"/>
      <c r="X1529" s="71"/>
      <c r="Y1529" s="72"/>
      <c r="Z1529" s="67"/>
      <c r="AA1529" s="69"/>
      <c r="AB1529" s="71"/>
      <c r="AC1529" s="72"/>
      <c r="AD1529" s="67"/>
      <c r="AE1529" s="69"/>
      <c r="AF1529" s="69"/>
      <c r="AG1529" s="68"/>
      <c r="AH1529" s="67"/>
      <c r="AI1529" s="70">
        <v>1</v>
      </c>
      <c r="AJ1529" s="71">
        <v>10</v>
      </c>
      <c r="AK1529" s="73">
        <f t="shared" si="69"/>
        <v>1</v>
      </c>
      <c r="AL1529" s="108">
        <f t="shared" si="70"/>
        <v>10</v>
      </c>
      <c r="AM1529" s="110">
        <f t="shared" si="71"/>
        <v>10</v>
      </c>
    </row>
    <row r="1530" spans="1:39" ht="18" customHeight="1">
      <c r="A1530" s="76">
        <v>1528</v>
      </c>
      <c r="B1530" s="74" t="s">
        <v>1693</v>
      </c>
      <c r="C1530" s="70"/>
      <c r="D1530" s="71"/>
      <c r="E1530" s="68"/>
      <c r="F1530" s="67"/>
      <c r="G1530" s="70"/>
      <c r="H1530" s="71"/>
      <c r="I1530" s="68"/>
      <c r="J1530" s="67"/>
      <c r="K1530" s="70"/>
      <c r="L1530" s="71"/>
      <c r="M1530" s="68"/>
      <c r="N1530" s="67"/>
      <c r="O1530" s="69"/>
      <c r="P1530" s="71"/>
      <c r="Q1530" s="68"/>
      <c r="R1530" s="67"/>
      <c r="S1530" s="70"/>
      <c r="T1530" s="71"/>
      <c r="U1530" s="68"/>
      <c r="V1530" s="67"/>
      <c r="W1530" s="70"/>
      <c r="X1530" s="71"/>
      <c r="Y1530" s="72"/>
      <c r="Z1530" s="67"/>
      <c r="AA1530" s="69"/>
      <c r="AB1530" s="71"/>
      <c r="AC1530" s="72"/>
      <c r="AD1530" s="67"/>
      <c r="AE1530" s="69"/>
      <c r="AF1530" s="69"/>
      <c r="AG1530" s="68"/>
      <c r="AH1530" s="67"/>
      <c r="AI1530" s="70">
        <v>1</v>
      </c>
      <c r="AJ1530" s="71">
        <v>10</v>
      </c>
      <c r="AK1530" s="73">
        <f t="shared" si="69"/>
        <v>1</v>
      </c>
      <c r="AL1530" s="108">
        <f t="shared" si="70"/>
        <v>10</v>
      </c>
      <c r="AM1530" s="110">
        <f t="shared" si="71"/>
        <v>10</v>
      </c>
    </row>
    <row r="1531" spans="1:39" ht="18" customHeight="1">
      <c r="A1531" s="76">
        <v>1529</v>
      </c>
      <c r="B1531" s="74" t="s">
        <v>1695</v>
      </c>
      <c r="C1531" s="70"/>
      <c r="D1531" s="71"/>
      <c r="E1531" s="68"/>
      <c r="F1531" s="67"/>
      <c r="G1531" s="70"/>
      <c r="H1531" s="71"/>
      <c r="I1531" s="68"/>
      <c r="J1531" s="67"/>
      <c r="K1531" s="70"/>
      <c r="L1531" s="71"/>
      <c r="M1531" s="68"/>
      <c r="N1531" s="67"/>
      <c r="O1531" s="69"/>
      <c r="P1531" s="71"/>
      <c r="Q1531" s="68"/>
      <c r="R1531" s="67"/>
      <c r="S1531" s="70"/>
      <c r="T1531" s="71"/>
      <c r="U1531" s="68"/>
      <c r="V1531" s="67"/>
      <c r="W1531" s="70"/>
      <c r="X1531" s="71"/>
      <c r="Y1531" s="72"/>
      <c r="Z1531" s="67"/>
      <c r="AA1531" s="69"/>
      <c r="AB1531" s="71"/>
      <c r="AC1531" s="72"/>
      <c r="AD1531" s="67"/>
      <c r="AE1531" s="69"/>
      <c r="AF1531" s="69"/>
      <c r="AG1531" s="68"/>
      <c r="AH1531" s="67"/>
      <c r="AI1531" s="70">
        <v>1</v>
      </c>
      <c r="AJ1531" s="71">
        <v>10</v>
      </c>
      <c r="AK1531" s="73">
        <f t="shared" si="69"/>
        <v>1</v>
      </c>
      <c r="AL1531" s="108">
        <f t="shared" si="70"/>
        <v>10</v>
      </c>
      <c r="AM1531" s="110">
        <f t="shared" si="71"/>
        <v>10</v>
      </c>
    </row>
    <row r="1532" spans="1:39" ht="18" customHeight="1">
      <c r="A1532" s="76">
        <v>1530</v>
      </c>
      <c r="B1532" s="74" t="s">
        <v>452</v>
      </c>
      <c r="C1532" s="70"/>
      <c r="D1532" s="71"/>
      <c r="E1532" s="68"/>
      <c r="F1532" s="67"/>
      <c r="G1532" s="70"/>
      <c r="H1532" s="71"/>
      <c r="I1532" s="68"/>
      <c r="J1532" s="67"/>
      <c r="K1532" s="70"/>
      <c r="L1532" s="71"/>
      <c r="M1532" s="68"/>
      <c r="N1532" s="67"/>
      <c r="O1532" s="69"/>
      <c r="P1532" s="71"/>
      <c r="Q1532" s="68"/>
      <c r="R1532" s="67"/>
      <c r="S1532" s="70"/>
      <c r="T1532" s="71"/>
      <c r="U1532" s="68"/>
      <c r="V1532" s="67"/>
      <c r="W1532" s="70"/>
      <c r="X1532" s="71"/>
      <c r="Y1532" s="72"/>
      <c r="Z1532" s="67"/>
      <c r="AA1532" s="69"/>
      <c r="AB1532" s="71"/>
      <c r="AC1532" s="72"/>
      <c r="AD1532" s="67"/>
      <c r="AE1532" s="69">
        <v>1</v>
      </c>
      <c r="AF1532" s="69">
        <v>10</v>
      </c>
      <c r="AG1532" s="68"/>
      <c r="AH1532" s="67"/>
      <c r="AI1532" s="70"/>
      <c r="AJ1532" s="71"/>
      <c r="AK1532" s="73">
        <f t="shared" si="69"/>
        <v>1</v>
      </c>
      <c r="AL1532" s="108">
        <f t="shared" si="70"/>
        <v>10</v>
      </c>
      <c r="AM1532" s="110">
        <f t="shared" si="71"/>
        <v>10</v>
      </c>
    </row>
    <row r="1533" spans="1:39" ht="18" customHeight="1">
      <c r="A1533" s="76">
        <v>1531</v>
      </c>
      <c r="B1533" s="74" t="s">
        <v>1690</v>
      </c>
      <c r="C1533" s="70"/>
      <c r="D1533" s="71"/>
      <c r="E1533" s="68"/>
      <c r="F1533" s="67"/>
      <c r="G1533" s="70"/>
      <c r="H1533" s="71"/>
      <c r="I1533" s="68"/>
      <c r="J1533" s="67"/>
      <c r="K1533" s="70"/>
      <c r="L1533" s="71"/>
      <c r="M1533" s="68"/>
      <c r="N1533" s="67"/>
      <c r="O1533" s="69"/>
      <c r="P1533" s="71"/>
      <c r="Q1533" s="68"/>
      <c r="R1533" s="67"/>
      <c r="S1533" s="70"/>
      <c r="T1533" s="71"/>
      <c r="U1533" s="68"/>
      <c r="V1533" s="67"/>
      <c r="W1533" s="70"/>
      <c r="X1533" s="71"/>
      <c r="Y1533" s="72"/>
      <c r="Z1533" s="67"/>
      <c r="AA1533" s="69"/>
      <c r="AB1533" s="71"/>
      <c r="AC1533" s="72"/>
      <c r="AD1533" s="67"/>
      <c r="AE1533" s="69"/>
      <c r="AF1533" s="69"/>
      <c r="AG1533" s="68"/>
      <c r="AH1533" s="67"/>
      <c r="AI1533" s="70">
        <v>1</v>
      </c>
      <c r="AJ1533" s="71">
        <v>10</v>
      </c>
      <c r="AK1533" s="73">
        <f t="shared" si="69"/>
        <v>1</v>
      </c>
      <c r="AL1533" s="108">
        <f t="shared" si="70"/>
        <v>10</v>
      </c>
      <c r="AM1533" s="110">
        <f t="shared" si="71"/>
        <v>10</v>
      </c>
    </row>
    <row r="1534" spans="1:39" ht="18" customHeight="1">
      <c r="A1534" s="76">
        <v>1532</v>
      </c>
      <c r="B1534" s="74" t="s">
        <v>2502</v>
      </c>
      <c r="C1534" s="70"/>
      <c r="D1534" s="71"/>
      <c r="E1534" s="68"/>
      <c r="F1534" s="67"/>
      <c r="G1534" s="70"/>
      <c r="H1534" s="71"/>
      <c r="I1534" s="68"/>
      <c r="J1534" s="67"/>
      <c r="K1534" s="70"/>
      <c r="L1534" s="71"/>
      <c r="M1534" s="68"/>
      <c r="N1534" s="67"/>
      <c r="O1534" s="69"/>
      <c r="P1534" s="71"/>
      <c r="Q1534" s="68"/>
      <c r="R1534" s="67"/>
      <c r="S1534" s="70"/>
      <c r="T1534" s="71"/>
      <c r="U1534" s="68"/>
      <c r="V1534" s="67"/>
      <c r="W1534" s="70"/>
      <c r="X1534" s="71"/>
      <c r="Y1534" s="72"/>
      <c r="Z1534" s="67"/>
      <c r="AA1534" s="69"/>
      <c r="AB1534" s="71"/>
      <c r="AC1534" s="72"/>
      <c r="AD1534" s="67"/>
      <c r="AE1534" s="69">
        <v>1</v>
      </c>
      <c r="AF1534" s="69">
        <v>10</v>
      </c>
      <c r="AG1534" s="68"/>
      <c r="AH1534" s="67"/>
      <c r="AI1534" s="70"/>
      <c r="AJ1534" s="71"/>
      <c r="AK1534" s="73">
        <f t="shared" si="69"/>
        <v>1</v>
      </c>
      <c r="AL1534" s="108">
        <f t="shared" si="70"/>
        <v>10</v>
      </c>
      <c r="AM1534" s="110">
        <f t="shared" si="71"/>
        <v>10</v>
      </c>
    </row>
    <row r="1535" spans="1:39" ht="18" customHeight="1">
      <c r="A1535" s="76">
        <v>1533</v>
      </c>
      <c r="B1535" s="74" t="s">
        <v>2519</v>
      </c>
      <c r="C1535" s="70"/>
      <c r="D1535" s="71"/>
      <c r="E1535" s="68"/>
      <c r="F1535" s="67"/>
      <c r="G1535" s="70"/>
      <c r="H1535" s="71"/>
      <c r="I1535" s="68"/>
      <c r="J1535" s="67"/>
      <c r="K1535" s="70"/>
      <c r="L1535" s="71"/>
      <c r="M1535" s="68"/>
      <c r="N1535" s="67"/>
      <c r="O1535" s="69"/>
      <c r="P1535" s="71"/>
      <c r="Q1535" s="68"/>
      <c r="R1535" s="67"/>
      <c r="S1535" s="70"/>
      <c r="T1535" s="71"/>
      <c r="U1535" s="68"/>
      <c r="V1535" s="67"/>
      <c r="W1535" s="70"/>
      <c r="X1535" s="71"/>
      <c r="Y1535" s="72"/>
      <c r="Z1535" s="67"/>
      <c r="AA1535" s="69"/>
      <c r="AB1535" s="71"/>
      <c r="AC1535" s="72"/>
      <c r="AD1535" s="67"/>
      <c r="AE1535" s="69">
        <v>1</v>
      </c>
      <c r="AF1535" s="69">
        <v>10</v>
      </c>
      <c r="AG1535" s="68"/>
      <c r="AH1535" s="67"/>
      <c r="AI1535" s="70"/>
      <c r="AJ1535" s="71"/>
      <c r="AK1535" s="73">
        <f t="shared" si="69"/>
        <v>1</v>
      </c>
      <c r="AL1535" s="108">
        <f t="shared" si="70"/>
        <v>10</v>
      </c>
      <c r="AM1535" s="110">
        <f t="shared" si="71"/>
        <v>10</v>
      </c>
    </row>
    <row r="1536" spans="1:39" ht="18" customHeight="1">
      <c r="A1536" s="76">
        <v>1534</v>
      </c>
      <c r="B1536" s="74" t="s">
        <v>2480</v>
      </c>
      <c r="C1536" s="70"/>
      <c r="D1536" s="71"/>
      <c r="E1536" s="68"/>
      <c r="F1536" s="67"/>
      <c r="G1536" s="70"/>
      <c r="H1536" s="71"/>
      <c r="I1536" s="68"/>
      <c r="J1536" s="67"/>
      <c r="K1536" s="70"/>
      <c r="L1536" s="71"/>
      <c r="M1536" s="68"/>
      <c r="N1536" s="67"/>
      <c r="O1536" s="69"/>
      <c r="P1536" s="71"/>
      <c r="Q1536" s="68"/>
      <c r="R1536" s="67"/>
      <c r="S1536" s="70"/>
      <c r="T1536" s="71"/>
      <c r="U1536" s="68"/>
      <c r="V1536" s="67"/>
      <c r="W1536" s="70"/>
      <c r="X1536" s="71"/>
      <c r="Y1536" s="72"/>
      <c r="Z1536" s="67"/>
      <c r="AA1536" s="69"/>
      <c r="AB1536" s="71"/>
      <c r="AC1536" s="72"/>
      <c r="AD1536" s="67"/>
      <c r="AE1536" s="69">
        <v>1</v>
      </c>
      <c r="AF1536" s="69">
        <v>10</v>
      </c>
      <c r="AG1536" s="68"/>
      <c r="AH1536" s="67"/>
      <c r="AI1536" s="70"/>
      <c r="AJ1536" s="71"/>
      <c r="AK1536" s="73">
        <f t="shared" si="69"/>
        <v>1</v>
      </c>
      <c r="AL1536" s="108">
        <f t="shared" si="70"/>
        <v>10</v>
      </c>
      <c r="AM1536" s="110">
        <f t="shared" si="71"/>
        <v>10</v>
      </c>
    </row>
    <row r="1537" spans="1:39" ht="18" customHeight="1">
      <c r="A1537" s="76">
        <v>1535</v>
      </c>
      <c r="B1537" s="74" t="s">
        <v>2492</v>
      </c>
      <c r="C1537" s="70"/>
      <c r="D1537" s="71"/>
      <c r="E1537" s="68"/>
      <c r="F1537" s="67"/>
      <c r="G1537" s="70"/>
      <c r="H1537" s="71"/>
      <c r="I1537" s="68"/>
      <c r="J1537" s="67"/>
      <c r="K1537" s="70"/>
      <c r="L1537" s="71"/>
      <c r="M1537" s="68"/>
      <c r="N1537" s="67"/>
      <c r="O1537" s="69"/>
      <c r="P1537" s="71"/>
      <c r="Q1537" s="68"/>
      <c r="R1537" s="67"/>
      <c r="S1537" s="70"/>
      <c r="T1537" s="71"/>
      <c r="U1537" s="68"/>
      <c r="V1537" s="67"/>
      <c r="W1537" s="70"/>
      <c r="X1537" s="71"/>
      <c r="Y1537" s="72"/>
      <c r="Z1537" s="67"/>
      <c r="AA1537" s="69"/>
      <c r="AB1537" s="71"/>
      <c r="AC1537" s="72"/>
      <c r="AD1537" s="67"/>
      <c r="AE1537" s="69">
        <v>1</v>
      </c>
      <c r="AF1537" s="69">
        <v>10</v>
      </c>
      <c r="AG1537" s="68"/>
      <c r="AH1537" s="67"/>
      <c r="AI1537" s="70"/>
      <c r="AJ1537" s="71"/>
      <c r="AK1537" s="73">
        <f t="shared" si="69"/>
        <v>1</v>
      </c>
      <c r="AL1537" s="108">
        <f t="shared" si="70"/>
        <v>10</v>
      </c>
      <c r="AM1537" s="110">
        <f t="shared" si="71"/>
        <v>10</v>
      </c>
    </row>
    <row r="1538" spans="1:39" ht="18" customHeight="1">
      <c r="A1538" s="76">
        <v>1536</v>
      </c>
      <c r="B1538" s="74" t="s">
        <v>1400</v>
      </c>
      <c r="C1538" s="70"/>
      <c r="D1538" s="71"/>
      <c r="E1538" s="68"/>
      <c r="F1538" s="67"/>
      <c r="G1538" s="70"/>
      <c r="H1538" s="71"/>
      <c r="I1538" s="68"/>
      <c r="J1538" s="67"/>
      <c r="K1538" s="70"/>
      <c r="L1538" s="71"/>
      <c r="M1538" s="68"/>
      <c r="N1538" s="67"/>
      <c r="O1538" s="69"/>
      <c r="P1538" s="71"/>
      <c r="Q1538" s="68"/>
      <c r="R1538" s="67"/>
      <c r="S1538" s="70"/>
      <c r="T1538" s="71"/>
      <c r="U1538" s="68"/>
      <c r="V1538" s="67"/>
      <c r="W1538" s="70">
        <v>1</v>
      </c>
      <c r="X1538" s="71">
        <v>10</v>
      </c>
      <c r="Y1538" s="72"/>
      <c r="Z1538" s="67"/>
      <c r="AA1538" s="69"/>
      <c r="AB1538" s="71"/>
      <c r="AC1538" s="72"/>
      <c r="AD1538" s="67"/>
      <c r="AE1538" s="69"/>
      <c r="AF1538" s="69"/>
      <c r="AG1538" s="68"/>
      <c r="AH1538" s="67"/>
      <c r="AI1538" s="70"/>
      <c r="AJ1538" s="71"/>
      <c r="AK1538" s="73">
        <f t="shared" si="69"/>
        <v>1</v>
      </c>
      <c r="AL1538" s="108">
        <f t="shared" si="70"/>
        <v>10</v>
      </c>
      <c r="AM1538" s="110">
        <f t="shared" si="71"/>
        <v>10</v>
      </c>
    </row>
    <row r="1539" spans="1:39" ht="18" customHeight="1">
      <c r="A1539" s="76">
        <v>1537</v>
      </c>
      <c r="B1539" s="74" t="s">
        <v>1687</v>
      </c>
      <c r="C1539" s="70"/>
      <c r="D1539" s="71"/>
      <c r="E1539" s="68"/>
      <c r="F1539" s="67"/>
      <c r="G1539" s="70"/>
      <c r="H1539" s="71"/>
      <c r="I1539" s="68"/>
      <c r="J1539" s="67"/>
      <c r="K1539" s="70"/>
      <c r="L1539" s="71"/>
      <c r="M1539" s="68"/>
      <c r="N1539" s="67"/>
      <c r="O1539" s="69"/>
      <c r="P1539" s="71"/>
      <c r="Q1539" s="68"/>
      <c r="R1539" s="67"/>
      <c r="S1539" s="70"/>
      <c r="T1539" s="71"/>
      <c r="U1539" s="68"/>
      <c r="V1539" s="67"/>
      <c r="W1539" s="70"/>
      <c r="X1539" s="71"/>
      <c r="Y1539" s="72"/>
      <c r="Z1539" s="67"/>
      <c r="AA1539" s="69"/>
      <c r="AB1539" s="71"/>
      <c r="AC1539" s="72"/>
      <c r="AD1539" s="67"/>
      <c r="AE1539" s="69"/>
      <c r="AF1539" s="69"/>
      <c r="AG1539" s="68"/>
      <c r="AH1539" s="67"/>
      <c r="AI1539" s="70">
        <v>1</v>
      </c>
      <c r="AJ1539" s="71">
        <v>10</v>
      </c>
      <c r="AK1539" s="73">
        <f t="shared" ref="AK1539:AK1602" si="72">C1539+E1539+G1539+I1539+K1539+M1539+O1539+Q1539+S1539+U1539+W1539+Y1539+AA1539+AC1539+AE1539+AG1539+AI1539</f>
        <v>1</v>
      </c>
      <c r="AL1539" s="108">
        <f t="shared" ref="AL1539:AL1602" si="73">D1539+F1539+H1539+J1539+L1539+N1539+P1539+R1539+T1539+V1539+X1539+Z1539+AB1539+AD1539+AF1539+AH1539+AJ1539</f>
        <v>10</v>
      </c>
      <c r="AM1539" s="110">
        <f t="shared" si="71"/>
        <v>10</v>
      </c>
    </row>
    <row r="1540" spans="1:39" ht="18" customHeight="1">
      <c r="A1540" s="76">
        <v>1538</v>
      </c>
      <c r="B1540" s="74" t="s">
        <v>833</v>
      </c>
      <c r="C1540" s="70"/>
      <c r="D1540" s="71"/>
      <c r="E1540" s="68"/>
      <c r="F1540" s="67"/>
      <c r="G1540" s="70"/>
      <c r="H1540" s="71"/>
      <c r="I1540" s="68"/>
      <c r="J1540" s="67"/>
      <c r="K1540" s="70"/>
      <c r="L1540" s="71"/>
      <c r="M1540" s="68"/>
      <c r="N1540" s="67"/>
      <c r="O1540" s="69"/>
      <c r="P1540" s="71"/>
      <c r="Q1540" s="68"/>
      <c r="R1540" s="67"/>
      <c r="S1540" s="70"/>
      <c r="T1540" s="71"/>
      <c r="U1540" s="68"/>
      <c r="V1540" s="67"/>
      <c r="W1540" s="70"/>
      <c r="X1540" s="71"/>
      <c r="Y1540" s="72"/>
      <c r="Z1540" s="67"/>
      <c r="AA1540" s="69"/>
      <c r="AB1540" s="71"/>
      <c r="AC1540" s="72"/>
      <c r="AD1540" s="67"/>
      <c r="AE1540" s="69"/>
      <c r="AF1540" s="69"/>
      <c r="AG1540" s="68">
        <v>1</v>
      </c>
      <c r="AH1540" s="67">
        <v>10</v>
      </c>
      <c r="AI1540" s="70"/>
      <c r="AJ1540" s="71"/>
      <c r="AK1540" s="73">
        <f t="shared" si="72"/>
        <v>1</v>
      </c>
      <c r="AL1540" s="108">
        <f t="shared" si="73"/>
        <v>10</v>
      </c>
      <c r="AM1540" s="110">
        <f t="shared" ref="AM1540:AM1603" si="74">AL1540/AK1540</f>
        <v>10</v>
      </c>
    </row>
    <row r="1541" spans="1:39" ht="18" customHeight="1">
      <c r="A1541" s="76">
        <v>1539</v>
      </c>
      <c r="B1541" s="74" t="s">
        <v>827</v>
      </c>
      <c r="C1541" s="70"/>
      <c r="D1541" s="71"/>
      <c r="E1541" s="68"/>
      <c r="F1541" s="67"/>
      <c r="G1541" s="70"/>
      <c r="H1541" s="71"/>
      <c r="I1541" s="68"/>
      <c r="J1541" s="67"/>
      <c r="K1541" s="70"/>
      <c r="L1541" s="71"/>
      <c r="M1541" s="68"/>
      <c r="N1541" s="67"/>
      <c r="O1541" s="69"/>
      <c r="P1541" s="71"/>
      <c r="Q1541" s="68"/>
      <c r="R1541" s="67"/>
      <c r="S1541" s="70"/>
      <c r="T1541" s="71"/>
      <c r="U1541" s="68"/>
      <c r="V1541" s="67"/>
      <c r="W1541" s="70"/>
      <c r="X1541" s="71"/>
      <c r="Y1541" s="72"/>
      <c r="Z1541" s="67"/>
      <c r="AA1541" s="69"/>
      <c r="AB1541" s="71"/>
      <c r="AC1541" s="72"/>
      <c r="AD1541" s="67"/>
      <c r="AE1541" s="69"/>
      <c r="AF1541" s="69"/>
      <c r="AG1541" s="68">
        <v>1</v>
      </c>
      <c r="AH1541" s="67">
        <v>10</v>
      </c>
      <c r="AI1541" s="70"/>
      <c r="AJ1541" s="71"/>
      <c r="AK1541" s="73">
        <f t="shared" si="72"/>
        <v>1</v>
      </c>
      <c r="AL1541" s="108">
        <f t="shared" si="73"/>
        <v>10</v>
      </c>
      <c r="AM1541" s="110">
        <f t="shared" si="74"/>
        <v>10</v>
      </c>
    </row>
    <row r="1542" spans="1:39" ht="18" customHeight="1">
      <c r="A1542" s="76">
        <v>1540</v>
      </c>
      <c r="B1542" s="74" t="s">
        <v>816</v>
      </c>
      <c r="C1542" s="70"/>
      <c r="D1542" s="71"/>
      <c r="E1542" s="68"/>
      <c r="F1542" s="67"/>
      <c r="G1542" s="70"/>
      <c r="H1542" s="71"/>
      <c r="I1542" s="68"/>
      <c r="J1542" s="67"/>
      <c r="K1542" s="70"/>
      <c r="L1542" s="71"/>
      <c r="M1542" s="68"/>
      <c r="N1542" s="67"/>
      <c r="O1542" s="69"/>
      <c r="P1542" s="71"/>
      <c r="Q1542" s="68"/>
      <c r="R1542" s="67"/>
      <c r="S1542" s="70"/>
      <c r="T1542" s="71"/>
      <c r="U1542" s="68"/>
      <c r="V1542" s="67"/>
      <c r="W1542" s="70"/>
      <c r="X1542" s="71"/>
      <c r="Y1542" s="72"/>
      <c r="Z1542" s="67"/>
      <c r="AA1542" s="69"/>
      <c r="AB1542" s="71"/>
      <c r="AC1542" s="72"/>
      <c r="AD1542" s="67"/>
      <c r="AE1542" s="69"/>
      <c r="AF1542" s="69"/>
      <c r="AG1542" s="68">
        <v>1</v>
      </c>
      <c r="AH1542" s="67">
        <v>10</v>
      </c>
      <c r="AI1542" s="70"/>
      <c r="AJ1542" s="71"/>
      <c r="AK1542" s="73">
        <f t="shared" si="72"/>
        <v>1</v>
      </c>
      <c r="AL1542" s="108">
        <f t="shared" si="73"/>
        <v>10</v>
      </c>
      <c r="AM1542" s="110">
        <f t="shared" si="74"/>
        <v>10</v>
      </c>
    </row>
    <row r="1543" spans="1:39" ht="18" customHeight="1">
      <c r="A1543" s="76">
        <v>1541</v>
      </c>
      <c r="B1543" s="74" t="s">
        <v>835</v>
      </c>
      <c r="C1543" s="70"/>
      <c r="D1543" s="71"/>
      <c r="E1543" s="68"/>
      <c r="F1543" s="67"/>
      <c r="G1543" s="70"/>
      <c r="H1543" s="71"/>
      <c r="I1543" s="68"/>
      <c r="J1543" s="67"/>
      <c r="K1543" s="70"/>
      <c r="L1543" s="71"/>
      <c r="M1543" s="68"/>
      <c r="N1543" s="67"/>
      <c r="O1543" s="69"/>
      <c r="P1543" s="71"/>
      <c r="Q1543" s="68"/>
      <c r="R1543" s="67"/>
      <c r="S1543" s="70"/>
      <c r="T1543" s="71"/>
      <c r="U1543" s="68"/>
      <c r="V1543" s="67"/>
      <c r="W1543" s="70"/>
      <c r="X1543" s="71"/>
      <c r="Y1543" s="72"/>
      <c r="Z1543" s="67"/>
      <c r="AA1543" s="69"/>
      <c r="AB1543" s="71"/>
      <c r="AC1543" s="72"/>
      <c r="AD1543" s="67"/>
      <c r="AE1543" s="69"/>
      <c r="AF1543" s="69"/>
      <c r="AG1543" s="68">
        <v>1</v>
      </c>
      <c r="AH1543" s="67">
        <v>10</v>
      </c>
      <c r="AI1543" s="70"/>
      <c r="AJ1543" s="71"/>
      <c r="AK1543" s="73">
        <f t="shared" si="72"/>
        <v>1</v>
      </c>
      <c r="AL1543" s="108">
        <f t="shared" si="73"/>
        <v>10</v>
      </c>
      <c r="AM1543" s="110">
        <f t="shared" si="74"/>
        <v>10</v>
      </c>
    </row>
    <row r="1544" spans="1:39" ht="18" customHeight="1">
      <c r="A1544" s="76">
        <v>1542</v>
      </c>
      <c r="B1544" s="74" t="s">
        <v>1700</v>
      </c>
      <c r="C1544" s="70"/>
      <c r="D1544" s="71"/>
      <c r="E1544" s="68"/>
      <c r="F1544" s="67"/>
      <c r="G1544" s="70"/>
      <c r="H1544" s="71"/>
      <c r="I1544" s="68"/>
      <c r="J1544" s="67"/>
      <c r="K1544" s="70"/>
      <c r="L1544" s="71"/>
      <c r="M1544" s="68"/>
      <c r="N1544" s="67"/>
      <c r="O1544" s="69"/>
      <c r="P1544" s="71"/>
      <c r="Q1544" s="68"/>
      <c r="R1544" s="67"/>
      <c r="S1544" s="70"/>
      <c r="T1544" s="71"/>
      <c r="U1544" s="68"/>
      <c r="V1544" s="67"/>
      <c r="W1544" s="70"/>
      <c r="X1544" s="71"/>
      <c r="Y1544" s="72"/>
      <c r="Z1544" s="67"/>
      <c r="AA1544" s="69"/>
      <c r="AB1544" s="71"/>
      <c r="AC1544" s="72"/>
      <c r="AD1544" s="67"/>
      <c r="AE1544" s="69"/>
      <c r="AF1544" s="69"/>
      <c r="AG1544" s="68"/>
      <c r="AH1544" s="67"/>
      <c r="AI1544" s="70">
        <v>1</v>
      </c>
      <c r="AJ1544" s="71">
        <v>10</v>
      </c>
      <c r="AK1544" s="73">
        <f t="shared" si="72"/>
        <v>1</v>
      </c>
      <c r="AL1544" s="108">
        <f t="shared" si="73"/>
        <v>10</v>
      </c>
      <c r="AM1544" s="110">
        <f t="shared" si="74"/>
        <v>10</v>
      </c>
    </row>
    <row r="1545" spans="1:39" ht="18" customHeight="1">
      <c r="A1545" s="76">
        <v>1543</v>
      </c>
      <c r="B1545" s="74" t="s">
        <v>2500</v>
      </c>
      <c r="C1545" s="70"/>
      <c r="D1545" s="71"/>
      <c r="E1545" s="68"/>
      <c r="F1545" s="67"/>
      <c r="G1545" s="70"/>
      <c r="H1545" s="71"/>
      <c r="I1545" s="68"/>
      <c r="J1545" s="67"/>
      <c r="K1545" s="70"/>
      <c r="L1545" s="71"/>
      <c r="M1545" s="68"/>
      <c r="N1545" s="67"/>
      <c r="O1545" s="69"/>
      <c r="P1545" s="71"/>
      <c r="Q1545" s="68"/>
      <c r="R1545" s="67"/>
      <c r="S1545" s="70"/>
      <c r="T1545" s="71"/>
      <c r="U1545" s="68"/>
      <c r="V1545" s="67"/>
      <c r="W1545" s="70"/>
      <c r="X1545" s="71"/>
      <c r="Y1545" s="72"/>
      <c r="Z1545" s="67"/>
      <c r="AA1545" s="69"/>
      <c r="AB1545" s="71"/>
      <c r="AC1545" s="72"/>
      <c r="AD1545" s="67"/>
      <c r="AE1545" s="69">
        <v>1</v>
      </c>
      <c r="AF1545" s="69">
        <v>10</v>
      </c>
      <c r="AG1545" s="68"/>
      <c r="AH1545" s="67"/>
      <c r="AI1545" s="70"/>
      <c r="AJ1545" s="71"/>
      <c r="AK1545" s="73">
        <f t="shared" si="72"/>
        <v>1</v>
      </c>
      <c r="AL1545" s="108">
        <f t="shared" si="73"/>
        <v>10</v>
      </c>
      <c r="AM1545" s="110">
        <f t="shared" si="74"/>
        <v>10</v>
      </c>
    </row>
    <row r="1546" spans="1:39" ht="18" customHeight="1">
      <c r="A1546" s="76">
        <v>1544</v>
      </c>
      <c r="B1546" s="74" t="s">
        <v>1472</v>
      </c>
      <c r="C1546" s="70"/>
      <c r="D1546" s="71"/>
      <c r="E1546" s="68"/>
      <c r="F1546" s="67"/>
      <c r="G1546" s="70"/>
      <c r="H1546" s="71"/>
      <c r="I1546" s="68"/>
      <c r="J1546" s="67"/>
      <c r="K1546" s="70"/>
      <c r="L1546" s="71"/>
      <c r="M1546" s="68"/>
      <c r="N1546" s="67"/>
      <c r="O1546" s="69">
        <v>1</v>
      </c>
      <c r="P1546" s="71">
        <v>10</v>
      </c>
      <c r="Q1546" s="68"/>
      <c r="R1546" s="67"/>
      <c r="S1546" s="70"/>
      <c r="T1546" s="71"/>
      <c r="U1546" s="68"/>
      <c r="V1546" s="67"/>
      <c r="W1546" s="70"/>
      <c r="X1546" s="71"/>
      <c r="Y1546" s="72"/>
      <c r="Z1546" s="67"/>
      <c r="AA1546" s="69"/>
      <c r="AB1546" s="71"/>
      <c r="AC1546" s="72"/>
      <c r="AD1546" s="67"/>
      <c r="AE1546" s="69"/>
      <c r="AF1546" s="69"/>
      <c r="AG1546" s="68"/>
      <c r="AH1546" s="67"/>
      <c r="AI1546" s="70"/>
      <c r="AJ1546" s="71"/>
      <c r="AK1546" s="73">
        <f t="shared" si="72"/>
        <v>1</v>
      </c>
      <c r="AL1546" s="108">
        <f t="shared" si="73"/>
        <v>10</v>
      </c>
      <c r="AM1546" s="110">
        <f t="shared" si="74"/>
        <v>10</v>
      </c>
    </row>
    <row r="1547" spans="1:39" ht="18" customHeight="1">
      <c r="A1547" s="76">
        <v>1545</v>
      </c>
      <c r="B1547" s="74" t="s">
        <v>2501</v>
      </c>
      <c r="C1547" s="70"/>
      <c r="D1547" s="71"/>
      <c r="E1547" s="68"/>
      <c r="F1547" s="67"/>
      <c r="G1547" s="70"/>
      <c r="H1547" s="71"/>
      <c r="I1547" s="68"/>
      <c r="J1547" s="67"/>
      <c r="K1547" s="70"/>
      <c r="L1547" s="71"/>
      <c r="M1547" s="68"/>
      <c r="N1547" s="67"/>
      <c r="O1547" s="69"/>
      <c r="P1547" s="71"/>
      <c r="Q1547" s="68"/>
      <c r="R1547" s="67"/>
      <c r="S1547" s="70"/>
      <c r="T1547" s="71"/>
      <c r="U1547" s="68"/>
      <c r="V1547" s="67"/>
      <c r="W1547" s="70"/>
      <c r="X1547" s="71"/>
      <c r="Y1547" s="72"/>
      <c r="Z1547" s="67"/>
      <c r="AA1547" s="69"/>
      <c r="AB1547" s="71"/>
      <c r="AC1547" s="72"/>
      <c r="AD1547" s="67"/>
      <c r="AE1547" s="69">
        <v>1</v>
      </c>
      <c r="AF1547" s="69">
        <v>10</v>
      </c>
      <c r="AG1547" s="68"/>
      <c r="AH1547" s="67"/>
      <c r="AI1547" s="70"/>
      <c r="AJ1547" s="71"/>
      <c r="AK1547" s="73">
        <f t="shared" si="72"/>
        <v>1</v>
      </c>
      <c r="AL1547" s="108">
        <f t="shared" si="73"/>
        <v>10</v>
      </c>
      <c r="AM1547" s="110">
        <f t="shared" si="74"/>
        <v>10</v>
      </c>
    </row>
    <row r="1548" spans="1:39" ht="18" customHeight="1">
      <c r="A1548" s="76">
        <v>1546</v>
      </c>
      <c r="B1548" s="74" t="s">
        <v>1689</v>
      </c>
      <c r="C1548" s="70"/>
      <c r="D1548" s="71"/>
      <c r="E1548" s="68"/>
      <c r="F1548" s="67"/>
      <c r="G1548" s="70"/>
      <c r="H1548" s="71"/>
      <c r="I1548" s="68"/>
      <c r="J1548" s="67"/>
      <c r="K1548" s="70"/>
      <c r="L1548" s="71"/>
      <c r="M1548" s="68"/>
      <c r="N1548" s="67"/>
      <c r="O1548" s="69"/>
      <c r="P1548" s="71"/>
      <c r="Q1548" s="68"/>
      <c r="R1548" s="67"/>
      <c r="S1548" s="70"/>
      <c r="T1548" s="71"/>
      <c r="U1548" s="68"/>
      <c r="V1548" s="67"/>
      <c r="W1548" s="70"/>
      <c r="X1548" s="71"/>
      <c r="Y1548" s="72"/>
      <c r="Z1548" s="67"/>
      <c r="AA1548" s="69"/>
      <c r="AB1548" s="71"/>
      <c r="AC1548" s="72"/>
      <c r="AD1548" s="67"/>
      <c r="AE1548" s="69"/>
      <c r="AF1548" s="69"/>
      <c r="AG1548" s="68"/>
      <c r="AH1548" s="67"/>
      <c r="AI1548" s="70">
        <v>1</v>
      </c>
      <c r="AJ1548" s="71">
        <v>10</v>
      </c>
      <c r="AK1548" s="73">
        <f t="shared" si="72"/>
        <v>1</v>
      </c>
      <c r="AL1548" s="108">
        <f t="shared" si="73"/>
        <v>10</v>
      </c>
      <c r="AM1548" s="110">
        <f t="shared" si="74"/>
        <v>10</v>
      </c>
    </row>
    <row r="1549" spans="1:39" ht="18" customHeight="1">
      <c r="A1549" s="76">
        <v>1547</v>
      </c>
      <c r="B1549" s="74" t="s">
        <v>828</v>
      </c>
      <c r="C1549" s="70"/>
      <c r="D1549" s="71"/>
      <c r="E1549" s="68"/>
      <c r="F1549" s="67"/>
      <c r="G1549" s="70"/>
      <c r="H1549" s="71"/>
      <c r="I1549" s="68"/>
      <c r="J1549" s="67"/>
      <c r="K1549" s="70"/>
      <c r="L1549" s="71"/>
      <c r="M1549" s="68"/>
      <c r="N1549" s="67"/>
      <c r="O1549" s="69"/>
      <c r="P1549" s="71"/>
      <c r="Q1549" s="68"/>
      <c r="R1549" s="67"/>
      <c r="S1549" s="70"/>
      <c r="T1549" s="71"/>
      <c r="U1549" s="68"/>
      <c r="V1549" s="67"/>
      <c r="W1549" s="70"/>
      <c r="X1549" s="71"/>
      <c r="Y1549" s="72"/>
      <c r="Z1549" s="67"/>
      <c r="AA1549" s="69"/>
      <c r="AB1549" s="71"/>
      <c r="AC1549" s="72"/>
      <c r="AD1549" s="67"/>
      <c r="AE1549" s="69"/>
      <c r="AF1549" s="69"/>
      <c r="AG1549" s="68">
        <v>1</v>
      </c>
      <c r="AH1549" s="67">
        <v>10</v>
      </c>
      <c r="AI1549" s="70"/>
      <c r="AJ1549" s="71"/>
      <c r="AK1549" s="73">
        <f t="shared" si="72"/>
        <v>1</v>
      </c>
      <c r="AL1549" s="108">
        <f t="shared" si="73"/>
        <v>10</v>
      </c>
      <c r="AM1549" s="110">
        <f t="shared" si="74"/>
        <v>10</v>
      </c>
    </row>
    <row r="1550" spans="1:39" ht="18" customHeight="1">
      <c r="A1550" s="76">
        <v>1548</v>
      </c>
      <c r="B1550" s="74" t="s">
        <v>1380</v>
      </c>
      <c r="C1550" s="70"/>
      <c r="D1550" s="71"/>
      <c r="E1550" s="68"/>
      <c r="F1550" s="67"/>
      <c r="G1550" s="70"/>
      <c r="H1550" s="71"/>
      <c r="I1550" s="68"/>
      <c r="J1550" s="67"/>
      <c r="K1550" s="70"/>
      <c r="L1550" s="71"/>
      <c r="M1550" s="68"/>
      <c r="N1550" s="67"/>
      <c r="O1550" s="69"/>
      <c r="P1550" s="71"/>
      <c r="Q1550" s="68"/>
      <c r="R1550" s="67"/>
      <c r="S1550" s="70"/>
      <c r="T1550" s="71"/>
      <c r="U1550" s="68"/>
      <c r="V1550" s="67"/>
      <c r="W1550" s="70"/>
      <c r="X1550" s="71"/>
      <c r="Y1550" s="72">
        <v>1</v>
      </c>
      <c r="Z1550" s="67">
        <v>10</v>
      </c>
      <c r="AA1550" s="69"/>
      <c r="AB1550" s="71"/>
      <c r="AC1550" s="72"/>
      <c r="AD1550" s="67"/>
      <c r="AE1550" s="69"/>
      <c r="AF1550" s="69"/>
      <c r="AG1550" s="68"/>
      <c r="AH1550" s="67"/>
      <c r="AI1550" s="70"/>
      <c r="AJ1550" s="71"/>
      <c r="AK1550" s="73">
        <f t="shared" si="72"/>
        <v>1</v>
      </c>
      <c r="AL1550" s="108">
        <f t="shared" si="73"/>
        <v>10</v>
      </c>
      <c r="AM1550" s="110">
        <f t="shared" si="74"/>
        <v>10</v>
      </c>
    </row>
    <row r="1551" spans="1:39" ht="18" customHeight="1">
      <c r="A1551" s="76">
        <v>1549</v>
      </c>
      <c r="B1551" s="74" t="s">
        <v>544</v>
      </c>
      <c r="C1551" s="70"/>
      <c r="D1551" s="71"/>
      <c r="E1551" s="68"/>
      <c r="F1551" s="67"/>
      <c r="G1551" s="70"/>
      <c r="H1551" s="71"/>
      <c r="I1551" s="68"/>
      <c r="J1551" s="67"/>
      <c r="K1551" s="70"/>
      <c r="L1551" s="71"/>
      <c r="M1551" s="68"/>
      <c r="N1551" s="67"/>
      <c r="O1551" s="69"/>
      <c r="P1551" s="71"/>
      <c r="Q1551" s="68"/>
      <c r="R1551" s="67"/>
      <c r="S1551" s="70"/>
      <c r="T1551" s="71"/>
      <c r="U1551" s="68"/>
      <c r="V1551" s="67"/>
      <c r="W1551" s="70"/>
      <c r="X1551" s="71"/>
      <c r="Y1551" s="72">
        <v>1</v>
      </c>
      <c r="Z1551" s="67">
        <v>10</v>
      </c>
      <c r="AA1551" s="69"/>
      <c r="AB1551" s="71"/>
      <c r="AC1551" s="72"/>
      <c r="AD1551" s="67"/>
      <c r="AE1551" s="69"/>
      <c r="AF1551" s="69"/>
      <c r="AG1551" s="68"/>
      <c r="AH1551" s="67"/>
      <c r="AI1551" s="70"/>
      <c r="AJ1551" s="71"/>
      <c r="AK1551" s="73">
        <f t="shared" si="72"/>
        <v>1</v>
      </c>
      <c r="AL1551" s="108">
        <f t="shared" si="73"/>
        <v>10</v>
      </c>
      <c r="AM1551" s="110">
        <f t="shared" si="74"/>
        <v>10</v>
      </c>
    </row>
    <row r="1552" spans="1:39" ht="18" customHeight="1">
      <c r="A1552" s="76">
        <v>1550</v>
      </c>
      <c r="B1552" s="74" t="s">
        <v>2495</v>
      </c>
      <c r="C1552" s="70"/>
      <c r="D1552" s="71"/>
      <c r="E1552" s="68"/>
      <c r="F1552" s="67"/>
      <c r="G1552" s="70"/>
      <c r="H1552" s="71"/>
      <c r="I1552" s="68"/>
      <c r="J1552" s="67"/>
      <c r="K1552" s="70"/>
      <c r="L1552" s="71"/>
      <c r="M1552" s="68"/>
      <c r="N1552" s="67"/>
      <c r="O1552" s="69"/>
      <c r="P1552" s="71"/>
      <c r="Q1552" s="68"/>
      <c r="R1552" s="67"/>
      <c r="S1552" s="70"/>
      <c r="T1552" s="71"/>
      <c r="U1552" s="68"/>
      <c r="V1552" s="67"/>
      <c r="W1552" s="70"/>
      <c r="X1552" s="71"/>
      <c r="Y1552" s="72"/>
      <c r="Z1552" s="67"/>
      <c r="AA1552" s="69"/>
      <c r="AB1552" s="71"/>
      <c r="AC1552" s="72"/>
      <c r="AD1552" s="67"/>
      <c r="AE1552" s="69">
        <v>1</v>
      </c>
      <c r="AF1552" s="69">
        <v>10</v>
      </c>
      <c r="AG1552" s="68"/>
      <c r="AH1552" s="67"/>
      <c r="AI1552" s="70"/>
      <c r="AJ1552" s="71"/>
      <c r="AK1552" s="73">
        <f t="shared" si="72"/>
        <v>1</v>
      </c>
      <c r="AL1552" s="108">
        <f t="shared" si="73"/>
        <v>10</v>
      </c>
      <c r="AM1552" s="110">
        <f t="shared" si="74"/>
        <v>10</v>
      </c>
    </row>
    <row r="1553" spans="1:39" ht="18" customHeight="1">
      <c r="A1553" s="76">
        <v>1551</v>
      </c>
      <c r="B1553" s="74" t="s">
        <v>2498</v>
      </c>
      <c r="C1553" s="70"/>
      <c r="D1553" s="71"/>
      <c r="E1553" s="68"/>
      <c r="F1553" s="67"/>
      <c r="G1553" s="70"/>
      <c r="H1553" s="71"/>
      <c r="I1553" s="68"/>
      <c r="J1553" s="67"/>
      <c r="K1553" s="70"/>
      <c r="L1553" s="71"/>
      <c r="M1553" s="68"/>
      <c r="N1553" s="67"/>
      <c r="O1553" s="69"/>
      <c r="P1553" s="71"/>
      <c r="Q1553" s="68"/>
      <c r="R1553" s="67"/>
      <c r="S1553" s="70"/>
      <c r="T1553" s="71"/>
      <c r="U1553" s="68"/>
      <c r="V1553" s="67"/>
      <c r="W1553" s="70"/>
      <c r="X1553" s="71"/>
      <c r="Y1553" s="72"/>
      <c r="Z1553" s="67"/>
      <c r="AA1553" s="69"/>
      <c r="AB1553" s="71"/>
      <c r="AC1553" s="72"/>
      <c r="AD1553" s="67"/>
      <c r="AE1553" s="69">
        <v>1</v>
      </c>
      <c r="AF1553" s="69">
        <v>10</v>
      </c>
      <c r="AG1553" s="68"/>
      <c r="AH1553" s="67"/>
      <c r="AI1553" s="70"/>
      <c r="AJ1553" s="71"/>
      <c r="AK1553" s="73">
        <f t="shared" si="72"/>
        <v>1</v>
      </c>
      <c r="AL1553" s="108">
        <f t="shared" si="73"/>
        <v>10</v>
      </c>
      <c r="AM1553" s="110">
        <f t="shared" si="74"/>
        <v>10</v>
      </c>
    </row>
    <row r="1554" spans="1:39" ht="18" customHeight="1">
      <c r="A1554" s="76">
        <v>1552</v>
      </c>
      <c r="B1554" s="74" t="s">
        <v>1230</v>
      </c>
      <c r="C1554" s="70"/>
      <c r="D1554" s="71"/>
      <c r="E1554" s="68"/>
      <c r="F1554" s="67"/>
      <c r="G1554" s="70"/>
      <c r="H1554" s="71"/>
      <c r="I1554" s="68"/>
      <c r="J1554" s="67"/>
      <c r="K1554" s="70"/>
      <c r="L1554" s="71"/>
      <c r="M1554" s="68"/>
      <c r="N1554" s="67"/>
      <c r="O1554" s="69"/>
      <c r="P1554" s="71"/>
      <c r="Q1554" s="68">
        <v>1</v>
      </c>
      <c r="R1554" s="67">
        <v>10</v>
      </c>
      <c r="S1554" s="70"/>
      <c r="T1554" s="71"/>
      <c r="U1554" s="68"/>
      <c r="V1554" s="67"/>
      <c r="W1554" s="70"/>
      <c r="X1554" s="71"/>
      <c r="Y1554" s="72"/>
      <c r="Z1554" s="67"/>
      <c r="AA1554" s="69"/>
      <c r="AB1554" s="71"/>
      <c r="AC1554" s="72"/>
      <c r="AD1554" s="67"/>
      <c r="AE1554" s="69"/>
      <c r="AF1554" s="69"/>
      <c r="AG1554" s="68"/>
      <c r="AH1554" s="67"/>
      <c r="AI1554" s="70"/>
      <c r="AJ1554" s="71"/>
      <c r="AK1554" s="73">
        <f t="shared" si="72"/>
        <v>1</v>
      </c>
      <c r="AL1554" s="108">
        <f t="shared" si="73"/>
        <v>10</v>
      </c>
      <c r="AM1554" s="110">
        <f t="shared" si="74"/>
        <v>10</v>
      </c>
    </row>
    <row r="1555" spans="1:39" ht="18" customHeight="1">
      <c r="A1555" s="76">
        <v>1553</v>
      </c>
      <c r="B1555" s="74" t="s">
        <v>1696</v>
      </c>
      <c r="C1555" s="70"/>
      <c r="D1555" s="71"/>
      <c r="E1555" s="68"/>
      <c r="F1555" s="67"/>
      <c r="G1555" s="70"/>
      <c r="H1555" s="71"/>
      <c r="I1555" s="68"/>
      <c r="J1555" s="67"/>
      <c r="K1555" s="70"/>
      <c r="L1555" s="71"/>
      <c r="M1555" s="68"/>
      <c r="N1555" s="67"/>
      <c r="O1555" s="69"/>
      <c r="P1555" s="71"/>
      <c r="Q1555" s="68"/>
      <c r="R1555" s="67"/>
      <c r="S1555" s="70"/>
      <c r="T1555" s="71"/>
      <c r="U1555" s="68"/>
      <c r="V1555" s="67"/>
      <c r="W1555" s="70"/>
      <c r="X1555" s="71"/>
      <c r="Y1555" s="72"/>
      <c r="Z1555" s="67"/>
      <c r="AA1555" s="69"/>
      <c r="AB1555" s="71"/>
      <c r="AC1555" s="72"/>
      <c r="AD1555" s="67"/>
      <c r="AE1555" s="69"/>
      <c r="AF1555" s="69"/>
      <c r="AG1555" s="68"/>
      <c r="AH1555" s="67"/>
      <c r="AI1555" s="70">
        <v>1</v>
      </c>
      <c r="AJ1555" s="71">
        <v>10</v>
      </c>
      <c r="AK1555" s="73">
        <f t="shared" si="72"/>
        <v>1</v>
      </c>
      <c r="AL1555" s="108">
        <f t="shared" si="73"/>
        <v>10</v>
      </c>
      <c r="AM1555" s="110">
        <f t="shared" si="74"/>
        <v>10</v>
      </c>
    </row>
    <row r="1556" spans="1:39" ht="18" customHeight="1">
      <c r="A1556" s="76">
        <v>1554</v>
      </c>
      <c r="B1556" s="74" t="s">
        <v>2507</v>
      </c>
      <c r="C1556" s="70"/>
      <c r="D1556" s="71"/>
      <c r="E1556" s="68"/>
      <c r="F1556" s="67"/>
      <c r="G1556" s="70"/>
      <c r="H1556" s="71"/>
      <c r="I1556" s="68"/>
      <c r="J1556" s="67"/>
      <c r="K1556" s="70"/>
      <c r="L1556" s="71"/>
      <c r="M1556" s="68"/>
      <c r="N1556" s="67"/>
      <c r="O1556" s="69"/>
      <c r="P1556" s="71"/>
      <c r="Q1556" s="68"/>
      <c r="R1556" s="67"/>
      <c r="S1556" s="70"/>
      <c r="T1556" s="71"/>
      <c r="U1556" s="68"/>
      <c r="V1556" s="67"/>
      <c r="W1556" s="70"/>
      <c r="X1556" s="71"/>
      <c r="Y1556" s="72"/>
      <c r="Z1556" s="67"/>
      <c r="AA1556" s="69"/>
      <c r="AB1556" s="71"/>
      <c r="AC1556" s="72"/>
      <c r="AD1556" s="67"/>
      <c r="AE1556" s="69">
        <v>1</v>
      </c>
      <c r="AF1556" s="69">
        <v>10</v>
      </c>
      <c r="AG1556" s="68"/>
      <c r="AH1556" s="67"/>
      <c r="AI1556" s="70"/>
      <c r="AJ1556" s="71"/>
      <c r="AK1556" s="73">
        <f t="shared" si="72"/>
        <v>1</v>
      </c>
      <c r="AL1556" s="108">
        <f t="shared" si="73"/>
        <v>10</v>
      </c>
      <c r="AM1556" s="110">
        <f t="shared" si="74"/>
        <v>10</v>
      </c>
    </row>
    <row r="1557" spans="1:39" ht="18" customHeight="1">
      <c r="A1557" s="76">
        <v>1555</v>
      </c>
      <c r="B1557" s="74" t="s">
        <v>1401</v>
      </c>
      <c r="C1557" s="70"/>
      <c r="D1557" s="71"/>
      <c r="E1557" s="68"/>
      <c r="F1557" s="67"/>
      <c r="G1557" s="70"/>
      <c r="H1557" s="71"/>
      <c r="I1557" s="68"/>
      <c r="J1557" s="67"/>
      <c r="K1557" s="70"/>
      <c r="L1557" s="71"/>
      <c r="M1557" s="68"/>
      <c r="N1557" s="67"/>
      <c r="O1557" s="69"/>
      <c r="P1557" s="71"/>
      <c r="Q1557" s="68"/>
      <c r="R1557" s="67"/>
      <c r="S1557" s="70"/>
      <c r="T1557" s="71"/>
      <c r="U1557" s="68"/>
      <c r="V1557" s="67"/>
      <c r="W1557" s="70">
        <v>1</v>
      </c>
      <c r="X1557" s="71">
        <v>10</v>
      </c>
      <c r="Y1557" s="72"/>
      <c r="Z1557" s="67"/>
      <c r="AA1557" s="69"/>
      <c r="AB1557" s="71"/>
      <c r="AC1557" s="72"/>
      <c r="AD1557" s="67"/>
      <c r="AE1557" s="69"/>
      <c r="AF1557" s="69"/>
      <c r="AG1557" s="68"/>
      <c r="AH1557" s="67"/>
      <c r="AI1557" s="70"/>
      <c r="AJ1557" s="71"/>
      <c r="AK1557" s="73">
        <f t="shared" si="72"/>
        <v>1</v>
      </c>
      <c r="AL1557" s="108">
        <f t="shared" si="73"/>
        <v>10</v>
      </c>
      <c r="AM1557" s="110">
        <f t="shared" si="74"/>
        <v>10</v>
      </c>
    </row>
    <row r="1558" spans="1:39" ht="18" customHeight="1">
      <c r="A1558" s="76">
        <v>1556</v>
      </c>
      <c r="B1558" s="74" t="s">
        <v>2496</v>
      </c>
      <c r="C1558" s="70"/>
      <c r="D1558" s="71"/>
      <c r="E1558" s="68"/>
      <c r="F1558" s="67"/>
      <c r="G1558" s="70"/>
      <c r="H1558" s="71"/>
      <c r="I1558" s="68"/>
      <c r="J1558" s="67"/>
      <c r="K1558" s="70"/>
      <c r="L1558" s="71"/>
      <c r="M1558" s="68"/>
      <c r="N1558" s="67"/>
      <c r="O1558" s="69"/>
      <c r="P1558" s="71"/>
      <c r="Q1558" s="68"/>
      <c r="R1558" s="67"/>
      <c r="S1558" s="70"/>
      <c r="T1558" s="71"/>
      <c r="U1558" s="68"/>
      <c r="V1558" s="67"/>
      <c r="W1558" s="70"/>
      <c r="X1558" s="71"/>
      <c r="Y1558" s="72"/>
      <c r="Z1558" s="67"/>
      <c r="AA1558" s="69"/>
      <c r="AB1558" s="71"/>
      <c r="AC1558" s="72"/>
      <c r="AD1558" s="67"/>
      <c r="AE1558" s="69">
        <v>1</v>
      </c>
      <c r="AF1558" s="69">
        <v>10</v>
      </c>
      <c r="AG1558" s="68"/>
      <c r="AH1558" s="67"/>
      <c r="AI1558" s="70"/>
      <c r="AJ1558" s="71"/>
      <c r="AK1558" s="73">
        <f t="shared" si="72"/>
        <v>1</v>
      </c>
      <c r="AL1558" s="108">
        <f t="shared" si="73"/>
        <v>10</v>
      </c>
      <c r="AM1558" s="110">
        <f t="shared" si="74"/>
        <v>10</v>
      </c>
    </row>
    <row r="1559" spans="1:39" ht="18" customHeight="1">
      <c r="A1559" s="76">
        <v>1557</v>
      </c>
      <c r="B1559" s="74" t="s">
        <v>822</v>
      </c>
      <c r="C1559" s="70"/>
      <c r="D1559" s="71"/>
      <c r="E1559" s="68"/>
      <c r="F1559" s="67"/>
      <c r="G1559" s="70"/>
      <c r="H1559" s="71"/>
      <c r="I1559" s="68"/>
      <c r="J1559" s="67"/>
      <c r="K1559" s="70"/>
      <c r="L1559" s="71"/>
      <c r="M1559" s="68"/>
      <c r="N1559" s="67"/>
      <c r="O1559" s="69"/>
      <c r="P1559" s="71"/>
      <c r="Q1559" s="68"/>
      <c r="R1559" s="67"/>
      <c r="S1559" s="70"/>
      <c r="T1559" s="71"/>
      <c r="U1559" s="68"/>
      <c r="V1559" s="67"/>
      <c r="W1559" s="70"/>
      <c r="X1559" s="71"/>
      <c r="Y1559" s="72"/>
      <c r="Z1559" s="67"/>
      <c r="AA1559" s="69"/>
      <c r="AB1559" s="71"/>
      <c r="AC1559" s="72"/>
      <c r="AD1559" s="67"/>
      <c r="AE1559" s="69"/>
      <c r="AF1559" s="69"/>
      <c r="AG1559" s="68">
        <v>1</v>
      </c>
      <c r="AH1559" s="67">
        <v>10</v>
      </c>
      <c r="AI1559" s="70"/>
      <c r="AJ1559" s="71"/>
      <c r="AK1559" s="73">
        <f t="shared" si="72"/>
        <v>1</v>
      </c>
      <c r="AL1559" s="108">
        <f t="shared" si="73"/>
        <v>10</v>
      </c>
      <c r="AM1559" s="110">
        <f t="shared" si="74"/>
        <v>10</v>
      </c>
    </row>
    <row r="1560" spans="1:39" ht="18" customHeight="1">
      <c r="A1560" s="76">
        <v>1558</v>
      </c>
      <c r="B1560" s="74" t="s">
        <v>2486</v>
      </c>
      <c r="C1560" s="70"/>
      <c r="D1560" s="71"/>
      <c r="E1560" s="68"/>
      <c r="F1560" s="67"/>
      <c r="G1560" s="70"/>
      <c r="H1560" s="71"/>
      <c r="I1560" s="68"/>
      <c r="J1560" s="67"/>
      <c r="K1560" s="70"/>
      <c r="L1560" s="71"/>
      <c r="M1560" s="68"/>
      <c r="N1560" s="67"/>
      <c r="O1560" s="69"/>
      <c r="P1560" s="71"/>
      <c r="Q1560" s="68"/>
      <c r="R1560" s="67"/>
      <c r="S1560" s="70"/>
      <c r="T1560" s="71"/>
      <c r="U1560" s="68"/>
      <c r="V1560" s="67"/>
      <c r="W1560" s="70"/>
      <c r="X1560" s="71"/>
      <c r="Y1560" s="72"/>
      <c r="Z1560" s="67"/>
      <c r="AA1560" s="69"/>
      <c r="AB1560" s="71"/>
      <c r="AC1560" s="72"/>
      <c r="AD1560" s="67"/>
      <c r="AE1560" s="69">
        <v>1</v>
      </c>
      <c r="AF1560" s="69">
        <v>10</v>
      </c>
      <c r="AG1560" s="68"/>
      <c r="AH1560" s="67"/>
      <c r="AI1560" s="70"/>
      <c r="AJ1560" s="71"/>
      <c r="AK1560" s="73">
        <f t="shared" si="72"/>
        <v>1</v>
      </c>
      <c r="AL1560" s="108">
        <f t="shared" si="73"/>
        <v>10</v>
      </c>
      <c r="AM1560" s="110">
        <f t="shared" si="74"/>
        <v>10</v>
      </c>
    </row>
    <row r="1561" spans="1:39" ht="18" customHeight="1">
      <c r="A1561" s="76">
        <v>1559</v>
      </c>
      <c r="B1561" s="74" t="s">
        <v>2518</v>
      </c>
      <c r="C1561" s="70"/>
      <c r="D1561" s="71"/>
      <c r="E1561" s="68"/>
      <c r="F1561" s="67"/>
      <c r="G1561" s="70"/>
      <c r="H1561" s="71"/>
      <c r="I1561" s="68"/>
      <c r="J1561" s="67"/>
      <c r="K1561" s="70"/>
      <c r="L1561" s="71"/>
      <c r="M1561" s="68"/>
      <c r="N1561" s="67"/>
      <c r="O1561" s="69"/>
      <c r="P1561" s="71"/>
      <c r="Q1561" s="68"/>
      <c r="R1561" s="67"/>
      <c r="S1561" s="70"/>
      <c r="T1561" s="71"/>
      <c r="U1561" s="68"/>
      <c r="V1561" s="67"/>
      <c r="W1561" s="70"/>
      <c r="X1561" s="71"/>
      <c r="Y1561" s="72"/>
      <c r="Z1561" s="67"/>
      <c r="AA1561" s="69"/>
      <c r="AB1561" s="71"/>
      <c r="AC1561" s="72"/>
      <c r="AD1561" s="67"/>
      <c r="AE1561" s="69">
        <v>1</v>
      </c>
      <c r="AF1561" s="69">
        <v>10</v>
      </c>
      <c r="AG1561" s="68"/>
      <c r="AH1561" s="67"/>
      <c r="AI1561" s="70"/>
      <c r="AJ1561" s="71"/>
      <c r="AK1561" s="73">
        <f t="shared" si="72"/>
        <v>1</v>
      </c>
      <c r="AL1561" s="108">
        <f t="shared" si="73"/>
        <v>10</v>
      </c>
      <c r="AM1561" s="110">
        <f t="shared" si="74"/>
        <v>10</v>
      </c>
    </row>
    <row r="1562" spans="1:39" ht="18" customHeight="1">
      <c r="A1562" s="76">
        <v>1560</v>
      </c>
      <c r="B1562" s="74" t="s">
        <v>1698</v>
      </c>
      <c r="C1562" s="70"/>
      <c r="D1562" s="71"/>
      <c r="E1562" s="68"/>
      <c r="F1562" s="67"/>
      <c r="G1562" s="70"/>
      <c r="H1562" s="71"/>
      <c r="I1562" s="68"/>
      <c r="J1562" s="67"/>
      <c r="K1562" s="70"/>
      <c r="L1562" s="71"/>
      <c r="M1562" s="68"/>
      <c r="N1562" s="67"/>
      <c r="O1562" s="69"/>
      <c r="P1562" s="71"/>
      <c r="Q1562" s="68"/>
      <c r="R1562" s="67"/>
      <c r="S1562" s="70"/>
      <c r="T1562" s="71"/>
      <c r="U1562" s="68"/>
      <c r="V1562" s="67"/>
      <c r="W1562" s="70"/>
      <c r="X1562" s="71"/>
      <c r="Y1562" s="72"/>
      <c r="Z1562" s="67"/>
      <c r="AA1562" s="69"/>
      <c r="AB1562" s="71"/>
      <c r="AC1562" s="72"/>
      <c r="AD1562" s="67"/>
      <c r="AE1562" s="69"/>
      <c r="AF1562" s="69"/>
      <c r="AG1562" s="68"/>
      <c r="AH1562" s="67"/>
      <c r="AI1562" s="70">
        <v>1</v>
      </c>
      <c r="AJ1562" s="71">
        <v>10</v>
      </c>
      <c r="AK1562" s="73">
        <f t="shared" si="72"/>
        <v>1</v>
      </c>
      <c r="AL1562" s="108">
        <f t="shared" si="73"/>
        <v>10</v>
      </c>
      <c r="AM1562" s="110">
        <f t="shared" si="74"/>
        <v>10</v>
      </c>
    </row>
    <row r="1563" spans="1:39" ht="18" customHeight="1">
      <c r="A1563" s="76">
        <v>1561</v>
      </c>
      <c r="B1563" s="74" t="s">
        <v>834</v>
      </c>
      <c r="C1563" s="70"/>
      <c r="D1563" s="71"/>
      <c r="E1563" s="68"/>
      <c r="F1563" s="67"/>
      <c r="G1563" s="70"/>
      <c r="H1563" s="71"/>
      <c r="I1563" s="68"/>
      <c r="J1563" s="67"/>
      <c r="K1563" s="70"/>
      <c r="L1563" s="71"/>
      <c r="M1563" s="68"/>
      <c r="N1563" s="67"/>
      <c r="O1563" s="69"/>
      <c r="P1563" s="71"/>
      <c r="Q1563" s="68"/>
      <c r="R1563" s="67"/>
      <c r="S1563" s="70"/>
      <c r="T1563" s="71"/>
      <c r="U1563" s="68"/>
      <c r="V1563" s="67"/>
      <c r="W1563" s="70"/>
      <c r="X1563" s="71"/>
      <c r="Y1563" s="72"/>
      <c r="Z1563" s="67"/>
      <c r="AA1563" s="69"/>
      <c r="AB1563" s="71"/>
      <c r="AC1563" s="72"/>
      <c r="AD1563" s="67"/>
      <c r="AE1563" s="69"/>
      <c r="AF1563" s="69"/>
      <c r="AG1563" s="68">
        <v>1</v>
      </c>
      <c r="AH1563" s="67">
        <v>10</v>
      </c>
      <c r="AI1563" s="70"/>
      <c r="AJ1563" s="71"/>
      <c r="AK1563" s="73">
        <f t="shared" si="72"/>
        <v>1</v>
      </c>
      <c r="AL1563" s="108">
        <f t="shared" si="73"/>
        <v>10</v>
      </c>
      <c r="AM1563" s="110">
        <f t="shared" si="74"/>
        <v>10</v>
      </c>
    </row>
    <row r="1564" spans="1:39" ht="18" customHeight="1">
      <c r="A1564" s="76">
        <v>1562</v>
      </c>
      <c r="B1564" s="74" t="s">
        <v>818</v>
      </c>
      <c r="C1564" s="70"/>
      <c r="D1564" s="71"/>
      <c r="E1564" s="68"/>
      <c r="F1564" s="67"/>
      <c r="G1564" s="70"/>
      <c r="H1564" s="71"/>
      <c r="I1564" s="68"/>
      <c r="J1564" s="67"/>
      <c r="K1564" s="70"/>
      <c r="L1564" s="71"/>
      <c r="M1564" s="68"/>
      <c r="N1564" s="67"/>
      <c r="O1564" s="69"/>
      <c r="P1564" s="71"/>
      <c r="Q1564" s="68"/>
      <c r="R1564" s="67"/>
      <c r="S1564" s="70"/>
      <c r="T1564" s="71"/>
      <c r="U1564" s="68"/>
      <c r="V1564" s="67"/>
      <c r="W1564" s="70"/>
      <c r="X1564" s="71"/>
      <c r="Y1564" s="72"/>
      <c r="Z1564" s="67"/>
      <c r="AA1564" s="69"/>
      <c r="AB1564" s="71"/>
      <c r="AC1564" s="72"/>
      <c r="AD1564" s="67"/>
      <c r="AE1564" s="69"/>
      <c r="AF1564" s="69"/>
      <c r="AG1564" s="68">
        <v>1</v>
      </c>
      <c r="AH1564" s="67">
        <v>10</v>
      </c>
      <c r="AI1564" s="70"/>
      <c r="AJ1564" s="71"/>
      <c r="AK1564" s="73">
        <f t="shared" si="72"/>
        <v>1</v>
      </c>
      <c r="AL1564" s="108">
        <f t="shared" si="73"/>
        <v>10</v>
      </c>
      <c r="AM1564" s="110">
        <f t="shared" si="74"/>
        <v>10</v>
      </c>
    </row>
    <row r="1565" spans="1:39" ht="18" customHeight="1">
      <c r="A1565" s="76">
        <v>1563</v>
      </c>
      <c r="B1565" s="74" t="s">
        <v>2510</v>
      </c>
      <c r="C1565" s="70"/>
      <c r="D1565" s="71"/>
      <c r="E1565" s="68"/>
      <c r="F1565" s="67"/>
      <c r="G1565" s="70"/>
      <c r="H1565" s="71"/>
      <c r="I1565" s="68"/>
      <c r="J1565" s="67"/>
      <c r="K1565" s="70"/>
      <c r="L1565" s="71"/>
      <c r="M1565" s="68"/>
      <c r="N1565" s="67"/>
      <c r="O1565" s="69"/>
      <c r="P1565" s="71"/>
      <c r="Q1565" s="68"/>
      <c r="R1565" s="67"/>
      <c r="S1565" s="70"/>
      <c r="T1565" s="71"/>
      <c r="U1565" s="68"/>
      <c r="V1565" s="67"/>
      <c r="W1565" s="70"/>
      <c r="X1565" s="71"/>
      <c r="Y1565" s="72"/>
      <c r="Z1565" s="67"/>
      <c r="AA1565" s="69"/>
      <c r="AB1565" s="71"/>
      <c r="AC1565" s="72"/>
      <c r="AD1565" s="67"/>
      <c r="AE1565" s="69">
        <v>1</v>
      </c>
      <c r="AF1565" s="69">
        <v>10</v>
      </c>
      <c r="AG1565" s="68"/>
      <c r="AH1565" s="67"/>
      <c r="AI1565" s="70"/>
      <c r="AJ1565" s="71"/>
      <c r="AK1565" s="73">
        <f t="shared" si="72"/>
        <v>1</v>
      </c>
      <c r="AL1565" s="108">
        <f t="shared" si="73"/>
        <v>10</v>
      </c>
      <c r="AM1565" s="110">
        <f t="shared" si="74"/>
        <v>10</v>
      </c>
    </row>
    <row r="1566" spans="1:39" ht="18" customHeight="1">
      <c r="A1566" s="76">
        <v>1564</v>
      </c>
      <c r="B1566" s="74" t="s">
        <v>2479</v>
      </c>
      <c r="C1566" s="70"/>
      <c r="D1566" s="71"/>
      <c r="E1566" s="68"/>
      <c r="F1566" s="67"/>
      <c r="G1566" s="70"/>
      <c r="H1566" s="71"/>
      <c r="I1566" s="68"/>
      <c r="J1566" s="67"/>
      <c r="K1566" s="70"/>
      <c r="L1566" s="71"/>
      <c r="M1566" s="68"/>
      <c r="N1566" s="67"/>
      <c r="O1566" s="69"/>
      <c r="P1566" s="71"/>
      <c r="Q1566" s="68"/>
      <c r="R1566" s="67"/>
      <c r="S1566" s="70"/>
      <c r="T1566" s="71"/>
      <c r="U1566" s="68"/>
      <c r="V1566" s="67"/>
      <c r="W1566" s="70"/>
      <c r="X1566" s="71"/>
      <c r="Y1566" s="72"/>
      <c r="Z1566" s="67"/>
      <c r="AA1566" s="69"/>
      <c r="AB1566" s="71"/>
      <c r="AC1566" s="72"/>
      <c r="AD1566" s="67"/>
      <c r="AE1566" s="69">
        <v>1</v>
      </c>
      <c r="AF1566" s="69">
        <v>10</v>
      </c>
      <c r="AG1566" s="68"/>
      <c r="AH1566" s="67"/>
      <c r="AI1566" s="70"/>
      <c r="AJ1566" s="71"/>
      <c r="AK1566" s="73">
        <f t="shared" si="72"/>
        <v>1</v>
      </c>
      <c r="AL1566" s="108">
        <f t="shared" si="73"/>
        <v>10</v>
      </c>
      <c r="AM1566" s="110">
        <f t="shared" si="74"/>
        <v>10</v>
      </c>
    </row>
    <row r="1567" spans="1:39" ht="18" customHeight="1">
      <c r="A1567" s="76">
        <v>1565</v>
      </c>
      <c r="B1567" s="74" t="s">
        <v>2487</v>
      </c>
      <c r="C1567" s="70"/>
      <c r="D1567" s="71"/>
      <c r="E1567" s="68"/>
      <c r="F1567" s="67"/>
      <c r="G1567" s="70"/>
      <c r="H1567" s="71"/>
      <c r="I1567" s="68"/>
      <c r="J1567" s="67"/>
      <c r="K1567" s="70"/>
      <c r="L1567" s="71"/>
      <c r="M1567" s="68"/>
      <c r="N1567" s="67"/>
      <c r="O1567" s="69"/>
      <c r="P1567" s="71"/>
      <c r="Q1567" s="68"/>
      <c r="R1567" s="67"/>
      <c r="S1567" s="70"/>
      <c r="T1567" s="71"/>
      <c r="U1567" s="68"/>
      <c r="V1567" s="67"/>
      <c r="W1567" s="70"/>
      <c r="X1567" s="71"/>
      <c r="Y1567" s="72"/>
      <c r="Z1567" s="67"/>
      <c r="AA1567" s="69"/>
      <c r="AB1567" s="71"/>
      <c r="AC1567" s="72"/>
      <c r="AD1567" s="67"/>
      <c r="AE1567" s="69">
        <v>1</v>
      </c>
      <c r="AF1567" s="69">
        <v>10</v>
      </c>
      <c r="AG1567" s="68"/>
      <c r="AH1567" s="67"/>
      <c r="AI1567" s="70"/>
      <c r="AJ1567" s="71"/>
      <c r="AK1567" s="73">
        <f t="shared" si="72"/>
        <v>1</v>
      </c>
      <c r="AL1567" s="108">
        <f t="shared" si="73"/>
        <v>10</v>
      </c>
      <c r="AM1567" s="110">
        <f t="shared" si="74"/>
        <v>10</v>
      </c>
    </row>
    <row r="1568" spans="1:39" ht="18" customHeight="1">
      <c r="A1568" s="76">
        <v>1566</v>
      </c>
      <c r="B1568" s="74" t="s">
        <v>2504</v>
      </c>
      <c r="C1568" s="70"/>
      <c r="D1568" s="71"/>
      <c r="E1568" s="68"/>
      <c r="F1568" s="67"/>
      <c r="G1568" s="70"/>
      <c r="H1568" s="71"/>
      <c r="I1568" s="68"/>
      <c r="J1568" s="67"/>
      <c r="K1568" s="70"/>
      <c r="L1568" s="71"/>
      <c r="M1568" s="68"/>
      <c r="N1568" s="67"/>
      <c r="O1568" s="69"/>
      <c r="P1568" s="71"/>
      <c r="Q1568" s="68"/>
      <c r="R1568" s="67"/>
      <c r="S1568" s="70"/>
      <c r="T1568" s="71"/>
      <c r="U1568" s="68"/>
      <c r="V1568" s="67"/>
      <c r="W1568" s="70"/>
      <c r="X1568" s="71"/>
      <c r="Y1568" s="72"/>
      <c r="Z1568" s="67"/>
      <c r="AA1568" s="69"/>
      <c r="AB1568" s="71"/>
      <c r="AC1568" s="72"/>
      <c r="AD1568" s="67"/>
      <c r="AE1568" s="69">
        <v>1</v>
      </c>
      <c r="AF1568" s="69">
        <v>10</v>
      </c>
      <c r="AG1568" s="68"/>
      <c r="AH1568" s="67"/>
      <c r="AI1568" s="70"/>
      <c r="AJ1568" s="71"/>
      <c r="AK1568" s="73">
        <f t="shared" si="72"/>
        <v>1</v>
      </c>
      <c r="AL1568" s="108">
        <f t="shared" si="73"/>
        <v>10</v>
      </c>
      <c r="AM1568" s="110">
        <f t="shared" si="74"/>
        <v>10</v>
      </c>
    </row>
    <row r="1569" spans="1:39" ht="18" customHeight="1">
      <c r="A1569" s="76">
        <v>1567</v>
      </c>
      <c r="B1569" s="74" t="s">
        <v>814</v>
      </c>
      <c r="C1569" s="70"/>
      <c r="D1569" s="71"/>
      <c r="E1569" s="68"/>
      <c r="F1569" s="67"/>
      <c r="G1569" s="70"/>
      <c r="H1569" s="71"/>
      <c r="I1569" s="68"/>
      <c r="J1569" s="67"/>
      <c r="K1569" s="70"/>
      <c r="L1569" s="71"/>
      <c r="M1569" s="68"/>
      <c r="N1569" s="67"/>
      <c r="O1569" s="69"/>
      <c r="P1569" s="71"/>
      <c r="Q1569" s="68"/>
      <c r="R1569" s="67"/>
      <c r="S1569" s="70"/>
      <c r="T1569" s="71"/>
      <c r="U1569" s="68"/>
      <c r="V1569" s="67"/>
      <c r="W1569" s="70"/>
      <c r="X1569" s="71"/>
      <c r="Y1569" s="72"/>
      <c r="Z1569" s="67"/>
      <c r="AA1569" s="69"/>
      <c r="AB1569" s="71"/>
      <c r="AC1569" s="72"/>
      <c r="AD1569" s="67"/>
      <c r="AE1569" s="69"/>
      <c r="AF1569" s="69"/>
      <c r="AG1569" s="68">
        <v>1</v>
      </c>
      <c r="AH1569" s="67">
        <v>10</v>
      </c>
      <c r="AI1569" s="70"/>
      <c r="AJ1569" s="71"/>
      <c r="AK1569" s="73">
        <f t="shared" si="72"/>
        <v>1</v>
      </c>
      <c r="AL1569" s="108">
        <f t="shared" si="73"/>
        <v>10</v>
      </c>
      <c r="AM1569" s="110">
        <f t="shared" si="74"/>
        <v>10</v>
      </c>
    </row>
    <row r="1570" spans="1:39" ht="18" customHeight="1">
      <c r="A1570" s="76">
        <v>1568</v>
      </c>
      <c r="B1570" s="74" t="s">
        <v>2508</v>
      </c>
      <c r="C1570" s="70"/>
      <c r="D1570" s="71"/>
      <c r="E1570" s="68"/>
      <c r="F1570" s="67"/>
      <c r="G1570" s="70"/>
      <c r="H1570" s="71"/>
      <c r="I1570" s="68"/>
      <c r="J1570" s="67"/>
      <c r="K1570" s="70"/>
      <c r="L1570" s="71"/>
      <c r="M1570" s="68"/>
      <c r="N1570" s="67"/>
      <c r="O1570" s="69"/>
      <c r="P1570" s="71"/>
      <c r="Q1570" s="68"/>
      <c r="R1570" s="67"/>
      <c r="S1570" s="70"/>
      <c r="T1570" s="71"/>
      <c r="U1570" s="68"/>
      <c r="V1570" s="67"/>
      <c r="W1570" s="70"/>
      <c r="X1570" s="71"/>
      <c r="Y1570" s="72"/>
      <c r="Z1570" s="67"/>
      <c r="AA1570" s="69"/>
      <c r="AB1570" s="71"/>
      <c r="AC1570" s="72"/>
      <c r="AD1570" s="67"/>
      <c r="AE1570" s="69">
        <v>1</v>
      </c>
      <c r="AF1570" s="69">
        <v>10</v>
      </c>
      <c r="AG1570" s="68"/>
      <c r="AH1570" s="67"/>
      <c r="AI1570" s="70"/>
      <c r="AJ1570" s="71"/>
      <c r="AK1570" s="73">
        <f t="shared" si="72"/>
        <v>1</v>
      </c>
      <c r="AL1570" s="108">
        <f t="shared" si="73"/>
        <v>10</v>
      </c>
      <c r="AM1570" s="110">
        <f t="shared" si="74"/>
        <v>10</v>
      </c>
    </row>
    <row r="1571" spans="1:39" ht="18" customHeight="1">
      <c r="A1571" s="76">
        <v>1569</v>
      </c>
      <c r="B1571" s="74" t="s">
        <v>815</v>
      </c>
      <c r="C1571" s="70"/>
      <c r="D1571" s="71"/>
      <c r="E1571" s="68"/>
      <c r="F1571" s="67"/>
      <c r="G1571" s="70"/>
      <c r="H1571" s="71"/>
      <c r="I1571" s="68"/>
      <c r="J1571" s="67"/>
      <c r="K1571" s="70"/>
      <c r="L1571" s="71"/>
      <c r="M1571" s="68"/>
      <c r="N1571" s="67"/>
      <c r="O1571" s="69"/>
      <c r="P1571" s="71"/>
      <c r="Q1571" s="68"/>
      <c r="R1571" s="67"/>
      <c r="S1571" s="70"/>
      <c r="T1571" s="71"/>
      <c r="U1571" s="68"/>
      <c r="V1571" s="67"/>
      <c r="W1571" s="70"/>
      <c r="X1571" s="71"/>
      <c r="Y1571" s="72"/>
      <c r="Z1571" s="67"/>
      <c r="AA1571" s="69"/>
      <c r="AB1571" s="71"/>
      <c r="AC1571" s="72"/>
      <c r="AD1571" s="67"/>
      <c r="AE1571" s="69"/>
      <c r="AF1571" s="69"/>
      <c r="AG1571" s="68">
        <v>1</v>
      </c>
      <c r="AH1571" s="67">
        <v>10</v>
      </c>
      <c r="AI1571" s="70"/>
      <c r="AJ1571" s="71"/>
      <c r="AK1571" s="73">
        <f t="shared" si="72"/>
        <v>1</v>
      </c>
      <c r="AL1571" s="108">
        <f t="shared" si="73"/>
        <v>10</v>
      </c>
      <c r="AM1571" s="110">
        <f t="shared" si="74"/>
        <v>10</v>
      </c>
    </row>
    <row r="1572" spans="1:39" ht="18" customHeight="1">
      <c r="A1572" s="76">
        <v>1570</v>
      </c>
      <c r="B1572" s="74" t="s">
        <v>2513</v>
      </c>
      <c r="C1572" s="70"/>
      <c r="D1572" s="71"/>
      <c r="E1572" s="68"/>
      <c r="F1572" s="67"/>
      <c r="G1572" s="70"/>
      <c r="H1572" s="71"/>
      <c r="I1572" s="68"/>
      <c r="J1572" s="67"/>
      <c r="K1572" s="70"/>
      <c r="L1572" s="71"/>
      <c r="M1572" s="68"/>
      <c r="N1572" s="67"/>
      <c r="O1572" s="69"/>
      <c r="P1572" s="71"/>
      <c r="Q1572" s="68"/>
      <c r="R1572" s="67"/>
      <c r="S1572" s="70"/>
      <c r="T1572" s="71"/>
      <c r="U1572" s="68"/>
      <c r="V1572" s="67"/>
      <c r="W1572" s="70"/>
      <c r="X1572" s="71"/>
      <c r="Y1572" s="72"/>
      <c r="Z1572" s="67"/>
      <c r="AA1572" s="69"/>
      <c r="AB1572" s="71"/>
      <c r="AC1572" s="72"/>
      <c r="AD1572" s="67"/>
      <c r="AE1572" s="69">
        <v>1</v>
      </c>
      <c r="AF1572" s="69">
        <v>10</v>
      </c>
      <c r="AG1572" s="68"/>
      <c r="AH1572" s="67"/>
      <c r="AI1572" s="70"/>
      <c r="AJ1572" s="71"/>
      <c r="AK1572" s="73">
        <f t="shared" si="72"/>
        <v>1</v>
      </c>
      <c r="AL1572" s="108">
        <f t="shared" si="73"/>
        <v>10</v>
      </c>
      <c r="AM1572" s="110">
        <f t="shared" si="74"/>
        <v>10</v>
      </c>
    </row>
    <row r="1573" spans="1:39" ht="18" customHeight="1">
      <c r="A1573" s="76">
        <v>1571</v>
      </c>
      <c r="B1573" s="74" t="s">
        <v>1173</v>
      </c>
      <c r="C1573" s="70"/>
      <c r="D1573" s="71"/>
      <c r="E1573" s="68"/>
      <c r="F1573" s="67"/>
      <c r="G1573" s="70"/>
      <c r="H1573" s="71"/>
      <c r="I1573" s="68">
        <v>1</v>
      </c>
      <c r="J1573" s="67">
        <v>10</v>
      </c>
      <c r="K1573" s="70"/>
      <c r="L1573" s="71"/>
      <c r="M1573" s="68"/>
      <c r="N1573" s="67"/>
      <c r="O1573" s="69"/>
      <c r="P1573" s="71"/>
      <c r="Q1573" s="68"/>
      <c r="R1573" s="67"/>
      <c r="S1573" s="70"/>
      <c r="T1573" s="71"/>
      <c r="U1573" s="68"/>
      <c r="V1573" s="67"/>
      <c r="W1573" s="70"/>
      <c r="X1573" s="71"/>
      <c r="Y1573" s="72"/>
      <c r="Z1573" s="67"/>
      <c r="AA1573" s="69"/>
      <c r="AB1573" s="71"/>
      <c r="AC1573" s="72"/>
      <c r="AD1573" s="67"/>
      <c r="AE1573" s="69"/>
      <c r="AF1573" s="69"/>
      <c r="AG1573" s="68"/>
      <c r="AH1573" s="67"/>
      <c r="AI1573" s="70"/>
      <c r="AJ1573" s="71"/>
      <c r="AK1573" s="73">
        <f t="shared" si="72"/>
        <v>1</v>
      </c>
      <c r="AL1573" s="108">
        <f t="shared" si="73"/>
        <v>10</v>
      </c>
      <c r="AM1573" s="110">
        <f t="shared" si="74"/>
        <v>10</v>
      </c>
    </row>
    <row r="1574" spans="1:39" ht="18" customHeight="1">
      <c r="A1574" s="76">
        <v>1572</v>
      </c>
      <c r="B1574" s="74" t="s">
        <v>1686</v>
      </c>
      <c r="C1574" s="70"/>
      <c r="D1574" s="71"/>
      <c r="E1574" s="68"/>
      <c r="F1574" s="67"/>
      <c r="G1574" s="70"/>
      <c r="H1574" s="71"/>
      <c r="I1574" s="68"/>
      <c r="J1574" s="67"/>
      <c r="K1574" s="70"/>
      <c r="L1574" s="71"/>
      <c r="M1574" s="68"/>
      <c r="N1574" s="67"/>
      <c r="O1574" s="69"/>
      <c r="P1574" s="71"/>
      <c r="Q1574" s="68"/>
      <c r="R1574" s="67"/>
      <c r="S1574" s="70"/>
      <c r="T1574" s="71"/>
      <c r="U1574" s="68"/>
      <c r="V1574" s="67"/>
      <c r="W1574" s="70"/>
      <c r="X1574" s="71"/>
      <c r="Y1574" s="72"/>
      <c r="Z1574" s="67"/>
      <c r="AA1574" s="69"/>
      <c r="AB1574" s="71"/>
      <c r="AC1574" s="72"/>
      <c r="AD1574" s="67"/>
      <c r="AE1574" s="69"/>
      <c r="AF1574" s="69"/>
      <c r="AG1574" s="68"/>
      <c r="AH1574" s="67"/>
      <c r="AI1574" s="70">
        <v>1</v>
      </c>
      <c r="AJ1574" s="71">
        <v>10</v>
      </c>
      <c r="AK1574" s="73">
        <f t="shared" si="72"/>
        <v>1</v>
      </c>
      <c r="AL1574" s="108">
        <f t="shared" si="73"/>
        <v>10</v>
      </c>
      <c r="AM1574" s="110">
        <f t="shared" si="74"/>
        <v>10</v>
      </c>
    </row>
    <row r="1575" spans="1:39" ht="18" customHeight="1">
      <c r="A1575" s="76">
        <v>1573</v>
      </c>
      <c r="B1575" s="74" t="s">
        <v>154</v>
      </c>
      <c r="C1575" s="70"/>
      <c r="D1575" s="71"/>
      <c r="E1575" s="68"/>
      <c r="F1575" s="67"/>
      <c r="G1575" s="70"/>
      <c r="H1575" s="71"/>
      <c r="I1575" s="68"/>
      <c r="J1575" s="67"/>
      <c r="K1575" s="70"/>
      <c r="L1575" s="71"/>
      <c r="M1575" s="68"/>
      <c r="N1575" s="67"/>
      <c r="O1575" s="69"/>
      <c r="P1575" s="71"/>
      <c r="Q1575" s="68"/>
      <c r="R1575" s="67"/>
      <c r="S1575" s="70"/>
      <c r="T1575" s="71"/>
      <c r="U1575" s="68"/>
      <c r="V1575" s="67"/>
      <c r="W1575" s="70"/>
      <c r="X1575" s="71"/>
      <c r="Y1575" s="72"/>
      <c r="Z1575" s="67"/>
      <c r="AA1575" s="69">
        <v>1</v>
      </c>
      <c r="AB1575" s="71">
        <v>10</v>
      </c>
      <c r="AC1575" s="72"/>
      <c r="AD1575" s="67"/>
      <c r="AE1575" s="69"/>
      <c r="AF1575" s="69"/>
      <c r="AG1575" s="68"/>
      <c r="AH1575" s="67"/>
      <c r="AI1575" s="70"/>
      <c r="AJ1575" s="71"/>
      <c r="AK1575" s="73">
        <f t="shared" si="72"/>
        <v>1</v>
      </c>
      <c r="AL1575" s="108">
        <f t="shared" si="73"/>
        <v>10</v>
      </c>
      <c r="AM1575" s="110">
        <f t="shared" si="74"/>
        <v>10</v>
      </c>
    </row>
    <row r="1576" spans="1:39" ht="18" customHeight="1">
      <c r="A1576" s="76">
        <v>1574</v>
      </c>
      <c r="B1576" s="74" t="s">
        <v>2494</v>
      </c>
      <c r="C1576" s="70"/>
      <c r="D1576" s="71"/>
      <c r="E1576" s="68"/>
      <c r="F1576" s="67"/>
      <c r="G1576" s="70"/>
      <c r="H1576" s="71"/>
      <c r="I1576" s="68"/>
      <c r="J1576" s="67"/>
      <c r="K1576" s="70"/>
      <c r="L1576" s="71"/>
      <c r="M1576" s="68"/>
      <c r="N1576" s="67"/>
      <c r="O1576" s="69"/>
      <c r="P1576" s="71"/>
      <c r="Q1576" s="68"/>
      <c r="R1576" s="67"/>
      <c r="S1576" s="70"/>
      <c r="T1576" s="71"/>
      <c r="U1576" s="68"/>
      <c r="V1576" s="67"/>
      <c r="W1576" s="70"/>
      <c r="X1576" s="71"/>
      <c r="Y1576" s="72"/>
      <c r="Z1576" s="67"/>
      <c r="AA1576" s="69"/>
      <c r="AB1576" s="71"/>
      <c r="AC1576" s="72"/>
      <c r="AD1576" s="67"/>
      <c r="AE1576" s="69">
        <v>1</v>
      </c>
      <c r="AF1576" s="69">
        <v>10</v>
      </c>
      <c r="AG1576" s="68"/>
      <c r="AH1576" s="67"/>
      <c r="AI1576" s="70"/>
      <c r="AJ1576" s="71"/>
      <c r="AK1576" s="73">
        <f t="shared" si="72"/>
        <v>1</v>
      </c>
      <c r="AL1576" s="108">
        <f t="shared" si="73"/>
        <v>10</v>
      </c>
      <c r="AM1576" s="110">
        <f t="shared" si="74"/>
        <v>10</v>
      </c>
    </row>
    <row r="1577" spans="1:39" ht="18" customHeight="1">
      <c r="A1577" s="76">
        <v>1575</v>
      </c>
      <c r="B1577" s="74" t="s">
        <v>1688</v>
      </c>
      <c r="C1577" s="70"/>
      <c r="D1577" s="71"/>
      <c r="E1577" s="68"/>
      <c r="F1577" s="67"/>
      <c r="G1577" s="70"/>
      <c r="H1577" s="71"/>
      <c r="I1577" s="68"/>
      <c r="J1577" s="67"/>
      <c r="K1577" s="70"/>
      <c r="L1577" s="71"/>
      <c r="M1577" s="68"/>
      <c r="N1577" s="67"/>
      <c r="O1577" s="69"/>
      <c r="P1577" s="71"/>
      <c r="Q1577" s="68"/>
      <c r="R1577" s="67"/>
      <c r="S1577" s="70"/>
      <c r="T1577" s="71"/>
      <c r="U1577" s="68"/>
      <c r="V1577" s="67"/>
      <c r="W1577" s="70"/>
      <c r="X1577" s="71"/>
      <c r="Y1577" s="72"/>
      <c r="Z1577" s="67"/>
      <c r="AA1577" s="69"/>
      <c r="AB1577" s="71"/>
      <c r="AC1577" s="72"/>
      <c r="AD1577" s="67"/>
      <c r="AE1577" s="69"/>
      <c r="AF1577" s="69"/>
      <c r="AG1577" s="68"/>
      <c r="AH1577" s="67"/>
      <c r="AI1577" s="70">
        <v>1</v>
      </c>
      <c r="AJ1577" s="71">
        <v>10</v>
      </c>
      <c r="AK1577" s="73">
        <f t="shared" si="72"/>
        <v>1</v>
      </c>
      <c r="AL1577" s="108">
        <f t="shared" si="73"/>
        <v>10</v>
      </c>
      <c r="AM1577" s="110">
        <f t="shared" si="74"/>
        <v>10</v>
      </c>
    </row>
    <row r="1578" spans="1:39" ht="18" customHeight="1">
      <c r="A1578" s="76">
        <v>1576</v>
      </c>
      <c r="B1578" s="74" t="s">
        <v>2488</v>
      </c>
      <c r="C1578" s="70"/>
      <c r="D1578" s="71"/>
      <c r="E1578" s="68"/>
      <c r="F1578" s="67"/>
      <c r="G1578" s="70"/>
      <c r="H1578" s="71"/>
      <c r="I1578" s="68"/>
      <c r="J1578" s="67"/>
      <c r="K1578" s="70"/>
      <c r="L1578" s="71"/>
      <c r="M1578" s="68"/>
      <c r="N1578" s="67"/>
      <c r="O1578" s="69"/>
      <c r="P1578" s="71"/>
      <c r="Q1578" s="68"/>
      <c r="R1578" s="67"/>
      <c r="S1578" s="70"/>
      <c r="T1578" s="71"/>
      <c r="U1578" s="68"/>
      <c r="V1578" s="67"/>
      <c r="W1578" s="70"/>
      <c r="X1578" s="71"/>
      <c r="Y1578" s="72"/>
      <c r="Z1578" s="67"/>
      <c r="AA1578" s="69"/>
      <c r="AB1578" s="71"/>
      <c r="AC1578" s="72"/>
      <c r="AD1578" s="67"/>
      <c r="AE1578" s="69">
        <v>1</v>
      </c>
      <c r="AF1578" s="69">
        <v>10</v>
      </c>
      <c r="AG1578" s="68"/>
      <c r="AH1578" s="67"/>
      <c r="AI1578" s="70"/>
      <c r="AJ1578" s="71"/>
      <c r="AK1578" s="73">
        <f t="shared" si="72"/>
        <v>1</v>
      </c>
      <c r="AL1578" s="108">
        <f t="shared" si="73"/>
        <v>10</v>
      </c>
      <c r="AM1578" s="110">
        <f t="shared" si="74"/>
        <v>10</v>
      </c>
    </row>
    <row r="1579" spans="1:39" ht="18" customHeight="1">
      <c r="A1579" s="76">
        <v>1577</v>
      </c>
      <c r="B1579" s="74" t="s">
        <v>640</v>
      </c>
      <c r="C1579" s="70"/>
      <c r="D1579" s="71"/>
      <c r="E1579" s="68"/>
      <c r="F1579" s="67"/>
      <c r="G1579" s="70"/>
      <c r="H1579" s="71"/>
      <c r="I1579" s="68"/>
      <c r="J1579" s="67"/>
      <c r="K1579" s="70"/>
      <c r="L1579" s="71"/>
      <c r="M1579" s="68"/>
      <c r="N1579" s="67"/>
      <c r="O1579" s="69"/>
      <c r="P1579" s="71"/>
      <c r="Q1579" s="68"/>
      <c r="R1579" s="67"/>
      <c r="S1579" s="70"/>
      <c r="T1579" s="71"/>
      <c r="U1579" s="68"/>
      <c r="V1579" s="67"/>
      <c r="W1579" s="70"/>
      <c r="X1579" s="71"/>
      <c r="Y1579" s="72"/>
      <c r="Z1579" s="67"/>
      <c r="AA1579" s="69"/>
      <c r="AB1579" s="71"/>
      <c r="AC1579" s="72">
        <v>1</v>
      </c>
      <c r="AD1579" s="67">
        <v>9</v>
      </c>
      <c r="AE1579" s="69"/>
      <c r="AF1579" s="69"/>
      <c r="AG1579" s="68"/>
      <c r="AH1579" s="67"/>
      <c r="AI1579" s="70"/>
      <c r="AJ1579" s="71"/>
      <c r="AK1579" s="73">
        <f t="shared" si="72"/>
        <v>1</v>
      </c>
      <c r="AL1579" s="108">
        <f t="shared" si="73"/>
        <v>9</v>
      </c>
      <c r="AM1579" s="110">
        <f t="shared" si="74"/>
        <v>9</v>
      </c>
    </row>
    <row r="1580" spans="1:39" ht="18" customHeight="1">
      <c r="A1580" s="76">
        <v>1578</v>
      </c>
      <c r="B1580" s="74" t="s">
        <v>1703</v>
      </c>
      <c r="C1580" s="70"/>
      <c r="D1580" s="71"/>
      <c r="E1580" s="68"/>
      <c r="F1580" s="67"/>
      <c r="G1580" s="70"/>
      <c r="H1580" s="71"/>
      <c r="I1580" s="68"/>
      <c r="J1580" s="67"/>
      <c r="K1580" s="70"/>
      <c r="L1580" s="71"/>
      <c r="M1580" s="68"/>
      <c r="N1580" s="67"/>
      <c r="O1580" s="69"/>
      <c r="P1580" s="71"/>
      <c r="Q1580" s="68"/>
      <c r="R1580" s="67"/>
      <c r="S1580" s="70"/>
      <c r="T1580" s="71"/>
      <c r="U1580" s="68"/>
      <c r="V1580" s="67"/>
      <c r="W1580" s="70"/>
      <c r="X1580" s="71"/>
      <c r="Y1580" s="72"/>
      <c r="Z1580" s="67"/>
      <c r="AA1580" s="69"/>
      <c r="AB1580" s="71"/>
      <c r="AC1580" s="72"/>
      <c r="AD1580" s="67"/>
      <c r="AE1580" s="69"/>
      <c r="AF1580" s="69"/>
      <c r="AG1580" s="68"/>
      <c r="AH1580" s="67"/>
      <c r="AI1580" s="70">
        <v>1</v>
      </c>
      <c r="AJ1580" s="71">
        <v>9</v>
      </c>
      <c r="AK1580" s="73">
        <f t="shared" si="72"/>
        <v>1</v>
      </c>
      <c r="AL1580" s="108">
        <f t="shared" si="73"/>
        <v>9</v>
      </c>
      <c r="AM1580" s="110">
        <f t="shared" si="74"/>
        <v>9</v>
      </c>
    </row>
    <row r="1581" spans="1:39" ht="18" customHeight="1">
      <c r="A1581" s="76">
        <v>1579</v>
      </c>
      <c r="B1581" s="74" t="s">
        <v>2585</v>
      </c>
      <c r="C1581" s="70"/>
      <c r="D1581" s="71"/>
      <c r="E1581" s="68"/>
      <c r="F1581" s="67"/>
      <c r="G1581" s="70"/>
      <c r="H1581" s="71"/>
      <c r="I1581" s="68"/>
      <c r="J1581" s="67"/>
      <c r="K1581" s="70"/>
      <c r="L1581" s="71"/>
      <c r="M1581" s="68"/>
      <c r="N1581" s="67"/>
      <c r="O1581" s="69"/>
      <c r="P1581" s="71"/>
      <c r="Q1581" s="68"/>
      <c r="R1581" s="67"/>
      <c r="S1581" s="70"/>
      <c r="T1581" s="71"/>
      <c r="U1581" s="68"/>
      <c r="V1581" s="67"/>
      <c r="W1581" s="70">
        <v>1</v>
      </c>
      <c r="X1581" s="71">
        <v>9</v>
      </c>
      <c r="Y1581" s="72"/>
      <c r="Z1581" s="67"/>
      <c r="AA1581" s="69"/>
      <c r="AB1581" s="71"/>
      <c r="AC1581" s="72"/>
      <c r="AD1581" s="67"/>
      <c r="AE1581" s="69"/>
      <c r="AF1581" s="69"/>
      <c r="AG1581" s="68"/>
      <c r="AH1581" s="67"/>
      <c r="AI1581" s="70"/>
      <c r="AJ1581" s="71"/>
      <c r="AK1581" s="73">
        <f t="shared" si="72"/>
        <v>1</v>
      </c>
      <c r="AL1581" s="108">
        <f t="shared" si="73"/>
        <v>9</v>
      </c>
      <c r="AM1581" s="110">
        <f t="shared" si="74"/>
        <v>9</v>
      </c>
    </row>
    <row r="1582" spans="1:39" ht="18" customHeight="1">
      <c r="A1582" s="76">
        <v>1580</v>
      </c>
      <c r="B1582" s="74" t="s">
        <v>1704</v>
      </c>
      <c r="C1582" s="70"/>
      <c r="D1582" s="71"/>
      <c r="E1582" s="68"/>
      <c r="F1582" s="67"/>
      <c r="G1582" s="70"/>
      <c r="H1582" s="71"/>
      <c r="I1582" s="68"/>
      <c r="J1582" s="67"/>
      <c r="K1582" s="70"/>
      <c r="L1582" s="71"/>
      <c r="M1582" s="68"/>
      <c r="N1582" s="67"/>
      <c r="O1582" s="69"/>
      <c r="P1582" s="71"/>
      <c r="Q1582" s="68"/>
      <c r="R1582" s="67"/>
      <c r="S1582" s="70"/>
      <c r="T1582" s="71"/>
      <c r="U1582" s="68"/>
      <c r="V1582" s="67"/>
      <c r="W1582" s="70"/>
      <c r="X1582" s="71"/>
      <c r="Y1582" s="72"/>
      <c r="Z1582" s="67"/>
      <c r="AA1582" s="69"/>
      <c r="AB1582" s="71"/>
      <c r="AC1582" s="72"/>
      <c r="AD1582" s="67"/>
      <c r="AE1582" s="69"/>
      <c r="AF1582" s="69"/>
      <c r="AG1582" s="68"/>
      <c r="AH1582" s="67"/>
      <c r="AI1582" s="70">
        <v>1</v>
      </c>
      <c r="AJ1582" s="71">
        <v>8</v>
      </c>
      <c r="AK1582" s="73">
        <f t="shared" si="72"/>
        <v>1</v>
      </c>
      <c r="AL1582" s="108">
        <f t="shared" si="73"/>
        <v>8</v>
      </c>
      <c r="AM1582" s="110">
        <f t="shared" si="74"/>
        <v>8</v>
      </c>
    </row>
    <row r="1583" spans="1:39" ht="18" customHeight="1">
      <c r="A1583" s="76">
        <v>1581</v>
      </c>
      <c r="B1583" s="74" t="s">
        <v>1268</v>
      </c>
      <c r="C1583" s="70"/>
      <c r="D1583" s="71"/>
      <c r="E1583" s="68"/>
      <c r="F1583" s="67"/>
      <c r="G1583" s="70"/>
      <c r="H1583" s="71"/>
      <c r="I1583" s="68"/>
      <c r="J1583" s="67"/>
      <c r="K1583" s="70"/>
      <c r="L1583" s="71"/>
      <c r="M1583" s="68"/>
      <c r="N1583" s="67"/>
      <c r="O1583" s="69"/>
      <c r="P1583" s="71"/>
      <c r="Q1583" s="68"/>
      <c r="R1583" s="67"/>
      <c r="S1583" s="70"/>
      <c r="T1583" s="71"/>
      <c r="U1583" s="68"/>
      <c r="V1583" s="67"/>
      <c r="W1583" s="70"/>
      <c r="X1583" s="71"/>
      <c r="Y1583" s="72"/>
      <c r="Z1583" s="67"/>
      <c r="AA1583" s="69">
        <v>1</v>
      </c>
      <c r="AB1583" s="71">
        <v>8</v>
      </c>
      <c r="AC1583" s="72"/>
      <c r="AD1583" s="67"/>
      <c r="AE1583" s="69"/>
      <c r="AF1583" s="69"/>
      <c r="AG1583" s="68"/>
      <c r="AH1583" s="67"/>
      <c r="AI1583" s="70"/>
      <c r="AJ1583" s="71"/>
      <c r="AK1583" s="73">
        <f t="shared" si="72"/>
        <v>1</v>
      </c>
      <c r="AL1583" s="108">
        <f t="shared" si="73"/>
        <v>8</v>
      </c>
      <c r="AM1583" s="110">
        <f t="shared" si="74"/>
        <v>8</v>
      </c>
    </row>
    <row r="1584" spans="1:39" ht="18" customHeight="1">
      <c r="A1584" s="76">
        <v>1582</v>
      </c>
      <c r="B1584" s="74" t="s">
        <v>1705</v>
      </c>
      <c r="C1584" s="70"/>
      <c r="D1584" s="71"/>
      <c r="E1584" s="68"/>
      <c r="F1584" s="67"/>
      <c r="G1584" s="70"/>
      <c r="H1584" s="71"/>
      <c r="I1584" s="68"/>
      <c r="J1584" s="67"/>
      <c r="K1584" s="70"/>
      <c r="L1584" s="71"/>
      <c r="M1584" s="68"/>
      <c r="N1584" s="67"/>
      <c r="O1584" s="69"/>
      <c r="P1584" s="71"/>
      <c r="Q1584" s="68"/>
      <c r="R1584" s="67"/>
      <c r="S1584" s="70"/>
      <c r="T1584" s="71"/>
      <c r="U1584" s="68"/>
      <c r="V1584" s="67"/>
      <c r="W1584" s="70"/>
      <c r="X1584" s="71"/>
      <c r="Y1584" s="72"/>
      <c r="Z1584" s="67"/>
      <c r="AA1584" s="69"/>
      <c r="AB1584" s="71"/>
      <c r="AC1584" s="72"/>
      <c r="AD1584" s="67"/>
      <c r="AE1584" s="69"/>
      <c r="AF1584" s="69"/>
      <c r="AG1584" s="68"/>
      <c r="AH1584" s="67"/>
      <c r="AI1584" s="70">
        <v>1</v>
      </c>
      <c r="AJ1584" s="71">
        <v>8</v>
      </c>
      <c r="AK1584" s="73">
        <f t="shared" si="72"/>
        <v>1</v>
      </c>
      <c r="AL1584" s="108">
        <f t="shared" si="73"/>
        <v>8</v>
      </c>
      <c r="AM1584" s="110">
        <f t="shared" si="74"/>
        <v>8</v>
      </c>
    </row>
    <row r="1585" spans="1:39" ht="18" customHeight="1">
      <c r="A1585" s="76">
        <v>1583</v>
      </c>
      <c r="B1585" s="74" t="s">
        <v>837</v>
      </c>
      <c r="C1585" s="70"/>
      <c r="D1585" s="71"/>
      <c r="E1585" s="68"/>
      <c r="F1585" s="67"/>
      <c r="G1585" s="70"/>
      <c r="H1585" s="71"/>
      <c r="I1585" s="68"/>
      <c r="J1585" s="67"/>
      <c r="K1585" s="70"/>
      <c r="L1585" s="71"/>
      <c r="M1585" s="68"/>
      <c r="N1585" s="67"/>
      <c r="O1585" s="69"/>
      <c r="P1585" s="71"/>
      <c r="Q1585" s="68"/>
      <c r="R1585" s="67"/>
      <c r="S1585" s="70"/>
      <c r="T1585" s="71"/>
      <c r="U1585" s="68"/>
      <c r="V1585" s="67"/>
      <c r="W1585" s="70"/>
      <c r="X1585" s="71"/>
      <c r="Y1585" s="72"/>
      <c r="Z1585" s="67"/>
      <c r="AA1585" s="69"/>
      <c r="AB1585" s="71"/>
      <c r="AC1585" s="72"/>
      <c r="AD1585" s="67"/>
      <c r="AE1585" s="69"/>
      <c r="AF1585" s="69"/>
      <c r="AG1585" s="68">
        <v>1</v>
      </c>
      <c r="AH1585" s="67">
        <v>8</v>
      </c>
      <c r="AI1585" s="70"/>
      <c r="AJ1585" s="71"/>
      <c r="AK1585" s="73">
        <f t="shared" si="72"/>
        <v>1</v>
      </c>
      <c r="AL1585" s="108">
        <f t="shared" si="73"/>
        <v>8</v>
      </c>
      <c r="AM1585" s="110">
        <f t="shared" si="74"/>
        <v>8</v>
      </c>
    </row>
    <row r="1586" spans="1:39" ht="18" customHeight="1">
      <c r="A1586" s="76">
        <v>1584</v>
      </c>
      <c r="B1586" s="74" t="s">
        <v>2523</v>
      </c>
      <c r="C1586" s="70"/>
      <c r="D1586" s="71"/>
      <c r="E1586" s="68"/>
      <c r="F1586" s="67"/>
      <c r="G1586" s="70"/>
      <c r="H1586" s="71"/>
      <c r="I1586" s="68"/>
      <c r="J1586" s="67"/>
      <c r="K1586" s="70"/>
      <c r="L1586" s="71"/>
      <c r="M1586" s="68"/>
      <c r="N1586" s="67"/>
      <c r="O1586" s="69"/>
      <c r="P1586" s="71"/>
      <c r="Q1586" s="68"/>
      <c r="R1586" s="67"/>
      <c r="S1586" s="70"/>
      <c r="T1586" s="71"/>
      <c r="U1586" s="68"/>
      <c r="V1586" s="67"/>
      <c r="W1586" s="70"/>
      <c r="X1586" s="71"/>
      <c r="Y1586" s="72"/>
      <c r="Z1586" s="67"/>
      <c r="AA1586" s="69"/>
      <c r="AB1586" s="71"/>
      <c r="AC1586" s="72"/>
      <c r="AD1586" s="67"/>
      <c r="AE1586" s="69">
        <v>1</v>
      </c>
      <c r="AF1586" s="69">
        <v>7</v>
      </c>
      <c r="AG1586" s="68"/>
      <c r="AH1586" s="67"/>
      <c r="AI1586" s="70"/>
      <c r="AJ1586" s="71"/>
      <c r="AK1586" s="73">
        <f t="shared" si="72"/>
        <v>1</v>
      </c>
      <c r="AL1586" s="108">
        <f t="shared" si="73"/>
        <v>7</v>
      </c>
      <c r="AM1586" s="110">
        <f t="shared" si="74"/>
        <v>7</v>
      </c>
    </row>
    <row r="1587" spans="1:39" ht="18" customHeight="1">
      <c r="A1587" s="76">
        <v>1585</v>
      </c>
      <c r="B1587" s="74" t="s">
        <v>1038</v>
      </c>
      <c r="C1587" s="70"/>
      <c r="D1587" s="71"/>
      <c r="E1587" s="68"/>
      <c r="F1587" s="67"/>
      <c r="G1587" s="70"/>
      <c r="H1587" s="71"/>
      <c r="I1587" s="68"/>
      <c r="J1587" s="67"/>
      <c r="K1587" s="70"/>
      <c r="L1587" s="71"/>
      <c r="M1587" s="68"/>
      <c r="N1587" s="67"/>
      <c r="O1587" s="69"/>
      <c r="P1587" s="71"/>
      <c r="Q1587" s="68"/>
      <c r="R1587" s="67"/>
      <c r="S1587" s="70"/>
      <c r="T1587" s="71"/>
      <c r="U1587" s="68"/>
      <c r="V1587" s="67"/>
      <c r="W1587" s="70"/>
      <c r="X1587" s="71"/>
      <c r="Y1587" s="72"/>
      <c r="Z1587" s="67"/>
      <c r="AA1587" s="69">
        <v>1</v>
      </c>
      <c r="AB1587" s="71">
        <v>7</v>
      </c>
      <c r="AC1587" s="72"/>
      <c r="AD1587" s="67"/>
      <c r="AE1587" s="69"/>
      <c r="AF1587" s="69"/>
      <c r="AG1587" s="68"/>
      <c r="AH1587" s="67"/>
      <c r="AI1587" s="70"/>
      <c r="AJ1587" s="71"/>
      <c r="AK1587" s="73">
        <f t="shared" si="72"/>
        <v>1</v>
      </c>
      <c r="AL1587" s="108">
        <f t="shared" si="73"/>
        <v>7</v>
      </c>
      <c r="AM1587" s="110">
        <f t="shared" si="74"/>
        <v>7</v>
      </c>
    </row>
    <row r="1588" spans="1:39" ht="18" customHeight="1">
      <c r="A1588" s="76">
        <v>1586</v>
      </c>
      <c r="B1588" s="74" t="s">
        <v>2524</v>
      </c>
      <c r="C1588" s="70"/>
      <c r="D1588" s="71"/>
      <c r="E1588" s="68"/>
      <c r="F1588" s="67"/>
      <c r="G1588" s="70"/>
      <c r="H1588" s="71"/>
      <c r="I1588" s="68"/>
      <c r="J1588" s="67"/>
      <c r="K1588" s="70"/>
      <c r="L1588" s="71"/>
      <c r="M1588" s="68"/>
      <c r="N1588" s="67"/>
      <c r="O1588" s="69"/>
      <c r="P1588" s="71"/>
      <c r="Q1588" s="68"/>
      <c r="R1588" s="67"/>
      <c r="S1588" s="70"/>
      <c r="T1588" s="71"/>
      <c r="U1588" s="68"/>
      <c r="V1588" s="67"/>
      <c r="W1588" s="70"/>
      <c r="X1588" s="71"/>
      <c r="Y1588" s="72"/>
      <c r="Z1588" s="67"/>
      <c r="AA1588" s="69"/>
      <c r="AB1588" s="71"/>
      <c r="AC1588" s="72"/>
      <c r="AD1588" s="67"/>
      <c r="AE1588" s="69">
        <v>1</v>
      </c>
      <c r="AF1588" s="69">
        <v>7</v>
      </c>
      <c r="AG1588" s="68"/>
      <c r="AH1588" s="67"/>
      <c r="AI1588" s="70"/>
      <c r="AJ1588" s="71"/>
      <c r="AK1588" s="73">
        <f t="shared" si="72"/>
        <v>1</v>
      </c>
      <c r="AL1588" s="108">
        <f t="shared" si="73"/>
        <v>7</v>
      </c>
      <c r="AM1588" s="110">
        <f t="shared" si="74"/>
        <v>7</v>
      </c>
    </row>
    <row r="1589" spans="1:39" ht="18" customHeight="1">
      <c r="A1589" s="76">
        <v>1587</v>
      </c>
      <c r="B1589" s="74" t="s">
        <v>1249</v>
      </c>
      <c r="C1589" s="70"/>
      <c r="D1589" s="71"/>
      <c r="E1589" s="68"/>
      <c r="F1589" s="67"/>
      <c r="G1589" s="70"/>
      <c r="H1589" s="71"/>
      <c r="I1589" s="68"/>
      <c r="J1589" s="67"/>
      <c r="K1589" s="70"/>
      <c r="L1589" s="71"/>
      <c r="M1589" s="68"/>
      <c r="N1589" s="67"/>
      <c r="O1589" s="69"/>
      <c r="P1589" s="71"/>
      <c r="Q1589" s="68"/>
      <c r="R1589" s="67"/>
      <c r="S1589" s="70"/>
      <c r="T1589" s="71"/>
      <c r="U1589" s="68"/>
      <c r="V1589" s="67"/>
      <c r="W1589" s="70"/>
      <c r="X1589" s="71"/>
      <c r="Y1589" s="72"/>
      <c r="Z1589" s="67"/>
      <c r="AA1589" s="69">
        <v>1</v>
      </c>
      <c r="AB1589" s="71">
        <v>6</v>
      </c>
      <c r="AC1589" s="72"/>
      <c r="AD1589" s="67"/>
      <c r="AE1589" s="69"/>
      <c r="AF1589" s="69"/>
      <c r="AG1589" s="68"/>
      <c r="AH1589" s="67"/>
      <c r="AI1589" s="70"/>
      <c r="AJ1589" s="71"/>
      <c r="AK1589" s="73">
        <f t="shared" si="72"/>
        <v>1</v>
      </c>
      <c r="AL1589" s="108">
        <f t="shared" si="73"/>
        <v>6</v>
      </c>
      <c r="AM1589" s="110">
        <f t="shared" si="74"/>
        <v>6</v>
      </c>
    </row>
    <row r="1590" spans="1:39" ht="18" customHeight="1">
      <c r="A1590" s="76">
        <v>1588</v>
      </c>
      <c r="B1590" s="74" t="s">
        <v>838</v>
      </c>
      <c r="C1590" s="70"/>
      <c r="D1590" s="71"/>
      <c r="E1590" s="68"/>
      <c r="F1590" s="67"/>
      <c r="G1590" s="70"/>
      <c r="H1590" s="71"/>
      <c r="I1590" s="68"/>
      <c r="J1590" s="67"/>
      <c r="K1590" s="70"/>
      <c r="L1590" s="71"/>
      <c r="M1590" s="68"/>
      <c r="N1590" s="67"/>
      <c r="O1590" s="69"/>
      <c r="P1590" s="71"/>
      <c r="Q1590" s="68"/>
      <c r="R1590" s="67"/>
      <c r="S1590" s="70"/>
      <c r="T1590" s="71"/>
      <c r="U1590" s="68"/>
      <c r="V1590" s="67"/>
      <c r="W1590" s="70"/>
      <c r="X1590" s="71"/>
      <c r="Y1590" s="72"/>
      <c r="Z1590" s="67"/>
      <c r="AA1590" s="69"/>
      <c r="AB1590" s="71"/>
      <c r="AC1590" s="72"/>
      <c r="AD1590" s="67"/>
      <c r="AE1590" s="69"/>
      <c r="AF1590" s="69"/>
      <c r="AG1590" s="68">
        <v>1</v>
      </c>
      <c r="AH1590" s="67">
        <v>6</v>
      </c>
      <c r="AI1590" s="70"/>
      <c r="AJ1590" s="71"/>
      <c r="AK1590" s="73">
        <f t="shared" si="72"/>
        <v>1</v>
      </c>
      <c r="AL1590" s="108">
        <f t="shared" si="73"/>
        <v>6</v>
      </c>
      <c r="AM1590" s="110">
        <f t="shared" si="74"/>
        <v>6</v>
      </c>
    </row>
    <row r="1591" spans="1:39" ht="18" customHeight="1">
      <c r="A1591" s="76">
        <v>1589</v>
      </c>
      <c r="B1591" s="74" t="s">
        <v>607</v>
      </c>
      <c r="C1591" s="70"/>
      <c r="D1591" s="71"/>
      <c r="E1591" s="68"/>
      <c r="F1591" s="67"/>
      <c r="G1591" s="70"/>
      <c r="H1591" s="71"/>
      <c r="I1591" s="68"/>
      <c r="J1591" s="67"/>
      <c r="K1591" s="70"/>
      <c r="L1591" s="71"/>
      <c r="M1591" s="68"/>
      <c r="N1591" s="67"/>
      <c r="O1591" s="69"/>
      <c r="P1591" s="71"/>
      <c r="Q1591" s="68"/>
      <c r="R1591" s="67"/>
      <c r="S1591" s="70">
        <v>1</v>
      </c>
      <c r="T1591" s="71">
        <v>5</v>
      </c>
      <c r="U1591" s="68"/>
      <c r="V1591" s="67"/>
      <c r="W1591" s="70"/>
      <c r="X1591" s="71"/>
      <c r="Y1591" s="72"/>
      <c r="Z1591" s="67"/>
      <c r="AA1591" s="69"/>
      <c r="AB1591" s="71"/>
      <c r="AC1591" s="72"/>
      <c r="AD1591" s="67"/>
      <c r="AE1591" s="69"/>
      <c r="AF1591" s="69"/>
      <c r="AG1591" s="68"/>
      <c r="AH1591" s="67"/>
      <c r="AI1591" s="70"/>
      <c r="AJ1591" s="71"/>
      <c r="AK1591" s="73">
        <f t="shared" si="72"/>
        <v>1</v>
      </c>
      <c r="AL1591" s="108">
        <f t="shared" si="73"/>
        <v>5</v>
      </c>
      <c r="AM1591" s="110">
        <f t="shared" si="74"/>
        <v>5</v>
      </c>
    </row>
    <row r="1592" spans="1:39" ht="18" customHeight="1">
      <c r="A1592" s="76">
        <v>1590</v>
      </c>
      <c r="B1592" s="74" t="s">
        <v>1428</v>
      </c>
      <c r="C1592" s="70"/>
      <c r="D1592" s="71"/>
      <c r="E1592" s="68"/>
      <c r="F1592" s="67"/>
      <c r="G1592" s="70"/>
      <c r="H1592" s="71"/>
      <c r="I1592" s="68"/>
      <c r="J1592" s="67"/>
      <c r="K1592" s="70"/>
      <c r="L1592" s="71"/>
      <c r="M1592" s="68"/>
      <c r="N1592" s="67"/>
      <c r="O1592" s="69"/>
      <c r="P1592" s="71"/>
      <c r="Q1592" s="68"/>
      <c r="R1592" s="67"/>
      <c r="S1592" s="70"/>
      <c r="T1592" s="71"/>
      <c r="U1592" s="68">
        <v>1</v>
      </c>
      <c r="V1592" s="67">
        <v>5</v>
      </c>
      <c r="W1592" s="70"/>
      <c r="X1592" s="71"/>
      <c r="Y1592" s="72"/>
      <c r="Z1592" s="67"/>
      <c r="AA1592" s="69"/>
      <c r="AB1592" s="71"/>
      <c r="AC1592" s="72"/>
      <c r="AD1592" s="67"/>
      <c r="AE1592" s="69"/>
      <c r="AF1592" s="69"/>
      <c r="AG1592" s="68"/>
      <c r="AH1592" s="67"/>
      <c r="AI1592" s="70"/>
      <c r="AJ1592" s="71"/>
      <c r="AK1592" s="73">
        <f t="shared" si="72"/>
        <v>1</v>
      </c>
      <c r="AL1592" s="108">
        <f t="shared" si="73"/>
        <v>5</v>
      </c>
      <c r="AM1592" s="110">
        <f t="shared" si="74"/>
        <v>5</v>
      </c>
    </row>
    <row r="1593" spans="1:39" ht="18" customHeight="1">
      <c r="A1593" s="76">
        <v>1591</v>
      </c>
      <c r="B1593" s="74" t="s">
        <v>1254</v>
      </c>
      <c r="C1593" s="70"/>
      <c r="D1593" s="71"/>
      <c r="E1593" s="68"/>
      <c r="F1593" s="67"/>
      <c r="G1593" s="70"/>
      <c r="H1593" s="71"/>
      <c r="I1593" s="68"/>
      <c r="J1593" s="67"/>
      <c r="K1593" s="70"/>
      <c r="L1593" s="71"/>
      <c r="M1593" s="68"/>
      <c r="N1593" s="67"/>
      <c r="O1593" s="69"/>
      <c r="P1593" s="71"/>
      <c r="Q1593" s="68"/>
      <c r="R1593" s="67"/>
      <c r="S1593" s="70">
        <v>1</v>
      </c>
      <c r="T1593" s="71">
        <v>5</v>
      </c>
      <c r="U1593" s="68"/>
      <c r="V1593" s="67"/>
      <c r="W1593" s="70"/>
      <c r="X1593" s="71"/>
      <c r="Y1593" s="72"/>
      <c r="Z1593" s="67"/>
      <c r="AA1593" s="69"/>
      <c r="AB1593" s="71"/>
      <c r="AC1593" s="72"/>
      <c r="AD1593" s="67"/>
      <c r="AE1593" s="69"/>
      <c r="AF1593" s="69"/>
      <c r="AG1593" s="68"/>
      <c r="AH1593" s="67"/>
      <c r="AI1593" s="70"/>
      <c r="AJ1593" s="71"/>
      <c r="AK1593" s="73">
        <f t="shared" si="72"/>
        <v>1</v>
      </c>
      <c r="AL1593" s="108">
        <f t="shared" si="73"/>
        <v>5</v>
      </c>
      <c r="AM1593" s="110">
        <f t="shared" si="74"/>
        <v>5</v>
      </c>
    </row>
    <row r="1594" spans="1:39" ht="18" customHeight="1">
      <c r="A1594" s="76">
        <v>1592</v>
      </c>
      <c r="B1594" s="74" t="s">
        <v>524</v>
      </c>
      <c r="C1594" s="70"/>
      <c r="D1594" s="71"/>
      <c r="E1594" s="68"/>
      <c r="F1594" s="67"/>
      <c r="G1594" s="70"/>
      <c r="H1594" s="71"/>
      <c r="I1594" s="68"/>
      <c r="J1594" s="67"/>
      <c r="K1594" s="70"/>
      <c r="L1594" s="71"/>
      <c r="M1594" s="68"/>
      <c r="N1594" s="67"/>
      <c r="O1594" s="69"/>
      <c r="P1594" s="71"/>
      <c r="Q1594" s="68"/>
      <c r="R1594" s="67"/>
      <c r="S1594" s="70">
        <v>1</v>
      </c>
      <c r="T1594" s="71">
        <v>5</v>
      </c>
      <c r="U1594" s="68"/>
      <c r="V1594" s="67"/>
      <c r="W1594" s="70"/>
      <c r="X1594" s="71"/>
      <c r="Y1594" s="72"/>
      <c r="Z1594" s="67"/>
      <c r="AA1594" s="69"/>
      <c r="AB1594" s="71"/>
      <c r="AC1594" s="72"/>
      <c r="AD1594" s="67"/>
      <c r="AE1594" s="69"/>
      <c r="AF1594" s="69"/>
      <c r="AG1594" s="68"/>
      <c r="AH1594" s="67"/>
      <c r="AI1594" s="70"/>
      <c r="AJ1594" s="71"/>
      <c r="AK1594" s="73">
        <f t="shared" si="72"/>
        <v>1</v>
      </c>
      <c r="AL1594" s="108">
        <f t="shared" si="73"/>
        <v>5</v>
      </c>
      <c r="AM1594" s="110">
        <f t="shared" si="74"/>
        <v>5</v>
      </c>
    </row>
    <row r="1595" spans="1:39" ht="18" customHeight="1">
      <c r="A1595" s="76">
        <v>1593</v>
      </c>
      <c r="B1595" s="74" t="s">
        <v>38</v>
      </c>
      <c r="C1595" s="70"/>
      <c r="D1595" s="71"/>
      <c r="E1595" s="68"/>
      <c r="F1595" s="67"/>
      <c r="G1595" s="70"/>
      <c r="H1595" s="71"/>
      <c r="I1595" s="68"/>
      <c r="J1595" s="67"/>
      <c r="K1595" s="70"/>
      <c r="L1595" s="71"/>
      <c r="M1595" s="68"/>
      <c r="N1595" s="67"/>
      <c r="O1595" s="69"/>
      <c r="P1595" s="71"/>
      <c r="Q1595" s="68"/>
      <c r="R1595" s="67"/>
      <c r="S1595" s="70"/>
      <c r="T1595" s="71"/>
      <c r="U1595" s="68"/>
      <c r="V1595" s="67"/>
      <c r="W1595" s="70"/>
      <c r="X1595" s="71"/>
      <c r="Y1595" s="72">
        <v>1</v>
      </c>
      <c r="Z1595" s="67">
        <v>5</v>
      </c>
      <c r="AA1595" s="69"/>
      <c r="AB1595" s="71"/>
      <c r="AC1595" s="72"/>
      <c r="AD1595" s="67"/>
      <c r="AE1595" s="69"/>
      <c r="AF1595" s="69"/>
      <c r="AG1595" s="68"/>
      <c r="AH1595" s="67"/>
      <c r="AI1595" s="70"/>
      <c r="AJ1595" s="71"/>
      <c r="AK1595" s="73">
        <f t="shared" si="72"/>
        <v>1</v>
      </c>
      <c r="AL1595" s="108">
        <f t="shared" si="73"/>
        <v>5</v>
      </c>
      <c r="AM1595" s="110">
        <f t="shared" si="74"/>
        <v>5</v>
      </c>
    </row>
    <row r="1596" spans="1:39" ht="18" customHeight="1">
      <c r="A1596" s="76">
        <v>1594</v>
      </c>
      <c r="B1596" s="74" t="s">
        <v>1710</v>
      </c>
      <c r="C1596" s="70"/>
      <c r="D1596" s="71"/>
      <c r="E1596" s="68"/>
      <c r="F1596" s="67"/>
      <c r="G1596" s="70"/>
      <c r="H1596" s="71"/>
      <c r="I1596" s="68"/>
      <c r="J1596" s="67"/>
      <c r="K1596" s="70"/>
      <c r="L1596" s="71"/>
      <c r="M1596" s="68"/>
      <c r="N1596" s="67"/>
      <c r="O1596" s="69"/>
      <c r="P1596" s="71"/>
      <c r="Q1596" s="68"/>
      <c r="R1596" s="67"/>
      <c r="S1596" s="70"/>
      <c r="T1596" s="71"/>
      <c r="U1596" s="68"/>
      <c r="V1596" s="67"/>
      <c r="W1596" s="70"/>
      <c r="X1596" s="71"/>
      <c r="Y1596" s="72"/>
      <c r="Z1596" s="67"/>
      <c r="AA1596" s="69"/>
      <c r="AB1596" s="71"/>
      <c r="AC1596" s="72"/>
      <c r="AD1596" s="67"/>
      <c r="AE1596" s="69"/>
      <c r="AF1596" s="69"/>
      <c r="AG1596" s="68"/>
      <c r="AH1596" s="67"/>
      <c r="AI1596" s="70">
        <v>1</v>
      </c>
      <c r="AJ1596" s="71">
        <v>5</v>
      </c>
      <c r="AK1596" s="73">
        <f t="shared" si="72"/>
        <v>1</v>
      </c>
      <c r="AL1596" s="108">
        <f t="shared" si="73"/>
        <v>5</v>
      </c>
      <c r="AM1596" s="110">
        <f t="shared" si="74"/>
        <v>5</v>
      </c>
    </row>
    <row r="1597" spans="1:39" ht="18" customHeight="1">
      <c r="A1597" s="76">
        <v>1595</v>
      </c>
      <c r="B1597" s="74" t="s">
        <v>2531</v>
      </c>
      <c r="C1597" s="70"/>
      <c r="D1597" s="71"/>
      <c r="E1597" s="68"/>
      <c r="F1597" s="67"/>
      <c r="G1597" s="70"/>
      <c r="H1597" s="71"/>
      <c r="I1597" s="68"/>
      <c r="J1597" s="67"/>
      <c r="K1597" s="70"/>
      <c r="L1597" s="71"/>
      <c r="M1597" s="68"/>
      <c r="N1597" s="67"/>
      <c r="O1597" s="69"/>
      <c r="P1597" s="71"/>
      <c r="Q1597" s="68"/>
      <c r="R1597" s="67"/>
      <c r="S1597" s="70"/>
      <c r="T1597" s="71"/>
      <c r="U1597" s="68"/>
      <c r="V1597" s="67"/>
      <c r="W1597" s="70"/>
      <c r="X1597" s="71"/>
      <c r="Y1597" s="72"/>
      <c r="Z1597" s="67"/>
      <c r="AA1597" s="69"/>
      <c r="AB1597" s="71"/>
      <c r="AC1597" s="72"/>
      <c r="AD1597" s="67"/>
      <c r="AE1597" s="69">
        <v>1</v>
      </c>
      <c r="AF1597" s="69">
        <v>5</v>
      </c>
      <c r="AG1597" s="68"/>
      <c r="AH1597" s="67"/>
      <c r="AI1597" s="70"/>
      <c r="AJ1597" s="71"/>
      <c r="AK1597" s="73">
        <f t="shared" si="72"/>
        <v>1</v>
      </c>
      <c r="AL1597" s="108">
        <f t="shared" si="73"/>
        <v>5</v>
      </c>
      <c r="AM1597" s="110">
        <f t="shared" si="74"/>
        <v>5</v>
      </c>
    </row>
    <row r="1598" spans="1:39" ht="18" customHeight="1">
      <c r="A1598" s="76">
        <v>1596</v>
      </c>
      <c r="B1598" s="74" t="s">
        <v>1709</v>
      </c>
      <c r="C1598" s="70"/>
      <c r="D1598" s="71"/>
      <c r="E1598" s="68"/>
      <c r="F1598" s="67"/>
      <c r="G1598" s="70"/>
      <c r="H1598" s="71"/>
      <c r="I1598" s="68"/>
      <c r="J1598" s="67"/>
      <c r="K1598" s="70"/>
      <c r="L1598" s="71"/>
      <c r="M1598" s="68"/>
      <c r="N1598" s="67"/>
      <c r="O1598" s="69"/>
      <c r="P1598" s="71"/>
      <c r="Q1598" s="68"/>
      <c r="R1598" s="67"/>
      <c r="S1598" s="70"/>
      <c r="T1598" s="71"/>
      <c r="U1598" s="68"/>
      <c r="V1598" s="67"/>
      <c r="W1598" s="70"/>
      <c r="X1598" s="71"/>
      <c r="Y1598" s="72"/>
      <c r="Z1598" s="67"/>
      <c r="AA1598" s="69"/>
      <c r="AB1598" s="71"/>
      <c r="AC1598" s="72"/>
      <c r="AD1598" s="67"/>
      <c r="AE1598" s="69"/>
      <c r="AF1598" s="69"/>
      <c r="AG1598" s="68"/>
      <c r="AH1598" s="67"/>
      <c r="AI1598" s="70">
        <v>1</v>
      </c>
      <c r="AJ1598" s="71">
        <v>5</v>
      </c>
      <c r="AK1598" s="73">
        <f t="shared" si="72"/>
        <v>1</v>
      </c>
      <c r="AL1598" s="108">
        <f t="shared" si="73"/>
        <v>5</v>
      </c>
      <c r="AM1598" s="110">
        <f t="shared" si="74"/>
        <v>5</v>
      </c>
    </row>
    <row r="1599" spans="1:39" ht="18" customHeight="1">
      <c r="A1599" s="76">
        <v>1597</v>
      </c>
      <c r="B1599" s="74" t="s">
        <v>934</v>
      </c>
      <c r="C1599" s="70"/>
      <c r="D1599" s="71"/>
      <c r="E1599" s="68"/>
      <c r="F1599" s="67"/>
      <c r="G1599" s="70">
        <v>1</v>
      </c>
      <c r="H1599" s="71">
        <v>5</v>
      </c>
      <c r="I1599" s="68"/>
      <c r="J1599" s="67"/>
      <c r="K1599" s="70"/>
      <c r="L1599" s="71"/>
      <c r="M1599" s="68"/>
      <c r="N1599" s="67"/>
      <c r="O1599" s="69"/>
      <c r="P1599" s="71"/>
      <c r="Q1599" s="68"/>
      <c r="R1599" s="67"/>
      <c r="S1599" s="70"/>
      <c r="T1599" s="71"/>
      <c r="U1599" s="68"/>
      <c r="V1599" s="67"/>
      <c r="W1599" s="70"/>
      <c r="X1599" s="71"/>
      <c r="Y1599" s="72"/>
      <c r="Z1599" s="67"/>
      <c r="AA1599" s="69"/>
      <c r="AB1599" s="71"/>
      <c r="AC1599" s="72"/>
      <c r="AD1599" s="67"/>
      <c r="AE1599" s="69"/>
      <c r="AF1599" s="69"/>
      <c r="AG1599" s="68"/>
      <c r="AH1599" s="67"/>
      <c r="AI1599" s="70"/>
      <c r="AJ1599" s="71"/>
      <c r="AK1599" s="73">
        <f t="shared" si="72"/>
        <v>1</v>
      </c>
      <c r="AL1599" s="108">
        <f t="shared" si="73"/>
        <v>5</v>
      </c>
      <c r="AM1599" s="110">
        <f t="shared" si="74"/>
        <v>5</v>
      </c>
    </row>
    <row r="1600" spans="1:39" ht="18" customHeight="1">
      <c r="A1600" s="76">
        <v>1598</v>
      </c>
      <c r="B1600" s="74" t="s">
        <v>1097</v>
      </c>
      <c r="C1600" s="70"/>
      <c r="D1600" s="71"/>
      <c r="E1600" s="68"/>
      <c r="F1600" s="67"/>
      <c r="G1600" s="70"/>
      <c r="H1600" s="71"/>
      <c r="I1600" s="68"/>
      <c r="J1600" s="67"/>
      <c r="K1600" s="70"/>
      <c r="L1600" s="71"/>
      <c r="M1600" s="68"/>
      <c r="N1600" s="67"/>
      <c r="O1600" s="69"/>
      <c r="P1600" s="71"/>
      <c r="Q1600" s="68"/>
      <c r="R1600" s="67"/>
      <c r="S1600" s="70"/>
      <c r="T1600" s="71"/>
      <c r="U1600" s="68"/>
      <c r="V1600" s="67"/>
      <c r="W1600" s="70"/>
      <c r="X1600" s="71"/>
      <c r="Y1600" s="72">
        <v>1</v>
      </c>
      <c r="Z1600" s="67">
        <v>5</v>
      </c>
      <c r="AA1600" s="69"/>
      <c r="AB1600" s="71"/>
      <c r="AC1600" s="72"/>
      <c r="AD1600" s="67"/>
      <c r="AE1600" s="69"/>
      <c r="AF1600" s="69"/>
      <c r="AG1600" s="68"/>
      <c r="AH1600" s="67"/>
      <c r="AI1600" s="70"/>
      <c r="AJ1600" s="71"/>
      <c r="AK1600" s="73">
        <f t="shared" si="72"/>
        <v>1</v>
      </c>
      <c r="AL1600" s="108">
        <f t="shared" si="73"/>
        <v>5</v>
      </c>
      <c r="AM1600" s="110">
        <f t="shared" si="74"/>
        <v>5</v>
      </c>
    </row>
    <row r="1601" spans="1:39" ht="18" customHeight="1">
      <c r="A1601" s="76">
        <v>1599</v>
      </c>
      <c r="B1601" s="74" t="s">
        <v>1708</v>
      </c>
      <c r="C1601" s="70"/>
      <c r="D1601" s="71"/>
      <c r="E1601" s="68"/>
      <c r="F1601" s="67"/>
      <c r="G1601" s="70"/>
      <c r="H1601" s="71"/>
      <c r="I1601" s="68"/>
      <c r="J1601" s="67"/>
      <c r="K1601" s="70"/>
      <c r="L1601" s="71"/>
      <c r="M1601" s="68"/>
      <c r="N1601" s="67"/>
      <c r="O1601" s="69"/>
      <c r="P1601" s="71"/>
      <c r="Q1601" s="68"/>
      <c r="R1601" s="67"/>
      <c r="S1601" s="70"/>
      <c r="T1601" s="71"/>
      <c r="U1601" s="68"/>
      <c r="V1601" s="67"/>
      <c r="W1601" s="70"/>
      <c r="X1601" s="71"/>
      <c r="Y1601" s="72"/>
      <c r="Z1601" s="67"/>
      <c r="AA1601" s="69"/>
      <c r="AB1601" s="71"/>
      <c r="AC1601" s="72"/>
      <c r="AD1601" s="67"/>
      <c r="AE1601" s="69"/>
      <c r="AF1601" s="69"/>
      <c r="AG1601" s="68"/>
      <c r="AH1601" s="67"/>
      <c r="AI1601" s="70">
        <v>1</v>
      </c>
      <c r="AJ1601" s="71">
        <v>5</v>
      </c>
      <c r="AK1601" s="73">
        <f t="shared" si="72"/>
        <v>1</v>
      </c>
      <c r="AL1601" s="108">
        <f t="shared" si="73"/>
        <v>5</v>
      </c>
      <c r="AM1601" s="110">
        <f t="shared" si="74"/>
        <v>5</v>
      </c>
    </row>
    <row r="1602" spans="1:39" ht="18" customHeight="1">
      <c r="A1602" s="76">
        <v>1600</v>
      </c>
      <c r="B1602" s="74" t="s">
        <v>1706</v>
      </c>
      <c r="C1602" s="70"/>
      <c r="D1602" s="71"/>
      <c r="E1602" s="68"/>
      <c r="F1602" s="67"/>
      <c r="G1602" s="70"/>
      <c r="H1602" s="71"/>
      <c r="I1602" s="68"/>
      <c r="J1602" s="67"/>
      <c r="K1602" s="70"/>
      <c r="L1602" s="71"/>
      <c r="M1602" s="68"/>
      <c r="N1602" s="67"/>
      <c r="O1602" s="69"/>
      <c r="P1602" s="71"/>
      <c r="Q1602" s="68"/>
      <c r="R1602" s="67"/>
      <c r="S1602" s="70"/>
      <c r="T1602" s="71"/>
      <c r="U1602" s="68"/>
      <c r="V1602" s="67"/>
      <c r="W1602" s="70"/>
      <c r="X1602" s="71"/>
      <c r="Y1602" s="72"/>
      <c r="Z1602" s="67"/>
      <c r="AA1602" s="69"/>
      <c r="AB1602" s="71"/>
      <c r="AC1602" s="72"/>
      <c r="AD1602" s="67"/>
      <c r="AE1602" s="69"/>
      <c r="AF1602" s="69"/>
      <c r="AG1602" s="68"/>
      <c r="AH1602" s="67"/>
      <c r="AI1602" s="70">
        <v>1</v>
      </c>
      <c r="AJ1602" s="71">
        <v>5</v>
      </c>
      <c r="AK1602" s="73">
        <f t="shared" si="72"/>
        <v>1</v>
      </c>
      <c r="AL1602" s="108">
        <f t="shared" si="73"/>
        <v>5</v>
      </c>
      <c r="AM1602" s="110">
        <f t="shared" si="74"/>
        <v>5</v>
      </c>
    </row>
    <row r="1603" spans="1:39" ht="18" customHeight="1">
      <c r="A1603" s="76">
        <v>1601</v>
      </c>
      <c r="B1603" s="74" t="s">
        <v>1711</v>
      </c>
      <c r="C1603" s="70"/>
      <c r="D1603" s="71"/>
      <c r="E1603" s="68"/>
      <c r="F1603" s="67"/>
      <c r="G1603" s="70"/>
      <c r="H1603" s="71"/>
      <c r="I1603" s="68"/>
      <c r="J1603" s="67"/>
      <c r="K1603" s="70"/>
      <c r="L1603" s="71"/>
      <c r="M1603" s="68"/>
      <c r="N1603" s="67"/>
      <c r="O1603" s="69"/>
      <c r="P1603" s="71"/>
      <c r="Q1603" s="68"/>
      <c r="R1603" s="67"/>
      <c r="S1603" s="70"/>
      <c r="T1603" s="71"/>
      <c r="U1603" s="68"/>
      <c r="V1603" s="67"/>
      <c r="W1603" s="70"/>
      <c r="X1603" s="71"/>
      <c r="Y1603" s="72"/>
      <c r="Z1603" s="67"/>
      <c r="AA1603" s="69"/>
      <c r="AB1603" s="71"/>
      <c r="AC1603" s="72"/>
      <c r="AD1603" s="67"/>
      <c r="AE1603" s="69"/>
      <c r="AF1603" s="69"/>
      <c r="AG1603" s="68"/>
      <c r="AH1603" s="67"/>
      <c r="AI1603" s="70">
        <v>1</v>
      </c>
      <c r="AJ1603" s="71">
        <v>5</v>
      </c>
      <c r="AK1603" s="73">
        <f t="shared" ref="AK1603:AK1616" si="75">C1603+E1603+G1603+I1603+K1603+M1603+O1603+Q1603+S1603+U1603+W1603+Y1603+AA1603+AC1603+AE1603+AG1603+AI1603</f>
        <v>1</v>
      </c>
      <c r="AL1603" s="108">
        <f t="shared" ref="AL1603:AL1616" si="76">D1603+F1603+H1603+J1603+L1603+N1603+P1603+R1603+T1603+V1603+X1603+Z1603+AB1603+AD1603+AF1603+AH1603+AJ1603</f>
        <v>5</v>
      </c>
      <c r="AM1603" s="110">
        <f t="shared" si="74"/>
        <v>5</v>
      </c>
    </row>
    <row r="1604" spans="1:39" ht="18" customHeight="1">
      <c r="A1604" s="76">
        <v>1602</v>
      </c>
      <c r="B1604" s="74" t="s">
        <v>840</v>
      </c>
      <c r="C1604" s="70"/>
      <c r="D1604" s="71"/>
      <c r="E1604" s="68"/>
      <c r="F1604" s="67"/>
      <c r="G1604" s="70"/>
      <c r="H1604" s="71"/>
      <c r="I1604" s="68"/>
      <c r="J1604" s="67"/>
      <c r="K1604" s="70"/>
      <c r="L1604" s="71"/>
      <c r="M1604" s="68"/>
      <c r="N1604" s="67"/>
      <c r="O1604" s="69"/>
      <c r="P1604" s="71"/>
      <c r="Q1604" s="68"/>
      <c r="R1604" s="67"/>
      <c r="S1604" s="70"/>
      <c r="T1604" s="71"/>
      <c r="U1604" s="68"/>
      <c r="V1604" s="67"/>
      <c r="W1604" s="70"/>
      <c r="X1604" s="71"/>
      <c r="Y1604" s="72"/>
      <c r="Z1604" s="67"/>
      <c r="AA1604" s="69"/>
      <c r="AB1604" s="71"/>
      <c r="AC1604" s="72"/>
      <c r="AD1604" s="67"/>
      <c r="AE1604" s="69"/>
      <c r="AF1604" s="69"/>
      <c r="AG1604" s="68">
        <v>1</v>
      </c>
      <c r="AH1604" s="67">
        <v>5</v>
      </c>
      <c r="AI1604" s="70"/>
      <c r="AJ1604" s="71"/>
      <c r="AK1604" s="73">
        <f t="shared" si="75"/>
        <v>1</v>
      </c>
      <c r="AL1604" s="108">
        <f t="shared" si="76"/>
        <v>5</v>
      </c>
      <c r="AM1604" s="110">
        <f t="shared" ref="AM1604:AM1617" si="77">AL1604/AK1604</f>
        <v>5</v>
      </c>
    </row>
    <row r="1605" spans="1:39" ht="18" customHeight="1">
      <c r="A1605" s="76">
        <v>1603</v>
      </c>
      <c r="B1605" s="74" t="s">
        <v>2527</v>
      </c>
      <c r="C1605" s="70"/>
      <c r="D1605" s="71"/>
      <c r="E1605" s="68"/>
      <c r="F1605" s="67"/>
      <c r="G1605" s="70"/>
      <c r="H1605" s="71"/>
      <c r="I1605" s="68"/>
      <c r="J1605" s="67"/>
      <c r="K1605" s="70"/>
      <c r="L1605" s="71"/>
      <c r="M1605" s="68"/>
      <c r="N1605" s="67"/>
      <c r="O1605" s="69"/>
      <c r="P1605" s="71"/>
      <c r="Q1605" s="68"/>
      <c r="R1605" s="67"/>
      <c r="S1605" s="70"/>
      <c r="T1605" s="71"/>
      <c r="U1605" s="68"/>
      <c r="V1605" s="67"/>
      <c r="W1605" s="70"/>
      <c r="X1605" s="71"/>
      <c r="Y1605" s="72"/>
      <c r="Z1605" s="67"/>
      <c r="AA1605" s="69"/>
      <c r="AB1605" s="71"/>
      <c r="AC1605" s="72"/>
      <c r="AD1605" s="67"/>
      <c r="AE1605" s="69">
        <v>1</v>
      </c>
      <c r="AF1605" s="69">
        <v>5</v>
      </c>
      <c r="AG1605" s="68"/>
      <c r="AH1605" s="67"/>
      <c r="AI1605" s="70"/>
      <c r="AJ1605" s="71"/>
      <c r="AK1605" s="73">
        <f t="shared" si="75"/>
        <v>1</v>
      </c>
      <c r="AL1605" s="108">
        <f t="shared" si="76"/>
        <v>5</v>
      </c>
      <c r="AM1605" s="110">
        <f t="shared" si="77"/>
        <v>5</v>
      </c>
    </row>
    <row r="1606" spans="1:39" ht="18" customHeight="1">
      <c r="A1606" s="76">
        <v>1604</v>
      </c>
      <c r="B1606" s="74" t="s">
        <v>2529</v>
      </c>
      <c r="C1606" s="70"/>
      <c r="D1606" s="71"/>
      <c r="E1606" s="68"/>
      <c r="F1606" s="67"/>
      <c r="G1606" s="70"/>
      <c r="H1606" s="71"/>
      <c r="I1606" s="68"/>
      <c r="J1606" s="67"/>
      <c r="K1606" s="70"/>
      <c r="L1606" s="71"/>
      <c r="M1606" s="68"/>
      <c r="N1606" s="67"/>
      <c r="O1606" s="69"/>
      <c r="P1606" s="71"/>
      <c r="Q1606" s="68"/>
      <c r="R1606" s="67"/>
      <c r="S1606" s="70"/>
      <c r="T1606" s="71"/>
      <c r="U1606" s="68"/>
      <c r="V1606" s="67"/>
      <c r="W1606" s="70"/>
      <c r="X1606" s="71"/>
      <c r="Y1606" s="72"/>
      <c r="Z1606" s="67"/>
      <c r="AA1606" s="69"/>
      <c r="AB1606" s="71"/>
      <c r="AC1606" s="72"/>
      <c r="AD1606" s="67"/>
      <c r="AE1606" s="69">
        <v>1</v>
      </c>
      <c r="AF1606" s="69">
        <v>5</v>
      </c>
      <c r="AG1606" s="68"/>
      <c r="AH1606" s="67"/>
      <c r="AI1606" s="70"/>
      <c r="AJ1606" s="71"/>
      <c r="AK1606" s="73">
        <f t="shared" si="75"/>
        <v>1</v>
      </c>
      <c r="AL1606" s="108">
        <f t="shared" si="76"/>
        <v>5</v>
      </c>
      <c r="AM1606" s="110">
        <f t="shared" si="77"/>
        <v>5</v>
      </c>
    </row>
    <row r="1607" spans="1:39" ht="18" customHeight="1">
      <c r="A1607" s="76">
        <v>1605</v>
      </c>
      <c r="B1607" s="74" t="s">
        <v>841</v>
      </c>
      <c r="C1607" s="70"/>
      <c r="D1607" s="71"/>
      <c r="E1607" s="68"/>
      <c r="F1607" s="67"/>
      <c r="G1607" s="70"/>
      <c r="H1607" s="71"/>
      <c r="I1607" s="68"/>
      <c r="J1607" s="67"/>
      <c r="K1607" s="70"/>
      <c r="L1607" s="71"/>
      <c r="M1607" s="68"/>
      <c r="N1607" s="67"/>
      <c r="O1607" s="69"/>
      <c r="P1607" s="71"/>
      <c r="Q1607" s="68"/>
      <c r="R1607" s="67"/>
      <c r="S1607" s="70"/>
      <c r="T1607" s="71"/>
      <c r="U1607" s="68"/>
      <c r="V1607" s="67"/>
      <c r="W1607" s="70"/>
      <c r="X1607" s="71"/>
      <c r="Y1607" s="72"/>
      <c r="Z1607" s="67"/>
      <c r="AA1607" s="69"/>
      <c r="AB1607" s="71"/>
      <c r="AC1607" s="72"/>
      <c r="AD1607" s="67"/>
      <c r="AE1607" s="69"/>
      <c r="AF1607" s="69"/>
      <c r="AG1607" s="68">
        <v>1</v>
      </c>
      <c r="AH1607" s="67">
        <v>5</v>
      </c>
      <c r="AI1607" s="70"/>
      <c r="AJ1607" s="71"/>
      <c r="AK1607" s="73">
        <f t="shared" si="75"/>
        <v>1</v>
      </c>
      <c r="AL1607" s="108">
        <f t="shared" si="76"/>
        <v>5</v>
      </c>
      <c r="AM1607" s="110">
        <f t="shared" si="77"/>
        <v>5</v>
      </c>
    </row>
    <row r="1608" spans="1:39" ht="18" customHeight="1">
      <c r="A1608" s="76">
        <v>1606</v>
      </c>
      <c r="B1608" s="74" t="s">
        <v>530</v>
      </c>
      <c r="C1608" s="70"/>
      <c r="D1608" s="71"/>
      <c r="E1608" s="68"/>
      <c r="F1608" s="67"/>
      <c r="G1608" s="70"/>
      <c r="H1608" s="71"/>
      <c r="I1608" s="68"/>
      <c r="J1608" s="67"/>
      <c r="K1608" s="70"/>
      <c r="L1608" s="71"/>
      <c r="M1608" s="68"/>
      <c r="N1608" s="67"/>
      <c r="O1608" s="69"/>
      <c r="P1608" s="71"/>
      <c r="Q1608" s="68"/>
      <c r="R1608" s="67"/>
      <c r="S1608" s="70">
        <v>1</v>
      </c>
      <c r="T1608" s="71">
        <v>5</v>
      </c>
      <c r="U1608" s="68"/>
      <c r="V1608" s="67"/>
      <c r="W1608" s="70"/>
      <c r="X1608" s="71"/>
      <c r="Y1608" s="72"/>
      <c r="Z1608" s="67"/>
      <c r="AA1608" s="69"/>
      <c r="AB1608" s="71"/>
      <c r="AC1608" s="72"/>
      <c r="AD1608" s="67"/>
      <c r="AE1608" s="69"/>
      <c r="AF1608" s="69"/>
      <c r="AG1608" s="68"/>
      <c r="AH1608" s="67"/>
      <c r="AI1608" s="70"/>
      <c r="AJ1608" s="71"/>
      <c r="AK1608" s="73">
        <f t="shared" si="75"/>
        <v>1</v>
      </c>
      <c r="AL1608" s="108">
        <f t="shared" si="76"/>
        <v>5</v>
      </c>
      <c r="AM1608" s="110">
        <f t="shared" si="77"/>
        <v>5</v>
      </c>
    </row>
    <row r="1609" spans="1:39" ht="18" customHeight="1">
      <c r="A1609" s="76">
        <v>1607</v>
      </c>
      <c r="B1609" s="74" t="s">
        <v>1071</v>
      </c>
      <c r="C1609" s="70"/>
      <c r="D1609" s="71"/>
      <c r="E1609" s="68"/>
      <c r="F1609" s="67"/>
      <c r="G1609" s="70"/>
      <c r="H1609" s="71"/>
      <c r="I1609" s="68"/>
      <c r="J1609" s="67"/>
      <c r="K1609" s="70"/>
      <c r="L1609" s="71"/>
      <c r="M1609" s="68"/>
      <c r="N1609" s="67"/>
      <c r="O1609" s="69"/>
      <c r="P1609" s="71"/>
      <c r="Q1609" s="68">
        <v>1</v>
      </c>
      <c r="R1609" s="67">
        <v>5</v>
      </c>
      <c r="S1609" s="70"/>
      <c r="T1609" s="71"/>
      <c r="U1609" s="68"/>
      <c r="V1609" s="67"/>
      <c r="W1609" s="70"/>
      <c r="X1609" s="71"/>
      <c r="Y1609" s="72"/>
      <c r="Z1609" s="67"/>
      <c r="AA1609" s="69"/>
      <c r="AB1609" s="71"/>
      <c r="AC1609" s="72"/>
      <c r="AD1609" s="67"/>
      <c r="AE1609" s="69"/>
      <c r="AF1609" s="69"/>
      <c r="AG1609" s="68"/>
      <c r="AH1609" s="67"/>
      <c r="AI1609" s="70"/>
      <c r="AJ1609" s="71"/>
      <c r="AK1609" s="73">
        <f t="shared" si="75"/>
        <v>1</v>
      </c>
      <c r="AL1609" s="108">
        <f t="shared" si="76"/>
        <v>5</v>
      </c>
      <c r="AM1609" s="110">
        <f t="shared" si="77"/>
        <v>5</v>
      </c>
    </row>
    <row r="1610" spans="1:39" ht="18" customHeight="1">
      <c r="A1610" s="76">
        <v>1608</v>
      </c>
      <c r="B1610" s="74" t="s">
        <v>1707</v>
      </c>
      <c r="C1610" s="70"/>
      <c r="D1610" s="71"/>
      <c r="E1610" s="68"/>
      <c r="F1610" s="67"/>
      <c r="G1610" s="70"/>
      <c r="H1610" s="71"/>
      <c r="I1610" s="68"/>
      <c r="J1610" s="67"/>
      <c r="K1610" s="70"/>
      <c r="L1610" s="71"/>
      <c r="M1610" s="68"/>
      <c r="N1610" s="67"/>
      <c r="O1610" s="69"/>
      <c r="P1610" s="71"/>
      <c r="Q1610" s="68"/>
      <c r="R1610" s="67"/>
      <c r="S1610" s="70"/>
      <c r="T1610" s="71"/>
      <c r="U1610" s="68"/>
      <c r="V1610" s="67"/>
      <c r="W1610" s="70"/>
      <c r="X1610" s="71"/>
      <c r="Y1610" s="72"/>
      <c r="Z1610" s="67"/>
      <c r="AA1610" s="69"/>
      <c r="AB1610" s="71"/>
      <c r="AC1610" s="72"/>
      <c r="AD1610" s="67"/>
      <c r="AE1610" s="69"/>
      <c r="AF1610" s="69"/>
      <c r="AG1610" s="68"/>
      <c r="AH1610" s="67"/>
      <c r="AI1610" s="70">
        <v>1</v>
      </c>
      <c r="AJ1610" s="71">
        <v>5</v>
      </c>
      <c r="AK1610" s="73">
        <f t="shared" si="75"/>
        <v>1</v>
      </c>
      <c r="AL1610" s="108">
        <f t="shared" si="76"/>
        <v>5</v>
      </c>
      <c r="AM1610" s="110">
        <f t="shared" si="77"/>
        <v>5</v>
      </c>
    </row>
    <row r="1611" spans="1:39" ht="18" customHeight="1">
      <c r="A1611" s="76">
        <v>1609</v>
      </c>
      <c r="B1611" s="74" t="s">
        <v>946</v>
      </c>
      <c r="C1611" s="70"/>
      <c r="D1611" s="71"/>
      <c r="E1611" s="68"/>
      <c r="F1611" s="67"/>
      <c r="G1611" s="70"/>
      <c r="H1611" s="71"/>
      <c r="I1611" s="68"/>
      <c r="J1611" s="67"/>
      <c r="K1611" s="70"/>
      <c r="L1611" s="71"/>
      <c r="M1611" s="68"/>
      <c r="N1611" s="67"/>
      <c r="O1611" s="69"/>
      <c r="P1611" s="71"/>
      <c r="Q1611" s="68"/>
      <c r="R1611" s="67"/>
      <c r="S1611" s="70"/>
      <c r="T1611" s="71"/>
      <c r="U1611" s="68"/>
      <c r="V1611" s="67"/>
      <c r="W1611" s="70"/>
      <c r="X1611" s="71"/>
      <c r="Y1611" s="72"/>
      <c r="Z1611" s="67"/>
      <c r="AA1611" s="69">
        <v>1</v>
      </c>
      <c r="AB1611" s="71">
        <v>4</v>
      </c>
      <c r="AC1611" s="72"/>
      <c r="AD1611" s="67"/>
      <c r="AE1611" s="69"/>
      <c r="AF1611" s="69"/>
      <c r="AG1611" s="68"/>
      <c r="AH1611" s="67"/>
      <c r="AI1611" s="70"/>
      <c r="AJ1611" s="71"/>
      <c r="AK1611" s="73">
        <f t="shared" si="75"/>
        <v>1</v>
      </c>
      <c r="AL1611" s="108">
        <f t="shared" si="76"/>
        <v>4</v>
      </c>
      <c r="AM1611" s="110">
        <f t="shared" si="77"/>
        <v>4</v>
      </c>
    </row>
    <row r="1612" spans="1:39" ht="18" customHeight="1">
      <c r="A1612" s="76">
        <v>1610</v>
      </c>
      <c r="B1612" s="74" t="s">
        <v>1712</v>
      </c>
      <c r="C1612" s="70"/>
      <c r="D1612" s="71"/>
      <c r="E1612" s="68"/>
      <c r="F1612" s="67"/>
      <c r="G1612" s="70"/>
      <c r="H1612" s="71"/>
      <c r="I1612" s="68"/>
      <c r="J1612" s="67"/>
      <c r="K1612" s="70"/>
      <c r="L1612" s="71"/>
      <c r="M1612" s="68"/>
      <c r="N1612" s="67"/>
      <c r="O1612" s="69"/>
      <c r="P1612" s="71"/>
      <c r="Q1612" s="68"/>
      <c r="R1612" s="67"/>
      <c r="S1612" s="70"/>
      <c r="T1612" s="71"/>
      <c r="U1612" s="68"/>
      <c r="V1612" s="67"/>
      <c r="W1612" s="70"/>
      <c r="X1612" s="71"/>
      <c r="Y1612" s="72"/>
      <c r="Z1612" s="67"/>
      <c r="AA1612" s="69"/>
      <c r="AB1612" s="71"/>
      <c r="AC1612" s="72"/>
      <c r="AD1612" s="67"/>
      <c r="AE1612" s="69"/>
      <c r="AF1612" s="69"/>
      <c r="AG1612" s="68"/>
      <c r="AH1612" s="67"/>
      <c r="AI1612" s="70">
        <v>1</v>
      </c>
      <c r="AJ1612" s="71">
        <v>4</v>
      </c>
      <c r="AK1612" s="73">
        <f t="shared" si="75"/>
        <v>1</v>
      </c>
      <c r="AL1612" s="108">
        <f t="shared" si="76"/>
        <v>4</v>
      </c>
      <c r="AM1612" s="110">
        <f t="shared" si="77"/>
        <v>4</v>
      </c>
    </row>
    <row r="1613" spans="1:39" ht="18" customHeight="1">
      <c r="A1613" s="76">
        <v>1611</v>
      </c>
      <c r="B1613" s="74" t="s">
        <v>1713</v>
      </c>
      <c r="C1613" s="70"/>
      <c r="D1613" s="71"/>
      <c r="E1613" s="68"/>
      <c r="F1613" s="67"/>
      <c r="G1613" s="70"/>
      <c r="H1613" s="71"/>
      <c r="I1613" s="68"/>
      <c r="J1613" s="67"/>
      <c r="K1613" s="70"/>
      <c r="L1613" s="71"/>
      <c r="M1613" s="68"/>
      <c r="N1613" s="67"/>
      <c r="O1613" s="69"/>
      <c r="P1613" s="71"/>
      <c r="Q1613" s="68"/>
      <c r="R1613" s="67"/>
      <c r="S1613" s="70"/>
      <c r="T1613" s="71"/>
      <c r="U1613" s="68"/>
      <c r="V1613" s="67"/>
      <c r="W1613" s="70"/>
      <c r="X1613" s="71"/>
      <c r="Y1613" s="72"/>
      <c r="Z1613" s="67"/>
      <c r="AA1613" s="69"/>
      <c r="AB1613" s="71"/>
      <c r="AC1613" s="72"/>
      <c r="AD1613" s="67"/>
      <c r="AE1613" s="69"/>
      <c r="AF1613" s="69"/>
      <c r="AG1613" s="68"/>
      <c r="AH1613" s="67"/>
      <c r="AI1613" s="70">
        <v>1</v>
      </c>
      <c r="AJ1613" s="71">
        <v>4</v>
      </c>
      <c r="AK1613" s="73">
        <f t="shared" si="75"/>
        <v>1</v>
      </c>
      <c r="AL1613" s="108">
        <f t="shared" si="76"/>
        <v>4</v>
      </c>
      <c r="AM1613" s="110">
        <f t="shared" si="77"/>
        <v>4</v>
      </c>
    </row>
    <row r="1614" spans="1:39" ht="18" customHeight="1">
      <c r="A1614" s="76">
        <v>1612</v>
      </c>
      <c r="B1614" s="74" t="s">
        <v>551</v>
      </c>
      <c r="C1614" s="70"/>
      <c r="D1614" s="71"/>
      <c r="E1614" s="68"/>
      <c r="F1614" s="67"/>
      <c r="G1614" s="70"/>
      <c r="H1614" s="71"/>
      <c r="I1614" s="68"/>
      <c r="J1614" s="67"/>
      <c r="K1614" s="70"/>
      <c r="L1614" s="71"/>
      <c r="M1614" s="68"/>
      <c r="N1614" s="67"/>
      <c r="O1614" s="69"/>
      <c r="P1614" s="71"/>
      <c r="Q1614" s="68"/>
      <c r="R1614" s="67"/>
      <c r="S1614" s="70"/>
      <c r="T1614" s="71"/>
      <c r="U1614" s="68"/>
      <c r="V1614" s="67"/>
      <c r="W1614" s="70"/>
      <c r="X1614" s="71"/>
      <c r="Y1614" s="72"/>
      <c r="Z1614" s="67"/>
      <c r="AA1614" s="69">
        <v>1</v>
      </c>
      <c r="AB1614" s="71">
        <v>2</v>
      </c>
      <c r="AC1614" s="72"/>
      <c r="AD1614" s="67"/>
      <c r="AE1614" s="69"/>
      <c r="AF1614" s="69"/>
      <c r="AG1614" s="68"/>
      <c r="AH1614" s="67"/>
      <c r="AI1614" s="70"/>
      <c r="AJ1614" s="71"/>
      <c r="AK1614" s="73">
        <f t="shared" si="75"/>
        <v>1</v>
      </c>
      <c r="AL1614" s="108">
        <f t="shared" si="76"/>
        <v>2</v>
      </c>
      <c r="AM1614" s="110">
        <f t="shared" si="77"/>
        <v>2</v>
      </c>
    </row>
    <row r="1615" spans="1:39" ht="18" customHeight="1">
      <c r="A1615" s="76">
        <v>1613</v>
      </c>
      <c r="B1615" s="74" t="s">
        <v>1387</v>
      </c>
      <c r="C1615" s="70"/>
      <c r="D1615" s="71"/>
      <c r="E1615" s="68"/>
      <c r="F1615" s="67"/>
      <c r="G1615" s="70"/>
      <c r="H1615" s="71"/>
      <c r="I1615" s="68"/>
      <c r="J1615" s="67"/>
      <c r="K1615" s="70"/>
      <c r="L1615" s="71"/>
      <c r="M1615" s="68"/>
      <c r="N1615" s="67"/>
      <c r="O1615" s="69"/>
      <c r="P1615" s="71"/>
      <c r="Q1615" s="68"/>
      <c r="R1615" s="67"/>
      <c r="S1615" s="70"/>
      <c r="T1615" s="71"/>
      <c r="U1615" s="68"/>
      <c r="V1615" s="67"/>
      <c r="W1615" s="70"/>
      <c r="X1615" s="71"/>
      <c r="Y1615" s="72"/>
      <c r="Z1615" s="67"/>
      <c r="AA1615" s="69">
        <v>1</v>
      </c>
      <c r="AB1615" s="71">
        <v>2</v>
      </c>
      <c r="AC1615" s="72"/>
      <c r="AD1615" s="67"/>
      <c r="AE1615" s="69"/>
      <c r="AF1615" s="69"/>
      <c r="AG1615" s="68"/>
      <c r="AH1615" s="67"/>
      <c r="AI1615" s="70"/>
      <c r="AJ1615" s="71"/>
      <c r="AK1615" s="73">
        <f t="shared" si="75"/>
        <v>1</v>
      </c>
      <c r="AL1615" s="108">
        <f t="shared" si="76"/>
        <v>2</v>
      </c>
      <c r="AM1615" s="110">
        <f t="shared" si="77"/>
        <v>2</v>
      </c>
    </row>
    <row r="1616" spans="1:39" ht="18" customHeight="1">
      <c r="A1616" s="77">
        <v>1614</v>
      </c>
      <c r="B1616" s="74" t="s">
        <v>857</v>
      </c>
      <c r="C1616" s="70"/>
      <c r="D1616" s="71"/>
      <c r="E1616" s="68"/>
      <c r="F1616" s="67"/>
      <c r="G1616" s="70"/>
      <c r="H1616" s="71"/>
      <c r="I1616" s="68"/>
      <c r="J1616" s="67"/>
      <c r="K1616" s="70"/>
      <c r="L1616" s="71"/>
      <c r="M1616" s="68"/>
      <c r="N1616" s="67"/>
      <c r="O1616" s="69"/>
      <c r="P1616" s="71"/>
      <c r="Q1616" s="68"/>
      <c r="R1616" s="67"/>
      <c r="S1616" s="70"/>
      <c r="T1616" s="71"/>
      <c r="U1616" s="68"/>
      <c r="V1616" s="67"/>
      <c r="W1616" s="70"/>
      <c r="X1616" s="71"/>
      <c r="Y1616" s="72"/>
      <c r="Z1616" s="67"/>
      <c r="AA1616" s="69">
        <v>1</v>
      </c>
      <c r="AB1616" s="71">
        <v>0</v>
      </c>
      <c r="AC1616" s="72"/>
      <c r="AD1616" s="67"/>
      <c r="AE1616" s="69"/>
      <c r="AF1616" s="69"/>
      <c r="AG1616" s="68"/>
      <c r="AH1616" s="67"/>
      <c r="AI1616" s="70"/>
      <c r="AJ1616" s="71"/>
      <c r="AK1616" s="73">
        <f t="shared" si="75"/>
        <v>1</v>
      </c>
      <c r="AL1616" s="108">
        <f t="shared" si="76"/>
        <v>0</v>
      </c>
      <c r="AM1616" s="111">
        <f t="shared" si="77"/>
        <v>0</v>
      </c>
    </row>
    <row r="1617" spans="1:39" ht="18" customHeight="1">
      <c r="A1617" s="21"/>
      <c r="B1617" s="22" t="s">
        <v>1866</v>
      </c>
      <c r="C1617" s="94">
        <f t="shared" ref="C1617:H1617" si="78">SUM(C3:C1616)</f>
        <v>150</v>
      </c>
      <c r="D1617" s="94">
        <f t="shared" si="78"/>
        <v>2260</v>
      </c>
      <c r="E1617" s="94">
        <f t="shared" si="78"/>
        <v>205</v>
      </c>
      <c r="F1617" s="94">
        <f t="shared" si="78"/>
        <v>2535</v>
      </c>
      <c r="G1617" s="94">
        <f t="shared" si="78"/>
        <v>429</v>
      </c>
      <c r="H1617" s="94">
        <f t="shared" si="78"/>
        <v>5159</v>
      </c>
      <c r="I1617" s="94">
        <f t="shared" ref="I1617:AJ1617" si="79">SUM(I3:I1616)</f>
        <v>803</v>
      </c>
      <c r="J1617" s="94">
        <f t="shared" si="79"/>
        <v>9281</v>
      </c>
      <c r="K1617" s="94">
        <f t="shared" si="79"/>
        <v>674</v>
      </c>
      <c r="L1617" s="94">
        <f t="shared" si="79"/>
        <v>8317</v>
      </c>
      <c r="M1617" s="94">
        <f t="shared" si="79"/>
        <v>730</v>
      </c>
      <c r="N1617" s="94">
        <f t="shared" si="79"/>
        <v>9224</v>
      </c>
      <c r="O1617" s="94">
        <f t="shared" si="79"/>
        <v>855</v>
      </c>
      <c r="P1617" s="94">
        <f t="shared" si="79"/>
        <v>10400</v>
      </c>
      <c r="Q1617" s="94">
        <f t="shared" si="79"/>
        <v>1620</v>
      </c>
      <c r="R1617" s="94">
        <f t="shared" si="79"/>
        <v>21582</v>
      </c>
      <c r="S1617" s="94">
        <f t="shared" si="79"/>
        <v>2293</v>
      </c>
      <c r="T1617" s="94">
        <f t="shared" si="79"/>
        <v>30588</v>
      </c>
      <c r="U1617" s="94">
        <f t="shared" si="79"/>
        <v>2906</v>
      </c>
      <c r="V1617" s="94">
        <f t="shared" si="79"/>
        <v>37975</v>
      </c>
      <c r="W1617" s="94">
        <f t="shared" si="79"/>
        <v>3075</v>
      </c>
      <c r="X1617" s="94">
        <f t="shared" si="79"/>
        <v>40728</v>
      </c>
      <c r="Y1617" s="94">
        <f t="shared" si="79"/>
        <v>3804</v>
      </c>
      <c r="Z1617" s="94">
        <f t="shared" si="79"/>
        <v>50203</v>
      </c>
      <c r="AA1617" s="94">
        <f t="shared" si="79"/>
        <v>4477</v>
      </c>
      <c r="AB1617" s="94">
        <f t="shared" si="79"/>
        <v>58270</v>
      </c>
      <c r="AC1617" s="94">
        <f t="shared" si="79"/>
        <v>5121</v>
      </c>
      <c r="AD1617" s="94">
        <f t="shared" si="79"/>
        <v>68530</v>
      </c>
      <c r="AE1617" s="94">
        <f t="shared" si="79"/>
        <v>5973</v>
      </c>
      <c r="AF1617" s="94">
        <f t="shared" si="79"/>
        <v>77840</v>
      </c>
      <c r="AG1617" s="94">
        <f t="shared" si="79"/>
        <v>7132</v>
      </c>
      <c r="AH1617" s="94">
        <f t="shared" si="79"/>
        <v>98459</v>
      </c>
      <c r="AI1617" s="94">
        <f t="shared" si="79"/>
        <v>8015</v>
      </c>
      <c r="AJ1617" s="94">
        <f t="shared" si="79"/>
        <v>108485</v>
      </c>
      <c r="AK1617" s="94">
        <f>SUM(AK3:AK1616)</f>
        <v>48262</v>
      </c>
      <c r="AL1617" s="116">
        <f>SUM(AL3:AL1616)</f>
        <v>639836</v>
      </c>
      <c r="AM1617" s="123">
        <f t="shared" si="77"/>
        <v>13.257552525796694</v>
      </c>
    </row>
    <row r="1618" spans="1:39" ht="18" customHeight="1">
      <c r="A1618" s="21"/>
      <c r="B1618" s="22" t="s">
        <v>1865</v>
      </c>
      <c r="C1618" s="95">
        <f>COUNTIF(C3:C1616,"&gt;0")</f>
        <v>17</v>
      </c>
      <c r="E1618" s="95">
        <f>COUNTIF(E3:E1616,"&gt;0")</f>
        <v>31</v>
      </c>
      <c r="G1618" s="95">
        <f>COUNTIF(G3:G1616,"&gt;0")</f>
        <v>57</v>
      </c>
      <c r="I1618" s="95">
        <f>COUNTIF(I3:I1616,"&gt;0")</f>
        <v>95</v>
      </c>
      <c r="K1618" s="95">
        <f>COUNTIF(K3:K1616,"&gt;0")</f>
        <v>90</v>
      </c>
      <c r="M1618" s="95">
        <f>COUNTIF(M3:M1616,"&gt;0")</f>
        <v>92</v>
      </c>
      <c r="O1618" s="95">
        <f>COUNTIF(O3:O1616,"&gt;0")</f>
        <v>100</v>
      </c>
      <c r="Q1618" s="95">
        <f>COUNTIF(Q3:Q1616,"&gt;0")</f>
        <v>162</v>
      </c>
      <c r="S1618" s="95">
        <f>COUNTIF(S3:S1616,"&gt;0")</f>
        <v>227</v>
      </c>
      <c r="U1618" s="95">
        <f>COUNTIF(U3:U1616,"&gt;0")</f>
        <v>286</v>
      </c>
      <c r="W1618" s="95">
        <f>COUNTIF(W3:W1616,"&gt;0")</f>
        <v>333</v>
      </c>
      <c r="Y1618" s="95">
        <f>COUNTIF(Y3:Y1616,"&gt;0")</f>
        <v>396</v>
      </c>
      <c r="AA1618" s="95">
        <f>COUNTIF(AA3:AA1616,"&gt;0")</f>
        <v>460</v>
      </c>
      <c r="AC1618" s="95">
        <f>COUNTIF(AC3:AC1616,"&gt;0")</f>
        <v>499</v>
      </c>
      <c r="AE1618" s="95">
        <f>COUNTIF(AE3:AE1616,"&gt;0")</f>
        <v>677</v>
      </c>
      <c r="AG1618" s="95">
        <f>COUNTIF(AG3:AG1616,"&gt;0")</f>
        <v>739</v>
      </c>
      <c r="AI1618" s="95">
        <f>COUNTIF(AI3:AI1616,"&gt;0")</f>
        <v>813</v>
      </c>
      <c r="AK1618" s="96"/>
    </row>
  </sheetData>
  <autoFilter ref="A2:AM1618"/>
  <mergeCells count="18">
    <mergeCell ref="C1:D1"/>
    <mergeCell ref="E1:F1"/>
    <mergeCell ref="G1:H1"/>
    <mergeCell ref="AK1:AM1"/>
    <mergeCell ref="M1:N1"/>
    <mergeCell ref="O1:P1"/>
    <mergeCell ref="Q1:R1"/>
    <mergeCell ref="S1:T1"/>
    <mergeCell ref="I1:J1"/>
    <mergeCell ref="K1:L1"/>
    <mergeCell ref="AA1:AB1"/>
    <mergeCell ref="U1:V1"/>
    <mergeCell ref="W1:X1"/>
    <mergeCell ref="Y1:Z1"/>
    <mergeCell ref="AC1:AD1"/>
    <mergeCell ref="AI1:AJ1"/>
    <mergeCell ref="AE1:AF1"/>
    <mergeCell ref="AG1:AH1"/>
  </mergeCells>
  <phoneticPr fontId="3" type="noConversion"/>
  <printOptions horizontalCentered="1" verticalCentered="1" gridLines="1"/>
  <pageMargins left="0.39370078740157483" right="0.39370078740157483" top="0.39370078740157483" bottom="0.39370078740157483" header="0.39370078740157483" footer="0.39370078740157483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M1618"/>
  <sheetViews>
    <sheetView zoomScaleNormal="75" zoomScaleSheetLayoutView="50" workbookViewId="0">
      <pane xSplit="2" ySplit="2" topLeftCell="W3" activePane="bottomRight" state="frozen"/>
      <selection activeCell="X12" sqref="X12"/>
      <selection pane="topRight" activeCell="X12" sqref="X12"/>
      <selection pane="bottomLeft" activeCell="X12" sqref="X12"/>
      <selection pane="bottomRight" activeCell="C3" sqref="C3"/>
    </sheetView>
  </sheetViews>
  <sheetFormatPr defaultColWidth="8.85546875" defaultRowHeight="15"/>
  <cols>
    <col min="1" max="1" width="6.7109375" style="23" customWidth="1"/>
    <col min="2" max="2" width="20.42578125" style="23" customWidth="1"/>
    <col min="3" max="3" width="7.7109375" style="93" customWidth="1"/>
    <col min="4" max="4" width="9.7109375" style="93" customWidth="1"/>
    <col min="5" max="5" width="7.7109375" style="93" customWidth="1"/>
    <col min="6" max="6" width="9.7109375" style="93" customWidth="1"/>
    <col min="7" max="7" width="7.7109375" style="93" customWidth="1"/>
    <col min="8" max="8" width="9.7109375" style="93" customWidth="1"/>
    <col min="9" max="9" width="7.7109375" style="93" customWidth="1"/>
    <col min="10" max="10" width="9.7109375" style="93" customWidth="1"/>
    <col min="11" max="11" width="7.7109375" style="93" customWidth="1"/>
    <col min="12" max="12" width="9.7109375" style="93" customWidth="1"/>
    <col min="13" max="13" width="7.7109375" style="93" customWidth="1"/>
    <col min="14" max="14" width="9.7109375" style="93" customWidth="1"/>
    <col min="15" max="15" width="7.7109375" style="93" customWidth="1"/>
    <col min="16" max="16" width="9.7109375" style="93" customWidth="1"/>
    <col min="17" max="17" width="7.7109375" style="93" customWidth="1"/>
    <col min="18" max="18" width="9.7109375" style="93" customWidth="1"/>
    <col min="19" max="19" width="7.7109375" style="93" customWidth="1"/>
    <col min="20" max="20" width="9.7109375" style="93" customWidth="1"/>
    <col min="21" max="21" width="7.7109375" style="93" customWidth="1"/>
    <col min="22" max="22" width="9.7109375" style="93" customWidth="1"/>
    <col min="23" max="23" width="7.7109375" style="93" customWidth="1"/>
    <col min="24" max="24" width="9.7109375" style="93" customWidth="1"/>
    <col min="25" max="25" width="7.7109375" style="93" customWidth="1"/>
    <col min="26" max="26" width="9.7109375" style="93" customWidth="1"/>
    <col min="27" max="27" width="7.7109375" style="93" customWidth="1"/>
    <col min="28" max="28" width="9.7109375" style="93" customWidth="1"/>
    <col min="29" max="29" width="7.7109375" style="93" customWidth="1"/>
    <col min="30" max="30" width="9.7109375" style="93" customWidth="1"/>
    <col min="31" max="31" width="7.7109375" style="93" customWidth="1"/>
    <col min="32" max="32" width="9.7109375" style="93" customWidth="1"/>
    <col min="33" max="33" width="7.7109375" style="93" customWidth="1"/>
    <col min="34" max="34" width="9.7109375" style="93" customWidth="1"/>
    <col min="35" max="35" width="7.7109375" style="93" customWidth="1"/>
    <col min="36" max="36" width="9.7109375" style="93" customWidth="1"/>
    <col min="37" max="37" width="8.7109375" style="93" customWidth="1"/>
    <col min="38" max="38" width="9.7109375" style="93" customWidth="1"/>
    <col min="39" max="39" width="8.7109375" style="112" customWidth="1"/>
    <col min="40" max="16384" width="8.85546875" style="23"/>
  </cols>
  <sheetData>
    <row r="1" spans="1:39" s="97" customFormat="1" ht="18" customHeight="1">
      <c r="A1" s="75"/>
      <c r="B1" s="134" t="s">
        <v>320</v>
      </c>
      <c r="C1" s="124" t="s">
        <v>319</v>
      </c>
      <c r="D1" s="125"/>
      <c r="E1" s="128">
        <v>1997</v>
      </c>
      <c r="F1" s="127"/>
      <c r="G1" s="124">
        <v>1998</v>
      </c>
      <c r="H1" s="125"/>
      <c r="I1" s="126">
        <v>1999</v>
      </c>
      <c r="J1" s="126"/>
      <c r="K1" s="124">
        <v>2000</v>
      </c>
      <c r="L1" s="125"/>
      <c r="M1" s="128">
        <v>2001</v>
      </c>
      <c r="N1" s="127"/>
      <c r="O1" s="124">
        <v>2002</v>
      </c>
      <c r="P1" s="125"/>
      <c r="Q1" s="128">
        <v>2003</v>
      </c>
      <c r="R1" s="127"/>
      <c r="S1" s="124">
        <v>2004</v>
      </c>
      <c r="T1" s="125"/>
      <c r="U1" s="126">
        <v>2005</v>
      </c>
      <c r="V1" s="127"/>
      <c r="W1" s="124">
        <v>2006</v>
      </c>
      <c r="X1" s="125"/>
      <c r="Y1" s="128">
        <v>2007</v>
      </c>
      <c r="Z1" s="127"/>
      <c r="AA1" s="124">
        <v>2008</v>
      </c>
      <c r="AB1" s="125"/>
      <c r="AC1" s="128">
        <v>2009</v>
      </c>
      <c r="AD1" s="127"/>
      <c r="AE1" s="124">
        <v>2010</v>
      </c>
      <c r="AF1" s="129"/>
      <c r="AG1" s="130">
        <v>2011</v>
      </c>
      <c r="AH1" s="130"/>
      <c r="AI1" s="124">
        <v>2012</v>
      </c>
      <c r="AJ1" s="125"/>
      <c r="AK1" s="131" t="s">
        <v>2599</v>
      </c>
      <c r="AL1" s="132"/>
      <c r="AM1" s="133"/>
    </row>
    <row r="2" spans="1:39" ht="18" customHeight="1">
      <c r="A2" s="88"/>
      <c r="B2" s="135"/>
      <c r="C2" s="87" t="s">
        <v>321</v>
      </c>
      <c r="D2" s="89" t="s">
        <v>322</v>
      </c>
      <c r="E2" s="90" t="s">
        <v>321</v>
      </c>
      <c r="F2" s="91" t="s">
        <v>322</v>
      </c>
      <c r="G2" s="87" t="s">
        <v>321</v>
      </c>
      <c r="H2" s="89" t="s">
        <v>322</v>
      </c>
      <c r="I2" s="86" t="s">
        <v>321</v>
      </c>
      <c r="J2" s="86" t="s">
        <v>322</v>
      </c>
      <c r="K2" s="87" t="s">
        <v>321</v>
      </c>
      <c r="L2" s="89" t="s">
        <v>322</v>
      </c>
      <c r="M2" s="90" t="s">
        <v>321</v>
      </c>
      <c r="N2" s="91" t="s">
        <v>322</v>
      </c>
      <c r="O2" s="87" t="s">
        <v>321</v>
      </c>
      <c r="P2" s="89" t="s">
        <v>322</v>
      </c>
      <c r="Q2" s="90" t="s">
        <v>321</v>
      </c>
      <c r="R2" s="91" t="s">
        <v>322</v>
      </c>
      <c r="S2" s="87" t="s">
        <v>321</v>
      </c>
      <c r="T2" s="89" t="s">
        <v>322</v>
      </c>
      <c r="U2" s="86" t="s">
        <v>321</v>
      </c>
      <c r="V2" s="91" t="s">
        <v>322</v>
      </c>
      <c r="W2" s="85" t="s">
        <v>321</v>
      </c>
      <c r="X2" s="89" t="s">
        <v>322</v>
      </c>
      <c r="Y2" s="86" t="s">
        <v>321</v>
      </c>
      <c r="Z2" s="91" t="s">
        <v>322</v>
      </c>
      <c r="AA2" s="85" t="s">
        <v>321</v>
      </c>
      <c r="AB2" s="89" t="s">
        <v>173</v>
      </c>
      <c r="AC2" s="86" t="s">
        <v>321</v>
      </c>
      <c r="AD2" s="91" t="s">
        <v>173</v>
      </c>
      <c r="AE2" s="85" t="s">
        <v>321</v>
      </c>
      <c r="AF2" s="85" t="s">
        <v>173</v>
      </c>
      <c r="AG2" s="92" t="s">
        <v>321</v>
      </c>
      <c r="AH2" s="92" t="s">
        <v>173</v>
      </c>
      <c r="AI2" s="85" t="s">
        <v>321</v>
      </c>
      <c r="AJ2" s="85" t="s">
        <v>173</v>
      </c>
      <c r="AK2" s="104" t="s">
        <v>321</v>
      </c>
      <c r="AL2" s="105" t="s">
        <v>322</v>
      </c>
      <c r="AM2" s="109" t="s">
        <v>1496</v>
      </c>
    </row>
    <row r="3" spans="1:39" ht="18" customHeight="1">
      <c r="A3" s="98">
        <v>1</v>
      </c>
      <c r="B3" s="99" t="s">
        <v>1008</v>
      </c>
      <c r="C3" s="87"/>
      <c r="D3" s="89"/>
      <c r="E3" s="90"/>
      <c r="F3" s="91"/>
      <c r="G3" s="87"/>
      <c r="H3" s="89"/>
      <c r="I3" s="90"/>
      <c r="J3" s="91"/>
      <c r="K3" s="87"/>
      <c r="L3" s="89"/>
      <c r="M3" s="90"/>
      <c r="N3" s="91"/>
      <c r="O3" s="85"/>
      <c r="P3" s="89"/>
      <c r="Q3" s="90"/>
      <c r="R3" s="91"/>
      <c r="S3" s="87"/>
      <c r="T3" s="89"/>
      <c r="U3" s="90"/>
      <c r="V3" s="91"/>
      <c r="W3" s="87">
        <v>33</v>
      </c>
      <c r="X3" s="89">
        <v>365</v>
      </c>
      <c r="Y3" s="86">
        <v>90</v>
      </c>
      <c r="Z3" s="91">
        <v>951</v>
      </c>
      <c r="AA3" s="85">
        <v>116</v>
      </c>
      <c r="AB3" s="89">
        <v>1200</v>
      </c>
      <c r="AC3" s="86">
        <v>128</v>
      </c>
      <c r="AD3" s="91">
        <v>1244</v>
      </c>
      <c r="AE3" s="85">
        <v>125</v>
      </c>
      <c r="AF3" s="85">
        <v>1417</v>
      </c>
      <c r="AG3" s="90">
        <v>101</v>
      </c>
      <c r="AH3" s="91">
        <v>1111</v>
      </c>
      <c r="AI3" s="87">
        <v>97</v>
      </c>
      <c r="AJ3" s="89">
        <v>1149</v>
      </c>
      <c r="AK3" s="100">
        <f t="shared" ref="AK3:AK66" si="0">C3+E3+G3+I3+K3+M3+O3+Q3+S3+U3+W3+Y3+AA3+AC3+AE3+AG3+AI3</f>
        <v>690</v>
      </c>
      <c r="AL3" s="106">
        <f t="shared" ref="AL3:AL66" si="1">D3+F3+H3+J3+L3+N3+P3+R3+T3+V3+X3+Z3+AB3+AD3+AF3+AH3+AJ3</f>
        <v>7437</v>
      </c>
      <c r="AM3" s="121">
        <f>AL3/AK3</f>
        <v>10.778260869565218</v>
      </c>
    </row>
    <row r="4" spans="1:39" ht="18" customHeight="1">
      <c r="A4" s="101">
        <v>2</v>
      </c>
      <c r="B4" s="102" t="s">
        <v>899</v>
      </c>
      <c r="C4" s="70"/>
      <c r="D4" s="71"/>
      <c r="E4" s="68"/>
      <c r="F4" s="67"/>
      <c r="G4" s="70"/>
      <c r="H4" s="71"/>
      <c r="I4" s="68"/>
      <c r="J4" s="67"/>
      <c r="K4" s="70"/>
      <c r="L4" s="71"/>
      <c r="M4" s="68">
        <v>6</v>
      </c>
      <c r="N4" s="67">
        <v>171</v>
      </c>
      <c r="O4" s="69">
        <v>26</v>
      </c>
      <c r="P4" s="71">
        <v>470</v>
      </c>
      <c r="Q4" s="68">
        <v>37</v>
      </c>
      <c r="R4" s="67">
        <v>658</v>
      </c>
      <c r="S4" s="70">
        <v>44</v>
      </c>
      <c r="T4" s="71">
        <v>889</v>
      </c>
      <c r="U4" s="68">
        <v>36</v>
      </c>
      <c r="V4" s="67">
        <v>755</v>
      </c>
      <c r="W4" s="70">
        <v>25</v>
      </c>
      <c r="X4" s="71">
        <v>617</v>
      </c>
      <c r="Y4" s="72">
        <v>17</v>
      </c>
      <c r="Z4" s="67">
        <v>568</v>
      </c>
      <c r="AA4" s="69">
        <v>30</v>
      </c>
      <c r="AB4" s="71">
        <v>712</v>
      </c>
      <c r="AC4" s="72">
        <v>30</v>
      </c>
      <c r="AD4" s="67">
        <v>717</v>
      </c>
      <c r="AE4" s="69">
        <v>29</v>
      </c>
      <c r="AF4" s="69">
        <v>618</v>
      </c>
      <c r="AG4" s="68">
        <v>32</v>
      </c>
      <c r="AH4" s="67">
        <v>788</v>
      </c>
      <c r="AI4" s="70">
        <v>17</v>
      </c>
      <c r="AJ4" s="71">
        <v>387</v>
      </c>
      <c r="AK4" s="103">
        <f t="shared" si="0"/>
        <v>329</v>
      </c>
      <c r="AL4" s="107">
        <f t="shared" si="1"/>
        <v>7350</v>
      </c>
      <c r="AM4" s="122">
        <f t="shared" ref="AM4:AM67" si="2">AL4/AK4</f>
        <v>22.340425531914892</v>
      </c>
    </row>
    <row r="5" spans="1:39" ht="18" customHeight="1">
      <c r="A5" s="101">
        <v>3</v>
      </c>
      <c r="B5" s="102" t="s">
        <v>892</v>
      </c>
      <c r="C5" s="70"/>
      <c r="D5" s="71"/>
      <c r="E5" s="68"/>
      <c r="F5" s="67"/>
      <c r="G5" s="70"/>
      <c r="H5" s="71"/>
      <c r="I5" s="68"/>
      <c r="J5" s="67"/>
      <c r="K5" s="70"/>
      <c r="L5" s="71"/>
      <c r="M5" s="68"/>
      <c r="N5" s="67"/>
      <c r="O5" s="69"/>
      <c r="P5" s="71"/>
      <c r="Q5" s="68"/>
      <c r="R5" s="67"/>
      <c r="S5" s="70">
        <v>41</v>
      </c>
      <c r="T5" s="71">
        <v>580</v>
      </c>
      <c r="U5" s="68">
        <v>48</v>
      </c>
      <c r="V5" s="67">
        <v>597</v>
      </c>
      <c r="W5" s="70">
        <v>56</v>
      </c>
      <c r="X5" s="71">
        <v>726</v>
      </c>
      <c r="Y5" s="72">
        <v>66</v>
      </c>
      <c r="Z5" s="67">
        <v>647</v>
      </c>
      <c r="AA5" s="69">
        <v>79</v>
      </c>
      <c r="AB5" s="71">
        <v>763</v>
      </c>
      <c r="AC5" s="72">
        <v>74</v>
      </c>
      <c r="AD5" s="67">
        <v>753</v>
      </c>
      <c r="AE5" s="69">
        <v>85</v>
      </c>
      <c r="AF5" s="69">
        <v>872</v>
      </c>
      <c r="AG5" s="68">
        <v>77</v>
      </c>
      <c r="AH5" s="67">
        <v>1102</v>
      </c>
      <c r="AI5" s="70">
        <v>79</v>
      </c>
      <c r="AJ5" s="71">
        <v>976</v>
      </c>
      <c r="AK5" s="103">
        <f t="shared" si="0"/>
        <v>605</v>
      </c>
      <c r="AL5" s="107">
        <f t="shared" si="1"/>
        <v>7016</v>
      </c>
      <c r="AM5" s="122">
        <f t="shared" si="2"/>
        <v>11.596694214876033</v>
      </c>
    </row>
    <row r="6" spans="1:39" ht="18" customHeight="1">
      <c r="A6" s="76">
        <v>4</v>
      </c>
      <c r="B6" s="74" t="s">
        <v>633</v>
      </c>
      <c r="C6" s="70"/>
      <c r="D6" s="71"/>
      <c r="E6" s="68">
        <v>1</v>
      </c>
      <c r="F6" s="67">
        <v>12</v>
      </c>
      <c r="G6" s="70">
        <v>1</v>
      </c>
      <c r="H6" s="71">
        <v>12</v>
      </c>
      <c r="I6" s="68">
        <v>1</v>
      </c>
      <c r="J6" s="67">
        <v>12</v>
      </c>
      <c r="K6" s="70">
        <v>1</v>
      </c>
      <c r="L6" s="71">
        <v>12</v>
      </c>
      <c r="M6" s="68">
        <v>27</v>
      </c>
      <c r="N6" s="67">
        <v>260</v>
      </c>
      <c r="O6" s="69">
        <v>34</v>
      </c>
      <c r="P6" s="71">
        <v>310</v>
      </c>
      <c r="Q6" s="68">
        <v>52</v>
      </c>
      <c r="R6" s="67">
        <v>636</v>
      </c>
      <c r="S6" s="70">
        <v>50</v>
      </c>
      <c r="T6" s="71">
        <v>566</v>
      </c>
      <c r="U6" s="68">
        <v>55</v>
      </c>
      <c r="V6" s="67">
        <v>515</v>
      </c>
      <c r="W6" s="70">
        <v>50</v>
      </c>
      <c r="X6" s="71">
        <v>463</v>
      </c>
      <c r="Y6" s="72">
        <v>25</v>
      </c>
      <c r="Z6" s="67">
        <v>217</v>
      </c>
      <c r="AA6" s="69">
        <v>58</v>
      </c>
      <c r="AB6" s="71">
        <v>539</v>
      </c>
      <c r="AC6" s="72">
        <v>54</v>
      </c>
      <c r="AD6" s="67">
        <v>455</v>
      </c>
      <c r="AE6" s="69">
        <v>54</v>
      </c>
      <c r="AF6" s="69">
        <v>451</v>
      </c>
      <c r="AG6" s="68">
        <v>50</v>
      </c>
      <c r="AH6" s="67">
        <v>472</v>
      </c>
      <c r="AI6" s="70">
        <v>48</v>
      </c>
      <c r="AJ6" s="71">
        <v>458</v>
      </c>
      <c r="AK6" s="73">
        <f t="shared" si="0"/>
        <v>561</v>
      </c>
      <c r="AL6" s="108">
        <f t="shared" si="1"/>
        <v>5390</v>
      </c>
      <c r="AM6" s="110">
        <f t="shared" si="2"/>
        <v>9.6078431372549016</v>
      </c>
    </row>
    <row r="7" spans="1:39" ht="18" customHeight="1">
      <c r="A7" s="76">
        <v>5</v>
      </c>
      <c r="B7" s="74" t="s">
        <v>1888</v>
      </c>
      <c r="C7" s="70"/>
      <c r="D7" s="71"/>
      <c r="E7" s="68"/>
      <c r="F7" s="67"/>
      <c r="G7" s="70"/>
      <c r="H7" s="71"/>
      <c r="I7" s="68"/>
      <c r="J7" s="67"/>
      <c r="K7" s="70"/>
      <c r="L7" s="71"/>
      <c r="M7" s="68"/>
      <c r="N7" s="67"/>
      <c r="O7" s="69">
        <v>17</v>
      </c>
      <c r="P7" s="71">
        <v>263</v>
      </c>
      <c r="Q7" s="68">
        <v>15</v>
      </c>
      <c r="R7" s="67">
        <v>259</v>
      </c>
      <c r="S7" s="70">
        <v>22</v>
      </c>
      <c r="T7" s="71">
        <v>353</v>
      </c>
      <c r="U7" s="68">
        <v>25</v>
      </c>
      <c r="V7" s="67">
        <v>326</v>
      </c>
      <c r="W7" s="70">
        <v>21</v>
      </c>
      <c r="X7" s="71">
        <v>262</v>
      </c>
      <c r="Y7" s="72">
        <v>33</v>
      </c>
      <c r="Z7" s="67">
        <v>495</v>
      </c>
      <c r="AA7" s="69">
        <v>26</v>
      </c>
      <c r="AB7" s="71">
        <v>343</v>
      </c>
      <c r="AC7" s="72">
        <v>34</v>
      </c>
      <c r="AD7" s="67">
        <v>499</v>
      </c>
      <c r="AE7" s="69">
        <v>40</v>
      </c>
      <c r="AF7" s="69">
        <v>592</v>
      </c>
      <c r="AG7" s="68">
        <v>36</v>
      </c>
      <c r="AH7" s="67">
        <v>669</v>
      </c>
      <c r="AI7" s="70">
        <v>34</v>
      </c>
      <c r="AJ7" s="71">
        <v>788</v>
      </c>
      <c r="AK7" s="73">
        <f t="shared" si="0"/>
        <v>303</v>
      </c>
      <c r="AL7" s="108">
        <f t="shared" si="1"/>
        <v>4849</v>
      </c>
      <c r="AM7" s="110">
        <f t="shared" si="2"/>
        <v>16.003300330033003</v>
      </c>
    </row>
    <row r="8" spans="1:39" ht="18" customHeight="1">
      <c r="A8" s="76">
        <v>6</v>
      </c>
      <c r="B8" s="74" t="s">
        <v>1896</v>
      </c>
      <c r="C8" s="70"/>
      <c r="D8" s="71"/>
      <c r="E8" s="68"/>
      <c r="F8" s="67"/>
      <c r="G8" s="70"/>
      <c r="H8" s="71"/>
      <c r="I8" s="68"/>
      <c r="J8" s="67"/>
      <c r="K8" s="70"/>
      <c r="L8" s="71"/>
      <c r="M8" s="68"/>
      <c r="N8" s="67"/>
      <c r="O8" s="69">
        <v>12</v>
      </c>
      <c r="P8" s="71">
        <v>213</v>
      </c>
      <c r="Q8" s="68">
        <v>22</v>
      </c>
      <c r="R8" s="67">
        <v>307</v>
      </c>
      <c r="S8" s="70">
        <v>25</v>
      </c>
      <c r="T8" s="71">
        <v>403</v>
      </c>
      <c r="U8" s="68">
        <v>23</v>
      </c>
      <c r="V8" s="67">
        <v>399</v>
      </c>
      <c r="W8" s="70">
        <v>22</v>
      </c>
      <c r="X8" s="71">
        <v>357</v>
      </c>
      <c r="Y8" s="72">
        <v>23</v>
      </c>
      <c r="Z8" s="67">
        <v>400</v>
      </c>
      <c r="AA8" s="69">
        <v>23</v>
      </c>
      <c r="AB8" s="71">
        <v>403</v>
      </c>
      <c r="AC8" s="72">
        <v>25</v>
      </c>
      <c r="AD8" s="67">
        <v>506</v>
      </c>
      <c r="AE8" s="69">
        <v>21</v>
      </c>
      <c r="AF8" s="69">
        <v>440</v>
      </c>
      <c r="AG8" s="68">
        <v>24</v>
      </c>
      <c r="AH8" s="67">
        <v>504</v>
      </c>
      <c r="AI8" s="70">
        <v>30</v>
      </c>
      <c r="AJ8" s="71">
        <v>591</v>
      </c>
      <c r="AK8" s="73">
        <f t="shared" si="0"/>
        <v>250</v>
      </c>
      <c r="AL8" s="108">
        <f t="shared" si="1"/>
        <v>4523</v>
      </c>
      <c r="AM8" s="110">
        <f t="shared" si="2"/>
        <v>18.091999999999999</v>
      </c>
    </row>
    <row r="9" spans="1:39" ht="18" customHeight="1">
      <c r="A9" s="76">
        <v>7</v>
      </c>
      <c r="B9" s="74" t="s">
        <v>967</v>
      </c>
      <c r="C9" s="70"/>
      <c r="D9" s="71"/>
      <c r="E9" s="68"/>
      <c r="F9" s="67"/>
      <c r="G9" s="70"/>
      <c r="H9" s="71"/>
      <c r="I9" s="68"/>
      <c r="J9" s="67"/>
      <c r="K9" s="70"/>
      <c r="L9" s="71"/>
      <c r="M9" s="68"/>
      <c r="N9" s="67"/>
      <c r="O9" s="69"/>
      <c r="P9" s="71"/>
      <c r="Q9" s="68"/>
      <c r="R9" s="67"/>
      <c r="S9" s="70"/>
      <c r="T9" s="71"/>
      <c r="U9" s="68"/>
      <c r="V9" s="67"/>
      <c r="W9" s="70"/>
      <c r="X9" s="71"/>
      <c r="Y9" s="72"/>
      <c r="Z9" s="67"/>
      <c r="AA9" s="69">
        <v>29</v>
      </c>
      <c r="AB9" s="71">
        <v>710</v>
      </c>
      <c r="AC9" s="72">
        <v>31</v>
      </c>
      <c r="AD9" s="67">
        <v>779</v>
      </c>
      <c r="AE9" s="69">
        <v>34</v>
      </c>
      <c r="AF9" s="69">
        <v>966</v>
      </c>
      <c r="AG9" s="68">
        <v>29</v>
      </c>
      <c r="AH9" s="67">
        <v>719</v>
      </c>
      <c r="AI9" s="70">
        <v>25</v>
      </c>
      <c r="AJ9" s="71">
        <v>1013</v>
      </c>
      <c r="AK9" s="73">
        <f t="shared" si="0"/>
        <v>148</v>
      </c>
      <c r="AL9" s="108">
        <f t="shared" si="1"/>
        <v>4187</v>
      </c>
      <c r="AM9" s="110">
        <f t="shared" si="2"/>
        <v>28.29054054054054</v>
      </c>
    </row>
    <row r="10" spans="1:39" ht="18" customHeight="1">
      <c r="A10" s="76">
        <v>8</v>
      </c>
      <c r="B10" s="74" t="s">
        <v>1876</v>
      </c>
      <c r="C10" s="70"/>
      <c r="D10" s="71"/>
      <c r="E10" s="68"/>
      <c r="F10" s="67"/>
      <c r="G10" s="70"/>
      <c r="H10" s="71"/>
      <c r="I10" s="68"/>
      <c r="J10" s="67"/>
      <c r="K10" s="70"/>
      <c r="L10" s="71"/>
      <c r="M10" s="68"/>
      <c r="N10" s="67"/>
      <c r="O10" s="69"/>
      <c r="P10" s="71"/>
      <c r="Q10" s="68"/>
      <c r="R10" s="67"/>
      <c r="S10" s="70"/>
      <c r="T10" s="71"/>
      <c r="U10" s="68">
        <v>72</v>
      </c>
      <c r="V10" s="67">
        <v>636</v>
      </c>
      <c r="W10" s="70">
        <v>43</v>
      </c>
      <c r="X10" s="71">
        <v>375</v>
      </c>
      <c r="Y10" s="72">
        <v>61</v>
      </c>
      <c r="Z10" s="67">
        <v>491</v>
      </c>
      <c r="AA10" s="69">
        <v>72</v>
      </c>
      <c r="AB10" s="71">
        <v>565</v>
      </c>
      <c r="AC10" s="72">
        <v>59</v>
      </c>
      <c r="AD10" s="67">
        <v>526</v>
      </c>
      <c r="AE10" s="69">
        <v>55</v>
      </c>
      <c r="AF10" s="69">
        <v>529</v>
      </c>
      <c r="AG10" s="68">
        <v>54</v>
      </c>
      <c r="AH10" s="67">
        <v>525</v>
      </c>
      <c r="AI10" s="70">
        <v>52</v>
      </c>
      <c r="AJ10" s="71">
        <v>491</v>
      </c>
      <c r="AK10" s="73">
        <f t="shared" si="0"/>
        <v>468</v>
      </c>
      <c r="AL10" s="108">
        <f t="shared" si="1"/>
        <v>4138</v>
      </c>
      <c r="AM10" s="110">
        <f t="shared" si="2"/>
        <v>8.8418803418803424</v>
      </c>
    </row>
    <row r="11" spans="1:39" ht="18" customHeight="1">
      <c r="A11" s="76">
        <v>9</v>
      </c>
      <c r="B11" s="74" t="s">
        <v>585</v>
      </c>
      <c r="C11" s="70"/>
      <c r="D11" s="71"/>
      <c r="E11" s="68"/>
      <c r="F11" s="67"/>
      <c r="G11" s="70"/>
      <c r="H11" s="71"/>
      <c r="I11" s="68"/>
      <c r="J11" s="67"/>
      <c r="K11" s="70"/>
      <c r="L11" s="71"/>
      <c r="M11" s="68"/>
      <c r="N11" s="67"/>
      <c r="O11" s="69">
        <v>9</v>
      </c>
      <c r="P11" s="71">
        <v>116</v>
      </c>
      <c r="Q11" s="68">
        <v>26</v>
      </c>
      <c r="R11" s="67">
        <v>321</v>
      </c>
      <c r="S11" s="70">
        <v>36</v>
      </c>
      <c r="T11" s="71">
        <v>530</v>
      </c>
      <c r="U11" s="68">
        <v>19</v>
      </c>
      <c r="V11" s="67">
        <v>256</v>
      </c>
      <c r="W11" s="70">
        <v>22</v>
      </c>
      <c r="X11" s="71">
        <v>309</v>
      </c>
      <c r="Y11" s="72">
        <v>26</v>
      </c>
      <c r="Z11" s="67">
        <v>375</v>
      </c>
      <c r="AA11" s="69">
        <v>38</v>
      </c>
      <c r="AB11" s="71">
        <v>508</v>
      </c>
      <c r="AC11" s="72">
        <v>31</v>
      </c>
      <c r="AD11" s="67">
        <v>563</v>
      </c>
      <c r="AE11" s="69">
        <v>31</v>
      </c>
      <c r="AF11" s="69">
        <v>390</v>
      </c>
      <c r="AG11" s="68">
        <v>39</v>
      </c>
      <c r="AH11" s="67">
        <v>507</v>
      </c>
      <c r="AI11" s="70">
        <v>15</v>
      </c>
      <c r="AJ11" s="71">
        <v>165</v>
      </c>
      <c r="AK11" s="73">
        <f t="shared" si="0"/>
        <v>292</v>
      </c>
      <c r="AL11" s="108">
        <f t="shared" si="1"/>
        <v>4040</v>
      </c>
      <c r="AM11" s="110">
        <f t="shared" si="2"/>
        <v>13.835616438356164</v>
      </c>
    </row>
    <row r="12" spans="1:39" ht="18" customHeight="1">
      <c r="A12" s="76">
        <v>10</v>
      </c>
      <c r="B12" s="74" t="s">
        <v>612</v>
      </c>
      <c r="C12" s="70">
        <v>15</v>
      </c>
      <c r="D12" s="71">
        <v>262</v>
      </c>
      <c r="E12" s="68">
        <v>14</v>
      </c>
      <c r="F12" s="67">
        <v>213</v>
      </c>
      <c r="G12" s="70">
        <v>14</v>
      </c>
      <c r="H12" s="71">
        <v>174</v>
      </c>
      <c r="I12" s="68">
        <v>13</v>
      </c>
      <c r="J12" s="67">
        <v>197</v>
      </c>
      <c r="K12" s="70">
        <v>10</v>
      </c>
      <c r="L12" s="71">
        <v>163</v>
      </c>
      <c r="M12" s="68">
        <v>7</v>
      </c>
      <c r="N12" s="67">
        <v>141</v>
      </c>
      <c r="O12" s="69">
        <v>25</v>
      </c>
      <c r="P12" s="71">
        <v>321</v>
      </c>
      <c r="Q12" s="68">
        <v>26</v>
      </c>
      <c r="R12" s="67">
        <v>462</v>
      </c>
      <c r="S12" s="70">
        <v>19</v>
      </c>
      <c r="T12" s="71">
        <v>313</v>
      </c>
      <c r="U12" s="68">
        <v>22</v>
      </c>
      <c r="V12" s="67">
        <v>377</v>
      </c>
      <c r="W12" s="70">
        <v>17</v>
      </c>
      <c r="X12" s="71">
        <v>295</v>
      </c>
      <c r="Y12" s="72">
        <v>12</v>
      </c>
      <c r="Z12" s="67">
        <v>153</v>
      </c>
      <c r="AA12" s="69">
        <v>13</v>
      </c>
      <c r="AB12" s="71">
        <v>225</v>
      </c>
      <c r="AC12" s="72">
        <v>10</v>
      </c>
      <c r="AD12" s="67">
        <v>119</v>
      </c>
      <c r="AE12" s="69">
        <v>11</v>
      </c>
      <c r="AF12" s="69">
        <v>182</v>
      </c>
      <c r="AG12" s="68">
        <v>11</v>
      </c>
      <c r="AH12" s="67">
        <v>183</v>
      </c>
      <c r="AI12" s="70">
        <v>12</v>
      </c>
      <c r="AJ12" s="71">
        <v>195</v>
      </c>
      <c r="AK12" s="73">
        <f t="shared" si="0"/>
        <v>251</v>
      </c>
      <c r="AL12" s="108">
        <f t="shared" si="1"/>
        <v>3975</v>
      </c>
      <c r="AM12" s="110">
        <f t="shared" si="2"/>
        <v>15.836653386454183</v>
      </c>
    </row>
    <row r="13" spans="1:39" ht="18" customHeight="1">
      <c r="A13" s="76">
        <v>11</v>
      </c>
      <c r="B13" s="74" t="s">
        <v>1080</v>
      </c>
      <c r="C13" s="70"/>
      <c r="D13" s="71"/>
      <c r="E13" s="68"/>
      <c r="F13" s="67"/>
      <c r="G13" s="70"/>
      <c r="H13" s="71"/>
      <c r="I13" s="68"/>
      <c r="J13" s="67"/>
      <c r="K13" s="70"/>
      <c r="L13" s="71"/>
      <c r="M13" s="68"/>
      <c r="N13" s="67"/>
      <c r="O13" s="69"/>
      <c r="P13" s="71"/>
      <c r="Q13" s="68"/>
      <c r="R13" s="67"/>
      <c r="S13" s="70"/>
      <c r="T13" s="71"/>
      <c r="U13" s="68"/>
      <c r="V13" s="67"/>
      <c r="W13" s="70"/>
      <c r="X13" s="71"/>
      <c r="Y13" s="72">
        <v>19</v>
      </c>
      <c r="Z13" s="67">
        <v>241</v>
      </c>
      <c r="AA13" s="69">
        <v>27</v>
      </c>
      <c r="AB13" s="71">
        <v>383</v>
      </c>
      <c r="AC13" s="72">
        <v>25</v>
      </c>
      <c r="AD13" s="67">
        <v>518</v>
      </c>
      <c r="AE13" s="69">
        <v>29</v>
      </c>
      <c r="AF13" s="69">
        <v>500</v>
      </c>
      <c r="AG13" s="68">
        <v>42</v>
      </c>
      <c r="AH13" s="67">
        <v>1091</v>
      </c>
      <c r="AI13" s="70">
        <v>39</v>
      </c>
      <c r="AJ13" s="71">
        <v>983</v>
      </c>
      <c r="AK13" s="73">
        <f t="shared" si="0"/>
        <v>181</v>
      </c>
      <c r="AL13" s="108">
        <f t="shared" si="1"/>
        <v>3716</v>
      </c>
      <c r="AM13" s="110">
        <f t="shared" si="2"/>
        <v>20.53038674033149</v>
      </c>
    </row>
    <row r="14" spans="1:39" ht="18" customHeight="1">
      <c r="A14" s="76">
        <v>12</v>
      </c>
      <c r="B14" s="74" t="s">
        <v>625</v>
      </c>
      <c r="C14" s="70"/>
      <c r="D14" s="71"/>
      <c r="E14" s="68"/>
      <c r="F14" s="67"/>
      <c r="G14" s="70"/>
      <c r="H14" s="71"/>
      <c r="I14" s="68"/>
      <c r="J14" s="67"/>
      <c r="K14" s="70"/>
      <c r="L14" s="71"/>
      <c r="M14" s="68"/>
      <c r="N14" s="67"/>
      <c r="O14" s="69">
        <v>1</v>
      </c>
      <c r="P14" s="71">
        <v>10</v>
      </c>
      <c r="Q14" s="68">
        <v>16</v>
      </c>
      <c r="R14" s="67">
        <v>173</v>
      </c>
      <c r="S14" s="70">
        <v>17</v>
      </c>
      <c r="T14" s="71">
        <v>185</v>
      </c>
      <c r="U14" s="68">
        <v>17</v>
      </c>
      <c r="V14" s="67">
        <v>203</v>
      </c>
      <c r="W14" s="70">
        <v>18</v>
      </c>
      <c r="X14" s="71">
        <v>220</v>
      </c>
      <c r="Y14" s="72">
        <v>21</v>
      </c>
      <c r="Z14" s="67">
        <v>259</v>
      </c>
      <c r="AA14" s="69">
        <v>25</v>
      </c>
      <c r="AB14" s="71">
        <v>377</v>
      </c>
      <c r="AC14" s="72">
        <v>19</v>
      </c>
      <c r="AD14" s="67">
        <v>345</v>
      </c>
      <c r="AE14" s="69">
        <v>14</v>
      </c>
      <c r="AF14" s="69">
        <v>519</v>
      </c>
      <c r="AG14" s="68">
        <v>16</v>
      </c>
      <c r="AH14" s="67">
        <v>555</v>
      </c>
      <c r="AI14" s="70">
        <v>16</v>
      </c>
      <c r="AJ14" s="71">
        <v>712</v>
      </c>
      <c r="AK14" s="73">
        <f t="shared" si="0"/>
        <v>180</v>
      </c>
      <c r="AL14" s="108">
        <f t="shared" si="1"/>
        <v>3558</v>
      </c>
      <c r="AM14" s="110">
        <f t="shared" si="2"/>
        <v>19.766666666666666</v>
      </c>
    </row>
    <row r="15" spans="1:39" ht="18" customHeight="1">
      <c r="A15" s="76">
        <v>13</v>
      </c>
      <c r="B15" s="74" t="s">
        <v>2224</v>
      </c>
      <c r="C15" s="70"/>
      <c r="D15" s="71"/>
      <c r="E15" s="68">
        <v>4</v>
      </c>
      <c r="F15" s="67">
        <v>50</v>
      </c>
      <c r="G15" s="70">
        <v>13</v>
      </c>
      <c r="H15" s="71">
        <v>170</v>
      </c>
      <c r="I15" s="68">
        <v>15</v>
      </c>
      <c r="J15" s="67">
        <v>214</v>
      </c>
      <c r="K15" s="70">
        <v>11</v>
      </c>
      <c r="L15" s="71">
        <v>133</v>
      </c>
      <c r="M15" s="68">
        <v>25</v>
      </c>
      <c r="N15" s="67">
        <v>324</v>
      </c>
      <c r="O15" s="69">
        <v>46</v>
      </c>
      <c r="P15" s="71">
        <v>526</v>
      </c>
      <c r="Q15" s="68">
        <v>41</v>
      </c>
      <c r="R15" s="67">
        <v>598</v>
      </c>
      <c r="S15" s="70">
        <v>24</v>
      </c>
      <c r="T15" s="71">
        <v>292</v>
      </c>
      <c r="U15" s="68">
        <v>19</v>
      </c>
      <c r="V15" s="67">
        <v>163</v>
      </c>
      <c r="W15" s="70">
        <v>18</v>
      </c>
      <c r="X15" s="71">
        <v>155</v>
      </c>
      <c r="Y15" s="72">
        <v>2</v>
      </c>
      <c r="Z15" s="67">
        <v>14</v>
      </c>
      <c r="AA15" s="69">
        <v>20</v>
      </c>
      <c r="AB15" s="71">
        <v>226</v>
      </c>
      <c r="AC15" s="72">
        <v>30</v>
      </c>
      <c r="AD15" s="67">
        <v>315</v>
      </c>
      <c r="AE15" s="69">
        <v>25</v>
      </c>
      <c r="AF15" s="69">
        <v>229</v>
      </c>
      <c r="AG15" s="68">
        <v>11</v>
      </c>
      <c r="AH15" s="67">
        <v>96</v>
      </c>
      <c r="AI15" s="70">
        <v>5</v>
      </c>
      <c r="AJ15" s="71">
        <v>39</v>
      </c>
      <c r="AK15" s="73">
        <f t="shared" si="0"/>
        <v>309</v>
      </c>
      <c r="AL15" s="108">
        <f t="shared" si="1"/>
        <v>3544</v>
      </c>
      <c r="AM15" s="110">
        <f t="shared" si="2"/>
        <v>11.46925566343042</v>
      </c>
    </row>
    <row r="16" spans="1:39" ht="18" customHeight="1">
      <c r="A16" s="76">
        <v>14</v>
      </c>
      <c r="B16" s="74" t="s">
        <v>1331</v>
      </c>
      <c r="C16" s="70"/>
      <c r="D16" s="71"/>
      <c r="E16" s="68"/>
      <c r="F16" s="67"/>
      <c r="G16" s="70"/>
      <c r="H16" s="71"/>
      <c r="I16" s="68"/>
      <c r="J16" s="67"/>
      <c r="K16" s="70"/>
      <c r="L16" s="71"/>
      <c r="M16" s="68"/>
      <c r="N16" s="67"/>
      <c r="O16" s="69"/>
      <c r="P16" s="71"/>
      <c r="Q16" s="68"/>
      <c r="R16" s="67"/>
      <c r="S16" s="70"/>
      <c r="T16" s="71"/>
      <c r="U16" s="68">
        <v>67</v>
      </c>
      <c r="V16" s="67">
        <v>570</v>
      </c>
      <c r="W16" s="70">
        <v>42</v>
      </c>
      <c r="X16" s="71">
        <v>355</v>
      </c>
      <c r="Y16" s="72">
        <v>58</v>
      </c>
      <c r="Z16" s="67">
        <v>454</v>
      </c>
      <c r="AA16" s="69">
        <v>63</v>
      </c>
      <c r="AB16" s="71">
        <v>490</v>
      </c>
      <c r="AC16" s="72">
        <v>53</v>
      </c>
      <c r="AD16" s="67">
        <v>430</v>
      </c>
      <c r="AE16" s="69">
        <v>55</v>
      </c>
      <c r="AF16" s="69">
        <v>513</v>
      </c>
      <c r="AG16" s="68">
        <v>42</v>
      </c>
      <c r="AH16" s="67">
        <v>366</v>
      </c>
      <c r="AI16" s="70">
        <v>44</v>
      </c>
      <c r="AJ16" s="71">
        <v>355</v>
      </c>
      <c r="AK16" s="73">
        <f t="shared" si="0"/>
        <v>424</v>
      </c>
      <c r="AL16" s="108">
        <f t="shared" si="1"/>
        <v>3533</v>
      </c>
      <c r="AM16" s="110">
        <f t="shared" si="2"/>
        <v>8.3325471698113205</v>
      </c>
    </row>
    <row r="17" spans="1:39" ht="18" customHeight="1">
      <c r="A17" s="76">
        <v>15</v>
      </c>
      <c r="B17" s="74" t="s">
        <v>1436</v>
      </c>
      <c r="C17" s="70"/>
      <c r="D17" s="71"/>
      <c r="E17" s="68"/>
      <c r="F17" s="67"/>
      <c r="G17" s="70"/>
      <c r="H17" s="71"/>
      <c r="I17" s="68"/>
      <c r="J17" s="67"/>
      <c r="K17" s="70"/>
      <c r="L17" s="71"/>
      <c r="M17" s="68"/>
      <c r="N17" s="67"/>
      <c r="O17" s="69"/>
      <c r="P17" s="71"/>
      <c r="Q17" s="68"/>
      <c r="R17" s="67"/>
      <c r="S17" s="70">
        <v>8</v>
      </c>
      <c r="T17" s="71">
        <v>177</v>
      </c>
      <c r="U17" s="68">
        <v>20</v>
      </c>
      <c r="V17" s="67">
        <v>570</v>
      </c>
      <c r="W17" s="70">
        <v>11</v>
      </c>
      <c r="X17" s="71">
        <v>323</v>
      </c>
      <c r="Y17" s="72">
        <v>9</v>
      </c>
      <c r="Z17" s="67">
        <v>398</v>
      </c>
      <c r="AA17" s="69">
        <v>15</v>
      </c>
      <c r="AB17" s="71">
        <v>249</v>
      </c>
      <c r="AC17" s="72">
        <v>24</v>
      </c>
      <c r="AD17" s="67">
        <v>734</v>
      </c>
      <c r="AE17" s="69">
        <v>16</v>
      </c>
      <c r="AF17" s="69">
        <v>428</v>
      </c>
      <c r="AG17" s="68">
        <v>14</v>
      </c>
      <c r="AH17" s="67">
        <v>468</v>
      </c>
      <c r="AI17" s="70">
        <v>2</v>
      </c>
      <c r="AJ17" s="71">
        <v>43</v>
      </c>
      <c r="AK17" s="73">
        <f t="shared" si="0"/>
        <v>119</v>
      </c>
      <c r="AL17" s="108">
        <f t="shared" si="1"/>
        <v>3390</v>
      </c>
      <c r="AM17" s="110">
        <f t="shared" si="2"/>
        <v>28.487394957983192</v>
      </c>
    </row>
    <row r="18" spans="1:39" ht="18" customHeight="1">
      <c r="A18" s="76">
        <v>16</v>
      </c>
      <c r="B18" s="74" t="s">
        <v>1437</v>
      </c>
      <c r="C18" s="70"/>
      <c r="D18" s="71"/>
      <c r="E18" s="68"/>
      <c r="F18" s="67"/>
      <c r="G18" s="70"/>
      <c r="H18" s="71"/>
      <c r="I18" s="68"/>
      <c r="J18" s="67"/>
      <c r="K18" s="70"/>
      <c r="L18" s="71"/>
      <c r="M18" s="68"/>
      <c r="N18" s="67"/>
      <c r="O18" s="69"/>
      <c r="P18" s="71"/>
      <c r="Q18" s="68"/>
      <c r="R18" s="67"/>
      <c r="S18" s="70"/>
      <c r="T18" s="71"/>
      <c r="U18" s="68"/>
      <c r="V18" s="67"/>
      <c r="W18" s="70"/>
      <c r="X18" s="71"/>
      <c r="Y18" s="72"/>
      <c r="Z18" s="67"/>
      <c r="AA18" s="69"/>
      <c r="AB18" s="71"/>
      <c r="AC18" s="72">
        <v>44</v>
      </c>
      <c r="AD18" s="67">
        <v>624</v>
      </c>
      <c r="AE18" s="69">
        <v>49</v>
      </c>
      <c r="AF18" s="69">
        <v>679</v>
      </c>
      <c r="AG18" s="68">
        <v>45</v>
      </c>
      <c r="AH18" s="67">
        <v>1055</v>
      </c>
      <c r="AI18" s="70">
        <v>43</v>
      </c>
      <c r="AJ18" s="71">
        <v>1015</v>
      </c>
      <c r="AK18" s="73">
        <f t="shared" si="0"/>
        <v>181</v>
      </c>
      <c r="AL18" s="108">
        <f t="shared" si="1"/>
        <v>3373</v>
      </c>
      <c r="AM18" s="110">
        <f t="shared" si="2"/>
        <v>18.635359116022098</v>
      </c>
    </row>
    <row r="19" spans="1:39" ht="18" customHeight="1">
      <c r="A19" s="76">
        <v>17</v>
      </c>
      <c r="B19" s="74" t="s">
        <v>1308</v>
      </c>
      <c r="C19" s="70"/>
      <c r="D19" s="71"/>
      <c r="E19" s="68"/>
      <c r="F19" s="67"/>
      <c r="G19" s="70"/>
      <c r="H19" s="71"/>
      <c r="I19" s="68"/>
      <c r="J19" s="67"/>
      <c r="K19" s="70"/>
      <c r="L19" s="71"/>
      <c r="M19" s="68"/>
      <c r="N19" s="67"/>
      <c r="O19" s="69">
        <v>24</v>
      </c>
      <c r="P19" s="71">
        <v>346</v>
      </c>
      <c r="Q19" s="68">
        <v>43</v>
      </c>
      <c r="R19" s="67">
        <v>671</v>
      </c>
      <c r="S19" s="70">
        <v>33</v>
      </c>
      <c r="T19" s="71">
        <v>546</v>
      </c>
      <c r="U19" s="68">
        <v>23</v>
      </c>
      <c r="V19" s="67">
        <v>402</v>
      </c>
      <c r="W19" s="70">
        <v>20</v>
      </c>
      <c r="X19" s="71">
        <v>358</v>
      </c>
      <c r="Y19" s="72">
        <v>13</v>
      </c>
      <c r="Z19" s="67">
        <v>281</v>
      </c>
      <c r="AA19" s="69">
        <v>12</v>
      </c>
      <c r="AB19" s="71">
        <v>270</v>
      </c>
      <c r="AC19" s="72">
        <v>9</v>
      </c>
      <c r="AD19" s="67">
        <v>143</v>
      </c>
      <c r="AE19" s="69">
        <v>8</v>
      </c>
      <c r="AF19" s="69">
        <v>113</v>
      </c>
      <c r="AG19" s="68">
        <v>9</v>
      </c>
      <c r="AH19" s="67">
        <v>153</v>
      </c>
      <c r="AI19" s="70"/>
      <c r="AJ19" s="71"/>
      <c r="AK19" s="73">
        <f t="shared" si="0"/>
        <v>194</v>
      </c>
      <c r="AL19" s="108">
        <f t="shared" si="1"/>
        <v>3283</v>
      </c>
      <c r="AM19" s="110">
        <f t="shared" si="2"/>
        <v>16.922680412371133</v>
      </c>
    </row>
    <row r="20" spans="1:39" ht="18" customHeight="1">
      <c r="A20" s="76">
        <v>18</v>
      </c>
      <c r="B20" s="74" t="s">
        <v>190</v>
      </c>
      <c r="C20" s="70"/>
      <c r="D20" s="71"/>
      <c r="E20" s="68"/>
      <c r="F20" s="67"/>
      <c r="G20" s="70"/>
      <c r="H20" s="71"/>
      <c r="I20" s="68"/>
      <c r="J20" s="67"/>
      <c r="K20" s="70"/>
      <c r="L20" s="71"/>
      <c r="M20" s="68"/>
      <c r="N20" s="67"/>
      <c r="O20" s="69"/>
      <c r="P20" s="71"/>
      <c r="Q20" s="68"/>
      <c r="R20" s="67"/>
      <c r="S20" s="70"/>
      <c r="T20" s="71"/>
      <c r="U20" s="68"/>
      <c r="V20" s="67"/>
      <c r="W20" s="70"/>
      <c r="X20" s="71"/>
      <c r="Y20" s="72"/>
      <c r="Z20" s="67"/>
      <c r="AA20" s="69"/>
      <c r="AB20" s="71"/>
      <c r="AC20" s="72">
        <v>15</v>
      </c>
      <c r="AD20" s="67">
        <v>422</v>
      </c>
      <c r="AE20" s="69">
        <v>28</v>
      </c>
      <c r="AF20" s="69">
        <v>744</v>
      </c>
      <c r="AG20" s="68">
        <v>27</v>
      </c>
      <c r="AH20" s="67">
        <v>984</v>
      </c>
      <c r="AI20" s="70">
        <v>27</v>
      </c>
      <c r="AJ20" s="71">
        <v>1017</v>
      </c>
      <c r="AK20" s="73">
        <f t="shared" si="0"/>
        <v>97</v>
      </c>
      <c r="AL20" s="108">
        <f t="shared" si="1"/>
        <v>3167</v>
      </c>
      <c r="AM20" s="110">
        <f t="shared" si="2"/>
        <v>32.649484536082475</v>
      </c>
    </row>
    <row r="21" spans="1:39" ht="18" customHeight="1">
      <c r="A21" s="76">
        <v>19</v>
      </c>
      <c r="B21" s="74" t="s">
        <v>1256</v>
      </c>
      <c r="C21" s="70"/>
      <c r="D21" s="71"/>
      <c r="E21" s="68"/>
      <c r="F21" s="67"/>
      <c r="G21" s="70"/>
      <c r="H21" s="71"/>
      <c r="I21" s="68"/>
      <c r="J21" s="67"/>
      <c r="K21" s="70"/>
      <c r="L21" s="71"/>
      <c r="M21" s="68"/>
      <c r="N21" s="67"/>
      <c r="O21" s="69"/>
      <c r="P21" s="71"/>
      <c r="Q21" s="68"/>
      <c r="R21" s="67"/>
      <c r="S21" s="70">
        <v>47</v>
      </c>
      <c r="T21" s="71">
        <v>429</v>
      </c>
      <c r="U21" s="68">
        <v>67</v>
      </c>
      <c r="V21" s="67">
        <v>648</v>
      </c>
      <c r="W21" s="70">
        <v>43</v>
      </c>
      <c r="X21" s="71">
        <v>415</v>
      </c>
      <c r="Y21" s="72">
        <v>47</v>
      </c>
      <c r="Z21" s="67">
        <v>433</v>
      </c>
      <c r="AA21" s="69">
        <v>37</v>
      </c>
      <c r="AB21" s="71">
        <v>290</v>
      </c>
      <c r="AC21" s="72">
        <v>32</v>
      </c>
      <c r="AD21" s="67">
        <v>238</v>
      </c>
      <c r="AE21" s="69">
        <v>55</v>
      </c>
      <c r="AF21" s="69">
        <v>407</v>
      </c>
      <c r="AG21" s="68">
        <v>27</v>
      </c>
      <c r="AH21" s="67">
        <v>191</v>
      </c>
      <c r="AI21" s="70">
        <v>12</v>
      </c>
      <c r="AJ21" s="71">
        <v>90</v>
      </c>
      <c r="AK21" s="73">
        <f t="shared" si="0"/>
        <v>367</v>
      </c>
      <c r="AL21" s="108">
        <f t="shared" si="1"/>
        <v>3141</v>
      </c>
      <c r="AM21" s="110">
        <f t="shared" si="2"/>
        <v>8.5585831062670295</v>
      </c>
    </row>
    <row r="22" spans="1:39" ht="18" customHeight="1">
      <c r="A22" s="76">
        <v>20</v>
      </c>
      <c r="B22" s="74" t="s">
        <v>1398</v>
      </c>
      <c r="C22" s="70"/>
      <c r="D22" s="71"/>
      <c r="E22" s="68"/>
      <c r="F22" s="67"/>
      <c r="G22" s="70"/>
      <c r="H22" s="71"/>
      <c r="I22" s="68"/>
      <c r="J22" s="67"/>
      <c r="K22" s="70"/>
      <c r="L22" s="71"/>
      <c r="M22" s="68"/>
      <c r="N22" s="67"/>
      <c r="O22" s="69"/>
      <c r="P22" s="71"/>
      <c r="Q22" s="68"/>
      <c r="R22" s="67"/>
      <c r="S22" s="70">
        <v>32</v>
      </c>
      <c r="T22" s="71">
        <v>371</v>
      </c>
      <c r="U22" s="68">
        <v>44</v>
      </c>
      <c r="V22" s="67">
        <v>536</v>
      </c>
      <c r="W22" s="70">
        <v>49</v>
      </c>
      <c r="X22" s="71">
        <v>593</v>
      </c>
      <c r="Y22" s="72">
        <v>42</v>
      </c>
      <c r="Z22" s="67">
        <v>579</v>
      </c>
      <c r="AA22" s="69">
        <v>21</v>
      </c>
      <c r="AB22" s="71">
        <v>246</v>
      </c>
      <c r="AC22" s="72">
        <v>25</v>
      </c>
      <c r="AD22" s="67">
        <v>275</v>
      </c>
      <c r="AE22" s="69">
        <v>22</v>
      </c>
      <c r="AF22" s="69">
        <v>226</v>
      </c>
      <c r="AG22" s="68">
        <v>17</v>
      </c>
      <c r="AH22" s="67">
        <v>179</v>
      </c>
      <c r="AI22" s="70">
        <v>6</v>
      </c>
      <c r="AJ22" s="71">
        <v>66</v>
      </c>
      <c r="AK22" s="73">
        <f t="shared" si="0"/>
        <v>258</v>
      </c>
      <c r="AL22" s="108">
        <f t="shared" si="1"/>
        <v>3071</v>
      </c>
      <c r="AM22" s="110">
        <f t="shared" si="2"/>
        <v>11.903100775193799</v>
      </c>
    </row>
    <row r="23" spans="1:39" ht="18" customHeight="1">
      <c r="A23" s="76">
        <v>21</v>
      </c>
      <c r="B23" s="74" t="s">
        <v>1409</v>
      </c>
      <c r="C23" s="70"/>
      <c r="D23" s="71"/>
      <c r="E23" s="68"/>
      <c r="F23" s="67"/>
      <c r="G23" s="70"/>
      <c r="H23" s="71"/>
      <c r="I23" s="68"/>
      <c r="J23" s="67"/>
      <c r="K23" s="70"/>
      <c r="L23" s="71"/>
      <c r="M23" s="68"/>
      <c r="N23" s="67"/>
      <c r="O23" s="69"/>
      <c r="P23" s="71"/>
      <c r="Q23" s="68"/>
      <c r="R23" s="67"/>
      <c r="S23" s="70"/>
      <c r="T23" s="71"/>
      <c r="U23" s="68"/>
      <c r="V23" s="67"/>
      <c r="W23" s="70"/>
      <c r="X23" s="71"/>
      <c r="Y23" s="72">
        <v>13</v>
      </c>
      <c r="Z23" s="67">
        <v>275</v>
      </c>
      <c r="AA23" s="69">
        <v>25</v>
      </c>
      <c r="AB23" s="71">
        <v>478</v>
      </c>
      <c r="AC23" s="72">
        <v>28</v>
      </c>
      <c r="AD23" s="67">
        <v>552</v>
      </c>
      <c r="AE23" s="69">
        <v>35</v>
      </c>
      <c r="AF23" s="69">
        <v>594</v>
      </c>
      <c r="AG23" s="68">
        <v>27</v>
      </c>
      <c r="AH23" s="67">
        <v>630</v>
      </c>
      <c r="AI23" s="70">
        <v>17</v>
      </c>
      <c r="AJ23" s="71">
        <v>483</v>
      </c>
      <c r="AK23" s="73">
        <f t="shared" si="0"/>
        <v>145</v>
      </c>
      <c r="AL23" s="108">
        <f t="shared" si="1"/>
        <v>3012</v>
      </c>
      <c r="AM23" s="110">
        <f t="shared" si="2"/>
        <v>20.77241379310345</v>
      </c>
    </row>
    <row r="24" spans="1:39" ht="18" customHeight="1">
      <c r="A24" s="76">
        <v>22</v>
      </c>
      <c r="B24" s="74" t="s">
        <v>1333</v>
      </c>
      <c r="C24" s="70"/>
      <c r="D24" s="71"/>
      <c r="E24" s="68"/>
      <c r="F24" s="67"/>
      <c r="G24" s="70"/>
      <c r="H24" s="71"/>
      <c r="I24" s="68"/>
      <c r="J24" s="67"/>
      <c r="K24" s="70"/>
      <c r="L24" s="71"/>
      <c r="M24" s="68"/>
      <c r="N24" s="67"/>
      <c r="O24" s="69"/>
      <c r="P24" s="71"/>
      <c r="Q24" s="68"/>
      <c r="R24" s="67"/>
      <c r="S24" s="70"/>
      <c r="T24" s="71"/>
      <c r="U24" s="68"/>
      <c r="V24" s="67"/>
      <c r="W24" s="70">
        <v>30</v>
      </c>
      <c r="X24" s="71">
        <v>348</v>
      </c>
      <c r="Y24" s="72">
        <v>59</v>
      </c>
      <c r="Z24" s="67">
        <v>836</v>
      </c>
      <c r="AA24" s="69">
        <v>54</v>
      </c>
      <c r="AB24" s="71">
        <v>636</v>
      </c>
      <c r="AC24" s="72">
        <v>50</v>
      </c>
      <c r="AD24" s="67">
        <v>550</v>
      </c>
      <c r="AE24" s="69">
        <v>34</v>
      </c>
      <c r="AF24" s="69">
        <v>403</v>
      </c>
      <c r="AG24" s="68">
        <v>10</v>
      </c>
      <c r="AH24" s="67">
        <v>81</v>
      </c>
      <c r="AI24" s="70">
        <v>11</v>
      </c>
      <c r="AJ24" s="71">
        <v>94</v>
      </c>
      <c r="AK24" s="73">
        <f t="shared" si="0"/>
        <v>248</v>
      </c>
      <c r="AL24" s="108">
        <f t="shared" si="1"/>
        <v>2948</v>
      </c>
      <c r="AM24" s="110">
        <f t="shared" si="2"/>
        <v>11.887096774193548</v>
      </c>
    </row>
    <row r="25" spans="1:39" ht="18" customHeight="1">
      <c r="A25" s="76">
        <v>23</v>
      </c>
      <c r="B25" s="74" t="s">
        <v>1022</v>
      </c>
      <c r="C25" s="70"/>
      <c r="D25" s="71"/>
      <c r="E25" s="68"/>
      <c r="F25" s="67"/>
      <c r="G25" s="70"/>
      <c r="H25" s="71"/>
      <c r="I25" s="68"/>
      <c r="J25" s="67"/>
      <c r="K25" s="70"/>
      <c r="L25" s="71"/>
      <c r="M25" s="68"/>
      <c r="N25" s="67"/>
      <c r="O25" s="69">
        <v>4</v>
      </c>
      <c r="P25" s="71">
        <v>70</v>
      </c>
      <c r="Q25" s="68">
        <v>6</v>
      </c>
      <c r="R25" s="67">
        <v>129</v>
      </c>
      <c r="S25" s="70">
        <v>4</v>
      </c>
      <c r="T25" s="71">
        <v>74</v>
      </c>
      <c r="U25" s="68">
        <v>9</v>
      </c>
      <c r="V25" s="67">
        <v>216</v>
      </c>
      <c r="W25" s="70">
        <v>7</v>
      </c>
      <c r="X25" s="71">
        <v>290</v>
      </c>
      <c r="Y25" s="72">
        <v>7</v>
      </c>
      <c r="Z25" s="67">
        <v>425</v>
      </c>
      <c r="AA25" s="69">
        <v>10</v>
      </c>
      <c r="AB25" s="71">
        <v>396</v>
      </c>
      <c r="AC25" s="72">
        <v>14</v>
      </c>
      <c r="AD25" s="67">
        <v>462</v>
      </c>
      <c r="AE25" s="69">
        <v>7</v>
      </c>
      <c r="AF25" s="69">
        <v>319</v>
      </c>
      <c r="AG25" s="68">
        <v>6</v>
      </c>
      <c r="AH25" s="67">
        <v>249</v>
      </c>
      <c r="AI25" s="70">
        <v>12</v>
      </c>
      <c r="AJ25" s="71">
        <v>289</v>
      </c>
      <c r="AK25" s="73">
        <f t="shared" si="0"/>
        <v>86</v>
      </c>
      <c r="AL25" s="108">
        <f t="shared" si="1"/>
        <v>2919</v>
      </c>
      <c r="AM25" s="110">
        <f t="shared" si="2"/>
        <v>33.941860465116278</v>
      </c>
    </row>
    <row r="26" spans="1:39" ht="18" customHeight="1">
      <c r="A26" s="76">
        <v>24</v>
      </c>
      <c r="B26" s="74" t="s">
        <v>1048</v>
      </c>
      <c r="C26" s="70"/>
      <c r="D26" s="71"/>
      <c r="E26" s="68"/>
      <c r="F26" s="67"/>
      <c r="G26" s="70"/>
      <c r="H26" s="71"/>
      <c r="I26" s="68"/>
      <c r="J26" s="67"/>
      <c r="K26" s="70"/>
      <c r="L26" s="71"/>
      <c r="M26" s="68"/>
      <c r="N26" s="67"/>
      <c r="O26" s="69"/>
      <c r="P26" s="71"/>
      <c r="Q26" s="68">
        <v>14</v>
      </c>
      <c r="R26" s="67">
        <v>249</v>
      </c>
      <c r="S26" s="70">
        <v>3</v>
      </c>
      <c r="T26" s="71">
        <v>38</v>
      </c>
      <c r="U26" s="68">
        <v>20</v>
      </c>
      <c r="V26" s="67">
        <v>290</v>
      </c>
      <c r="W26" s="70">
        <v>15</v>
      </c>
      <c r="X26" s="71">
        <v>252</v>
      </c>
      <c r="Y26" s="72">
        <v>24</v>
      </c>
      <c r="Z26" s="67">
        <v>342</v>
      </c>
      <c r="AA26" s="69">
        <v>25</v>
      </c>
      <c r="AB26" s="71">
        <v>356</v>
      </c>
      <c r="AC26" s="72">
        <v>19</v>
      </c>
      <c r="AD26" s="67">
        <v>284</v>
      </c>
      <c r="AE26" s="69">
        <v>21</v>
      </c>
      <c r="AF26" s="69">
        <v>285</v>
      </c>
      <c r="AG26" s="68">
        <v>20</v>
      </c>
      <c r="AH26" s="67">
        <v>243</v>
      </c>
      <c r="AI26" s="70">
        <v>32</v>
      </c>
      <c r="AJ26" s="71">
        <v>368</v>
      </c>
      <c r="AK26" s="73">
        <f t="shared" si="0"/>
        <v>193</v>
      </c>
      <c r="AL26" s="108">
        <f t="shared" si="1"/>
        <v>2707</v>
      </c>
      <c r="AM26" s="110">
        <f t="shared" si="2"/>
        <v>14.025906735751295</v>
      </c>
    </row>
    <row r="27" spans="1:39" ht="18" customHeight="1">
      <c r="A27" s="76">
        <v>25</v>
      </c>
      <c r="B27" s="74" t="s">
        <v>1898</v>
      </c>
      <c r="C27" s="70"/>
      <c r="D27" s="71"/>
      <c r="E27" s="68"/>
      <c r="F27" s="67"/>
      <c r="G27" s="70"/>
      <c r="H27" s="71"/>
      <c r="I27" s="68">
        <v>12</v>
      </c>
      <c r="J27" s="67">
        <v>174</v>
      </c>
      <c r="K27" s="70">
        <v>2</v>
      </c>
      <c r="L27" s="71">
        <v>32</v>
      </c>
      <c r="M27" s="68">
        <v>1</v>
      </c>
      <c r="N27" s="67">
        <v>15</v>
      </c>
      <c r="O27" s="69"/>
      <c r="P27" s="71"/>
      <c r="Q27" s="68">
        <v>18</v>
      </c>
      <c r="R27" s="67">
        <v>228</v>
      </c>
      <c r="S27" s="70">
        <v>15</v>
      </c>
      <c r="T27" s="71">
        <v>260</v>
      </c>
      <c r="U27" s="68">
        <v>21</v>
      </c>
      <c r="V27" s="67">
        <v>247</v>
      </c>
      <c r="W27" s="70">
        <v>24</v>
      </c>
      <c r="X27" s="71">
        <v>291</v>
      </c>
      <c r="Y27" s="72">
        <v>22</v>
      </c>
      <c r="Z27" s="67">
        <v>327</v>
      </c>
      <c r="AA27" s="69">
        <v>18</v>
      </c>
      <c r="AB27" s="71">
        <v>248</v>
      </c>
      <c r="AC27" s="72">
        <v>18</v>
      </c>
      <c r="AD27" s="67">
        <v>239</v>
      </c>
      <c r="AE27" s="69">
        <v>13</v>
      </c>
      <c r="AF27" s="69">
        <v>120</v>
      </c>
      <c r="AG27" s="68">
        <v>19</v>
      </c>
      <c r="AH27" s="67">
        <v>222</v>
      </c>
      <c r="AI27" s="70">
        <v>26</v>
      </c>
      <c r="AJ27" s="71">
        <v>270</v>
      </c>
      <c r="AK27" s="73">
        <f t="shared" si="0"/>
        <v>209</v>
      </c>
      <c r="AL27" s="108">
        <f t="shared" si="1"/>
        <v>2673</v>
      </c>
      <c r="AM27" s="110">
        <f t="shared" si="2"/>
        <v>12.789473684210526</v>
      </c>
    </row>
    <row r="28" spans="1:39" ht="18" customHeight="1">
      <c r="A28" s="76">
        <v>26</v>
      </c>
      <c r="B28" s="74" t="s">
        <v>2191</v>
      </c>
      <c r="C28" s="70"/>
      <c r="D28" s="71"/>
      <c r="E28" s="68"/>
      <c r="F28" s="67"/>
      <c r="G28" s="70"/>
      <c r="H28" s="71"/>
      <c r="I28" s="68"/>
      <c r="J28" s="67"/>
      <c r="K28" s="70"/>
      <c r="L28" s="71"/>
      <c r="M28" s="68"/>
      <c r="N28" s="67"/>
      <c r="O28" s="69"/>
      <c r="P28" s="71"/>
      <c r="Q28" s="68"/>
      <c r="R28" s="67"/>
      <c r="S28" s="70">
        <v>34</v>
      </c>
      <c r="T28" s="71">
        <v>300</v>
      </c>
      <c r="U28" s="68">
        <v>36</v>
      </c>
      <c r="V28" s="67">
        <v>349</v>
      </c>
      <c r="W28" s="70">
        <v>27</v>
      </c>
      <c r="X28" s="71">
        <v>312</v>
      </c>
      <c r="Y28" s="72">
        <v>24</v>
      </c>
      <c r="Z28" s="67">
        <v>253</v>
      </c>
      <c r="AA28" s="69">
        <v>28</v>
      </c>
      <c r="AB28" s="71">
        <v>282</v>
      </c>
      <c r="AC28" s="72">
        <v>34</v>
      </c>
      <c r="AD28" s="67">
        <v>362</v>
      </c>
      <c r="AE28" s="69">
        <v>36</v>
      </c>
      <c r="AF28" s="69">
        <v>285</v>
      </c>
      <c r="AG28" s="68">
        <v>34</v>
      </c>
      <c r="AH28" s="67">
        <v>272</v>
      </c>
      <c r="AI28" s="70">
        <v>26</v>
      </c>
      <c r="AJ28" s="71">
        <v>230</v>
      </c>
      <c r="AK28" s="73">
        <f t="shared" si="0"/>
        <v>279</v>
      </c>
      <c r="AL28" s="108">
        <f t="shared" si="1"/>
        <v>2645</v>
      </c>
      <c r="AM28" s="110">
        <f t="shared" si="2"/>
        <v>9.4802867383512552</v>
      </c>
    </row>
    <row r="29" spans="1:39" ht="18" customHeight="1">
      <c r="A29" s="76">
        <v>27</v>
      </c>
      <c r="B29" s="74" t="s">
        <v>1357</v>
      </c>
      <c r="C29" s="70"/>
      <c r="D29" s="71"/>
      <c r="E29" s="68"/>
      <c r="F29" s="67"/>
      <c r="G29" s="70">
        <v>6</v>
      </c>
      <c r="H29" s="71">
        <v>63</v>
      </c>
      <c r="I29" s="68">
        <v>9</v>
      </c>
      <c r="J29" s="67">
        <v>94</v>
      </c>
      <c r="K29" s="70">
        <v>14</v>
      </c>
      <c r="L29" s="71">
        <v>181</v>
      </c>
      <c r="M29" s="68"/>
      <c r="N29" s="67"/>
      <c r="O29" s="69"/>
      <c r="P29" s="71"/>
      <c r="Q29" s="68"/>
      <c r="R29" s="67"/>
      <c r="S29" s="70">
        <v>24</v>
      </c>
      <c r="T29" s="71">
        <v>332</v>
      </c>
      <c r="U29" s="68">
        <v>13</v>
      </c>
      <c r="V29" s="67">
        <v>189</v>
      </c>
      <c r="W29" s="70">
        <v>11</v>
      </c>
      <c r="X29" s="71">
        <v>189</v>
      </c>
      <c r="Y29" s="72">
        <v>35</v>
      </c>
      <c r="Z29" s="67">
        <v>464</v>
      </c>
      <c r="AA29" s="69">
        <v>24</v>
      </c>
      <c r="AB29" s="71">
        <v>321</v>
      </c>
      <c r="AC29" s="72">
        <v>32</v>
      </c>
      <c r="AD29" s="67">
        <v>423</v>
      </c>
      <c r="AE29" s="69">
        <v>28</v>
      </c>
      <c r="AF29" s="69">
        <v>297</v>
      </c>
      <c r="AG29" s="68"/>
      <c r="AH29" s="67"/>
      <c r="AI29" s="70">
        <v>5</v>
      </c>
      <c r="AJ29" s="71">
        <v>46</v>
      </c>
      <c r="AK29" s="73">
        <f t="shared" si="0"/>
        <v>201</v>
      </c>
      <c r="AL29" s="108">
        <f t="shared" si="1"/>
        <v>2599</v>
      </c>
      <c r="AM29" s="110">
        <f t="shared" si="2"/>
        <v>12.930348258706468</v>
      </c>
    </row>
    <row r="30" spans="1:39" ht="18" customHeight="1">
      <c r="A30" s="76">
        <v>28</v>
      </c>
      <c r="B30" s="74" t="s">
        <v>1334</v>
      </c>
      <c r="C30" s="70"/>
      <c r="D30" s="71"/>
      <c r="E30" s="68"/>
      <c r="F30" s="67"/>
      <c r="G30" s="70"/>
      <c r="H30" s="71"/>
      <c r="I30" s="68"/>
      <c r="J30" s="67"/>
      <c r="K30" s="70"/>
      <c r="L30" s="71"/>
      <c r="M30" s="68"/>
      <c r="N30" s="67"/>
      <c r="O30" s="69"/>
      <c r="P30" s="71"/>
      <c r="Q30" s="68">
        <v>21</v>
      </c>
      <c r="R30" s="67">
        <v>234</v>
      </c>
      <c r="S30" s="70">
        <v>29</v>
      </c>
      <c r="T30" s="71">
        <v>366</v>
      </c>
      <c r="U30" s="68">
        <v>27</v>
      </c>
      <c r="V30" s="67">
        <v>343</v>
      </c>
      <c r="W30" s="70">
        <v>20</v>
      </c>
      <c r="X30" s="71">
        <v>264</v>
      </c>
      <c r="Y30" s="72">
        <v>15</v>
      </c>
      <c r="Z30" s="67">
        <v>202</v>
      </c>
      <c r="AA30" s="69">
        <v>20</v>
      </c>
      <c r="AB30" s="71">
        <v>215</v>
      </c>
      <c r="AC30" s="72">
        <v>16</v>
      </c>
      <c r="AD30" s="67">
        <v>159</v>
      </c>
      <c r="AE30" s="69">
        <v>10</v>
      </c>
      <c r="AF30" s="69">
        <v>131</v>
      </c>
      <c r="AG30" s="68">
        <v>18</v>
      </c>
      <c r="AH30" s="67">
        <v>299</v>
      </c>
      <c r="AI30" s="70">
        <v>24</v>
      </c>
      <c r="AJ30" s="71">
        <v>361</v>
      </c>
      <c r="AK30" s="73">
        <f t="shared" si="0"/>
        <v>200</v>
      </c>
      <c r="AL30" s="108">
        <f t="shared" si="1"/>
        <v>2574</v>
      </c>
      <c r="AM30" s="110">
        <f t="shared" si="2"/>
        <v>12.87</v>
      </c>
    </row>
    <row r="31" spans="1:39" ht="18" customHeight="1">
      <c r="A31" s="76">
        <v>29</v>
      </c>
      <c r="B31" s="74" t="s">
        <v>903</v>
      </c>
      <c r="C31" s="70"/>
      <c r="D31" s="71"/>
      <c r="E31" s="68"/>
      <c r="F31" s="67"/>
      <c r="G31" s="70"/>
      <c r="H31" s="71"/>
      <c r="I31" s="68"/>
      <c r="J31" s="67"/>
      <c r="K31" s="70"/>
      <c r="L31" s="71"/>
      <c r="M31" s="68"/>
      <c r="N31" s="67"/>
      <c r="O31" s="69"/>
      <c r="P31" s="71"/>
      <c r="Q31" s="68"/>
      <c r="R31" s="67"/>
      <c r="S31" s="70">
        <v>6</v>
      </c>
      <c r="T31" s="71">
        <v>60</v>
      </c>
      <c r="U31" s="68">
        <v>27</v>
      </c>
      <c r="V31" s="67">
        <v>355</v>
      </c>
      <c r="W31" s="70">
        <v>21</v>
      </c>
      <c r="X31" s="71">
        <v>306</v>
      </c>
      <c r="Y31" s="72">
        <v>19</v>
      </c>
      <c r="Z31" s="67">
        <v>272</v>
      </c>
      <c r="AA31" s="69">
        <v>25</v>
      </c>
      <c r="AB31" s="71">
        <v>308</v>
      </c>
      <c r="AC31" s="72">
        <v>33</v>
      </c>
      <c r="AD31" s="67">
        <v>404</v>
      </c>
      <c r="AE31" s="69">
        <v>35</v>
      </c>
      <c r="AF31" s="69">
        <v>487</v>
      </c>
      <c r="AG31" s="68">
        <v>25</v>
      </c>
      <c r="AH31" s="67">
        <v>354</v>
      </c>
      <c r="AI31" s="70">
        <v>3</v>
      </c>
      <c r="AJ31" s="71">
        <v>26</v>
      </c>
      <c r="AK31" s="73">
        <f t="shared" si="0"/>
        <v>194</v>
      </c>
      <c r="AL31" s="108">
        <f t="shared" si="1"/>
        <v>2572</v>
      </c>
      <c r="AM31" s="110">
        <f t="shared" si="2"/>
        <v>13.257731958762887</v>
      </c>
    </row>
    <row r="32" spans="1:39" ht="18" customHeight="1">
      <c r="A32" s="76">
        <v>30</v>
      </c>
      <c r="B32" s="74" t="s">
        <v>1450</v>
      </c>
      <c r="C32" s="70"/>
      <c r="D32" s="71"/>
      <c r="E32" s="68"/>
      <c r="F32" s="67"/>
      <c r="G32" s="70"/>
      <c r="H32" s="71"/>
      <c r="I32" s="68"/>
      <c r="J32" s="67"/>
      <c r="K32" s="70"/>
      <c r="L32" s="71"/>
      <c r="M32" s="68"/>
      <c r="N32" s="67"/>
      <c r="O32" s="69">
        <v>7</v>
      </c>
      <c r="P32" s="71">
        <v>66</v>
      </c>
      <c r="Q32" s="68">
        <v>20</v>
      </c>
      <c r="R32" s="67">
        <v>214</v>
      </c>
      <c r="S32" s="70">
        <v>13</v>
      </c>
      <c r="T32" s="71">
        <v>103</v>
      </c>
      <c r="U32" s="68">
        <v>21</v>
      </c>
      <c r="V32" s="67">
        <v>230</v>
      </c>
      <c r="W32" s="70">
        <v>23</v>
      </c>
      <c r="X32" s="71">
        <v>294</v>
      </c>
      <c r="Y32" s="72">
        <v>34</v>
      </c>
      <c r="Z32" s="67">
        <v>445</v>
      </c>
      <c r="AA32" s="69">
        <v>18</v>
      </c>
      <c r="AB32" s="71">
        <v>318</v>
      </c>
      <c r="AC32" s="72">
        <v>20</v>
      </c>
      <c r="AD32" s="67">
        <v>234</v>
      </c>
      <c r="AE32" s="69">
        <v>17</v>
      </c>
      <c r="AF32" s="69">
        <v>197</v>
      </c>
      <c r="AG32" s="68">
        <v>21</v>
      </c>
      <c r="AH32" s="67">
        <v>345</v>
      </c>
      <c r="AI32" s="70">
        <v>7</v>
      </c>
      <c r="AJ32" s="71">
        <v>76</v>
      </c>
      <c r="AK32" s="73">
        <f t="shared" si="0"/>
        <v>201</v>
      </c>
      <c r="AL32" s="108">
        <f t="shared" si="1"/>
        <v>2522</v>
      </c>
      <c r="AM32" s="110">
        <f t="shared" si="2"/>
        <v>12.547263681592041</v>
      </c>
    </row>
    <row r="33" spans="1:39" ht="18" customHeight="1">
      <c r="A33" s="76">
        <v>31</v>
      </c>
      <c r="B33" s="74" t="s">
        <v>1130</v>
      </c>
      <c r="C33" s="70"/>
      <c r="D33" s="71"/>
      <c r="E33" s="68"/>
      <c r="F33" s="67"/>
      <c r="G33" s="70"/>
      <c r="H33" s="71"/>
      <c r="I33" s="68"/>
      <c r="J33" s="67"/>
      <c r="K33" s="70"/>
      <c r="L33" s="71"/>
      <c r="M33" s="68"/>
      <c r="N33" s="67"/>
      <c r="O33" s="69"/>
      <c r="P33" s="71"/>
      <c r="Q33" s="68"/>
      <c r="R33" s="67"/>
      <c r="S33" s="70"/>
      <c r="T33" s="71"/>
      <c r="U33" s="68"/>
      <c r="V33" s="67"/>
      <c r="W33" s="70"/>
      <c r="X33" s="71"/>
      <c r="Y33" s="72"/>
      <c r="Z33" s="67"/>
      <c r="AA33" s="69"/>
      <c r="AB33" s="71"/>
      <c r="AC33" s="72">
        <v>11</v>
      </c>
      <c r="AD33" s="67">
        <v>114</v>
      </c>
      <c r="AE33" s="69">
        <v>43</v>
      </c>
      <c r="AF33" s="69">
        <v>613</v>
      </c>
      <c r="AG33" s="68">
        <v>38</v>
      </c>
      <c r="AH33" s="67">
        <v>739</v>
      </c>
      <c r="AI33" s="70">
        <v>42</v>
      </c>
      <c r="AJ33" s="71">
        <v>944</v>
      </c>
      <c r="AK33" s="73">
        <f t="shared" si="0"/>
        <v>134</v>
      </c>
      <c r="AL33" s="108">
        <f t="shared" si="1"/>
        <v>2410</v>
      </c>
      <c r="AM33" s="110">
        <f t="shared" si="2"/>
        <v>17.985074626865671</v>
      </c>
    </row>
    <row r="34" spans="1:39" ht="18" customHeight="1">
      <c r="A34" s="76">
        <v>32</v>
      </c>
      <c r="B34" s="74" t="s">
        <v>993</v>
      </c>
      <c r="C34" s="70"/>
      <c r="D34" s="71"/>
      <c r="E34" s="68"/>
      <c r="F34" s="67"/>
      <c r="G34" s="70"/>
      <c r="H34" s="71"/>
      <c r="I34" s="68"/>
      <c r="J34" s="67"/>
      <c r="K34" s="70"/>
      <c r="L34" s="71"/>
      <c r="M34" s="68"/>
      <c r="N34" s="67"/>
      <c r="O34" s="69"/>
      <c r="P34" s="71"/>
      <c r="Q34" s="68"/>
      <c r="R34" s="67"/>
      <c r="S34" s="70"/>
      <c r="T34" s="71"/>
      <c r="U34" s="68"/>
      <c r="V34" s="67"/>
      <c r="W34" s="70"/>
      <c r="X34" s="71"/>
      <c r="Y34" s="72">
        <v>30</v>
      </c>
      <c r="Z34" s="67">
        <v>294</v>
      </c>
      <c r="AA34" s="69">
        <v>31</v>
      </c>
      <c r="AB34" s="71">
        <v>371</v>
      </c>
      <c r="AC34" s="72">
        <v>46</v>
      </c>
      <c r="AD34" s="67">
        <v>646</v>
      </c>
      <c r="AE34" s="69">
        <v>38</v>
      </c>
      <c r="AF34" s="69">
        <v>500</v>
      </c>
      <c r="AG34" s="68">
        <v>32</v>
      </c>
      <c r="AH34" s="67">
        <v>585</v>
      </c>
      <c r="AI34" s="70"/>
      <c r="AJ34" s="71"/>
      <c r="AK34" s="73">
        <f t="shared" si="0"/>
        <v>177</v>
      </c>
      <c r="AL34" s="108">
        <f t="shared" si="1"/>
        <v>2396</v>
      </c>
      <c r="AM34" s="110">
        <f t="shared" si="2"/>
        <v>13.536723163841808</v>
      </c>
    </row>
    <row r="35" spans="1:39" ht="18" customHeight="1">
      <c r="A35" s="76">
        <v>33</v>
      </c>
      <c r="B35" s="74" t="s">
        <v>1431</v>
      </c>
      <c r="C35" s="70"/>
      <c r="D35" s="71"/>
      <c r="E35" s="68"/>
      <c r="F35" s="67"/>
      <c r="G35" s="70">
        <v>10</v>
      </c>
      <c r="H35" s="71">
        <v>141</v>
      </c>
      <c r="I35" s="68">
        <v>9</v>
      </c>
      <c r="J35" s="67">
        <v>108</v>
      </c>
      <c r="K35" s="70">
        <v>9</v>
      </c>
      <c r="L35" s="71">
        <v>106</v>
      </c>
      <c r="M35" s="68">
        <v>5</v>
      </c>
      <c r="N35" s="67">
        <v>51</v>
      </c>
      <c r="O35" s="69">
        <v>5</v>
      </c>
      <c r="P35" s="71">
        <v>51</v>
      </c>
      <c r="Q35" s="68">
        <v>19</v>
      </c>
      <c r="R35" s="67">
        <v>205</v>
      </c>
      <c r="S35" s="70">
        <v>24</v>
      </c>
      <c r="T35" s="71">
        <v>246</v>
      </c>
      <c r="U35" s="68">
        <v>23</v>
      </c>
      <c r="V35" s="67">
        <v>239</v>
      </c>
      <c r="W35" s="70">
        <v>28</v>
      </c>
      <c r="X35" s="71">
        <v>263</v>
      </c>
      <c r="Y35" s="72">
        <v>23</v>
      </c>
      <c r="Z35" s="67">
        <v>245</v>
      </c>
      <c r="AA35" s="69">
        <v>28</v>
      </c>
      <c r="AB35" s="71">
        <v>306</v>
      </c>
      <c r="AC35" s="72">
        <v>15</v>
      </c>
      <c r="AD35" s="67">
        <v>153</v>
      </c>
      <c r="AE35" s="69">
        <v>18</v>
      </c>
      <c r="AF35" s="69">
        <v>176</v>
      </c>
      <c r="AG35" s="68">
        <v>8</v>
      </c>
      <c r="AH35" s="67">
        <v>80</v>
      </c>
      <c r="AI35" s="70">
        <v>2</v>
      </c>
      <c r="AJ35" s="71">
        <v>20</v>
      </c>
      <c r="AK35" s="73">
        <f t="shared" si="0"/>
        <v>226</v>
      </c>
      <c r="AL35" s="108">
        <f t="shared" si="1"/>
        <v>2390</v>
      </c>
      <c r="AM35" s="110">
        <f t="shared" si="2"/>
        <v>10.575221238938052</v>
      </c>
    </row>
    <row r="36" spans="1:39" ht="18" customHeight="1">
      <c r="A36" s="76">
        <v>34</v>
      </c>
      <c r="B36" s="74" t="s">
        <v>1027</v>
      </c>
      <c r="C36" s="70"/>
      <c r="D36" s="71"/>
      <c r="E36" s="68"/>
      <c r="F36" s="67"/>
      <c r="G36" s="70"/>
      <c r="H36" s="71"/>
      <c r="I36" s="68"/>
      <c r="J36" s="67"/>
      <c r="K36" s="70"/>
      <c r="L36" s="71"/>
      <c r="M36" s="68"/>
      <c r="N36" s="67"/>
      <c r="O36" s="69"/>
      <c r="P36" s="71"/>
      <c r="Q36" s="68"/>
      <c r="R36" s="67"/>
      <c r="S36" s="70"/>
      <c r="T36" s="71"/>
      <c r="U36" s="68"/>
      <c r="V36" s="67"/>
      <c r="W36" s="70"/>
      <c r="X36" s="71"/>
      <c r="Y36" s="72"/>
      <c r="Z36" s="67"/>
      <c r="AA36" s="69"/>
      <c r="AB36" s="71"/>
      <c r="AC36" s="72">
        <v>12</v>
      </c>
      <c r="AD36" s="67">
        <v>124</v>
      </c>
      <c r="AE36" s="69">
        <v>39</v>
      </c>
      <c r="AF36" s="69">
        <v>562</v>
      </c>
      <c r="AG36" s="68">
        <v>39</v>
      </c>
      <c r="AH36" s="67">
        <v>762</v>
      </c>
      <c r="AI36" s="70">
        <v>43</v>
      </c>
      <c r="AJ36" s="71">
        <v>924</v>
      </c>
      <c r="AK36" s="73">
        <f t="shared" si="0"/>
        <v>133</v>
      </c>
      <c r="AL36" s="108">
        <f t="shared" si="1"/>
        <v>2372</v>
      </c>
      <c r="AM36" s="110">
        <f t="shared" si="2"/>
        <v>17.834586466165412</v>
      </c>
    </row>
    <row r="37" spans="1:39" ht="18" customHeight="1">
      <c r="A37" s="76">
        <v>35</v>
      </c>
      <c r="B37" s="74" t="s">
        <v>861</v>
      </c>
      <c r="C37" s="70"/>
      <c r="D37" s="71"/>
      <c r="E37" s="68"/>
      <c r="F37" s="67"/>
      <c r="G37" s="70"/>
      <c r="H37" s="71"/>
      <c r="I37" s="68"/>
      <c r="J37" s="67"/>
      <c r="K37" s="70"/>
      <c r="L37" s="71"/>
      <c r="M37" s="68"/>
      <c r="N37" s="67"/>
      <c r="O37" s="69"/>
      <c r="P37" s="71"/>
      <c r="Q37" s="68"/>
      <c r="R37" s="67"/>
      <c r="S37" s="70">
        <v>1</v>
      </c>
      <c r="T37" s="71">
        <v>5</v>
      </c>
      <c r="U37" s="68">
        <v>12</v>
      </c>
      <c r="V37" s="67">
        <v>131</v>
      </c>
      <c r="W37" s="70">
        <v>18</v>
      </c>
      <c r="X37" s="71">
        <v>185</v>
      </c>
      <c r="Y37" s="72">
        <v>15</v>
      </c>
      <c r="Z37" s="67">
        <v>250</v>
      </c>
      <c r="AA37" s="69">
        <v>23</v>
      </c>
      <c r="AB37" s="71">
        <v>356</v>
      </c>
      <c r="AC37" s="72">
        <v>25</v>
      </c>
      <c r="AD37" s="67">
        <v>385</v>
      </c>
      <c r="AE37" s="69">
        <v>18</v>
      </c>
      <c r="AF37" s="69">
        <v>302</v>
      </c>
      <c r="AG37" s="68">
        <v>22</v>
      </c>
      <c r="AH37" s="67">
        <v>351</v>
      </c>
      <c r="AI37" s="70">
        <v>23</v>
      </c>
      <c r="AJ37" s="71">
        <v>397</v>
      </c>
      <c r="AK37" s="73">
        <f t="shared" si="0"/>
        <v>157</v>
      </c>
      <c r="AL37" s="108">
        <f t="shared" si="1"/>
        <v>2362</v>
      </c>
      <c r="AM37" s="110">
        <f t="shared" si="2"/>
        <v>15.044585987261147</v>
      </c>
    </row>
    <row r="38" spans="1:39" ht="18" customHeight="1">
      <c r="A38" s="76">
        <v>36</v>
      </c>
      <c r="B38" s="74" t="s">
        <v>1417</v>
      </c>
      <c r="C38" s="70"/>
      <c r="D38" s="71"/>
      <c r="E38" s="68"/>
      <c r="F38" s="67"/>
      <c r="G38" s="70"/>
      <c r="H38" s="71"/>
      <c r="I38" s="68"/>
      <c r="J38" s="67"/>
      <c r="K38" s="70"/>
      <c r="L38" s="71"/>
      <c r="M38" s="68"/>
      <c r="N38" s="67"/>
      <c r="O38" s="69"/>
      <c r="P38" s="71"/>
      <c r="Q38" s="68">
        <v>3</v>
      </c>
      <c r="R38" s="67">
        <v>73</v>
      </c>
      <c r="S38" s="70">
        <v>4</v>
      </c>
      <c r="T38" s="71">
        <v>113</v>
      </c>
      <c r="U38" s="68">
        <v>14</v>
      </c>
      <c r="V38" s="67">
        <v>275</v>
      </c>
      <c r="W38" s="70">
        <v>9</v>
      </c>
      <c r="X38" s="71">
        <v>460</v>
      </c>
      <c r="Y38" s="72">
        <v>10</v>
      </c>
      <c r="Z38" s="67">
        <v>434</v>
      </c>
      <c r="AA38" s="69">
        <v>13</v>
      </c>
      <c r="AB38" s="71">
        <v>369</v>
      </c>
      <c r="AC38" s="72">
        <v>9</v>
      </c>
      <c r="AD38" s="67">
        <v>279</v>
      </c>
      <c r="AE38" s="69">
        <v>4</v>
      </c>
      <c r="AF38" s="69">
        <v>96</v>
      </c>
      <c r="AG38" s="68">
        <v>7</v>
      </c>
      <c r="AH38" s="67">
        <v>187</v>
      </c>
      <c r="AI38" s="70">
        <v>3</v>
      </c>
      <c r="AJ38" s="71">
        <v>73</v>
      </c>
      <c r="AK38" s="73">
        <f t="shared" si="0"/>
        <v>76</v>
      </c>
      <c r="AL38" s="108">
        <f t="shared" si="1"/>
        <v>2359</v>
      </c>
      <c r="AM38" s="110">
        <f t="shared" si="2"/>
        <v>31.039473684210527</v>
      </c>
    </row>
    <row r="39" spans="1:39" ht="18" customHeight="1">
      <c r="A39" s="76">
        <v>37</v>
      </c>
      <c r="B39" s="74" t="s">
        <v>1343</v>
      </c>
      <c r="C39" s="70"/>
      <c r="D39" s="71"/>
      <c r="E39" s="68"/>
      <c r="F39" s="67"/>
      <c r="G39" s="70"/>
      <c r="H39" s="71"/>
      <c r="I39" s="68"/>
      <c r="J39" s="67"/>
      <c r="K39" s="70"/>
      <c r="L39" s="71"/>
      <c r="M39" s="68"/>
      <c r="N39" s="67"/>
      <c r="O39" s="69"/>
      <c r="P39" s="71"/>
      <c r="Q39" s="68"/>
      <c r="R39" s="67"/>
      <c r="S39" s="70"/>
      <c r="T39" s="71"/>
      <c r="U39" s="68"/>
      <c r="V39" s="67"/>
      <c r="W39" s="70">
        <v>9</v>
      </c>
      <c r="X39" s="71">
        <v>73</v>
      </c>
      <c r="Y39" s="72">
        <v>15</v>
      </c>
      <c r="Z39" s="67">
        <v>152</v>
      </c>
      <c r="AA39" s="69">
        <v>20</v>
      </c>
      <c r="AB39" s="71">
        <v>194</v>
      </c>
      <c r="AC39" s="72">
        <v>24</v>
      </c>
      <c r="AD39" s="67">
        <v>303</v>
      </c>
      <c r="AE39" s="69">
        <v>30</v>
      </c>
      <c r="AF39" s="69">
        <v>356</v>
      </c>
      <c r="AG39" s="68">
        <v>47</v>
      </c>
      <c r="AH39" s="67">
        <v>689</v>
      </c>
      <c r="AI39" s="70">
        <v>47</v>
      </c>
      <c r="AJ39" s="71">
        <v>584</v>
      </c>
      <c r="AK39" s="73">
        <f t="shared" si="0"/>
        <v>192</v>
      </c>
      <c r="AL39" s="108">
        <f t="shared" si="1"/>
        <v>2351</v>
      </c>
      <c r="AM39" s="110">
        <f t="shared" si="2"/>
        <v>12.244791666666666</v>
      </c>
    </row>
    <row r="40" spans="1:39" ht="18" customHeight="1">
      <c r="A40" s="76">
        <v>38</v>
      </c>
      <c r="B40" s="74" t="s">
        <v>1207</v>
      </c>
      <c r="C40" s="70"/>
      <c r="D40" s="71"/>
      <c r="E40" s="68"/>
      <c r="F40" s="67"/>
      <c r="G40" s="70"/>
      <c r="H40" s="71"/>
      <c r="I40" s="68"/>
      <c r="J40" s="67"/>
      <c r="K40" s="70"/>
      <c r="L40" s="71"/>
      <c r="M40" s="68"/>
      <c r="N40" s="67"/>
      <c r="O40" s="69"/>
      <c r="P40" s="71"/>
      <c r="Q40" s="68"/>
      <c r="R40" s="67"/>
      <c r="S40" s="70">
        <v>7</v>
      </c>
      <c r="T40" s="71">
        <v>78</v>
      </c>
      <c r="U40" s="68">
        <v>22</v>
      </c>
      <c r="V40" s="67">
        <v>220</v>
      </c>
      <c r="W40" s="70">
        <v>15</v>
      </c>
      <c r="X40" s="71">
        <v>158</v>
      </c>
      <c r="Y40" s="72">
        <v>50</v>
      </c>
      <c r="Z40" s="67">
        <v>560</v>
      </c>
      <c r="AA40" s="69">
        <v>44</v>
      </c>
      <c r="AB40" s="71">
        <v>558</v>
      </c>
      <c r="AC40" s="72">
        <v>28</v>
      </c>
      <c r="AD40" s="67">
        <v>335</v>
      </c>
      <c r="AE40" s="69">
        <v>40</v>
      </c>
      <c r="AF40" s="69">
        <v>420</v>
      </c>
      <c r="AG40" s="68">
        <v>1</v>
      </c>
      <c r="AH40" s="67">
        <v>10</v>
      </c>
      <c r="AI40" s="70"/>
      <c r="AJ40" s="71"/>
      <c r="AK40" s="73">
        <f t="shared" si="0"/>
        <v>207</v>
      </c>
      <c r="AL40" s="108">
        <f t="shared" si="1"/>
        <v>2339</v>
      </c>
      <c r="AM40" s="110">
        <f t="shared" si="2"/>
        <v>11.29951690821256</v>
      </c>
    </row>
    <row r="41" spans="1:39" ht="18" customHeight="1">
      <c r="A41" s="76">
        <v>39</v>
      </c>
      <c r="B41" s="74" t="s">
        <v>643</v>
      </c>
      <c r="C41" s="70"/>
      <c r="D41" s="71"/>
      <c r="E41" s="68"/>
      <c r="F41" s="67"/>
      <c r="G41" s="70"/>
      <c r="H41" s="71"/>
      <c r="I41" s="68"/>
      <c r="J41" s="67"/>
      <c r="K41" s="70"/>
      <c r="L41" s="71"/>
      <c r="M41" s="68"/>
      <c r="N41" s="67"/>
      <c r="O41" s="69"/>
      <c r="P41" s="71"/>
      <c r="Q41" s="68"/>
      <c r="R41" s="67"/>
      <c r="S41" s="70"/>
      <c r="T41" s="71"/>
      <c r="U41" s="68"/>
      <c r="V41" s="67"/>
      <c r="W41" s="70"/>
      <c r="X41" s="71"/>
      <c r="Y41" s="72"/>
      <c r="Z41" s="67"/>
      <c r="AA41" s="69"/>
      <c r="AB41" s="71"/>
      <c r="AC41" s="72"/>
      <c r="AD41" s="67"/>
      <c r="AE41" s="69"/>
      <c r="AF41" s="69"/>
      <c r="AG41" s="68">
        <v>43</v>
      </c>
      <c r="AH41" s="67">
        <v>1004</v>
      </c>
      <c r="AI41" s="70">
        <v>57</v>
      </c>
      <c r="AJ41" s="71">
        <v>1305</v>
      </c>
      <c r="AK41" s="73">
        <f t="shared" si="0"/>
        <v>100</v>
      </c>
      <c r="AL41" s="108">
        <f t="shared" si="1"/>
        <v>2309</v>
      </c>
      <c r="AM41" s="110">
        <f t="shared" si="2"/>
        <v>23.09</v>
      </c>
    </row>
    <row r="42" spans="1:39" ht="18" customHeight="1">
      <c r="A42" s="76">
        <v>40</v>
      </c>
      <c r="B42" s="74" t="s">
        <v>2265</v>
      </c>
      <c r="C42" s="70"/>
      <c r="D42" s="71"/>
      <c r="E42" s="68"/>
      <c r="F42" s="67"/>
      <c r="G42" s="70"/>
      <c r="H42" s="71"/>
      <c r="I42" s="68"/>
      <c r="J42" s="67"/>
      <c r="K42" s="70"/>
      <c r="L42" s="71"/>
      <c r="M42" s="68"/>
      <c r="N42" s="67"/>
      <c r="O42" s="69"/>
      <c r="P42" s="71"/>
      <c r="Q42" s="68"/>
      <c r="R42" s="67"/>
      <c r="S42" s="70"/>
      <c r="T42" s="71"/>
      <c r="U42" s="68"/>
      <c r="V42" s="67"/>
      <c r="W42" s="70"/>
      <c r="X42" s="71"/>
      <c r="Y42" s="72"/>
      <c r="Z42" s="67"/>
      <c r="AA42" s="69"/>
      <c r="AB42" s="71"/>
      <c r="AC42" s="72"/>
      <c r="AD42" s="67"/>
      <c r="AE42" s="69">
        <v>28</v>
      </c>
      <c r="AF42" s="69">
        <v>520</v>
      </c>
      <c r="AG42" s="68">
        <v>53</v>
      </c>
      <c r="AH42" s="67">
        <v>784</v>
      </c>
      <c r="AI42" s="70">
        <v>68</v>
      </c>
      <c r="AJ42" s="71">
        <v>977</v>
      </c>
      <c r="AK42" s="73">
        <f t="shared" si="0"/>
        <v>149</v>
      </c>
      <c r="AL42" s="108">
        <f t="shared" si="1"/>
        <v>2281</v>
      </c>
      <c r="AM42" s="110">
        <f t="shared" si="2"/>
        <v>15.308724832214764</v>
      </c>
    </row>
    <row r="43" spans="1:39" ht="18" customHeight="1">
      <c r="A43" s="76">
        <v>41</v>
      </c>
      <c r="B43" s="74" t="s">
        <v>1163</v>
      </c>
      <c r="C43" s="70"/>
      <c r="D43" s="71"/>
      <c r="E43" s="68"/>
      <c r="F43" s="67"/>
      <c r="G43" s="70"/>
      <c r="H43" s="71"/>
      <c r="I43" s="68"/>
      <c r="J43" s="67"/>
      <c r="K43" s="70"/>
      <c r="L43" s="71"/>
      <c r="M43" s="68"/>
      <c r="N43" s="67"/>
      <c r="O43" s="69"/>
      <c r="P43" s="71"/>
      <c r="Q43" s="68"/>
      <c r="R43" s="67"/>
      <c r="S43" s="70"/>
      <c r="T43" s="71"/>
      <c r="U43" s="68">
        <v>8</v>
      </c>
      <c r="V43" s="67">
        <v>101</v>
      </c>
      <c r="W43" s="70">
        <v>28</v>
      </c>
      <c r="X43" s="71">
        <v>386</v>
      </c>
      <c r="Y43" s="72">
        <v>18</v>
      </c>
      <c r="Z43" s="67">
        <v>279</v>
      </c>
      <c r="AA43" s="69">
        <v>21</v>
      </c>
      <c r="AB43" s="71">
        <v>344</v>
      </c>
      <c r="AC43" s="72">
        <v>7</v>
      </c>
      <c r="AD43" s="67">
        <v>103</v>
      </c>
      <c r="AE43" s="69">
        <v>11</v>
      </c>
      <c r="AF43" s="69">
        <v>197</v>
      </c>
      <c r="AG43" s="68">
        <v>26</v>
      </c>
      <c r="AH43" s="67">
        <v>419</v>
      </c>
      <c r="AI43" s="70">
        <v>24</v>
      </c>
      <c r="AJ43" s="71">
        <v>405</v>
      </c>
      <c r="AK43" s="73">
        <f t="shared" si="0"/>
        <v>143</v>
      </c>
      <c r="AL43" s="108">
        <f t="shared" si="1"/>
        <v>2234</v>
      </c>
      <c r="AM43" s="110">
        <f t="shared" si="2"/>
        <v>15.622377622377622</v>
      </c>
    </row>
    <row r="44" spans="1:39" ht="18" customHeight="1">
      <c r="A44" s="76">
        <v>42</v>
      </c>
      <c r="B44" s="74" t="s">
        <v>204</v>
      </c>
      <c r="C44" s="70"/>
      <c r="D44" s="71"/>
      <c r="E44" s="68"/>
      <c r="F44" s="67"/>
      <c r="G44" s="70"/>
      <c r="H44" s="71"/>
      <c r="I44" s="68"/>
      <c r="J44" s="67"/>
      <c r="K44" s="70"/>
      <c r="L44" s="71"/>
      <c r="M44" s="68"/>
      <c r="N44" s="67"/>
      <c r="O44" s="69"/>
      <c r="P44" s="71"/>
      <c r="Q44" s="68"/>
      <c r="R44" s="67"/>
      <c r="S44" s="70"/>
      <c r="T44" s="71"/>
      <c r="U44" s="68"/>
      <c r="V44" s="67"/>
      <c r="W44" s="70"/>
      <c r="X44" s="71"/>
      <c r="Y44" s="72"/>
      <c r="Z44" s="67"/>
      <c r="AA44" s="69"/>
      <c r="AB44" s="71"/>
      <c r="AC44" s="72"/>
      <c r="AD44" s="67"/>
      <c r="AE44" s="69">
        <v>38</v>
      </c>
      <c r="AF44" s="69">
        <v>528</v>
      </c>
      <c r="AG44" s="68">
        <v>28</v>
      </c>
      <c r="AH44" s="67">
        <v>802</v>
      </c>
      <c r="AI44" s="70">
        <v>37</v>
      </c>
      <c r="AJ44" s="71">
        <v>904</v>
      </c>
      <c r="AK44" s="73">
        <f t="shared" si="0"/>
        <v>103</v>
      </c>
      <c r="AL44" s="108">
        <f t="shared" si="1"/>
        <v>2234</v>
      </c>
      <c r="AM44" s="110">
        <f t="shared" si="2"/>
        <v>21.689320388349515</v>
      </c>
    </row>
    <row r="45" spans="1:39" ht="18" customHeight="1">
      <c r="A45" s="76">
        <v>43</v>
      </c>
      <c r="B45" s="74" t="s">
        <v>2011</v>
      </c>
      <c r="C45" s="70"/>
      <c r="D45" s="71"/>
      <c r="E45" s="68"/>
      <c r="F45" s="67"/>
      <c r="G45" s="70"/>
      <c r="H45" s="71"/>
      <c r="I45" s="68"/>
      <c r="J45" s="67"/>
      <c r="K45" s="70"/>
      <c r="L45" s="71"/>
      <c r="M45" s="68"/>
      <c r="N45" s="67"/>
      <c r="O45" s="69">
        <v>3</v>
      </c>
      <c r="P45" s="71">
        <v>71</v>
      </c>
      <c r="Q45" s="68">
        <v>20</v>
      </c>
      <c r="R45" s="67">
        <v>368</v>
      </c>
      <c r="S45" s="70">
        <v>17</v>
      </c>
      <c r="T45" s="71">
        <v>329</v>
      </c>
      <c r="U45" s="68">
        <v>14</v>
      </c>
      <c r="V45" s="67">
        <v>290</v>
      </c>
      <c r="W45" s="70">
        <v>13</v>
      </c>
      <c r="X45" s="71">
        <v>263</v>
      </c>
      <c r="Y45" s="72">
        <v>11</v>
      </c>
      <c r="Z45" s="67">
        <v>191</v>
      </c>
      <c r="AA45" s="69">
        <v>7</v>
      </c>
      <c r="AB45" s="71">
        <v>137</v>
      </c>
      <c r="AC45" s="72">
        <v>16</v>
      </c>
      <c r="AD45" s="67">
        <v>290</v>
      </c>
      <c r="AE45" s="69">
        <v>5</v>
      </c>
      <c r="AF45" s="69">
        <v>138</v>
      </c>
      <c r="AG45" s="68">
        <v>3</v>
      </c>
      <c r="AH45" s="67">
        <v>75</v>
      </c>
      <c r="AI45" s="70">
        <v>3</v>
      </c>
      <c r="AJ45" s="71">
        <v>31</v>
      </c>
      <c r="AK45" s="73">
        <f t="shared" si="0"/>
        <v>112</v>
      </c>
      <c r="AL45" s="108">
        <f t="shared" si="1"/>
        <v>2183</v>
      </c>
      <c r="AM45" s="110">
        <f t="shared" si="2"/>
        <v>19.491071428571427</v>
      </c>
    </row>
    <row r="46" spans="1:39" ht="18" customHeight="1">
      <c r="A46" s="76">
        <v>44</v>
      </c>
      <c r="B46" s="74" t="s">
        <v>1181</v>
      </c>
      <c r="C46" s="70"/>
      <c r="D46" s="71"/>
      <c r="E46" s="68"/>
      <c r="F46" s="67"/>
      <c r="G46" s="70"/>
      <c r="H46" s="71"/>
      <c r="I46" s="68"/>
      <c r="J46" s="67"/>
      <c r="K46" s="70"/>
      <c r="L46" s="71"/>
      <c r="M46" s="68"/>
      <c r="N46" s="67"/>
      <c r="O46" s="69">
        <v>33</v>
      </c>
      <c r="P46" s="71">
        <v>356</v>
      </c>
      <c r="Q46" s="68">
        <v>36</v>
      </c>
      <c r="R46" s="67">
        <v>476</v>
      </c>
      <c r="S46" s="70">
        <v>33</v>
      </c>
      <c r="T46" s="71">
        <v>498</v>
      </c>
      <c r="U46" s="68">
        <v>28</v>
      </c>
      <c r="V46" s="67">
        <v>340</v>
      </c>
      <c r="W46" s="70">
        <v>18</v>
      </c>
      <c r="X46" s="71">
        <v>193</v>
      </c>
      <c r="Y46" s="72">
        <v>11</v>
      </c>
      <c r="Z46" s="67">
        <v>113</v>
      </c>
      <c r="AA46" s="69">
        <v>8</v>
      </c>
      <c r="AB46" s="71">
        <v>47</v>
      </c>
      <c r="AC46" s="72">
        <v>9</v>
      </c>
      <c r="AD46" s="67">
        <v>109</v>
      </c>
      <c r="AE46" s="69">
        <v>1</v>
      </c>
      <c r="AF46" s="69">
        <v>10</v>
      </c>
      <c r="AG46" s="68"/>
      <c r="AH46" s="67"/>
      <c r="AI46" s="70">
        <v>1</v>
      </c>
      <c r="AJ46" s="71">
        <v>10</v>
      </c>
      <c r="AK46" s="73">
        <f t="shared" si="0"/>
        <v>178</v>
      </c>
      <c r="AL46" s="108">
        <f t="shared" si="1"/>
        <v>2152</v>
      </c>
      <c r="AM46" s="110">
        <f t="shared" si="2"/>
        <v>12.089887640449438</v>
      </c>
    </row>
    <row r="47" spans="1:39" ht="18" customHeight="1">
      <c r="A47" s="76">
        <v>45</v>
      </c>
      <c r="B47" s="74" t="s">
        <v>540</v>
      </c>
      <c r="C47" s="70"/>
      <c r="D47" s="71"/>
      <c r="E47" s="68"/>
      <c r="F47" s="67"/>
      <c r="G47" s="70"/>
      <c r="H47" s="71"/>
      <c r="I47" s="68"/>
      <c r="J47" s="67"/>
      <c r="K47" s="70"/>
      <c r="L47" s="71"/>
      <c r="M47" s="68"/>
      <c r="N47" s="67"/>
      <c r="O47" s="69"/>
      <c r="P47" s="71"/>
      <c r="Q47" s="68">
        <v>2</v>
      </c>
      <c r="R47" s="67">
        <v>20</v>
      </c>
      <c r="S47" s="70">
        <v>10</v>
      </c>
      <c r="T47" s="71">
        <v>209</v>
      </c>
      <c r="U47" s="68">
        <v>8</v>
      </c>
      <c r="V47" s="67">
        <v>161</v>
      </c>
      <c r="W47" s="70">
        <v>13</v>
      </c>
      <c r="X47" s="71">
        <v>223</v>
      </c>
      <c r="Y47" s="72">
        <v>17</v>
      </c>
      <c r="Z47" s="67">
        <v>234</v>
      </c>
      <c r="AA47" s="69">
        <v>18</v>
      </c>
      <c r="AB47" s="71">
        <v>289</v>
      </c>
      <c r="AC47" s="72">
        <v>18</v>
      </c>
      <c r="AD47" s="67">
        <v>269</v>
      </c>
      <c r="AE47" s="69">
        <v>18</v>
      </c>
      <c r="AF47" s="69">
        <v>297</v>
      </c>
      <c r="AG47" s="68">
        <v>12</v>
      </c>
      <c r="AH47" s="67">
        <v>210</v>
      </c>
      <c r="AI47" s="70">
        <v>13</v>
      </c>
      <c r="AJ47" s="71">
        <v>156</v>
      </c>
      <c r="AK47" s="73">
        <f t="shared" si="0"/>
        <v>129</v>
      </c>
      <c r="AL47" s="108">
        <f t="shared" si="1"/>
        <v>2068</v>
      </c>
      <c r="AM47" s="110">
        <f t="shared" si="2"/>
        <v>16.031007751937985</v>
      </c>
    </row>
    <row r="48" spans="1:39" ht="18" customHeight="1">
      <c r="A48" s="76">
        <v>46</v>
      </c>
      <c r="B48" s="74" t="s">
        <v>1142</v>
      </c>
      <c r="C48" s="70"/>
      <c r="D48" s="71"/>
      <c r="E48" s="68"/>
      <c r="F48" s="67"/>
      <c r="G48" s="70"/>
      <c r="H48" s="71"/>
      <c r="I48" s="68">
        <v>10</v>
      </c>
      <c r="J48" s="67">
        <v>82</v>
      </c>
      <c r="K48" s="70">
        <v>14</v>
      </c>
      <c r="L48" s="71">
        <v>156</v>
      </c>
      <c r="M48" s="68">
        <v>16</v>
      </c>
      <c r="N48" s="67">
        <v>178</v>
      </c>
      <c r="O48" s="69"/>
      <c r="P48" s="71"/>
      <c r="Q48" s="68"/>
      <c r="R48" s="67"/>
      <c r="S48" s="70">
        <v>18</v>
      </c>
      <c r="T48" s="71">
        <v>237</v>
      </c>
      <c r="U48" s="68">
        <v>18</v>
      </c>
      <c r="V48" s="67">
        <v>213</v>
      </c>
      <c r="W48" s="70">
        <v>26</v>
      </c>
      <c r="X48" s="71">
        <v>318</v>
      </c>
      <c r="Y48" s="72">
        <v>23</v>
      </c>
      <c r="Z48" s="67">
        <v>244</v>
      </c>
      <c r="AA48" s="69">
        <v>23</v>
      </c>
      <c r="AB48" s="71">
        <v>185</v>
      </c>
      <c r="AC48" s="72">
        <v>17</v>
      </c>
      <c r="AD48" s="67">
        <v>140</v>
      </c>
      <c r="AE48" s="69">
        <v>10</v>
      </c>
      <c r="AF48" s="69">
        <v>95</v>
      </c>
      <c r="AG48" s="68">
        <v>14</v>
      </c>
      <c r="AH48" s="67">
        <v>130</v>
      </c>
      <c r="AI48" s="70">
        <v>6</v>
      </c>
      <c r="AJ48" s="71">
        <v>36</v>
      </c>
      <c r="AK48" s="73">
        <f t="shared" si="0"/>
        <v>195</v>
      </c>
      <c r="AL48" s="108">
        <f t="shared" si="1"/>
        <v>2014</v>
      </c>
      <c r="AM48" s="110">
        <f t="shared" si="2"/>
        <v>10.328205128205129</v>
      </c>
    </row>
    <row r="49" spans="1:39" ht="18" customHeight="1">
      <c r="A49" s="76">
        <v>47</v>
      </c>
      <c r="B49" s="74" t="s">
        <v>1103</v>
      </c>
      <c r="C49" s="70"/>
      <c r="D49" s="71"/>
      <c r="E49" s="68"/>
      <c r="F49" s="67"/>
      <c r="G49" s="70"/>
      <c r="H49" s="71"/>
      <c r="I49" s="68"/>
      <c r="J49" s="67"/>
      <c r="K49" s="70"/>
      <c r="L49" s="71"/>
      <c r="M49" s="68"/>
      <c r="N49" s="67"/>
      <c r="O49" s="69"/>
      <c r="P49" s="71"/>
      <c r="Q49" s="68"/>
      <c r="R49" s="67"/>
      <c r="S49" s="70"/>
      <c r="T49" s="71"/>
      <c r="U49" s="68"/>
      <c r="V49" s="67"/>
      <c r="W49" s="70">
        <v>4</v>
      </c>
      <c r="X49" s="71">
        <v>35</v>
      </c>
      <c r="Y49" s="72">
        <v>22</v>
      </c>
      <c r="Z49" s="67">
        <v>313</v>
      </c>
      <c r="AA49" s="69">
        <v>32</v>
      </c>
      <c r="AB49" s="71">
        <v>439</v>
      </c>
      <c r="AC49" s="72">
        <v>30</v>
      </c>
      <c r="AD49" s="67">
        <v>428</v>
      </c>
      <c r="AE49" s="69">
        <v>32</v>
      </c>
      <c r="AF49" s="69">
        <v>455</v>
      </c>
      <c r="AG49" s="68">
        <v>20</v>
      </c>
      <c r="AH49" s="67">
        <v>339</v>
      </c>
      <c r="AI49" s="70"/>
      <c r="AJ49" s="71"/>
      <c r="AK49" s="73">
        <f t="shared" si="0"/>
        <v>140</v>
      </c>
      <c r="AL49" s="108">
        <f t="shared" si="1"/>
        <v>2009</v>
      </c>
      <c r="AM49" s="110">
        <f t="shared" si="2"/>
        <v>14.35</v>
      </c>
    </row>
    <row r="50" spans="1:39" ht="18" customHeight="1">
      <c r="A50" s="76">
        <v>48</v>
      </c>
      <c r="B50" s="74" t="s">
        <v>598</v>
      </c>
      <c r="C50" s="70"/>
      <c r="D50" s="71"/>
      <c r="E50" s="68"/>
      <c r="F50" s="67"/>
      <c r="G50" s="70"/>
      <c r="H50" s="71"/>
      <c r="I50" s="68"/>
      <c r="J50" s="67"/>
      <c r="K50" s="70"/>
      <c r="L50" s="71"/>
      <c r="M50" s="68"/>
      <c r="N50" s="67"/>
      <c r="O50" s="69"/>
      <c r="P50" s="71"/>
      <c r="Q50" s="68"/>
      <c r="R50" s="67"/>
      <c r="S50" s="70"/>
      <c r="T50" s="71"/>
      <c r="U50" s="68"/>
      <c r="V50" s="67"/>
      <c r="W50" s="70">
        <v>11</v>
      </c>
      <c r="X50" s="71">
        <v>100</v>
      </c>
      <c r="Y50" s="72">
        <v>33</v>
      </c>
      <c r="Z50" s="67">
        <v>341</v>
      </c>
      <c r="AA50" s="69">
        <v>36</v>
      </c>
      <c r="AB50" s="71">
        <v>385</v>
      </c>
      <c r="AC50" s="72">
        <v>23</v>
      </c>
      <c r="AD50" s="67">
        <v>411</v>
      </c>
      <c r="AE50" s="69">
        <v>23</v>
      </c>
      <c r="AF50" s="69">
        <v>305</v>
      </c>
      <c r="AG50" s="68">
        <v>21</v>
      </c>
      <c r="AH50" s="67">
        <v>312</v>
      </c>
      <c r="AI50" s="70">
        <v>9</v>
      </c>
      <c r="AJ50" s="71">
        <v>139</v>
      </c>
      <c r="AK50" s="73">
        <f t="shared" si="0"/>
        <v>156</v>
      </c>
      <c r="AL50" s="108">
        <f t="shared" si="1"/>
        <v>1993</v>
      </c>
      <c r="AM50" s="110">
        <f t="shared" si="2"/>
        <v>12.775641025641026</v>
      </c>
    </row>
    <row r="51" spans="1:39" ht="18" customHeight="1">
      <c r="A51" s="76">
        <v>49</v>
      </c>
      <c r="B51" s="74" t="s">
        <v>568</v>
      </c>
      <c r="C51" s="70"/>
      <c r="D51" s="71"/>
      <c r="E51" s="68"/>
      <c r="F51" s="67"/>
      <c r="G51" s="70"/>
      <c r="H51" s="71"/>
      <c r="I51" s="68"/>
      <c r="J51" s="67"/>
      <c r="K51" s="70"/>
      <c r="L51" s="71"/>
      <c r="M51" s="68"/>
      <c r="N51" s="67"/>
      <c r="O51" s="69"/>
      <c r="P51" s="71"/>
      <c r="Q51" s="68"/>
      <c r="R51" s="67"/>
      <c r="S51" s="70"/>
      <c r="T51" s="71"/>
      <c r="U51" s="68">
        <v>13</v>
      </c>
      <c r="V51" s="67">
        <v>305</v>
      </c>
      <c r="W51" s="70">
        <v>15</v>
      </c>
      <c r="X51" s="71">
        <v>292</v>
      </c>
      <c r="Y51" s="72">
        <v>26</v>
      </c>
      <c r="Z51" s="67">
        <v>283</v>
      </c>
      <c r="AA51" s="69">
        <v>24</v>
      </c>
      <c r="AB51" s="71">
        <v>434</v>
      </c>
      <c r="AC51" s="72">
        <v>10</v>
      </c>
      <c r="AD51" s="67">
        <v>278</v>
      </c>
      <c r="AE51" s="69">
        <v>3</v>
      </c>
      <c r="AF51" s="69">
        <v>74</v>
      </c>
      <c r="AG51" s="68">
        <v>8</v>
      </c>
      <c r="AH51" s="67">
        <v>200</v>
      </c>
      <c r="AI51" s="70">
        <v>5</v>
      </c>
      <c r="AJ51" s="71">
        <v>127</v>
      </c>
      <c r="AK51" s="73">
        <f t="shared" si="0"/>
        <v>104</v>
      </c>
      <c r="AL51" s="108">
        <f t="shared" si="1"/>
        <v>1993</v>
      </c>
      <c r="AM51" s="110">
        <f t="shared" si="2"/>
        <v>19.16346153846154</v>
      </c>
    </row>
    <row r="52" spans="1:39" ht="18" customHeight="1">
      <c r="A52" s="76">
        <v>50</v>
      </c>
      <c r="B52" s="74" t="s">
        <v>1272</v>
      </c>
      <c r="C52" s="70"/>
      <c r="D52" s="71"/>
      <c r="E52" s="68"/>
      <c r="F52" s="67"/>
      <c r="G52" s="70"/>
      <c r="H52" s="71"/>
      <c r="I52" s="68"/>
      <c r="J52" s="67"/>
      <c r="K52" s="70"/>
      <c r="L52" s="71"/>
      <c r="M52" s="68"/>
      <c r="N52" s="67"/>
      <c r="O52" s="69"/>
      <c r="P52" s="71"/>
      <c r="Q52" s="68">
        <v>14</v>
      </c>
      <c r="R52" s="67">
        <v>128</v>
      </c>
      <c r="S52" s="70">
        <v>24</v>
      </c>
      <c r="T52" s="71">
        <v>291</v>
      </c>
      <c r="U52" s="68">
        <v>20</v>
      </c>
      <c r="V52" s="67">
        <v>255</v>
      </c>
      <c r="W52" s="70">
        <v>17</v>
      </c>
      <c r="X52" s="71">
        <v>240</v>
      </c>
      <c r="Y52" s="72">
        <v>22</v>
      </c>
      <c r="Z52" s="67">
        <v>275</v>
      </c>
      <c r="AA52" s="69">
        <v>12</v>
      </c>
      <c r="AB52" s="71">
        <v>161</v>
      </c>
      <c r="AC52" s="72">
        <v>14</v>
      </c>
      <c r="AD52" s="67">
        <v>232</v>
      </c>
      <c r="AE52" s="69">
        <v>9</v>
      </c>
      <c r="AF52" s="69">
        <v>147</v>
      </c>
      <c r="AG52" s="68">
        <v>9</v>
      </c>
      <c r="AH52" s="67">
        <v>119</v>
      </c>
      <c r="AI52" s="70">
        <v>9</v>
      </c>
      <c r="AJ52" s="71">
        <v>144</v>
      </c>
      <c r="AK52" s="73">
        <f t="shared" si="0"/>
        <v>150</v>
      </c>
      <c r="AL52" s="108">
        <f t="shared" si="1"/>
        <v>1992</v>
      </c>
      <c r="AM52" s="110">
        <f t="shared" si="2"/>
        <v>13.28</v>
      </c>
    </row>
    <row r="53" spans="1:39" ht="18" customHeight="1">
      <c r="A53" s="76">
        <v>51</v>
      </c>
      <c r="B53" s="74" t="s">
        <v>1362</v>
      </c>
      <c r="C53" s="70"/>
      <c r="D53" s="71"/>
      <c r="E53" s="68"/>
      <c r="F53" s="67"/>
      <c r="G53" s="70"/>
      <c r="H53" s="71"/>
      <c r="I53" s="68">
        <v>9</v>
      </c>
      <c r="J53" s="67">
        <v>101</v>
      </c>
      <c r="K53" s="70">
        <v>14</v>
      </c>
      <c r="L53" s="71">
        <v>151</v>
      </c>
      <c r="M53" s="68">
        <v>12</v>
      </c>
      <c r="N53" s="67">
        <v>194</v>
      </c>
      <c r="O53" s="69"/>
      <c r="P53" s="71"/>
      <c r="Q53" s="68"/>
      <c r="R53" s="67"/>
      <c r="S53" s="70">
        <v>14</v>
      </c>
      <c r="T53" s="71">
        <v>214</v>
      </c>
      <c r="U53" s="68">
        <v>19</v>
      </c>
      <c r="V53" s="67">
        <v>284</v>
      </c>
      <c r="W53" s="70">
        <v>12</v>
      </c>
      <c r="X53" s="71">
        <v>199</v>
      </c>
      <c r="Y53" s="72">
        <v>12</v>
      </c>
      <c r="Z53" s="67">
        <v>189</v>
      </c>
      <c r="AA53" s="69">
        <v>19</v>
      </c>
      <c r="AB53" s="71">
        <v>267</v>
      </c>
      <c r="AC53" s="72">
        <v>17</v>
      </c>
      <c r="AD53" s="67">
        <v>230</v>
      </c>
      <c r="AE53" s="69">
        <v>10</v>
      </c>
      <c r="AF53" s="69">
        <v>138</v>
      </c>
      <c r="AG53" s="68"/>
      <c r="AH53" s="67"/>
      <c r="AI53" s="70">
        <v>2</v>
      </c>
      <c r="AJ53" s="71">
        <v>20</v>
      </c>
      <c r="AK53" s="73">
        <f t="shared" si="0"/>
        <v>140</v>
      </c>
      <c r="AL53" s="108">
        <f t="shared" si="1"/>
        <v>1987</v>
      </c>
      <c r="AM53" s="110">
        <f t="shared" si="2"/>
        <v>14.192857142857143</v>
      </c>
    </row>
    <row r="54" spans="1:39" ht="18" customHeight="1">
      <c r="A54" s="76">
        <v>52</v>
      </c>
      <c r="B54" s="74" t="s">
        <v>2048</v>
      </c>
      <c r="C54" s="70"/>
      <c r="D54" s="71"/>
      <c r="E54" s="68"/>
      <c r="F54" s="67"/>
      <c r="G54" s="70"/>
      <c r="H54" s="71"/>
      <c r="I54" s="68"/>
      <c r="J54" s="67"/>
      <c r="K54" s="70"/>
      <c r="L54" s="71"/>
      <c r="M54" s="68"/>
      <c r="N54" s="67"/>
      <c r="O54" s="69"/>
      <c r="P54" s="71"/>
      <c r="Q54" s="68"/>
      <c r="R54" s="67"/>
      <c r="S54" s="70">
        <v>39</v>
      </c>
      <c r="T54" s="71">
        <v>529</v>
      </c>
      <c r="U54" s="68">
        <v>36</v>
      </c>
      <c r="V54" s="67">
        <v>431</v>
      </c>
      <c r="W54" s="70">
        <v>19</v>
      </c>
      <c r="X54" s="71">
        <v>213</v>
      </c>
      <c r="Y54" s="72">
        <v>8</v>
      </c>
      <c r="Z54" s="67">
        <v>72</v>
      </c>
      <c r="AA54" s="69">
        <v>8</v>
      </c>
      <c r="AB54" s="71">
        <v>75</v>
      </c>
      <c r="AC54" s="72">
        <v>7</v>
      </c>
      <c r="AD54" s="67">
        <v>50</v>
      </c>
      <c r="AE54" s="69">
        <v>17</v>
      </c>
      <c r="AF54" s="69">
        <v>163</v>
      </c>
      <c r="AG54" s="68">
        <v>27</v>
      </c>
      <c r="AH54" s="67">
        <v>242</v>
      </c>
      <c r="AI54" s="70">
        <v>19</v>
      </c>
      <c r="AJ54" s="71">
        <v>170</v>
      </c>
      <c r="AK54" s="73">
        <f t="shared" si="0"/>
        <v>180</v>
      </c>
      <c r="AL54" s="108">
        <f t="shared" si="1"/>
        <v>1945</v>
      </c>
      <c r="AM54" s="110">
        <f t="shared" si="2"/>
        <v>10.805555555555555</v>
      </c>
    </row>
    <row r="55" spans="1:39" ht="18" customHeight="1">
      <c r="A55" s="76">
        <v>53</v>
      </c>
      <c r="B55" s="74" t="s">
        <v>2319</v>
      </c>
      <c r="C55" s="70"/>
      <c r="D55" s="71"/>
      <c r="E55" s="68"/>
      <c r="F55" s="67"/>
      <c r="G55" s="70"/>
      <c r="H55" s="71"/>
      <c r="I55" s="68"/>
      <c r="J55" s="67"/>
      <c r="K55" s="70"/>
      <c r="L55" s="71"/>
      <c r="M55" s="68"/>
      <c r="N55" s="67"/>
      <c r="O55" s="69"/>
      <c r="P55" s="71"/>
      <c r="Q55" s="68"/>
      <c r="R55" s="67"/>
      <c r="S55" s="70"/>
      <c r="T55" s="71"/>
      <c r="U55" s="68"/>
      <c r="V55" s="67"/>
      <c r="W55" s="70"/>
      <c r="X55" s="71"/>
      <c r="Y55" s="72"/>
      <c r="Z55" s="67"/>
      <c r="AA55" s="69"/>
      <c r="AB55" s="71"/>
      <c r="AC55" s="72"/>
      <c r="AD55" s="67"/>
      <c r="AE55" s="69">
        <v>7</v>
      </c>
      <c r="AF55" s="69">
        <v>168</v>
      </c>
      <c r="AG55" s="68">
        <v>33</v>
      </c>
      <c r="AH55" s="67">
        <v>1004</v>
      </c>
      <c r="AI55" s="70">
        <v>20</v>
      </c>
      <c r="AJ55" s="71">
        <v>752</v>
      </c>
      <c r="AK55" s="73">
        <f t="shared" si="0"/>
        <v>60</v>
      </c>
      <c r="AL55" s="108">
        <f t="shared" si="1"/>
        <v>1924</v>
      </c>
      <c r="AM55" s="110">
        <f t="shared" si="2"/>
        <v>32.06666666666667</v>
      </c>
    </row>
    <row r="56" spans="1:39" ht="18" customHeight="1">
      <c r="A56" s="76">
        <v>54</v>
      </c>
      <c r="B56" s="74" t="s">
        <v>1029</v>
      </c>
      <c r="C56" s="70"/>
      <c r="D56" s="71"/>
      <c r="E56" s="68"/>
      <c r="F56" s="67"/>
      <c r="G56" s="70">
        <v>12</v>
      </c>
      <c r="H56" s="71">
        <v>163</v>
      </c>
      <c r="I56" s="68">
        <v>11</v>
      </c>
      <c r="J56" s="67">
        <v>116</v>
      </c>
      <c r="K56" s="70">
        <v>4</v>
      </c>
      <c r="L56" s="71">
        <v>45</v>
      </c>
      <c r="M56" s="68">
        <v>6</v>
      </c>
      <c r="N56" s="67">
        <v>63</v>
      </c>
      <c r="O56" s="69">
        <v>7</v>
      </c>
      <c r="P56" s="71">
        <v>68</v>
      </c>
      <c r="Q56" s="68">
        <v>18</v>
      </c>
      <c r="R56" s="67">
        <v>205</v>
      </c>
      <c r="S56" s="70">
        <v>24</v>
      </c>
      <c r="T56" s="71">
        <v>233</v>
      </c>
      <c r="U56" s="68">
        <v>25</v>
      </c>
      <c r="V56" s="67">
        <v>251</v>
      </c>
      <c r="W56" s="70">
        <v>25</v>
      </c>
      <c r="X56" s="71">
        <v>245</v>
      </c>
      <c r="Y56" s="72">
        <v>8</v>
      </c>
      <c r="Z56" s="67">
        <v>84</v>
      </c>
      <c r="AA56" s="69">
        <v>15</v>
      </c>
      <c r="AB56" s="71">
        <v>141</v>
      </c>
      <c r="AC56" s="72">
        <v>13</v>
      </c>
      <c r="AD56" s="67">
        <v>134</v>
      </c>
      <c r="AE56" s="69">
        <v>12</v>
      </c>
      <c r="AF56" s="69">
        <v>117</v>
      </c>
      <c r="AG56" s="68">
        <v>4</v>
      </c>
      <c r="AH56" s="67">
        <v>40</v>
      </c>
      <c r="AI56" s="70">
        <v>1</v>
      </c>
      <c r="AJ56" s="71">
        <v>10</v>
      </c>
      <c r="AK56" s="73">
        <f t="shared" si="0"/>
        <v>185</v>
      </c>
      <c r="AL56" s="108">
        <f t="shared" si="1"/>
        <v>1915</v>
      </c>
      <c r="AM56" s="110">
        <f t="shared" si="2"/>
        <v>10.351351351351351</v>
      </c>
    </row>
    <row r="57" spans="1:39" ht="18" customHeight="1">
      <c r="A57" s="76">
        <v>55</v>
      </c>
      <c r="B57" s="74" t="s">
        <v>1399</v>
      </c>
      <c r="C57" s="70"/>
      <c r="D57" s="71"/>
      <c r="E57" s="68"/>
      <c r="F57" s="67"/>
      <c r="G57" s="70"/>
      <c r="H57" s="71"/>
      <c r="I57" s="68"/>
      <c r="J57" s="67"/>
      <c r="K57" s="70"/>
      <c r="L57" s="71"/>
      <c r="M57" s="68"/>
      <c r="N57" s="67"/>
      <c r="O57" s="69"/>
      <c r="P57" s="71"/>
      <c r="Q57" s="68"/>
      <c r="R57" s="67"/>
      <c r="S57" s="70">
        <v>15</v>
      </c>
      <c r="T57" s="71">
        <v>272</v>
      </c>
      <c r="U57" s="68">
        <v>8</v>
      </c>
      <c r="V57" s="67">
        <v>144</v>
      </c>
      <c r="W57" s="70">
        <v>4</v>
      </c>
      <c r="X57" s="71">
        <v>51</v>
      </c>
      <c r="Y57" s="72">
        <v>20</v>
      </c>
      <c r="Z57" s="67">
        <v>267</v>
      </c>
      <c r="AA57" s="69">
        <v>28</v>
      </c>
      <c r="AB57" s="71">
        <v>430</v>
      </c>
      <c r="AC57" s="72">
        <v>25</v>
      </c>
      <c r="AD57" s="67">
        <v>486</v>
      </c>
      <c r="AE57" s="69">
        <v>8</v>
      </c>
      <c r="AF57" s="69">
        <v>219</v>
      </c>
      <c r="AG57" s="68"/>
      <c r="AH57" s="67"/>
      <c r="AI57" s="70">
        <v>5</v>
      </c>
      <c r="AJ57" s="71">
        <v>38</v>
      </c>
      <c r="AK57" s="73">
        <f t="shared" si="0"/>
        <v>113</v>
      </c>
      <c r="AL57" s="108">
        <f t="shared" si="1"/>
        <v>1907</v>
      </c>
      <c r="AM57" s="110">
        <f t="shared" si="2"/>
        <v>16.876106194690266</v>
      </c>
    </row>
    <row r="58" spans="1:39" ht="18" customHeight="1">
      <c r="A58" s="76">
        <v>56</v>
      </c>
      <c r="B58" s="74" t="s">
        <v>1273</v>
      </c>
      <c r="C58" s="70"/>
      <c r="D58" s="71"/>
      <c r="E58" s="68">
        <v>2</v>
      </c>
      <c r="F58" s="67">
        <v>42</v>
      </c>
      <c r="G58" s="70">
        <v>24</v>
      </c>
      <c r="H58" s="71">
        <v>294</v>
      </c>
      <c r="I58" s="68">
        <v>23</v>
      </c>
      <c r="J58" s="67">
        <v>245</v>
      </c>
      <c r="K58" s="70">
        <v>14</v>
      </c>
      <c r="L58" s="71">
        <v>165</v>
      </c>
      <c r="M58" s="68">
        <v>5</v>
      </c>
      <c r="N58" s="67">
        <v>47</v>
      </c>
      <c r="O58" s="69">
        <v>9</v>
      </c>
      <c r="P58" s="71">
        <v>99</v>
      </c>
      <c r="Q58" s="68">
        <v>10</v>
      </c>
      <c r="R58" s="67">
        <v>148</v>
      </c>
      <c r="S58" s="70">
        <v>13</v>
      </c>
      <c r="T58" s="71">
        <v>163</v>
      </c>
      <c r="U58" s="68">
        <v>9</v>
      </c>
      <c r="V58" s="67">
        <v>119</v>
      </c>
      <c r="W58" s="70">
        <v>4</v>
      </c>
      <c r="X58" s="71">
        <v>49</v>
      </c>
      <c r="Y58" s="72">
        <v>12</v>
      </c>
      <c r="Z58" s="67">
        <v>148</v>
      </c>
      <c r="AA58" s="69">
        <v>5</v>
      </c>
      <c r="AB58" s="71">
        <v>72</v>
      </c>
      <c r="AC58" s="72">
        <v>3</v>
      </c>
      <c r="AD58" s="67">
        <v>33</v>
      </c>
      <c r="AE58" s="69">
        <v>9</v>
      </c>
      <c r="AF58" s="69">
        <v>136</v>
      </c>
      <c r="AG58" s="68">
        <v>6</v>
      </c>
      <c r="AH58" s="67">
        <v>119</v>
      </c>
      <c r="AI58" s="70">
        <v>1</v>
      </c>
      <c r="AJ58" s="71">
        <v>10</v>
      </c>
      <c r="AK58" s="73">
        <f t="shared" si="0"/>
        <v>149</v>
      </c>
      <c r="AL58" s="108">
        <f t="shared" si="1"/>
        <v>1889</v>
      </c>
      <c r="AM58" s="110">
        <f t="shared" si="2"/>
        <v>12.677852348993289</v>
      </c>
    </row>
    <row r="59" spans="1:39" ht="18" customHeight="1">
      <c r="A59" s="76">
        <v>57</v>
      </c>
      <c r="B59" s="74" t="s">
        <v>1405</v>
      </c>
      <c r="C59" s="70"/>
      <c r="D59" s="71"/>
      <c r="E59" s="68"/>
      <c r="F59" s="67"/>
      <c r="G59" s="70"/>
      <c r="H59" s="71"/>
      <c r="I59" s="68"/>
      <c r="J59" s="67"/>
      <c r="K59" s="70"/>
      <c r="L59" s="71"/>
      <c r="M59" s="68"/>
      <c r="N59" s="67"/>
      <c r="O59" s="69"/>
      <c r="P59" s="71"/>
      <c r="Q59" s="68"/>
      <c r="R59" s="67"/>
      <c r="S59" s="70"/>
      <c r="T59" s="71"/>
      <c r="U59" s="68"/>
      <c r="V59" s="67"/>
      <c r="W59" s="70">
        <v>9</v>
      </c>
      <c r="X59" s="71">
        <v>144</v>
      </c>
      <c r="Y59" s="72">
        <v>24</v>
      </c>
      <c r="Z59" s="67">
        <v>368</v>
      </c>
      <c r="AA59" s="69">
        <v>20</v>
      </c>
      <c r="AB59" s="71">
        <v>341</v>
      </c>
      <c r="AC59" s="72">
        <v>16</v>
      </c>
      <c r="AD59" s="67">
        <v>284</v>
      </c>
      <c r="AE59" s="69">
        <v>19</v>
      </c>
      <c r="AF59" s="69">
        <v>228</v>
      </c>
      <c r="AG59" s="68">
        <v>13</v>
      </c>
      <c r="AH59" s="67">
        <v>209</v>
      </c>
      <c r="AI59" s="70">
        <v>20</v>
      </c>
      <c r="AJ59" s="71">
        <v>308</v>
      </c>
      <c r="AK59" s="73">
        <f t="shared" si="0"/>
        <v>121</v>
      </c>
      <c r="AL59" s="108">
        <f t="shared" si="1"/>
        <v>1882</v>
      </c>
      <c r="AM59" s="110">
        <f t="shared" si="2"/>
        <v>15.553719008264462</v>
      </c>
    </row>
    <row r="60" spans="1:39" ht="18" customHeight="1">
      <c r="A60" s="76">
        <v>58</v>
      </c>
      <c r="B60" s="74" t="s">
        <v>1296</v>
      </c>
      <c r="C60" s="70"/>
      <c r="D60" s="71"/>
      <c r="E60" s="68"/>
      <c r="F60" s="67"/>
      <c r="G60" s="70"/>
      <c r="H60" s="71"/>
      <c r="I60" s="68"/>
      <c r="J60" s="67"/>
      <c r="K60" s="70"/>
      <c r="L60" s="71"/>
      <c r="M60" s="68"/>
      <c r="N60" s="67"/>
      <c r="O60" s="69"/>
      <c r="P60" s="71"/>
      <c r="Q60" s="68"/>
      <c r="R60" s="67"/>
      <c r="S60" s="70"/>
      <c r="T60" s="71"/>
      <c r="U60" s="68">
        <v>49</v>
      </c>
      <c r="V60" s="67">
        <v>677</v>
      </c>
      <c r="W60" s="70">
        <v>38</v>
      </c>
      <c r="X60" s="71">
        <v>673</v>
      </c>
      <c r="Y60" s="72">
        <v>32</v>
      </c>
      <c r="Z60" s="67">
        <v>498</v>
      </c>
      <c r="AA60" s="69"/>
      <c r="AB60" s="71"/>
      <c r="AC60" s="72"/>
      <c r="AD60" s="67"/>
      <c r="AE60" s="69"/>
      <c r="AF60" s="69"/>
      <c r="AG60" s="68"/>
      <c r="AH60" s="67"/>
      <c r="AI60" s="70"/>
      <c r="AJ60" s="71"/>
      <c r="AK60" s="73">
        <f t="shared" si="0"/>
        <v>119</v>
      </c>
      <c r="AL60" s="108">
        <f t="shared" si="1"/>
        <v>1848</v>
      </c>
      <c r="AM60" s="110">
        <f t="shared" si="2"/>
        <v>15.529411764705882</v>
      </c>
    </row>
    <row r="61" spans="1:39" ht="18" customHeight="1">
      <c r="A61" s="76">
        <v>59</v>
      </c>
      <c r="B61" s="74" t="s">
        <v>942</v>
      </c>
      <c r="C61" s="70"/>
      <c r="D61" s="71"/>
      <c r="E61" s="68"/>
      <c r="F61" s="67"/>
      <c r="G61" s="70"/>
      <c r="H61" s="71"/>
      <c r="I61" s="68"/>
      <c r="J61" s="67"/>
      <c r="K61" s="70"/>
      <c r="L61" s="71"/>
      <c r="M61" s="68"/>
      <c r="N61" s="67"/>
      <c r="O61" s="69"/>
      <c r="P61" s="71"/>
      <c r="Q61" s="68">
        <v>6</v>
      </c>
      <c r="R61" s="67">
        <v>61</v>
      </c>
      <c r="S61" s="70">
        <v>17</v>
      </c>
      <c r="T61" s="71">
        <v>208</v>
      </c>
      <c r="U61" s="68">
        <v>15</v>
      </c>
      <c r="V61" s="67">
        <v>202</v>
      </c>
      <c r="W61" s="70">
        <v>14</v>
      </c>
      <c r="X61" s="71">
        <v>203</v>
      </c>
      <c r="Y61" s="72">
        <v>12</v>
      </c>
      <c r="Z61" s="67">
        <v>189</v>
      </c>
      <c r="AA61" s="69">
        <v>16</v>
      </c>
      <c r="AB61" s="71">
        <v>252</v>
      </c>
      <c r="AC61" s="72">
        <v>15</v>
      </c>
      <c r="AD61" s="67">
        <v>213</v>
      </c>
      <c r="AE61" s="69">
        <v>16</v>
      </c>
      <c r="AF61" s="69">
        <v>233</v>
      </c>
      <c r="AG61" s="68">
        <v>12</v>
      </c>
      <c r="AH61" s="67">
        <v>169</v>
      </c>
      <c r="AI61" s="70">
        <v>9</v>
      </c>
      <c r="AJ61" s="71">
        <v>110</v>
      </c>
      <c r="AK61" s="73">
        <f t="shared" si="0"/>
        <v>132</v>
      </c>
      <c r="AL61" s="108">
        <f t="shared" si="1"/>
        <v>1840</v>
      </c>
      <c r="AM61" s="110">
        <f t="shared" si="2"/>
        <v>13.939393939393939</v>
      </c>
    </row>
    <row r="62" spans="1:39" ht="18" customHeight="1">
      <c r="A62" s="76">
        <v>60</v>
      </c>
      <c r="B62" s="74" t="s">
        <v>590</v>
      </c>
      <c r="C62" s="70"/>
      <c r="D62" s="71"/>
      <c r="E62" s="68"/>
      <c r="F62" s="67"/>
      <c r="G62" s="70"/>
      <c r="H62" s="71"/>
      <c r="I62" s="68"/>
      <c r="J62" s="67"/>
      <c r="K62" s="70"/>
      <c r="L62" s="71"/>
      <c r="M62" s="68"/>
      <c r="N62" s="67"/>
      <c r="O62" s="69"/>
      <c r="P62" s="71"/>
      <c r="Q62" s="68"/>
      <c r="R62" s="67"/>
      <c r="S62" s="70"/>
      <c r="T62" s="71"/>
      <c r="U62" s="68"/>
      <c r="V62" s="67"/>
      <c r="W62" s="70">
        <v>5</v>
      </c>
      <c r="X62" s="71">
        <v>75</v>
      </c>
      <c r="Y62" s="72">
        <v>10</v>
      </c>
      <c r="Z62" s="67">
        <v>157</v>
      </c>
      <c r="AA62" s="69">
        <v>15</v>
      </c>
      <c r="AB62" s="71">
        <v>214</v>
      </c>
      <c r="AC62" s="72">
        <v>27</v>
      </c>
      <c r="AD62" s="67">
        <v>290</v>
      </c>
      <c r="AE62" s="69">
        <v>34</v>
      </c>
      <c r="AF62" s="69">
        <v>435</v>
      </c>
      <c r="AG62" s="68">
        <v>32</v>
      </c>
      <c r="AH62" s="67">
        <v>410</v>
      </c>
      <c r="AI62" s="70">
        <v>14</v>
      </c>
      <c r="AJ62" s="71">
        <v>252</v>
      </c>
      <c r="AK62" s="73">
        <f t="shared" si="0"/>
        <v>137</v>
      </c>
      <c r="AL62" s="108">
        <f t="shared" si="1"/>
        <v>1833</v>
      </c>
      <c r="AM62" s="110">
        <f t="shared" si="2"/>
        <v>13.379562043795621</v>
      </c>
    </row>
    <row r="63" spans="1:39" ht="18" customHeight="1">
      <c r="A63" s="76">
        <v>61</v>
      </c>
      <c r="B63" s="74" t="s">
        <v>1424</v>
      </c>
      <c r="C63" s="70"/>
      <c r="D63" s="71"/>
      <c r="E63" s="68"/>
      <c r="F63" s="67"/>
      <c r="G63" s="70"/>
      <c r="H63" s="71"/>
      <c r="I63" s="68"/>
      <c r="J63" s="67"/>
      <c r="K63" s="70"/>
      <c r="L63" s="71"/>
      <c r="M63" s="68"/>
      <c r="N63" s="67"/>
      <c r="O63" s="69"/>
      <c r="P63" s="71"/>
      <c r="Q63" s="68"/>
      <c r="R63" s="67"/>
      <c r="S63" s="70"/>
      <c r="T63" s="71"/>
      <c r="U63" s="68">
        <v>12</v>
      </c>
      <c r="V63" s="67">
        <v>284</v>
      </c>
      <c r="W63" s="70">
        <v>12</v>
      </c>
      <c r="X63" s="71">
        <v>219</v>
      </c>
      <c r="Y63" s="72">
        <v>12</v>
      </c>
      <c r="Z63" s="67">
        <v>270</v>
      </c>
      <c r="AA63" s="69">
        <v>14</v>
      </c>
      <c r="AB63" s="71">
        <v>297</v>
      </c>
      <c r="AC63" s="72">
        <v>10</v>
      </c>
      <c r="AD63" s="67">
        <v>246</v>
      </c>
      <c r="AE63" s="69">
        <v>4</v>
      </c>
      <c r="AF63" s="69">
        <v>84</v>
      </c>
      <c r="AG63" s="68">
        <v>9</v>
      </c>
      <c r="AH63" s="67">
        <v>242</v>
      </c>
      <c r="AI63" s="70">
        <v>7</v>
      </c>
      <c r="AJ63" s="71">
        <v>179</v>
      </c>
      <c r="AK63" s="73">
        <f t="shared" si="0"/>
        <v>80</v>
      </c>
      <c r="AL63" s="108">
        <f t="shared" si="1"/>
        <v>1821</v>
      </c>
      <c r="AM63" s="110">
        <f t="shared" si="2"/>
        <v>22.762499999999999</v>
      </c>
    </row>
    <row r="64" spans="1:39" ht="18" customHeight="1">
      <c r="A64" s="76">
        <v>62</v>
      </c>
      <c r="B64" s="74" t="s">
        <v>1129</v>
      </c>
      <c r="C64" s="70">
        <v>15</v>
      </c>
      <c r="D64" s="71">
        <v>252</v>
      </c>
      <c r="E64" s="68">
        <v>11</v>
      </c>
      <c r="F64" s="67">
        <v>179</v>
      </c>
      <c r="G64" s="70">
        <v>14</v>
      </c>
      <c r="H64" s="71">
        <v>170</v>
      </c>
      <c r="I64" s="68">
        <v>15</v>
      </c>
      <c r="J64" s="67">
        <v>209</v>
      </c>
      <c r="K64" s="70">
        <v>4</v>
      </c>
      <c r="L64" s="71">
        <v>67</v>
      </c>
      <c r="M64" s="68">
        <v>3</v>
      </c>
      <c r="N64" s="67">
        <v>107</v>
      </c>
      <c r="O64" s="69">
        <v>9</v>
      </c>
      <c r="P64" s="71">
        <v>177</v>
      </c>
      <c r="Q64" s="68">
        <v>6</v>
      </c>
      <c r="R64" s="67">
        <v>114</v>
      </c>
      <c r="S64" s="70">
        <v>2</v>
      </c>
      <c r="T64" s="71">
        <v>25</v>
      </c>
      <c r="U64" s="68">
        <v>11</v>
      </c>
      <c r="V64" s="67">
        <v>148</v>
      </c>
      <c r="W64" s="70">
        <v>10</v>
      </c>
      <c r="X64" s="71">
        <v>96</v>
      </c>
      <c r="Y64" s="72">
        <v>5</v>
      </c>
      <c r="Z64" s="67">
        <v>52</v>
      </c>
      <c r="AA64" s="69">
        <v>6</v>
      </c>
      <c r="AB64" s="71">
        <v>144</v>
      </c>
      <c r="AC64" s="72">
        <v>4</v>
      </c>
      <c r="AD64" s="67">
        <v>21</v>
      </c>
      <c r="AE64" s="69">
        <v>1</v>
      </c>
      <c r="AF64" s="69">
        <v>7</v>
      </c>
      <c r="AG64" s="68"/>
      <c r="AH64" s="67"/>
      <c r="AI64" s="70">
        <v>1</v>
      </c>
      <c r="AJ64" s="71">
        <v>21</v>
      </c>
      <c r="AK64" s="73">
        <f t="shared" si="0"/>
        <v>117</v>
      </c>
      <c r="AL64" s="108">
        <f t="shared" si="1"/>
        <v>1789</v>
      </c>
      <c r="AM64" s="110">
        <f t="shared" si="2"/>
        <v>15.290598290598291</v>
      </c>
    </row>
    <row r="65" spans="1:39" ht="18" customHeight="1">
      <c r="A65" s="76">
        <v>63</v>
      </c>
      <c r="B65" s="74" t="s">
        <v>844</v>
      </c>
      <c r="C65" s="70"/>
      <c r="D65" s="71"/>
      <c r="E65" s="68"/>
      <c r="F65" s="67"/>
      <c r="G65" s="70"/>
      <c r="H65" s="71"/>
      <c r="I65" s="68"/>
      <c r="J65" s="67"/>
      <c r="K65" s="70"/>
      <c r="L65" s="71"/>
      <c r="M65" s="68"/>
      <c r="N65" s="67"/>
      <c r="O65" s="69">
        <v>7</v>
      </c>
      <c r="P65" s="71">
        <v>87</v>
      </c>
      <c r="Q65" s="68">
        <v>21</v>
      </c>
      <c r="R65" s="67">
        <v>414</v>
      </c>
      <c r="S65" s="70">
        <v>14</v>
      </c>
      <c r="T65" s="71">
        <v>300</v>
      </c>
      <c r="U65" s="68">
        <v>8</v>
      </c>
      <c r="V65" s="67">
        <v>205</v>
      </c>
      <c r="W65" s="70">
        <v>5</v>
      </c>
      <c r="X65" s="71">
        <v>138</v>
      </c>
      <c r="Y65" s="72">
        <v>3</v>
      </c>
      <c r="Z65" s="67">
        <v>86</v>
      </c>
      <c r="AA65" s="69">
        <v>4</v>
      </c>
      <c r="AB65" s="71">
        <v>128</v>
      </c>
      <c r="AC65" s="72">
        <v>6</v>
      </c>
      <c r="AD65" s="67">
        <v>149</v>
      </c>
      <c r="AE65" s="69">
        <v>4</v>
      </c>
      <c r="AF65" s="69">
        <v>110</v>
      </c>
      <c r="AG65" s="68">
        <v>3</v>
      </c>
      <c r="AH65" s="67">
        <v>105</v>
      </c>
      <c r="AI65" s="70">
        <v>2</v>
      </c>
      <c r="AJ65" s="71">
        <v>63</v>
      </c>
      <c r="AK65" s="73">
        <f t="shared" si="0"/>
        <v>77</v>
      </c>
      <c r="AL65" s="108">
        <f t="shared" si="1"/>
        <v>1785</v>
      </c>
      <c r="AM65" s="110">
        <f t="shared" si="2"/>
        <v>23.181818181818183</v>
      </c>
    </row>
    <row r="66" spans="1:39" ht="18" customHeight="1">
      <c r="A66" s="76">
        <v>64</v>
      </c>
      <c r="B66" s="74" t="s">
        <v>1904</v>
      </c>
      <c r="C66" s="70"/>
      <c r="D66" s="71"/>
      <c r="E66" s="68"/>
      <c r="F66" s="67"/>
      <c r="G66" s="70"/>
      <c r="H66" s="71"/>
      <c r="I66" s="68"/>
      <c r="J66" s="67"/>
      <c r="K66" s="70"/>
      <c r="L66" s="71"/>
      <c r="M66" s="68"/>
      <c r="N66" s="67"/>
      <c r="O66" s="69"/>
      <c r="P66" s="71"/>
      <c r="Q66" s="68"/>
      <c r="R66" s="67"/>
      <c r="S66" s="70"/>
      <c r="T66" s="71"/>
      <c r="U66" s="68"/>
      <c r="V66" s="67"/>
      <c r="W66" s="70"/>
      <c r="X66" s="71"/>
      <c r="Y66" s="72">
        <v>21</v>
      </c>
      <c r="Z66" s="67">
        <v>274</v>
      </c>
      <c r="AA66" s="69">
        <v>22</v>
      </c>
      <c r="AB66" s="71">
        <v>273</v>
      </c>
      <c r="AC66" s="72">
        <v>17</v>
      </c>
      <c r="AD66" s="67">
        <v>289</v>
      </c>
      <c r="AE66" s="69">
        <v>19</v>
      </c>
      <c r="AF66" s="69">
        <v>260</v>
      </c>
      <c r="AG66" s="68">
        <v>33</v>
      </c>
      <c r="AH66" s="67">
        <v>439</v>
      </c>
      <c r="AI66" s="70">
        <v>17</v>
      </c>
      <c r="AJ66" s="71">
        <v>238</v>
      </c>
      <c r="AK66" s="73">
        <f t="shared" si="0"/>
        <v>129</v>
      </c>
      <c r="AL66" s="108">
        <f t="shared" si="1"/>
        <v>1773</v>
      </c>
      <c r="AM66" s="110">
        <f t="shared" si="2"/>
        <v>13.744186046511627</v>
      </c>
    </row>
    <row r="67" spans="1:39" ht="18" customHeight="1">
      <c r="A67" s="76">
        <v>65</v>
      </c>
      <c r="B67" s="74" t="s">
        <v>1076</v>
      </c>
      <c r="C67" s="70"/>
      <c r="D67" s="71"/>
      <c r="E67" s="68"/>
      <c r="F67" s="67"/>
      <c r="G67" s="70"/>
      <c r="H67" s="71"/>
      <c r="I67" s="68"/>
      <c r="J67" s="67"/>
      <c r="K67" s="70"/>
      <c r="L67" s="71"/>
      <c r="M67" s="68"/>
      <c r="N67" s="67"/>
      <c r="O67" s="69">
        <v>14</v>
      </c>
      <c r="P67" s="71">
        <v>161</v>
      </c>
      <c r="Q67" s="68">
        <v>18</v>
      </c>
      <c r="R67" s="67">
        <v>222</v>
      </c>
      <c r="S67" s="70">
        <v>19</v>
      </c>
      <c r="T67" s="71">
        <v>280</v>
      </c>
      <c r="U67" s="68">
        <v>14</v>
      </c>
      <c r="V67" s="67">
        <v>117</v>
      </c>
      <c r="W67" s="70">
        <v>22</v>
      </c>
      <c r="X67" s="71">
        <v>286</v>
      </c>
      <c r="Y67" s="72">
        <v>12</v>
      </c>
      <c r="Z67" s="67">
        <v>170</v>
      </c>
      <c r="AA67" s="69">
        <v>13</v>
      </c>
      <c r="AB67" s="71">
        <v>197</v>
      </c>
      <c r="AC67" s="72">
        <v>21</v>
      </c>
      <c r="AD67" s="67">
        <v>266</v>
      </c>
      <c r="AE67" s="69">
        <v>1</v>
      </c>
      <c r="AF67" s="69">
        <v>5</v>
      </c>
      <c r="AG67" s="68">
        <v>3</v>
      </c>
      <c r="AH67" s="67">
        <v>25</v>
      </c>
      <c r="AI67" s="70">
        <v>3</v>
      </c>
      <c r="AJ67" s="71">
        <v>26</v>
      </c>
      <c r="AK67" s="73">
        <f t="shared" ref="AK67:AK130" si="3">C67+E67+G67+I67+K67+M67+O67+Q67+S67+U67+W67+Y67+AA67+AC67+AE67+AG67+AI67</f>
        <v>140</v>
      </c>
      <c r="AL67" s="108">
        <f t="shared" ref="AL67:AL130" si="4">D67+F67+H67+J67+L67+N67+P67+R67+T67+V67+X67+Z67+AB67+AD67+AF67+AH67+AJ67</f>
        <v>1755</v>
      </c>
      <c r="AM67" s="110">
        <f t="shared" si="2"/>
        <v>12.535714285714286</v>
      </c>
    </row>
    <row r="68" spans="1:39" ht="18" customHeight="1">
      <c r="A68" s="76">
        <v>66</v>
      </c>
      <c r="B68" s="74" t="s">
        <v>895</v>
      </c>
      <c r="C68" s="70">
        <v>13</v>
      </c>
      <c r="D68" s="71">
        <v>218</v>
      </c>
      <c r="E68" s="68">
        <v>13</v>
      </c>
      <c r="F68" s="67">
        <v>166</v>
      </c>
      <c r="G68" s="70">
        <v>8</v>
      </c>
      <c r="H68" s="71">
        <v>117</v>
      </c>
      <c r="I68" s="68">
        <v>13</v>
      </c>
      <c r="J68" s="67">
        <v>192</v>
      </c>
      <c r="K68" s="70">
        <v>5</v>
      </c>
      <c r="L68" s="71">
        <v>98</v>
      </c>
      <c r="M68" s="68"/>
      <c r="N68" s="67"/>
      <c r="O68" s="69">
        <v>7</v>
      </c>
      <c r="P68" s="71">
        <v>143</v>
      </c>
      <c r="Q68" s="68">
        <v>9</v>
      </c>
      <c r="R68" s="67">
        <v>113</v>
      </c>
      <c r="S68" s="70">
        <v>2</v>
      </c>
      <c r="T68" s="71">
        <v>21</v>
      </c>
      <c r="U68" s="68">
        <v>6</v>
      </c>
      <c r="V68" s="67">
        <v>54</v>
      </c>
      <c r="W68" s="70">
        <v>10</v>
      </c>
      <c r="X68" s="71">
        <v>90</v>
      </c>
      <c r="Y68" s="72">
        <v>4</v>
      </c>
      <c r="Z68" s="67">
        <v>36</v>
      </c>
      <c r="AA68" s="69">
        <v>6</v>
      </c>
      <c r="AB68" s="71">
        <v>102</v>
      </c>
      <c r="AC68" s="72">
        <v>3</v>
      </c>
      <c r="AD68" s="67">
        <v>21</v>
      </c>
      <c r="AE68" s="69">
        <v>8</v>
      </c>
      <c r="AF68" s="69">
        <v>92</v>
      </c>
      <c r="AG68" s="68">
        <v>8</v>
      </c>
      <c r="AH68" s="67">
        <v>85</v>
      </c>
      <c r="AI68" s="70">
        <v>18</v>
      </c>
      <c r="AJ68" s="71">
        <v>184</v>
      </c>
      <c r="AK68" s="73">
        <f t="shared" si="3"/>
        <v>133</v>
      </c>
      <c r="AL68" s="108">
        <f t="shared" si="4"/>
        <v>1732</v>
      </c>
      <c r="AM68" s="110">
        <f t="shared" ref="AM68:AM131" si="5">AL68/AK68</f>
        <v>13.022556390977444</v>
      </c>
    </row>
    <row r="69" spans="1:39" ht="18" customHeight="1">
      <c r="A69" s="76">
        <v>67</v>
      </c>
      <c r="B69" s="74" t="s">
        <v>971</v>
      </c>
      <c r="C69" s="70"/>
      <c r="D69" s="71"/>
      <c r="E69" s="68"/>
      <c r="F69" s="67"/>
      <c r="G69" s="70"/>
      <c r="H69" s="71"/>
      <c r="I69" s="68"/>
      <c r="J69" s="67"/>
      <c r="K69" s="70"/>
      <c r="L69" s="71"/>
      <c r="M69" s="68"/>
      <c r="N69" s="67"/>
      <c r="O69" s="69"/>
      <c r="P69" s="71"/>
      <c r="Q69" s="68"/>
      <c r="R69" s="67"/>
      <c r="S69" s="70"/>
      <c r="T69" s="71"/>
      <c r="U69" s="68"/>
      <c r="V69" s="67"/>
      <c r="W69" s="70"/>
      <c r="X69" s="71"/>
      <c r="Y69" s="72">
        <v>15</v>
      </c>
      <c r="Z69" s="67">
        <v>225</v>
      </c>
      <c r="AA69" s="69">
        <v>18</v>
      </c>
      <c r="AB69" s="71">
        <v>248</v>
      </c>
      <c r="AC69" s="72">
        <v>18</v>
      </c>
      <c r="AD69" s="67">
        <v>326</v>
      </c>
      <c r="AE69" s="69">
        <v>18</v>
      </c>
      <c r="AF69" s="69">
        <v>288</v>
      </c>
      <c r="AG69" s="68">
        <v>21</v>
      </c>
      <c r="AH69" s="67">
        <v>356</v>
      </c>
      <c r="AI69" s="70">
        <v>16</v>
      </c>
      <c r="AJ69" s="71">
        <v>282</v>
      </c>
      <c r="AK69" s="73">
        <f t="shared" si="3"/>
        <v>106</v>
      </c>
      <c r="AL69" s="108">
        <f t="shared" si="4"/>
        <v>1725</v>
      </c>
      <c r="AM69" s="110">
        <f t="shared" si="5"/>
        <v>16.273584905660378</v>
      </c>
    </row>
    <row r="70" spans="1:39" ht="18" customHeight="1">
      <c r="A70" s="76">
        <v>68</v>
      </c>
      <c r="B70" s="74" t="s">
        <v>1143</v>
      </c>
      <c r="C70" s="70"/>
      <c r="D70" s="71"/>
      <c r="E70" s="68"/>
      <c r="F70" s="67"/>
      <c r="G70" s="70"/>
      <c r="H70" s="71"/>
      <c r="I70" s="68"/>
      <c r="J70" s="67"/>
      <c r="K70" s="70"/>
      <c r="L70" s="71"/>
      <c r="M70" s="68"/>
      <c r="N70" s="67"/>
      <c r="O70" s="69"/>
      <c r="P70" s="71"/>
      <c r="Q70" s="68"/>
      <c r="R70" s="67"/>
      <c r="S70" s="70">
        <v>13</v>
      </c>
      <c r="T70" s="71">
        <v>120</v>
      </c>
      <c r="U70" s="68"/>
      <c r="V70" s="67"/>
      <c r="W70" s="70">
        <v>34</v>
      </c>
      <c r="X70" s="71">
        <v>317</v>
      </c>
      <c r="Y70" s="72">
        <v>35</v>
      </c>
      <c r="Z70" s="67">
        <v>390</v>
      </c>
      <c r="AA70" s="69">
        <v>13</v>
      </c>
      <c r="AB70" s="71">
        <v>146</v>
      </c>
      <c r="AC70" s="72">
        <v>11</v>
      </c>
      <c r="AD70" s="67">
        <v>111</v>
      </c>
      <c r="AE70" s="69">
        <v>13</v>
      </c>
      <c r="AF70" s="69">
        <v>131</v>
      </c>
      <c r="AG70" s="68">
        <v>25</v>
      </c>
      <c r="AH70" s="67">
        <v>236</v>
      </c>
      <c r="AI70" s="70">
        <v>31</v>
      </c>
      <c r="AJ70" s="71">
        <v>267</v>
      </c>
      <c r="AK70" s="73">
        <f t="shared" si="3"/>
        <v>175</v>
      </c>
      <c r="AL70" s="108">
        <f t="shared" si="4"/>
        <v>1718</v>
      </c>
      <c r="AM70" s="110">
        <f t="shared" si="5"/>
        <v>9.8171428571428567</v>
      </c>
    </row>
    <row r="71" spans="1:39" ht="18" customHeight="1">
      <c r="A71" s="76">
        <v>69</v>
      </c>
      <c r="B71" s="74" t="s">
        <v>1905</v>
      </c>
      <c r="C71" s="70"/>
      <c r="D71" s="71"/>
      <c r="E71" s="68"/>
      <c r="F71" s="67"/>
      <c r="G71" s="70"/>
      <c r="H71" s="71"/>
      <c r="I71" s="68"/>
      <c r="J71" s="67"/>
      <c r="K71" s="70"/>
      <c r="L71" s="71"/>
      <c r="M71" s="68"/>
      <c r="N71" s="67"/>
      <c r="O71" s="69"/>
      <c r="P71" s="71"/>
      <c r="Q71" s="68"/>
      <c r="R71" s="67"/>
      <c r="S71" s="70">
        <v>17</v>
      </c>
      <c r="T71" s="71">
        <v>257</v>
      </c>
      <c r="U71" s="68">
        <v>29</v>
      </c>
      <c r="V71" s="67">
        <v>354</v>
      </c>
      <c r="W71" s="70">
        <v>29</v>
      </c>
      <c r="X71" s="71">
        <v>396</v>
      </c>
      <c r="Y71" s="72">
        <v>24</v>
      </c>
      <c r="Z71" s="67">
        <v>317</v>
      </c>
      <c r="AA71" s="69">
        <v>21</v>
      </c>
      <c r="AB71" s="71">
        <v>279</v>
      </c>
      <c r="AC71" s="72">
        <v>6</v>
      </c>
      <c r="AD71" s="67">
        <v>73</v>
      </c>
      <c r="AE71" s="69">
        <v>3</v>
      </c>
      <c r="AF71" s="69">
        <v>34</v>
      </c>
      <c r="AG71" s="68"/>
      <c r="AH71" s="67"/>
      <c r="AI71" s="70"/>
      <c r="AJ71" s="71"/>
      <c r="AK71" s="73">
        <f t="shared" si="3"/>
        <v>129</v>
      </c>
      <c r="AL71" s="108">
        <f t="shared" si="4"/>
        <v>1710</v>
      </c>
      <c r="AM71" s="110">
        <f t="shared" si="5"/>
        <v>13.255813953488373</v>
      </c>
    </row>
    <row r="72" spans="1:39" ht="18" customHeight="1">
      <c r="A72" s="76">
        <v>70</v>
      </c>
      <c r="B72" s="74" t="s">
        <v>2269</v>
      </c>
      <c r="C72" s="70"/>
      <c r="D72" s="71"/>
      <c r="E72" s="68"/>
      <c r="F72" s="67"/>
      <c r="G72" s="70"/>
      <c r="H72" s="71"/>
      <c r="I72" s="68"/>
      <c r="J72" s="67"/>
      <c r="K72" s="70"/>
      <c r="L72" s="71"/>
      <c r="M72" s="68"/>
      <c r="N72" s="67"/>
      <c r="O72" s="69"/>
      <c r="P72" s="71"/>
      <c r="Q72" s="68"/>
      <c r="R72" s="67"/>
      <c r="S72" s="70"/>
      <c r="T72" s="71"/>
      <c r="U72" s="68"/>
      <c r="V72" s="67"/>
      <c r="W72" s="70"/>
      <c r="X72" s="71"/>
      <c r="Y72" s="72"/>
      <c r="Z72" s="67"/>
      <c r="AA72" s="69"/>
      <c r="AB72" s="71"/>
      <c r="AC72" s="72"/>
      <c r="AD72" s="67"/>
      <c r="AE72" s="69">
        <v>23</v>
      </c>
      <c r="AF72" s="69">
        <v>292</v>
      </c>
      <c r="AG72" s="68">
        <v>29</v>
      </c>
      <c r="AH72" s="67">
        <v>624</v>
      </c>
      <c r="AI72" s="70">
        <v>31</v>
      </c>
      <c r="AJ72" s="71">
        <v>787</v>
      </c>
      <c r="AK72" s="73">
        <f t="shared" si="3"/>
        <v>83</v>
      </c>
      <c r="AL72" s="108">
        <f t="shared" si="4"/>
        <v>1703</v>
      </c>
      <c r="AM72" s="110">
        <f t="shared" si="5"/>
        <v>20.518072289156628</v>
      </c>
    </row>
    <row r="73" spans="1:39" ht="18" customHeight="1">
      <c r="A73" s="76">
        <v>71</v>
      </c>
      <c r="B73" s="74" t="s">
        <v>2055</v>
      </c>
      <c r="C73" s="70"/>
      <c r="D73" s="71"/>
      <c r="E73" s="68"/>
      <c r="F73" s="67"/>
      <c r="G73" s="70"/>
      <c r="H73" s="71"/>
      <c r="I73" s="68"/>
      <c r="J73" s="67"/>
      <c r="K73" s="70"/>
      <c r="L73" s="71"/>
      <c r="M73" s="68"/>
      <c r="N73" s="67"/>
      <c r="O73" s="69">
        <v>23</v>
      </c>
      <c r="P73" s="71">
        <v>232</v>
      </c>
      <c r="Q73" s="68">
        <v>22</v>
      </c>
      <c r="R73" s="67">
        <v>229</v>
      </c>
      <c r="S73" s="70">
        <v>15</v>
      </c>
      <c r="T73" s="71">
        <v>208</v>
      </c>
      <c r="U73" s="68">
        <v>8</v>
      </c>
      <c r="V73" s="67">
        <v>104</v>
      </c>
      <c r="W73" s="70">
        <v>7</v>
      </c>
      <c r="X73" s="71">
        <v>117</v>
      </c>
      <c r="Y73" s="72">
        <v>7</v>
      </c>
      <c r="Z73" s="67">
        <v>128</v>
      </c>
      <c r="AA73" s="69">
        <v>7</v>
      </c>
      <c r="AB73" s="71">
        <v>122</v>
      </c>
      <c r="AC73" s="72">
        <v>8</v>
      </c>
      <c r="AD73" s="67">
        <v>121</v>
      </c>
      <c r="AE73" s="69">
        <v>9</v>
      </c>
      <c r="AF73" s="69">
        <v>158</v>
      </c>
      <c r="AG73" s="68">
        <v>4</v>
      </c>
      <c r="AH73" s="67">
        <v>85</v>
      </c>
      <c r="AI73" s="70">
        <v>5</v>
      </c>
      <c r="AJ73" s="71">
        <v>190</v>
      </c>
      <c r="AK73" s="73">
        <f t="shared" si="3"/>
        <v>115</v>
      </c>
      <c r="AL73" s="108">
        <f t="shared" si="4"/>
        <v>1694</v>
      </c>
      <c r="AM73" s="110">
        <f t="shared" si="5"/>
        <v>14.730434782608695</v>
      </c>
    </row>
    <row r="74" spans="1:39" ht="18" customHeight="1">
      <c r="A74" s="76">
        <v>72</v>
      </c>
      <c r="B74" s="74" t="s">
        <v>1439</v>
      </c>
      <c r="C74" s="70"/>
      <c r="D74" s="71"/>
      <c r="E74" s="68"/>
      <c r="F74" s="67"/>
      <c r="G74" s="70"/>
      <c r="H74" s="71"/>
      <c r="I74" s="68"/>
      <c r="J74" s="67"/>
      <c r="K74" s="70"/>
      <c r="L74" s="71"/>
      <c r="M74" s="68"/>
      <c r="N74" s="67"/>
      <c r="O74" s="69">
        <v>16</v>
      </c>
      <c r="P74" s="71">
        <v>227</v>
      </c>
      <c r="Q74" s="68">
        <v>33</v>
      </c>
      <c r="R74" s="67">
        <v>472</v>
      </c>
      <c r="S74" s="70">
        <v>22</v>
      </c>
      <c r="T74" s="71">
        <v>366</v>
      </c>
      <c r="U74" s="68">
        <v>14</v>
      </c>
      <c r="V74" s="67">
        <v>184</v>
      </c>
      <c r="W74" s="70">
        <v>10</v>
      </c>
      <c r="X74" s="71">
        <v>157</v>
      </c>
      <c r="Y74" s="72">
        <v>5</v>
      </c>
      <c r="Z74" s="67">
        <v>95</v>
      </c>
      <c r="AA74" s="69">
        <v>5</v>
      </c>
      <c r="AB74" s="71">
        <v>94</v>
      </c>
      <c r="AC74" s="72">
        <v>4</v>
      </c>
      <c r="AD74" s="67">
        <v>73</v>
      </c>
      <c r="AE74" s="69">
        <v>1</v>
      </c>
      <c r="AF74" s="69">
        <v>21</v>
      </c>
      <c r="AG74" s="68"/>
      <c r="AH74" s="67"/>
      <c r="AI74" s="70"/>
      <c r="AJ74" s="71"/>
      <c r="AK74" s="73">
        <f t="shared" si="3"/>
        <v>110</v>
      </c>
      <c r="AL74" s="108">
        <f t="shared" si="4"/>
        <v>1689</v>
      </c>
      <c r="AM74" s="110">
        <f t="shared" si="5"/>
        <v>15.354545454545455</v>
      </c>
    </row>
    <row r="75" spans="1:39" ht="18" customHeight="1">
      <c r="A75" s="76">
        <v>73</v>
      </c>
      <c r="B75" s="74" t="s">
        <v>2267</v>
      </c>
      <c r="C75" s="70"/>
      <c r="D75" s="71"/>
      <c r="E75" s="68"/>
      <c r="F75" s="67"/>
      <c r="G75" s="70"/>
      <c r="H75" s="71"/>
      <c r="I75" s="68"/>
      <c r="J75" s="67"/>
      <c r="K75" s="70"/>
      <c r="L75" s="71"/>
      <c r="M75" s="68"/>
      <c r="N75" s="67"/>
      <c r="O75" s="69"/>
      <c r="P75" s="71"/>
      <c r="Q75" s="68"/>
      <c r="R75" s="67"/>
      <c r="S75" s="70"/>
      <c r="T75" s="71"/>
      <c r="U75" s="68"/>
      <c r="V75" s="67"/>
      <c r="W75" s="70"/>
      <c r="X75" s="71"/>
      <c r="Y75" s="72"/>
      <c r="Z75" s="67"/>
      <c r="AA75" s="69"/>
      <c r="AB75" s="71"/>
      <c r="AC75" s="72"/>
      <c r="AD75" s="67"/>
      <c r="AE75" s="69">
        <v>27</v>
      </c>
      <c r="AF75" s="69">
        <v>348</v>
      </c>
      <c r="AG75" s="68">
        <v>30</v>
      </c>
      <c r="AH75" s="67">
        <v>601</v>
      </c>
      <c r="AI75" s="70">
        <v>34</v>
      </c>
      <c r="AJ75" s="71">
        <v>740</v>
      </c>
      <c r="AK75" s="73">
        <f t="shared" si="3"/>
        <v>91</v>
      </c>
      <c r="AL75" s="108">
        <f t="shared" si="4"/>
        <v>1689</v>
      </c>
      <c r="AM75" s="110">
        <f t="shared" si="5"/>
        <v>18.560439560439562</v>
      </c>
    </row>
    <row r="76" spans="1:39" ht="18" customHeight="1">
      <c r="A76" s="76">
        <v>74</v>
      </c>
      <c r="B76" s="74" t="s">
        <v>1414</v>
      </c>
      <c r="C76" s="70"/>
      <c r="D76" s="71"/>
      <c r="E76" s="68"/>
      <c r="F76" s="67"/>
      <c r="G76" s="70"/>
      <c r="H76" s="71"/>
      <c r="I76" s="68"/>
      <c r="J76" s="67"/>
      <c r="K76" s="70"/>
      <c r="L76" s="71"/>
      <c r="M76" s="68">
        <v>14</v>
      </c>
      <c r="N76" s="67">
        <v>190</v>
      </c>
      <c r="O76" s="69">
        <v>16</v>
      </c>
      <c r="P76" s="71">
        <v>229</v>
      </c>
      <c r="Q76" s="68">
        <v>6</v>
      </c>
      <c r="R76" s="67">
        <v>72</v>
      </c>
      <c r="S76" s="70">
        <v>18</v>
      </c>
      <c r="T76" s="71">
        <v>185</v>
      </c>
      <c r="U76" s="68">
        <v>16</v>
      </c>
      <c r="V76" s="67">
        <v>188</v>
      </c>
      <c r="W76" s="70">
        <v>8</v>
      </c>
      <c r="X76" s="71">
        <v>82</v>
      </c>
      <c r="Y76" s="72">
        <v>16</v>
      </c>
      <c r="Z76" s="67">
        <v>208</v>
      </c>
      <c r="AA76" s="69">
        <v>16</v>
      </c>
      <c r="AB76" s="71">
        <v>174</v>
      </c>
      <c r="AC76" s="72">
        <v>19</v>
      </c>
      <c r="AD76" s="67">
        <v>236</v>
      </c>
      <c r="AE76" s="69">
        <v>10</v>
      </c>
      <c r="AF76" s="69">
        <v>100</v>
      </c>
      <c r="AG76" s="68">
        <v>1</v>
      </c>
      <c r="AH76" s="67">
        <v>10</v>
      </c>
      <c r="AI76" s="70"/>
      <c r="AJ76" s="71"/>
      <c r="AK76" s="73">
        <f t="shared" si="3"/>
        <v>140</v>
      </c>
      <c r="AL76" s="108">
        <f t="shared" si="4"/>
        <v>1674</v>
      </c>
      <c r="AM76" s="110">
        <f t="shared" si="5"/>
        <v>11.957142857142857</v>
      </c>
    </row>
    <row r="77" spans="1:39" ht="18" customHeight="1">
      <c r="A77" s="76">
        <v>75</v>
      </c>
      <c r="B77" s="74" t="s">
        <v>868</v>
      </c>
      <c r="C77" s="70"/>
      <c r="D77" s="71"/>
      <c r="E77" s="68"/>
      <c r="F77" s="67"/>
      <c r="G77" s="70"/>
      <c r="H77" s="71"/>
      <c r="I77" s="68"/>
      <c r="J77" s="67"/>
      <c r="K77" s="70"/>
      <c r="L77" s="71"/>
      <c r="M77" s="68"/>
      <c r="N77" s="67"/>
      <c r="O77" s="69"/>
      <c r="P77" s="71"/>
      <c r="Q77" s="68"/>
      <c r="R77" s="67"/>
      <c r="S77" s="70"/>
      <c r="T77" s="71"/>
      <c r="U77" s="68">
        <v>11</v>
      </c>
      <c r="V77" s="67">
        <v>178</v>
      </c>
      <c r="W77" s="70">
        <v>15</v>
      </c>
      <c r="X77" s="71">
        <v>207</v>
      </c>
      <c r="Y77" s="72">
        <v>18</v>
      </c>
      <c r="Z77" s="67">
        <v>263</v>
      </c>
      <c r="AA77" s="69">
        <v>9</v>
      </c>
      <c r="AB77" s="71">
        <v>138</v>
      </c>
      <c r="AC77" s="72">
        <v>14</v>
      </c>
      <c r="AD77" s="67">
        <v>198</v>
      </c>
      <c r="AE77" s="69">
        <v>9</v>
      </c>
      <c r="AF77" s="69">
        <v>122</v>
      </c>
      <c r="AG77" s="68">
        <v>13</v>
      </c>
      <c r="AH77" s="67">
        <v>211</v>
      </c>
      <c r="AI77" s="70">
        <v>21</v>
      </c>
      <c r="AJ77" s="71">
        <v>341</v>
      </c>
      <c r="AK77" s="73">
        <f t="shared" si="3"/>
        <v>110</v>
      </c>
      <c r="AL77" s="108">
        <f t="shared" si="4"/>
        <v>1658</v>
      </c>
      <c r="AM77" s="110">
        <f t="shared" si="5"/>
        <v>15.072727272727272</v>
      </c>
    </row>
    <row r="78" spans="1:39" ht="18" customHeight="1">
      <c r="A78" s="76">
        <v>76</v>
      </c>
      <c r="B78" s="74" t="s">
        <v>1279</v>
      </c>
      <c r="C78" s="70"/>
      <c r="D78" s="71"/>
      <c r="E78" s="68"/>
      <c r="F78" s="67"/>
      <c r="G78" s="70"/>
      <c r="H78" s="71"/>
      <c r="I78" s="68"/>
      <c r="J78" s="67"/>
      <c r="K78" s="70"/>
      <c r="L78" s="71"/>
      <c r="M78" s="68"/>
      <c r="N78" s="67"/>
      <c r="O78" s="69"/>
      <c r="P78" s="71"/>
      <c r="Q78" s="68"/>
      <c r="R78" s="67"/>
      <c r="S78" s="70"/>
      <c r="T78" s="71"/>
      <c r="U78" s="68"/>
      <c r="V78" s="67"/>
      <c r="W78" s="70"/>
      <c r="X78" s="71"/>
      <c r="Y78" s="72"/>
      <c r="Z78" s="67"/>
      <c r="AA78" s="69">
        <v>12</v>
      </c>
      <c r="AB78" s="71">
        <v>129</v>
      </c>
      <c r="AC78" s="72">
        <v>26</v>
      </c>
      <c r="AD78" s="67">
        <v>289</v>
      </c>
      <c r="AE78" s="69">
        <v>21</v>
      </c>
      <c r="AF78" s="69">
        <v>202</v>
      </c>
      <c r="AG78" s="68">
        <v>42</v>
      </c>
      <c r="AH78" s="67">
        <v>461</v>
      </c>
      <c r="AI78" s="70">
        <v>51</v>
      </c>
      <c r="AJ78" s="71">
        <v>572</v>
      </c>
      <c r="AK78" s="73">
        <f t="shared" si="3"/>
        <v>152</v>
      </c>
      <c r="AL78" s="108">
        <f t="shared" si="4"/>
        <v>1653</v>
      </c>
      <c r="AM78" s="110">
        <f t="shared" si="5"/>
        <v>10.875</v>
      </c>
    </row>
    <row r="79" spans="1:39" ht="18" customHeight="1">
      <c r="A79" s="76">
        <v>77</v>
      </c>
      <c r="B79" s="74" t="s">
        <v>591</v>
      </c>
      <c r="C79" s="70"/>
      <c r="D79" s="71"/>
      <c r="E79" s="68"/>
      <c r="F79" s="67"/>
      <c r="G79" s="70"/>
      <c r="H79" s="71"/>
      <c r="I79" s="68"/>
      <c r="J79" s="67"/>
      <c r="K79" s="70"/>
      <c r="L79" s="71"/>
      <c r="M79" s="68"/>
      <c r="N79" s="67"/>
      <c r="O79" s="69">
        <v>3</v>
      </c>
      <c r="P79" s="71">
        <v>62</v>
      </c>
      <c r="Q79" s="68">
        <v>8</v>
      </c>
      <c r="R79" s="67">
        <v>132</v>
      </c>
      <c r="S79" s="70">
        <v>1</v>
      </c>
      <c r="T79" s="71">
        <v>21</v>
      </c>
      <c r="U79" s="68">
        <v>1</v>
      </c>
      <c r="V79" s="67">
        <v>9</v>
      </c>
      <c r="W79" s="70">
        <v>11</v>
      </c>
      <c r="X79" s="71">
        <v>119</v>
      </c>
      <c r="Y79" s="72">
        <v>8</v>
      </c>
      <c r="Z79" s="67">
        <v>69</v>
      </c>
      <c r="AA79" s="69">
        <v>9</v>
      </c>
      <c r="AB79" s="71">
        <v>103</v>
      </c>
      <c r="AC79" s="72">
        <v>8</v>
      </c>
      <c r="AD79" s="67">
        <v>88</v>
      </c>
      <c r="AE79" s="69">
        <v>12</v>
      </c>
      <c r="AF79" s="69">
        <v>208</v>
      </c>
      <c r="AG79" s="68">
        <v>25</v>
      </c>
      <c r="AH79" s="67">
        <v>309</v>
      </c>
      <c r="AI79" s="70">
        <v>39</v>
      </c>
      <c r="AJ79" s="71">
        <v>523</v>
      </c>
      <c r="AK79" s="73">
        <f t="shared" si="3"/>
        <v>125</v>
      </c>
      <c r="AL79" s="108">
        <f t="shared" si="4"/>
        <v>1643</v>
      </c>
      <c r="AM79" s="110">
        <f t="shared" si="5"/>
        <v>13.144</v>
      </c>
    </row>
    <row r="80" spans="1:39" ht="18" customHeight="1">
      <c r="A80" s="76">
        <v>78</v>
      </c>
      <c r="B80" s="74" t="s">
        <v>1270</v>
      </c>
      <c r="C80" s="70"/>
      <c r="D80" s="71"/>
      <c r="E80" s="68"/>
      <c r="F80" s="67"/>
      <c r="G80" s="70"/>
      <c r="H80" s="71"/>
      <c r="I80" s="68"/>
      <c r="J80" s="67"/>
      <c r="K80" s="70"/>
      <c r="L80" s="71"/>
      <c r="M80" s="68"/>
      <c r="N80" s="67"/>
      <c r="O80" s="69"/>
      <c r="P80" s="71"/>
      <c r="Q80" s="68"/>
      <c r="R80" s="67"/>
      <c r="S80" s="70"/>
      <c r="T80" s="71"/>
      <c r="U80" s="68"/>
      <c r="V80" s="67"/>
      <c r="W80" s="70"/>
      <c r="X80" s="71"/>
      <c r="Y80" s="72"/>
      <c r="Z80" s="67"/>
      <c r="AA80" s="69"/>
      <c r="AB80" s="71"/>
      <c r="AC80" s="72"/>
      <c r="AD80" s="67"/>
      <c r="AE80" s="69">
        <v>53</v>
      </c>
      <c r="AF80" s="69">
        <v>1085</v>
      </c>
      <c r="AG80" s="68">
        <v>24</v>
      </c>
      <c r="AH80" s="67">
        <v>539</v>
      </c>
      <c r="AI80" s="70"/>
      <c r="AJ80" s="71"/>
      <c r="AK80" s="73">
        <f t="shared" si="3"/>
        <v>77</v>
      </c>
      <c r="AL80" s="108">
        <f t="shared" si="4"/>
        <v>1624</v>
      </c>
      <c r="AM80" s="110">
        <f t="shared" si="5"/>
        <v>21.09090909090909</v>
      </c>
    </row>
    <row r="81" spans="1:39" ht="18" customHeight="1">
      <c r="A81" s="76">
        <v>79</v>
      </c>
      <c r="B81" s="74" t="s">
        <v>1291</v>
      </c>
      <c r="C81" s="70"/>
      <c r="D81" s="71"/>
      <c r="E81" s="68"/>
      <c r="F81" s="67"/>
      <c r="G81" s="70">
        <v>14</v>
      </c>
      <c r="H81" s="71">
        <v>138</v>
      </c>
      <c r="I81" s="68">
        <v>25</v>
      </c>
      <c r="J81" s="67">
        <v>257</v>
      </c>
      <c r="K81" s="70">
        <v>11</v>
      </c>
      <c r="L81" s="71">
        <v>112</v>
      </c>
      <c r="M81" s="68">
        <v>12</v>
      </c>
      <c r="N81" s="67">
        <v>158</v>
      </c>
      <c r="O81" s="69"/>
      <c r="P81" s="71"/>
      <c r="Q81" s="68">
        <v>28</v>
      </c>
      <c r="R81" s="67">
        <v>350</v>
      </c>
      <c r="S81" s="70">
        <v>24</v>
      </c>
      <c r="T81" s="71">
        <v>321</v>
      </c>
      <c r="U81" s="68">
        <v>12</v>
      </c>
      <c r="V81" s="67">
        <v>106</v>
      </c>
      <c r="W81" s="70">
        <v>8</v>
      </c>
      <c r="X81" s="71">
        <v>103</v>
      </c>
      <c r="Y81" s="72">
        <v>4</v>
      </c>
      <c r="Z81" s="67">
        <v>41</v>
      </c>
      <c r="AA81" s="69">
        <v>1</v>
      </c>
      <c r="AB81" s="71">
        <v>7</v>
      </c>
      <c r="AC81" s="72"/>
      <c r="AD81" s="67"/>
      <c r="AE81" s="69"/>
      <c r="AF81" s="69"/>
      <c r="AG81" s="68"/>
      <c r="AH81" s="67"/>
      <c r="AI81" s="70"/>
      <c r="AJ81" s="71"/>
      <c r="AK81" s="73">
        <f t="shared" si="3"/>
        <v>139</v>
      </c>
      <c r="AL81" s="108">
        <f t="shared" si="4"/>
        <v>1593</v>
      </c>
      <c r="AM81" s="110">
        <f t="shared" si="5"/>
        <v>11.46043165467626</v>
      </c>
    </row>
    <row r="82" spans="1:39" ht="18" customHeight="1">
      <c r="A82" s="76">
        <v>80</v>
      </c>
      <c r="B82" s="74" t="s">
        <v>2402</v>
      </c>
      <c r="C82" s="70"/>
      <c r="D82" s="71"/>
      <c r="E82" s="68"/>
      <c r="F82" s="67"/>
      <c r="G82" s="70"/>
      <c r="H82" s="71"/>
      <c r="I82" s="68"/>
      <c r="J82" s="67"/>
      <c r="K82" s="70"/>
      <c r="L82" s="71"/>
      <c r="M82" s="68"/>
      <c r="N82" s="67"/>
      <c r="O82" s="69"/>
      <c r="P82" s="71"/>
      <c r="Q82" s="68"/>
      <c r="R82" s="67"/>
      <c r="S82" s="70"/>
      <c r="T82" s="71"/>
      <c r="U82" s="68"/>
      <c r="V82" s="67"/>
      <c r="W82" s="70"/>
      <c r="X82" s="71"/>
      <c r="Y82" s="72"/>
      <c r="Z82" s="67"/>
      <c r="AA82" s="69"/>
      <c r="AB82" s="71"/>
      <c r="AC82" s="72">
        <v>36</v>
      </c>
      <c r="AD82" s="67">
        <v>397</v>
      </c>
      <c r="AE82" s="69">
        <v>27</v>
      </c>
      <c r="AF82" s="69">
        <v>357</v>
      </c>
      <c r="AG82" s="68">
        <v>45</v>
      </c>
      <c r="AH82" s="67">
        <v>532</v>
      </c>
      <c r="AI82" s="70">
        <v>25</v>
      </c>
      <c r="AJ82" s="71">
        <v>287</v>
      </c>
      <c r="AK82" s="73">
        <f t="shared" si="3"/>
        <v>133</v>
      </c>
      <c r="AL82" s="108">
        <f t="shared" si="4"/>
        <v>1573</v>
      </c>
      <c r="AM82" s="110">
        <f t="shared" si="5"/>
        <v>11.827067669172932</v>
      </c>
    </row>
    <row r="83" spans="1:39" ht="18" customHeight="1">
      <c r="A83" s="76">
        <v>81</v>
      </c>
      <c r="B83" s="74" t="s">
        <v>982</v>
      </c>
      <c r="C83" s="70"/>
      <c r="D83" s="71"/>
      <c r="E83" s="68"/>
      <c r="F83" s="67"/>
      <c r="G83" s="70"/>
      <c r="H83" s="71"/>
      <c r="I83" s="68"/>
      <c r="J83" s="67"/>
      <c r="K83" s="70"/>
      <c r="L83" s="71"/>
      <c r="M83" s="68"/>
      <c r="N83" s="67"/>
      <c r="O83" s="69"/>
      <c r="P83" s="71"/>
      <c r="Q83" s="68"/>
      <c r="R83" s="67"/>
      <c r="S83" s="70"/>
      <c r="T83" s="71"/>
      <c r="U83" s="68"/>
      <c r="V83" s="67"/>
      <c r="W83" s="70">
        <v>11</v>
      </c>
      <c r="X83" s="71">
        <v>135</v>
      </c>
      <c r="Y83" s="72">
        <v>1</v>
      </c>
      <c r="Z83" s="67">
        <v>21</v>
      </c>
      <c r="AA83" s="69">
        <v>15</v>
      </c>
      <c r="AB83" s="71">
        <v>180</v>
      </c>
      <c r="AC83" s="72">
        <v>21</v>
      </c>
      <c r="AD83" s="67">
        <v>269</v>
      </c>
      <c r="AE83" s="69">
        <v>25</v>
      </c>
      <c r="AF83" s="69">
        <v>284</v>
      </c>
      <c r="AG83" s="68">
        <v>33</v>
      </c>
      <c r="AH83" s="67">
        <v>396</v>
      </c>
      <c r="AI83" s="70">
        <v>23</v>
      </c>
      <c r="AJ83" s="71">
        <v>265</v>
      </c>
      <c r="AK83" s="73">
        <f t="shared" si="3"/>
        <v>129</v>
      </c>
      <c r="AL83" s="108">
        <f t="shared" si="4"/>
        <v>1550</v>
      </c>
      <c r="AM83" s="110">
        <f t="shared" si="5"/>
        <v>12.015503875968992</v>
      </c>
    </row>
    <row r="84" spans="1:39" ht="18" customHeight="1">
      <c r="A84" s="76">
        <v>82</v>
      </c>
      <c r="B84" s="74" t="s">
        <v>2038</v>
      </c>
      <c r="C84" s="70"/>
      <c r="D84" s="71"/>
      <c r="E84" s="68"/>
      <c r="F84" s="67"/>
      <c r="G84" s="70"/>
      <c r="H84" s="71"/>
      <c r="I84" s="68"/>
      <c r="J84" s="67"/>
      <c r="K84" s="70"/>
      <c r="L84" s="71"/>
      <c r="M84" s="68"/>
      <c r="N84" s="67"/>
      <c r="O84" s="69"/>
      <c r="P84" s="71"/>
      <c r="Q84" s="68"/>
      <c r="R84" s="67"/>
      <c r="S84" s="70"/>
      <c r="T84" s="71"/>
      <c r="U84" s="68"/>
      <c r="V84" s="67"/>
      <c r="W84" s="70"/>
      <c r="X84" s="71"/>
      <c r="Y84" s="72">
        <v>12</v>
      </c>
      <c r="Z84" s="67">
        <v>135</v>
      </c>
      <c r="AA84" s="69">
        <v>16</v>
      </c>
      <c r="AB84" s="71">
        <v>181</v>
      </c>
      <c r="AC84" s="72">
        <v>23</v>
      </c>
      <c r="AD84" s="67">
        <v>241</v>
      </c>
      <c r="AE84" s="69">
        <v>22</v>
      </c>
      <c r="AF84" s="69">
        <v>234</v>
      </c>
      <c r="AG84" s="68">
        <v>26</v>
      </c>
      <c r="AH84" s="67">
        <v>381</v>
      </c>
      <c r="AI84" s="70">
        <v>29</v>
      </c>
      <c r="AJ84" s="71">
        <v>378</v>
      </c>
      <c r="AK84" s="73">
        <f t="shared" si="3"/>
        <v>128</v>
      </c>
      <c r="AL84" s="108">
        <f t="shared" si="4"/>
        <v>1550</v>
      </c>
      <c r="AM84" s="110">
        <f t="shared" si="5"/>
        <v>12.109375</v>
      </c>
    </row>
    <row r="85" spans="1:39" ht="18" customHeight="1">
      <c r="A85" s="76">
        <v>83</v>
      </c>
      <c r="B85" s="74" t="s">
        <v>543</v>
      </c>
      <c r="C85" s="70"/>
      <c r="D85" s="71"/>
      <c r="E85" s="68"/>
      <c r="F85" s="67"/>
      <c r="G85" s="70"/>
      <c r="H85" s="71"/>
      <c r="I85" s="68"/>
      <c r="J85" s="67"/>
      <c r="K85" s="70"/>
      <c r="L85" s="71"/>
      <c r="M85" s="68"/>
      <c r="N85" s="67"/>
      <c r="O85" s="69"/>
      <c r="P85" s="71"/>
      <c r="Q85" s="68"/>
      <c r="R85" s="67"/>
      <c r="S85" s="70"/>
      <c r="T85" s="71"/>
      <c r="U85" s="68"/>
      <c r="V85" s="67"/>
      <c r="W85" s="70"/>
      <c r="X85" s="71"/>
      <c r="Y85" s="72">
        <v>31</v>
      </c>
      <c r="Z85" s="67">
        <v>282</v>
      </c>
      <c r="AA85" s="69">
        <v>27</v>
      </c>
      <c r="AB85" s="71">
        <v>286</v>
      </c>
      <c r="AC85" s="72">
        <v>36</v>
      </c>
      <c r="AD85" s="67">
        <v>504</v>
      </c>
      <c r="AE85" s="69">
        <v>15</v>
      </c>
      <c r="AF85" s="69">
        <v>155</v>
      </c>
      <c r="AG85" s="68">
        <v>21</v>
      </c>
      <c r="AH85" s="67">
        <v>290</v>
      </c>
      <c r="AI85" s="70"/>
      <c r="AJ85" s="71"/>
      <c r="AK85" s="73">
        <f t="shared" si="3"/>
        <v>130</v>
      </c>
      <c r="AL85" s="108">
        <f t="shared" si="4"/>
        <v>1517</v>
      </c>
      <c r="AM85" s="110">
        <f t="shared" si="5"/>
        <v>11.669230769230769</v>
      </c>
    </row>
    <row r="86" spans="1:39" ht="18" customHeight="1">
      <c r="A86" s="76">
        <v>84</v>
      </c>
      <c r="B86" s="74" t="s">
        <v>1201</v>
      </c>
      <c r="C86" s="70"/>
      <c r="D86" s="71"/>
      <c r="E86" s="68"/>
      <c r="F86" s="67"/>
      <c r="G86" s="70"/>
      <c r="H86" s="71"/>
      <c r="I86" s="68"/>
      <c r="J86" s="67"/>
      <c r="K86" s="70"/>
      <c r="L86" s="71"/>
      <c r="M86" s="68"/>
      <c r="N86" s="67"/>
      <c r="O86" s="69"/>
      <c r="P86" s="71"/>
      <c r="Q86" s="68"/>
      <c r="R86" s="67"/>
      <c r="S86" s="70"/>
      <c r="T86" s="71"/>
      <c r="U86" s="68"/>
      <c r="V86" s="67"/>
      <c r="W86" s="70">
        <v>45</v>
      </c>
      <c r="X86" s="71">
        <v>705</v>
      </c>
      <c r="Y86" s="72">
        <v>29</v>
      </c>
      <c r="Z86" s="67">
        <v>736</v>
      </c>
      <c r="AA86" s="69">
        <v>2</v>
      </c>
      <c r="AB86" s="71">
        <v>52</v>
      </c>
      <c r="AC86" s="72"/>
      <c r="AD86" s="67"/>
      <c r="AE86" s="69"/>
      <c r="AF86" s="69"/>
      <c r="AG86" s="68"/>
      <c r="AH86" s="67"/>
      <c r="AI86" s="70"/>
      <c r="AJ86" s="71"/>
      <c r="AK86" s="73">
        <f t="shared" si="3"/>
        <v>76</v>
      </c>
      <c r="AL86" s="108">
        <f t="shared" si="4"/>
        <v>1493</v>
      </c>
      <c r="AM86" s="110">
        <f t="shared" si="5"/>
        <v>19.644736842105264</v>
      </c>
    </row>
    <row r="87" spans="1:39" ht="18" customHeight="1">
      <c r="A87" s="76">
        <v>85</v>
      </c>
      <c r="B87" s="74" t="s">
        <v>453</v>
      </c>
      <c r="C87" s="70"/>
      <c r="D87" s="71"/>
      <c r="E87" s="68"/>
      <c r="F87" s="67"/>
      <c r="G87" s="70"/>
      <c r="H87" s="71"/>
      <c r="I87" s="68"/>
      <c r="J87" s="67"/>
      <c r="K87" s="70"/>
      <c r="L87" s="71"/>
      <c r="M87" s="68"/>
      <c r="N87" s="67"/>
      <c r="O87" s="69">
        <v>11</v>
      </c>
      <c r="P87" s="71">
        <v>86</v>
      </c>
      <c r="Q87" s="68">
        <v>18</v>
      </c>
      <c r="R87" s="67">
        <v>172</v>
      </c>
      <c r="S87" s="70">
        <v>23</v>
      </c>
      <c r="T87" s="71">
        <v>227</v>
      </c>
      <c r="U87" s="68">
        <v>16</v>
      </c>
      <c r="V87" s="67">
        <v>168</v>
      </c>
      <c r="W87" s="70">
        <v>11</v>
      </c>
      <c r="X87" s="71">
        <v>98</v>
      </c>
      <c r="Y87" s="72">
        <v>13</v>
      </c>
      <c r="Z87" s="67">
        <v>124</v>
      </c>
      <c r="AA87" s="69">
        <v>11</v>
      </c>
      <c r="AB87" s="71">
        <v>104</v>
      </c>
      <c r="AC87" s="72">
        <v>11</v>
      </c>
      <c r="AD87" s="67">
        <v>103</v>
      </c>
      <c r="AE87" s="69">
        <v>4</v>
      </c>
      <c r="AF87" s="69">
        <v>40</v>
      </c>
      <c r="AG87" s="68">
        <v>16</v>
      </c>
      <c r="AH87" s="67">
        <v>180</v>
      </c>
      <c r="AI87" s="70">
        <v>18</v>
      </c>
      <c r="AJ87" s="71">
        <v>182</v>
      </c>
      <c r="AK87" s="73">
        <f t="shared" si="3"/>
        <v>152</v>
      </c>
      <c r="AL87" s="108">
        <f t="shared" si="4"/>
        <v>1484</v>
      </c>
      <c r="AM87" s="110">
        <f t="shared" si="5"/>
        <v>9.7631578947368425</v>
      </c>
    </row>
    <row r="88" spans="1:39" ht="18" customHeight="1">
      <c r="A88" s="76">
        <v>86</v>
      </c>
      <c r="B88" s="74" t="s">
        <v>1935</v>
      </c>
      <c r="C88" s="70"/>
      <c r="D88" s="71"/>
      <c r="E88" s="68"/>
      <c r="F88" s="67"/>
      <c r="G88" s="70"/>
      <c r="H88" s="71"/>
      <c r="I88" s="68"/>
      <c r="J88" s="67"/>
      <c r="K88" s="70"/>
      <c r="L88" s="71"/>
      <c r="M88" s="68"/>
      <c r="N88" s="67"/>
      <c r="O88" s="69"/>
      <c r="P88" s="71"/>
      <c r="Q88" s="68">
        <v>6</v>
      </c>
      <c r="R88" s="67">
        <v>69</v>
      </c>
      <c r="S88" s="70">
        <v>14</v>
      </c>
      <c r="T88" s="71">
        <v>233</v>
      </c>
      <c r="U88" s="68">
        <v>16</v>
      </c>
      <c r="V88" s="67">
        <v>422</v>
      </c>
      <c r="W88" s="70">
        <v>11</v>
      </c>
      <c r="X88" s="71">
        <v>269</v>
      </c>
      <c r="Y88" s="72">
        <v>14</v>
      </c>
      <c r="Z88" s="67">
        <v>406</v>
      </c>
      <c r="AA88" s="69">
        <v>5</v>
      </c>
      <c r="AB88" s="71">
        <v>85</v>
      </c>
      <c r="AC88" s="72"/>
      <c r="AD88" s="67"/>
      <c r="AE88" s="69"/>
      <c r="AF88" s="69"/>
      <c r="AG88" s="68"/>
      <c r="AH88" s="67"/>
      <c r="AI88" s="70"/>
      <c r="AJ88" s="71"/>
      <c r="AK88" s="73">
        <f t="shared" si="3"/>
        <v>66</v>
      </c>
      <c r="AL88" s="108">
        <f t="shared" si="4"/>
        <v>1484</v>
      </c>
      <c r="AM88" s="110">
        <f t="shared" si="5"/>
        <v>22.484848484848484</v>
      </c>
    </row>
    <row r="89" spans="1:39" ht="18" customHeight="1">
      <c r="A89" s="76">
        <v>87</v>
      </c>
      <c r="B89" s="74" t="s">
        <v>1165</v>
      </c>
      <c r="C89" s="70"/>
      <c r="D89" s="71"/>
      <c r="E89" s="68"/>
      <c r="F89" s="67"/>
      <c r="G89" s="70"/>
      <c r="H89" s="71"/>
      <c r="I89" s="68"/>
      <c r="J89" s="67"/>
      <c r="K89" s="70"/>
      <c r="L89" s="71"/>
      <c r="M89" s="68"/>
      <c r="N89" s="67"/>
      <c r="O89" s="69"/>
      <c r="P89" s="71"/>
      <c r="Q89" s="68"/>
      <c r="R89" s="67"/>
      <c r="S89" s="70"/>
      <c r="T89" s="71"/>
      <c r="U89" s="68"/>
      <c r="V89" s="67"/>
      <c r="W89" s="70">
        <v>2</v>
      </c>
      <c r="X89" s="71">
        <v>19</v>
      </c>
      <c r="Y89" s="72">
        <v>16</v>
      </c>
      <c r="Z89" s="67">
        <v>247</v>
      </c>
      <c r="AA89" s="69">
        <v>14</v>
      </c>
      <c r="AB89" s="71">
        <v>266</v>
      </c>
      <c r="AC89" s="72">
        <v>18</v>
      </c>
      <c r="AD89" s="67">
        <v>282</v>
      </c>
      <c r="AE89" s="69">
        <v>16</v>
      </c>
      <c r="AF89" s="69">
        <v>268</v>
      </c>
      <c r="AG89" s="68">
        <v>22</v>
      </c>
      <c r="AH89" s="67">
        <v>311</v>
      </c>
      <c r="AI89" s="70">
        <v>8</v>
      </c>
      <c r="AJ89" s="71">
        <v>90</v>
      </c>
      <c r="AK89" s="73">
        <f t="shared" si="3"/>
        <v>96</v>
      </c>
      <c r="AL89" s="108">
        <f t="shared" si="4"/>
        <v>1483</v>
      </c>
      <c r="AM89" s="110">
        <f t="shared" si="5"/>
        <v>15.447916666666666</v>
      </c>
    </row>
    <row r="90" spans="1:39" ht="18" customHeight="1">
      <c r="A90" s="76">
        <v>88</v>
      </c>
      <c r="B90" s="74" t="s">
        <v>1084</v>
      </c>
      <c r="C90" s="70"/>
      <c r="D90" s="71"/>
      <c r="E90" s="68"/>
      <c r="F90" s="67"/>
      <c r="G90" s="70"/>
      <c r="H90" s="71"/>
      <c r="I90" s="68"/>
      <c r="J90" s="67"/>
      <c r="K90" s="70"/>
      <c r="L90" s="71"/>
      <c r="M90" s="68"/>
      <c r="N90" s="67"/>
      <c r="O90" s="69"/>
      <c r="P90" s="71"/>
      <c r="Q90" s="68">
        <v>4</v>
      </c>
      <c r="R90" s="67">
        <v>38</v>
      </c>
      <c r="S90" s="70">
        <v>21</v>
      </c>
      <c r="T90" s="71">
        <v>251</v>
      </c>
      <c r="U90" s="68">
        <v>13</v>
      </c>
      <c r="V90" s="67">
        <v>137</v>
      </c>
      <c r="W90" s="70">
        <v>14</v>
      </c>
      <c r="X90" s="71">
        <v>137</v>
      </c>
      <c r="Y90" s="72">
        <v>26</v>
      </c>
      <c r="Z90" s="67">
        <v>341</v>
      </c>
      <c r="AA90" s="69">
        <v>31</v>
      </c>
      <c r="AB90" s="71">
        <v>357</v>
      </c>
      <c r="AC90" s="72">
        <v>7</v>
      </c>
      <c r="AD90" s="67">
        <v>106</v>
      </c>
      <c r="AE90" s="69">
        <v>3</v>
      </c>
      <c r="AF90" s="69">
        <v>37</v>
      </c>
      <c r="AG90" s="68">
        <v>5</v>
      </c>
      <c r="AH90" s="67">
        <v>59</v>
      </c>
      <c r="AI90" s="70">
        <v>1</v>
      </c>
      <c r="AJ90" s="71">
        <v>10</v>
      </c>
      <c r="AK90" s="73">
        <f t="shared" si="3"/>
        <v>125</v>
      </c>
      <c r="AL90" s="108">
        <f t="shared" si="4"/>
        <v>1473</v>
      </c>
      <c r="AM90" s="110">
        <f t="shared" si="5"/>
        <v>11.784000000000001</v>
      </c>
    </row>
    <row r="91" spans="1:39" ht="18" customHeight="1">
      <c r="A91" s="76">
        <v>89</v>
      </c>
      <c r="B91" s="74" t="s">
        <v>2270</v>
      </c>
      <c r="C91" s="70"/>
      <c r="D91" s="71"/>
      <c r="E91" s="68"/>
      <c r="F91" s="67"/>
      <c r="G91" s="70"/>
      <c r="H91" s="71"/>
      <c r="I91" s="68"/>
      <c r="J91" s="67"/>
      <c r="K91" s="70"/>
      <c r="L91" s="71"/>
      <c r="M91" s="68"/>
      <c r="N91" s="67"/>
      <c r="O91" s="69"/>
      <c r="P91" s="71"/>
      <c r="Q91" s="68"/>
      <c r="R91" s="67"/>
      <c r="S91" s="70"/>
      <c r="T91" s="71"/>
      <c r="U91" s="68"/>
      <c r="V91" s="67"/>
      <c r="W91" s="70"/>
      <c r="X91" s="71"/>
      <c r="Y91" s="72"/>
      <c r="Z91" s="67"/>
      <c r="AA91" s="69"/>
      <c r="AB91" s="71"/>
      <c r="AC91" s="72"/>
      <c r="AD91" s="67"/>
      <c r="AE91" s="69">
        <v>22</v>
      </c>
      <c r="AF91" s="69">
        <v>433</v>
      </c>
      <c r="AG91" s="68">
        <v>26</v>
      </c>
      <c r="AH91" s="67">
        <v>479</v>
      </c>
      <c r="AI91" s="70">
        <v>26</v>
      </c>
      <c r="AJ91" s="71">
        <v>561</v>
      </c>
      <c r="AK91" s="73">
        <f t="shared" si="3"/>
        <v>74</v>
      </c>
      <c r="AL91" s="108">
        <f t="shared" si="4"/>
        <v>1473</v>
      </c>
      <c r="AM91" s="110">
        <f t="shared" si="5"/>
        <v>19.905405405405407</v>
      </c>
    </row>
    <row r="92" spans="1:39" ht="18" customHeight="1">
      <c r="A92" s="76">
        <v>90</v>
      </c>
      <c r="B92" s="74" t="s">
        <v>1088</v>
      </c>
      <c r="C92" s="70"/>
      <c r="D92" s="71"/>
      <c r="E92" s="68"/>
      <c r="F92" s="67"/>
      <c r="G92" s="70"/>
      <c r="H92" s="71"/>
      <c r="I92" s="68"/>
      <c r="J92" s="67"/>
      <c r="K92" s="70"/>
      <c r="L92" s="71"/>
      <c r="M92" s="68"/>
      <c r="N92" s="67"/>
      <c r="O92" s="69"/>
      <c r="P92" s="71"/>
      <c r="Q92" s="68"/>
      <c r="R92" s="67"/>
      <c r="S92" s="70"/>
      <c r="T92" s="71"/>
      <c r="U92" s="68"/>
      <c r="V92" s="67"/>
      <c r="W92" s="70">
        <v>8</v>
      </c>
      <c r="X92" s="71">
        <v>222</v>
      </c>
      <c r="Y92" s="72">
        <v>12</v>
      </c>
      <c r="Z92" s="67">
        <v>249</v>
      </c>
      <c r="AA92" s="69">
        <v>23</v>
      </c>
      <c r="AB92" s="71">
        <v>393</v>
      </c>
      <c r="AC92" s="72">
        <v>17</v>
      </c>
      <c r="AD92" s="67">
        <v>210</v>
      </c>
      <c r="AE92" s="69">
        <v>11</v>
      </c>
      <c r="AF92" s="69">
        <v>145</v>
      </c>
      <c r="AG92" s="68">
        <v>9</v>
      </c>
      <c r="AH92" s="67">
        <v>105</v>
      </c>
      <c r="AI92" s="70">
        <v>10</v>
      </c>
      <c r="AJ92" s="71">
        <v>146</v>
      </c>
      <c r="AK92" s="73">
        <f t="shared" si="3"/>
        <v>90</v>
      </c>
      <c r="AL92" s="108">
        <f t="shared" si="4"/>
        <v>1470</v>
      </c>
      <c r="AM92" s="110">
        <f t="shared" si="5"/>
        <v>16.333333333333332</v>
      </c>
    </row>
    <row r="93" spans="1:39" ht="18" customHeight="1">
      <c r="A93" s="76">
        <v>91</v>
      </c>
      <c r="B93" s="74" t="s">
        <v>48</v>
      </c>
      <c r="C93" s="70"/>
      <c r="D93" s="71"/>
      <c r="E93" s="68"/>
      <c r="F93" s="67"/>
      <c r="G93" s="70"/>
      <c r="H93" s="71"/>
      <c r="I93" s="68"/>
      <c r="J93" s="67"/>
      <c r="K93" s="70"/>
      <c r="L93" s="71"/>
      <c r="M93" s="68"/>
      <c r="N93" s="67"/>
      <c r="O93" s="69"/>
      <c r="P93" s="71"/>
      <c r="Q93" s="68"/>
      <c r="R93" s="67"/>
      <c r="S93" s="70"/>
      <c r="T93" s="71"/>
      <c r="U93" s="68"/>
      <c r="V93" s="67"/>
      <c r="W93" s="70"/>
      <c r="X93" s="71"/>
      <c r="Y93" s="72"/>
      <c r="Z93" s="67"/>
      <c r="AA93" s="69">
        <v>20</v>
      </c>
      <c r="AB93" s="71">
        <v>256</v>
      </c>
      <c r="AC93" s="72">
        <v>29</v>
      </c>
      <c r="AD93" s="67">
        <v>485</v>
      </c>
      <c r="AE93" s="69">
        <v>17</v>
      </c>
      <c r="AF93" s="69">
        <v>186</v>
      </c>
      <c r="AG93" s="68">
        <v>25</v>
      </c>
      <c r="AH93" s="67">
        <v>411</v>
      </c>
      <c r="AI93" s="70">
        <v>6</v>
      </c>
      <c r="AJ93" s="71">
        <v>121</v>
      </c>
      <c r="AK93" s="73">
        <f t="shared" si="3"/>
        <v>97</v>
      </c>
      <c r="AL93" s="108">
        <f t="shared" si="4"/>
        <v>1459</v>
      </c>
      <c r="AM93" s="110">
        <f t="shared" si="5"/>
        <v>15.041237113402062</v>
      </c>
    </row>
    <row r="94" spans="1:39" ht="18" customHeight="1">
      <c r="A94" s="76">
        <v>92</v>
      </c>
      <c r="B94" s="74" t="s">
        <v>1176</v>
      </c>
      <c r="C94" s="70"/>
      <c r="D94" s="71"/>
      <c r="E94" s="68"/>
      <c r="F94" s="67"/>
      <c r="G94" s="70"/>
      <c r="H94" s="71"/>
      <c r="I94" s="68"/>
      <c r="J94" s="67"/>
      <c r="K94" s="70"/>
      <c r="L94" s="71"/>
      <c r="M94" s="68"/>
      <c r="N94" s="67"/>
      <c r="O94" s="69"/>
      <c r="P94" s="71"/>
      <c r="Q94" s="68"/>
      <c r="R94" s="67"/>
      <c r="S94" s="70"/>
      <c r="T94" s="71"/>
      <c r="U94" s="68"/>
      <c r="V94" s="67"/>
      <c r="W94" s="70"/>
      <c r="X94" s="71"/>
      <c r="Y94" s="72">
        <v>2</v>
      </c>
      <c r="Z94" s="67">
        <v>25</v>
      </c>
      <c r="AA94" s="69">
        <v>38</v>
      </c>
      <c r="AB94" s="71">
        <v>490</v>
      </c>
      <c r="AC94" s="72">
        <v>43</v>
      </c>
      <c r="AD94" s="67">
        <v>798</v>
      </c>
      <c r="AE94" s="69">
        <v>2</v>
      </c>
      <c r="AF94" s="69">
        <v>63</v>
      </c>
      <c r="AG94" s="68">
        <v>2</v>
      </c>
      <c r="AH94" s="67">
        <v>72</v>
      </c>
      <c r="AI94" s="70">
        <v>1</v>
      </c>
      <c r="AJ94" s="71">
        <v>9</v>
      </c>
      <c r="AK94" s="73">
        <f t="shared" si="3"/>
        <v>88</v>
      </c>
      <c r="AL94" s="108">
        <f t="shared" si="4"/>
        <v>1457</v>
      </c>
      <c r="AM94" s="110">
        <f t="shared" si="5"/>
        <v>16.556818181818183</v>
      </c>
    </row>
    <row r="95" spans="1:39" ht="18" customHeight="1">
      <c r="A95" s="76">
        <v>93</v>
      </c>
      <c r="B95" s="74" t="s">
        <v>1425</v>
      </c>
      <c r="C95" s="70"/>
      <c r="D95" s="71"/>
      <c r="E95" s="68"/>
      <c r="F95" s="67"/>
      <c r="G95" s="70"/>
      <c r="H95" s="71"/>
      <c r="I95" s="68"/>
      <c r="J95" s="67"/>
      <c r="K95" s="70"/>
      <c r="L95" s="71"/>
      <c r="M95" s="68"/>
      <c r="N95" s="67"/>
      <c r="O95" s="69"/>
      <c r="P95" s="71"/>
      <c r="Q95" s="68">
        <v>4</v>
      </c>
      <c r="R95" s="67">
        <v>43</v>
      </c>
      <c r="S95" s="70">
        <v>11</v>
      </c>
      <c r="T95" s="71">
        <v>205</v>
      </c>
      <c r="U95" s="68">
        <v>10</v>
      </c>
      <c r="V95" s="67">
        <v>189</v>
      </c>
      <c r="W95" s="70">
        <v>10</v>
      </c>
      <c r="X95" s="71">
        <v>194</v>
      </c>
      <c r="Y95" s="72">
        <v>17</v>
      </c>
      <c r="Z95" s="67">
        <v>238</v>
      </c>
      <c r="AA95" s="69">
        <v>6</v>
      </c>
      <c r="AB95" s="71">
        <v>100</v>
      </c>
      <c r="AC95" s="72">
        <v>15</v>
      </c>
      <c r="AD95" s="67">
        <v>185</v>
      </c>
      <c r="AE95" s="69">
        <v>9</v>
      </c>
      <c r="AF95" s="69">
        <v>98</v>
      </c>
      <c r="AG95" s="68">
        <v>9</v>
      </c>
      <c r="AH95" s="67">
        <v>169</v>
      </c>
      <c r="AI95" s="70">
        <v>2</v>
      </c>
      <c r="AJ95" s="71">
        <v>20</v>
      </c>
      <c r="AK95" s="73">
        <f t="shared" si="3"/>
        <v>93</v>
      </c>
      <c r="AL95" s="108">
        <f t="shared" si="4"/>
        <v>1441</v>
      </c>
      <c r="AM95" s="110">
        <f t="shared" si="5"/>
        <v>15.494623655913978</v>
      </c>
    </row>
    <row r="96" spans="1:39" ht="18" customHeight="1">
      <c r="A96" s="76">
        <v>94</v>
      </c>
      <c r="B96" s="74" t="s">
        <v>1911</v>
      </c>
      <c r="C96" s="70"/>
      <c r="D96" s="71"/>
      <c r="E96" s="68"/>
      <c r="F96" s="67"/>
      <c r="G96" s="70"/>
      <c r="H96" s="71"/>
      <c r="I96" s="68"/>
      <c r="J96" s="67"/>
      <c r="K96" s="70"/>
      <c r="L96" s="71"/>
      <c r="M96" s="68"/>
      <c r="N96" s="67"/>
      <c r="O96" s="69"/>
      <c r="P96" s="71"/>
      <c r="Q96" s="68">
        <v>8</v>
      </c>
      <c r="R96" s="67">
        <v>133</v>
      </c>
      <c r="S96" s="70">
        <v>16</v>
      </c>
      <c r="T96" s="71">
        <v>173</v>
      </c>
      <c r="U96" s="68">
        <v>31</v>
      </c>
      <c r="V96" s="67">
        <v>309</v>
      </c>
      <c r="W96" s="70">
        <v>19</v>
      </c>
      <c r="X96" s="71">
        <v>226</v>
      </c>
      <c r="Y96" s="72">
        <v>14</v>
      </c>
      <c r="Z96" s="67">
        <v>132</v>
      </c>
      <c r="AA96" s="69">
        <v>22</v>
      </c>
      <c r="AB96" s="71">
        <v>196</v>
      </c>
      <c r="AC96" s="72">
        <v>22</v>
      </c>
      <c r="AD96" s="67">
        <v>222</v>
      </c>
      <c r="AE96" s="69">
        <v>4</v>
      </c>
      <c r="AF96" s="69">
        <v>38</v>
      </c>
      <c r="AG96" s="68"/>
      <c r="AH96" s="67"/>
      <c r="AI96" s="70"/>
      <c r="AJ96" s="71"/>
      <c r="AK96" s="73">
        <f t="shared" si="3"/>
        <v>136</v>
      </c>
      <c r="AL96" s="108">
        <f t="shared" si="4"/>
        <v>1429</v>
      </c>
      <c r="AM96" s="110">
        <f t="shared" si="5"/>
        <v>10.507352941176471</v>
      </c>
    </row>
    <row r="97" spans="1:39" ht="18" customHeight="1">
      <c r="A97" s="76">
        <v>95</v>
      </c>
      <c r="B97" s="74" t="s">
        <v>1257</v>
      </c>
      <c r="C97" s="70"/>
      <c r="D97" s="71"/>
      <c r="E97" s="68"/>
      <c r="F97" s="67"/>
      <c r="G97" s="70"/>
      <c r="H97" s="71"/>
      <c r="I97" s="68"/>
      <c r="J97" s="67"/>
      <c r="K97" s="70"/>
      <c r="L97" s="71"/>
      <c r="M97" s="68"/>
      <c r="N97" s="67"/>
      <c r="O97" s="69"/>
      <c r="P97" s="71"/>
      <c r="Q97" s="68">
        <v>31</v>
      </c>
      <c r="R97" s="67">
        <v>415</v>
      </c>
      <c r="S97" s="70">
        <v>16</v>
      </c>
      <c r="T97" s="71">
        <v>218</v>
      </c>
      <c r="U97" s="68">
        <v>10</v>
      </c>
      <c r="V97" s="67">
        <v>128</v>
      </c>
      <c r="W97" s="70">
        <v>13</v>
      </c>
      <c r="X97" s="71">
        <v>136</v>
      </c>
      <c r="Y97" s="72">
        <v>13</v>
      </c>
      <c r="Z97" s="67">
        <v>114</v>
      </c>
      <c r="AA97" s="69">
        <v>17</v>
      </c>
      <c r="AB97" s="71">
        <v>228</v>
      </c>
      <c r="AC97" s="72">
        <v>7</v>
      </c>
      <c r="AD97" s="67">
        <v>79</v>
      </c>
      <c r="AE97" s="69">
        <v>4</v>
      </c>
      <c r="AF97" s="69">
        <v>67</v>
      </c>
      <c r="AG97" s="68">
        <v>2</v>
      </c>
      <c r="AH97" s="67">
        <v>24</v>
      </c>
      <c r="AI97" s="70">
        <v>2</v>
      </c>
      <c r="AJ97" s="71">
        <v>20</v>
      </c>
      <c r="AK97" s="73">
        <f t="shared" si="3"/>
        <v>115</v>
      </c>
      <c r="AL97" s="108">
        <f t="shared" si="4"/>
        <v>1429</v>
      </c>
      <c r="AM97" s="110">
        <f t="shared" si="5"/>
        <v>12.42608695652174</v>
      </c>
    </row>
    <row r="98" spans="1:39" ht="18" customHeight="1">
      <c r="A98" s="76">
        <v>96</v>
      </c>
      <c r="B98" s="74" t="s">
        <v>1393</v>
      </c>
      <c r="C98" s="70"/>
      <c r="D98" s="71"/>
      <c r="E98" s="68"/>
      <c r="F98" s="67"/>
      <c r="G98" s="70"/>
      <c r="H98" s="71"/>
      <c r="I98" s="68"/>
      <c r="J98" s="67"/>
      <c r="K98" s="70"/>
      <c r="L98" s="71"/>
      <c r="M98" s="68"/>
      <c r="N98" s="67"/>
      <c r="O98" s="69">
        <v>27</v>
      </c>
      <c r="P98" s="71">
        <v>332</v>
      </c>
      <c r="Q98" s="68">
        <v>34</v>
      </c>
      <c r="R98" s="67">
        <v>497</v>
      </c>
      <c r="S98" s="70">
        <v>16</v>
      </c>
      <c r="T98" s="71">
        <v>269</v>
      </c>
      <c r="U98" s="68">
        <v>17</v>
      </c>
      <c r="V98" s="67">
        <v>325</v>
      </c>
      <c r="W98" s="70"/>
      <c r="X98" s="71"/>
      <c r="Y98" s="72"/>
      <c r="Z98" s="67"/>
      <c r="AA98" s="69"/>
      <c r="AB98" s="71"/>
      <c r="AC98" s="72"/>
      <c r="AD98" s="67"/>
      <c r="AE98" s="69"/>
      <c r="AF98" s="69"/>
      <c r="AG98" s="68"/>
      <c r="AH98" s="67"/>
      <c r="AI98" s="70"/>
      <c r="AJ98" s="71"/>
      <c r="AK98" s="73">
        <f t="shared" si="3"/>
        <v>94</v>
      </c>
      <c r="AL98" s="108">
        <f t="shared" si="4"/>
        <v>1423</v>
      </c>
      <c r="AM98" s="110">
        <f t="shared" si="5"/>
        <v>15.138297872340425</v>
      </c>
    </row>
    <row r="99" spans="1:39" ht="18" customHeight="1">
      <c r="A99" s="76">
        <v>97</v>
      </c>
      <c r="B99" s="74" t="s">
        <v>1195</v>
      </c>
      <c r="C99" s="70"/>
      <c r="D99" s="71"/>
      <c r="E99" s="68"/>
      <c r="F99" s="67"/>
      <c r="G99" s="70"/>
      <c r="H99" s="71"/>
      <c r="I99" s="68"/>
      <c r="J99" s="67"/>
      <c r="K99" s="70"/>
      <c r="L99" s="71"/>
      <c r="M99" s="68"/>
      <c r="N99" s="67"/>
      <c r="O99" s="69"/>
      <c r="P99" s="71"/>
      <c r="Q99" s="68"/>
      <c r="R99" s="67"/>
      <c r="S99" s="70"/>
      <c r="T99" s="71"/>
      <c r="U99" s="68"/>
      <c r="V99" s="67"/>
      <c r="W99" s="70"/>
      <c r="X99" s="71"/>
      <c r="Y99" s="72"/>
      <c r="Z99" s="67"/>
      <c r="AA99" s="69"/>
      <c r="AB99" s="71"/>
      <c r="AC99" s="72">
        <v>19</v>
      </c>
      <c r="AD99" s="67">
        <v>218</v>
      </c>
      <c r="AE99" s="69">
        <v>34</v>
      </c>
      <c r="AF99" s="69">
        <v>386</v>
      </c>
      <c r="AG99" s="68">
        <v>37</v>
      </c>
      <c r="AH99" s="67">
        <v>374</v>
      </c>
      <c r="AI99" s="70">
        <v>43</v>
      </c>
      <c r="AJ99" s="71">
        <v>438</v>
      </c>
      <c r="AK99" s="73">
        <f t="shared" si="3"/>
        <v>133</v>
      </c>
      <c r="AL99" s="108">
        <f t="shared" si="4"/>
        <v>1416</v>
      </c>
      <c r="AM99" s="110">
        <f t="shared" si="5"/>
        <v>10.646616541353383</v>
      </c>
    </row>
    <row r="100" spans="1:39" ht="18" customHeight="1">
      <c r="A100" s="76">
        <v>98</v>
      </c>
      <c r="B100" s="74" t="s">
        <v>2598</v>
      </c>
      <c r="C100" s="70"/>
      <c r="D100" s="71"/>
      <c r="E100" s="68"/>
      <c r="F100" s="67"/>
      <c r="G100" s="70"/>
      <c r="H100" s="71"/>
      <c r="I100" s="68"/>
      <c r="J100" s="67"/>
      <c r="K100" s="70"/>
      <c r="L100" s="71"/>
      <c r="M100" s="68"/>
      <c r="N100" s="67"/>
      <c r="O100" s="69"/>
      <c r="P100" s="71"/>
      <c r="Q100" s="68"/>
      <c r="R100" s="67"/>
      <c r="S100" s="70"/>
      <c r="T100" s="71"/>
      <c r="U100" s="68"/>
      <c r="V100" s="67"/>
      <c r="W100" s="70"/>
      <c r="X100" s="71"/>
      <c r="Y100" s="72"/>
      <c r="Z100" s="67"/>
      <c r="AA100" s="69">
        <v>5</v>
      </c>
      <c r="AB100" s="71">
        <v>62</v>
      </c>
      <c r="AC100" s="72">
        <v>16</v>
      </c>
      <c r="AD100" s="67">
        <v>224</v>
      </c>
      <c r="AE100" s="69">
        <v>30</v>
      </c>
      <c r="AF100" s="69">
        <v>416</v>
      </c>
      <c r="AG100" s="68">
        <v>33</v>
      </c>
      <c r="AH100" s="67">
        <v>443</v>
      </c>
      <c r="AI100" s="70">
        <v>17</v>
      </c>
      <c r="AJ100" s="71">
        <v>270</v>
      </c>
      <c r="AK100" s="73">
        <f t="shared" si="3"/>
        <v>101</v>
      </c>
      <c r="AL100" s="108">
        <f t="shared" si="4"/>
        <v>1415</v>
      </c>
      <c r="AM100" s="110">
        <f t="shared" si="5"/>
        <v>14.009900990099009</v>
      </c>
    </row>
    <row r="101" spans="1:39" ht="18" customHeight="1">
      <c r="A101" s="76">
        <v>99</v>
      </c>
      <c r="B101" s="74" t="s">
        <v>1197</v>
      </c>
      <c r="C101" s="70"/>
      <c r="D101" s="71"/>
      <c r="E101" s="68"/>
      <c r="F101" s="67"/>
      <c r="G101" s="70"/>
      <c r="H101" s="71"/>
      <c r="I101" s="68"/>
      <c r="J101" s="67"/>
      <c r="K101" s="70"/>
      <c r="L101" s="71"/>
      <c r="M101" s="68"/>
      <c r="N101" s="67"/>
      <c r="O101" s="69"/>
      <c r="P101" s="71"/>
      <c r="Q101" s="68"/>
      <c r="R101" s="67"/>
      <c r="S101" s="70"/>
      <c r="T101" s="71"/>
      <c r="U101" s="68"/>
      <c r="V101" s="67"/>
      <c r="W101" s="70">
        <v>14</v>
      </c>
      <c r="X101" s="71">
        <v>187</v>
      </c>
      <c r="Y101" s="72">
        <v>10</v>
      </c>
      <c r="Z101" s="67">
        <v>143</v>
      </c>
      <c r="AA101" s="69">
        <v>12</v>
      </c>
      <c r="AB101" s="71">
        <v>195</v>
      </c>
      <c r="AC101" s="72">
        <v>17</v>
      </c>
      <c r="AD101" s="67">
        <v>283</v>
      </c>
      <c r="AE101" s="69">
        <v>12</v>
      </c>
      <c r="AF101" s="69">
        <v>166</v>
      </c>
      <c r="AG101" s="68">
        <v>17</v>
      </c>
      <c r="AH101" s="67">
        <v>241</v>
      </c>
      <c r="AI101" s="70">
        <v>11</v>
      </c>
      <c r="AJ101" s="71">
        <v>197</v>
      </c>
      <c r="AK101" s="73">
        <f t="shared" si="3"/>
        <v>93</v>
      </c>
      <c r="AL101" s="108">
        <f t="shared" si="4"/>
        <v>1412</v>
      </c>
      <c r="AM101" s="110">
        <f t="shared" si="5"/>
        <v>15.182795698924732</v>
      </c>
    </row>
    <row r="102" spans="1:39" ht="18" customHeight="1">
      <c r="A102" s="76">
        <v>100</v>
      </c>
      <c r="B102" s="74" t="s">
        <v>2120</v>
      </c>
      <c r="C102" s="70"/>
      <c r="D102" s="71"/>
      <c r="E102" s="68"/>
      <c r="F102" s="67"/>
      <c r="G102" s="70"/>
      <c r="H102" s="71"/>
      <c r="I102" s="68"/>
      <c r="J102" s="67"/>
      <c r="K102" s="70"/>
      <c r="L102" s="71"/>
      <c r="M102" s="68"/>
      <c r="N102" s="67"/>
      <c r="O102" s="69"/>
      <c r="P102" s="71"/>
      <c r="Q102" s="68"/>
      <c r="R102" s="67"/>
      <c r="S102" s="70">
        <v>5</v>
      </c>
      <c r="T102" s="71">
        <v>61</v>
      </c>
      <c r="U102" s="68">
        <v>2</v>
      </c>
      <c r="V102" s="67">
        <v>52</v>
      </c>
      <c r="W102" s="70">
        <v>7</v>
      </c>
      <c r="X102" s="71">
        <v>82</v>
      </c>
      <c r="Y102" s="72">
        <v>5</v>
      </c>
      <c r="Z102" s="67">
        <v>51</v>
      </c>
      <c r="AA102" s="69">
        <v>39</v>
      </c>
      <c r="AB102" s="71">
        <v>357</v>
      </c>
      <c r="AC102" s="72">
        <v>41</v>
      </c>
      <c r="AD102" s="67">
        <v>430</v>
      </c>
      <c r="AE102" s="69">
        <v>1</v>
      </c>
      <c r="AF102" s="69">
        <v>22</v>
      </c>
      <c r="AG102" s="68">
        <v>13</v>
      </c>
      <c r="AH102" s="67">
        <v>188</v>
      </c>
      <c r="AI102" s="70">
        <v>7</v>
      </c>
      <c r="AJ102" s="71">
        <v>168</v>
      </c>
      <c r="AK102" s="73">
        <f t="shared" si="3"/>
        <v>120</v>
      </c>
      <c r="AL102" s="108">
        <f t="shared" si="4"/>
        <v>1411</v>
      </c>
      <c r="AM102" s="110">
        <f t="shared" si="5"/>
        <v>11.758333333333333</v>
      </c>
    </row>
    <row r="103" spans="1:39" ht="18" customHeight="1">
      <c r="A103" s="76">
        <v>101</v>
      </c>
      <c r="B103" s="74" t="s">
        <v>1242</v>
      </c>
      <c r="C103" s="70"/>
      <c r="D103" s="71"/>
      <c r="E103" s="68"/>
      <c r="F103" s="67"/>
      <c r="G103" s="70"/>
      <c r="H103" s="71"/>
      <c r="I103" s="68"/>
      <c r="J103" s="67"/>
      <c r="K103" s="70"/>
      <c r="L103" s="71"/>
      <c r="M103" s="68"/>
      <c r="N103" s="67"/>
      <c r="O103" s="69">
        <v>9</v>
      </c>
      <c r="P103" s="71">
        <v>120</v>
      </c>
      <c r="Q103" s="68">
        <v>15</v>
      </c>
      <c r="R103" s="67">
        <v>123</v>
      </c>
      <c r="S103" s="70">
        <v>10</v>
      </c>
      <c r="T103" s="71">
        <v>140</v>
      </c>
      <c r="U103" s="68">
        <v>6</v>
      </c>
      <c r="V103" s="67">
        <v>55</v>
      </c>
      <c r="W103" s="70">
        <v>16</v>
      </c>
      <c r="X103" s="71">
        <v>166</v>
      </c>
      <c r="Y103" s="72">
        <v>9</v>
      </c>
      <c r="Z103" s="67">
        <v>87</v>
      </c>
      <c r="AA103" s="69">
        <v>10</v>
      </c>
      <c r="AB103" s="71">
        <v>114</v>
      </c>
      <c r="AC103" s="72">
        <v>15</v>
      </c>
      <c r="AD103" s="67">
        <v>158</v>
      </c>
      <c r="AE103" s="69">
        <v>14</v>
      </c>
      <c r="AF103" s="69">
        <v>146</v>
      </c>
      <c r="AG103" s="68">
        <v>14</v>
      </c>
      <c r="AH103" s="67">
        <v>136</v>
      </c>
      <c r="AI103" s="70">
        <v>16</v>
      </c>
      <c r="AJ103" s="71">
        <v>165</v>
      </c>
      <c r="AK103" s="73">
        <f t="shared" si="3"/>
        <v>134</v>
      </c>
      <c r="AL103" s="108">
        <f t="shared" si="4"/>
        <v>1410</v>
      </c>
      <c r="AM103" s="110">
        <f t="shared" si="5"/>
        <v>10.522388059701493</v>
      </c>
    </row>
    <row r="104" spans="1:39" ht="18" customHeight="1">
      <c r="A104" s="76">
        <v>102</v>
      </c>
      <c r="B104" s="74" t="s">
        <v>1062</v>
      </c>
      <c r="C104" s="70"/>
      <c r="D104" s="71"/>
      <c r="E104" s="68"/>
      <c r="F104" s="67"/>
      <c r="G104" s="70"/>
      <c r="H104" s="71"/>
      <c r="I104" s="68"/>
      <c r="J104" s="67"/>
      <c r="K104" s="70"/>
      <c r="L104" s="71"/>
      <c r="M104" s="68"/>
      <c r="N104" s="67"/>
      <c r="O104" s="69"/>
      <c r="P104" s="71"/>
      <c r="Q104" s="68">
        <v>13</v>
      </c>
      <c r="R104" s="67">
        <v>197</v>
      </c>
      <c r="S104" s="70">
        <v>11</v>
      </c>
      <c r="T104" s="71">
        <v>254</v>
      </c>
      <c r="U104" s="68">
        <v>9</v>
      </c>
      <c r="V104" s="67">
        <v>208</v>
      </c>
      <c r="W104" s="70">
        <v>16</v>
      </c>
      <c r="X104" s="71">
        <v>259</v>
      </c>
      <c r="Y104" s="72">
        <v>13</v>
      </c>
      <c r="Z104" s="67">
        <v>177</v>
      </c>
      <c r="AA104" s="69">
        <v>6</v>
      </c>
      <c r="AB104" s="71">
        <v>127</v>
      </c>
      <c r="AC104" s="72">
        <v>8</v>
      </c>
      <c r="AD104" s="67">
        <v>95</v>
      </c>
      <c r="AE104" s="69">
        <v>3</v>
      </c>
      <c r="AF104" s="69">
        <v>84</v>
      </c>
      <c r="AG104" s="68"/>
      <c r="AH104" s="67"/>
      <c r="AI104" s="70"/>
      <c r="AJ104" s="71"/>
      <c r="AK104" s="73">
        <f t="shared" si="3"/>
        <v>79</v>
      </c>
      <c r="AL104" s="108">
        <f t="shared" si="4"/>
        <v>1401</v>
      </c>
      <c r="AM104" s="110">
        <f t="shared" si="5"/>
        <v>17.734177215189874</v>
      </c>
    </row>
    <row r="105" spans="1:39" ht="18" customHeight="1">
      <c r="A105" s="76">
        <v>103</v>
      </c>
      <c r="B105" s="74" t="s">
        <v>1894</v>
      </c>
      <c r="C105" s="70"/>
      <c r="D105" s="71"/>
      <c r="E105" s="68"/>
      <c r="F105" s="67"/>
      <c r="G105" s="70"/>
      <c r="H105" s="71"/>
      <c r="I105" s="68"/>
      <c r="J105" s="67"/>
      <c r="K105" s="70"/>
      <c r="L105" s="71"/>
      <c r="M105" s="68"/>
      <c r="N105" s="67"/>
      <c r="O105" s="69"/>
      <c r="P105" s="71"/>
      <c r="Q105" s="68"/>
      <c r="R105" s="67"/>
      <c r="S105" s="70">
        <v>8</v>
      </c>
      <c r="T105" s="71">
        <v>57</v>
      </c>
      <c r="U105" s="68">
        <v>25</v>
      </c>
      <c r="V105" s="67">
        <v>236</v>
      </c>
      <c r="W105" s="70">
        <v>27</v>
      </c>
      <c r="X105" s="71">
        <v>286</v>
      </c>
      <c r="Y105" s="72">
        <v>25</v>
      </c>
      <c r="Z105" s="67">
        <v>259</v>
      </c>
      <c r="AA105" s="69">
        <v>23</v>
      </c>
      <c r="AB105" s="71">
        <v>221</v>
      </c>
      <c r="AC105" s="72">
        <v>7</v>
      </c>
      <c r="AD105" s="67">
        <v>64</v>
      </c>
      <c r="AE105" s="69">
        <v>11</v>
      </c>
      <c r="AF105" s="69">
        <v>98</v>
      </c>
      <c r="AG105" s="68">
        <v>12</v>
      </c>
      <c r="AH105" s="67">
        <v>116</v>
      </c>
      <c r="AI105" s="70">
        <v>7</v>
      </c>
      <c r="AJ105" s="71">
        <v>61</v>
      </c>
      <c r="AK105" s="73">
        <f t="shared" si="3"/>
        <v>145</v>
      </c>
      <c r="AL105" s="108">
        <f t="shared" si="4"/>
        <v>1398</v>
      </c>
      <c r="AM105" s="110">
        <f t="shared" si="5"/>
        <v>9.6413793103448278</v>
      </c>
    </row>
    <row r="106" spans="1:39" ht="18" customHeight="1">
      <c r="A106" s="76">
        <v>104</v>
      </c>
      <c r="B106" s="74" t="s">
        <v>978</v>
      </c>
      <c r="C106" s="70"/>
      <c r="D106" s="71"/>
      <c r="E106" s="68"/>
      <c r="F106" s="67"/>
      <c r="G106" s="70"/>
      <c r="H106" s="71"/>
      <c r="I106" s="68"/>
      <c r="J106" s="67"/>
      <c r="K106" s="70"/>
      <c r="L106" s="71"/>
      <c r="M106" s="68"/>
      <c r="N106" s="67"/>
      <c r="O106" s="69"/>
      <c r="P106" s="71"/>
      <c r="Q106" s="68">
        <v>5</v>
      </c>
      <c r="R106" s="67">
        <v>64</v>
      </c>
      <c r="S106" s="70">
        <v>8</v>
      </c>
      <c r="T106" s="71">
        <v>176</v>
      </c>
      <c r="U106" s="68">
        <v>9</v>
      </c>
      <c r="V106" s="67">
        <v>105</v>
      </c>
      <c r="W106" s="70">
        <v>12</v>
      </c>
      <c r="X106" s="71">
        <v>178</v>
      </c>
      <c r="Y106" s="72">
        <v>18</v>
      </c>
      <c r="Z106" s="67">
        <v>230</v>
      </c>
      <c r="AA106" s="69">
        <v>16</v>
      </c>
      <c r="AB106" s="71">
        <v>174</v>
      </c>
      <c r="AC106" s="72">
        <v>16</v>
      </c>
      <c r="AD106" s="67">
        <v>145</v>
      </c>
      <c r="AE106" s="69">
        <v>14</v>
      </c>
      <c r="AF106" s="69">
        <v>209</v>
      </c>
      <c r="AG106" s="68">
        <v>4</v>
      </c>
      <c r="AH106" s="67">
        <v>83</v>
      </c>
      <c r="AI106" s="70">
        <v>3</v>
      </c>
      <c r="AJ106" s="71">
        <v>17</v>
      </c>
      <c r="AK106" s="73">
        <f t="shared" si="3"/>
        <v>105</v>
      </c>
      <c r="AL106" s="108">
        <f t="shared" si="4"/>
        <v>1381</v>
      </c>
      <c r="AM106" s="110">
        <f t="shared" si="5"/>
        <v>13.152380952380952</v>
      </c>
    </row>
    <row r="107" spans="1:39" ht="18" customHeight="1">
      <c r="A107" s="76">
        <v>105</v>
      </c>
      <c r="B107" s="74" t="s">
        <v>1141</v>
      </c>
      <c r="C107" s="70"/>
      <c r="D107" s="71"/>
      <c r="E107" s="68"/>
      <c r="F107" s="67"/>
      <c r="G107" s="70"/>
      <c r="H107" s="71"/>
      <c r="I107" s="68"/>
      <c r="J107" s="67"/>
      <c r="K107" s="70"/>
      <c r="L107" s="71"/>
      <c r="M107" s="68"/>
      <c r="N107" s="67"/>
      <c r="O107" s="69"/>
      <c r="P107" s="71"/>
      <c r="Q107" s="68">
        <v>1</v>
      </c>
      <c r="R107" s="67">
        <v>10</v>
      </c>
      <c r="S107" s="70">
        <v>21</v>
      </c>
      <c r="T107" s="71">
        <v>282</v>
      </c>
      <c r="U107" s="68">
        <v>28</v>
      </c>
      <c r="V107" s="67">
        <v>344</v>
      </c>
      <c r="W107" s="70">
        <v>22</v>
      </c>
      <c r="X107" s="71">
        <v>307</v>
      </c>
      <c r="Y107" s="72">
        <v>14</v>
      </c>
      <c r="Z107" s="67">
        <v>209</v>
      </c>
      <c r="AA107" s="69">
        <v>8</v>
      </c>
      <c r="AB107" s="71">
        <v>102</v>
      </c>
      <c r="AC107" s="72">
        <v>8</v>
      </c>
      <c r="AD107" s="67">
        <v>72</v>
      </c>
      <c r="AE107" s="69">
        <v>4</v>
      </c>
      <c r="AF107" s="69">
        <v>43</v>
      </c>
      <c r="AG107" s="68">
        <v>1</v>
      </c>
      <c r="AH107" s="67">
        <v>5</v>
      </c>
      <c r="AI107" s="70"/>
      <c r="AJ107" s="71"/>
      <c r="AK107" s="73">
        <f t="shared" si="3"/>
        <v>107</v>
      </c>
      <c r="AL107" s="108">
        <f t="shared" si="4"/>
        <v>1374</v>
      </c>
      <c r="AM107" s="110">
        <f t="shared" si="5"/>
        <v>12.841121495327103</v>
      </c>
    </row>
    <row r="108" spans="1:39" ht="18" customHeight="1">
      <c r="A108" s="76">
        <v>106</v>
      </c>
      <c r="B108" s="74" t="s">
        <v>1169</v>
      </c>
      <c r="C108" s="70"/>
      <c r="D108" s="71"/>
      <c r="E108" s="68"/>
      <c r="F108" s="67"/>
      <c r="G108" s="70"/>
      <c r="H108" s="71"/>
      <c r="I108" s="68"/>
      <c r="J108" s="67"/>
      <c r="K108" s="70"/>
      <c r="L108" s="71"/>
      <c r="M108" s="68"/>
      <c r="N108" s="67"/>
      <c r="O108" s="69"/>
      <c r="P108" s="71"/>
      <c r="Q108" s="68"/>
      <c r="R108" s="67"/>
      <c r="S108" s="70"/>
      <c r="T108" s="71"/>
      <c r="U108" s="68"/>
      <c r="V108" s="67"/>
      <c r="W108" s="70"/>
      <c r="X108" s="71"/>
      <c r="Y108" s="72"/>
      <c r="Z108" s="67"/>
      <c r="AA108" s="69">
        <v>21</v>
      </c>
      <c r="AB108" s="71">
        <v>218</v>
      </c>
      <c r="AC108" s="72">
        <v>23</v>
      </c>
      <c r="AD108" s="67">
        <v>320</v>
      </c>
      <c r="AE108" s="69">
        <v>17</v>
      </c>
      <c r="AF108" s="69">
        <v>225</v>
      </c>
      <c r="AG108" s="68">
        <v>10</v>
      </c>
      <c r="AH108" s="67">
        <v>117</v>
      </c>
      <c r="AI108" s="70">
        <v>33</v>
      </c>
      <c r="AJ108" s="71">
        <v>494</v>
      </c>
      <c r="AK108" s="73">
        <f t="shared" si="3"/>
        <v>104</v>
      </c>
      <c r="AL108" s="108">
        <f t="shared" si="4"/>
        <v>1374</v>
      </c>
      <c r="AM108" s="110">
        <f t="shared" si="5"/>
        <v>13.211538461538462</v>
      </c>
    </row>
    <row r="109" spans="1:39" ht="18" customHeight="1">
      <c r="A109" s="76">
        <v>107</v>
      </c>
      <c r="B109" s="74" t="s">
        <v>1341</v>
      </c>
      <c r="C109" s="70">
        <v>14</v>
      </c>
      <c r="D109" s="71">
        <v>163</v>
      </c>
      <c r="E109" s="68">
        <v>19</v>
      </c>
      <c r="F109" s="67">
        <v>252</v>
      </c>
      <c r="G109" s="70">
        <v>15</v>
      </c>
      <c r="H109" s="71">
        <v>195</v>
      </c>
      <c r="I109" s="68">
        <v>12</v>
      </c>
      <c r="J109" s="67">
        <v>192</v>
      </c>
      <c r="K109" s="70">
        <v>12</v>
      </c>
      <c r="L109" s="71">
        <v>232</v>
      </c>
      <c r="M109" s="68">
        <v>3</v>
      </c>
      <c r="N109" s="67">
        <v>107</v>
      </c>
      <c r="O109" s="69">
        <v>10</v>
      </c>
      <c r="P109" s="71">
        <v>109</v>
      </c>
      <c r="Q109" s="68"/>
      <c r="R109" s="67"/>
      <c r="S109" s="70">
        <v>3</v>
      </c>
      <c r="T109" s="71">
        <v>30</v>
      </c>
      <c r="U109" s="68"/>
      <c r="V109" s="67"/>
      <c r="W109" s="70">
        <v>7</v>
      </c>
      <c r="X109" s="71">
        <v>54</v>
      </c>
      <c r="Y109" s="72">
        <v>3</v>
      </c>
      <c r="Z109" s="67">
        <v>26</v>
      </c>
      <c r="AA109" s="69">
        <v>2</v>
      </c>
      <c r="AB109" s="71">
        <v>11</v>
      </c>
      <c r="AC109" s="72"/>
      <c r="AD109" s="67"/>
      <c r="AE109" s="69"/>
      <c r="AF109" s="69"/>
      <c r="AG109" s="68"/>
      <c r="AH109" s="67"/>
      <c r="AI109" s="70"/>
      <c r="AJ109" s="71"/>
      <c r="AK109" s="73">
        <f t="shared" si="3"/>
        <v>100</v>
      </c>
      <c r="AL109" s="108">
        <f t="shared" si="4"/>
        <v>1371</v>
      </c>
      <c r="AM109" s="110">
        <f t="shared" si="5"/>
        <v>13.71</v>
      </c>
    </row>
    <row r="110" spans="1:39" ht="18" customHeight="1">
      <c r="A110" s="76">
        <v>108</v>
      </c>
      <c r="B110" s="74" t="s">
        <v>1395</v>
      </c>
      <c r="C110" s="70"/>
      <c r="D110" s="71"/>
      <c r="E110" s="68"/>
      <c r="F110" s="67"/>
      <c r="G110" s="70"/>
      <c r="H110" s="71"/>
      <c r="I110" s="68"/>
      <c r="J110" s="67"/>
      <c r="K110" s="70"/>
      <c r="L110" s="71"/>
      <c r="M110" s="68"/>
      <c r="N110" s="67"/>
      <c r="O110" s="69"/>
      <c r="P110" s="71"/>
      <c r="Q110" s="68">
        <v>3</v>
      </c>
      <c r="R110" s="67">
        <v>30</v>
      </c>
      <c r="S110" s="70">
        <v>14</v>
      </c>
      <c r="T110" s="71">
        <v>278</v>
      </c>
      <c r="U110" s="68">
        <v>10</v>
      </c>
      <c r="V110" s="67">
        <v>161</v>
      </c>
      <c r="W110" s="70">
        <v>19</v>
      </c>
      <c r="X110" s="71">
        <v>250</v>
      </c>
      <c r="Y110" s="72">
        <v>6</v>
      </c>
      <c r="Z110" s="67">
        <v>105</v>
      </c>
      <c r="AA110" s="69">
        <v>18</v>
      </c>
      <c r="AB110" s="71">
        <v>249</v>
      </c>
      <c r="AC110" s="72">
        <v>16</v>
      </c>
      <c r="AD110" s="67">
        <v>243</v>
      </c>
      <c r="AE110" s="69"/>
      <c r="AF110" s="69"/>
      <c r="AG110" s="68"/>
      <c r="AH110" s="67"/>
      <c r="AI110" s="70">
        <v>5</v>
      </c>
      <c r="AJ110" s="71">
        <v>55</v>
      </c>
      <c r="AK110" s="73">
        <f t="shared" si="3"/>
        <v>91</v>
      </c>
      <c r="AL110" s="108">
        <f t="shared" si="4"/>
        <v>1371</v>
      </c>
      <c r="AM110" s="110">
        <f t="shared" si="5"/>
        <v>15.065934065934066</v>
      </c>
    </row>
    <row r="111" spans="1:39" ht="18" customHeight="1">
      <c r="A111" s="76">
        <v>109</v>
      </c>
      <c r="B111" s="74" t="s">
        <v>641</v>
      </c>
      <c r="C111" s="70"/>
      <c r="D111" s="71"/>
      <c r="E111" s="68"/>
      <c r="F111" s="67"/>
      <c r="G111" s="70"/>
      <c r="H111" s="71"/>
      <c r="I111" s="68"/>
      <c r="J111" s="67"/>
      <c r="K111" s="70"/>
      <c r="L111" s="71"/>
      <c r="M111" s="68"/>
      <c r="N111" s="67"/>
      <c r="O111" s="69">
        <v>4</v>
      </c>
      <c r="P111" s="71">
        <v>29</v>
      </c>
      <c r="Q111" s="68">
        <v>32</v>
      </c>
      <c r="R111" s="67">
        <v>440</v>
      </c>
      <c r="S111" s="70">
        <v>31</v>
      </c>
      <c r="T111" s="71">
        <v>388</v>
      </c>
      <c r="U111" s="68">
        <v>11</v>
      </c>
      <c r="V111" s="67">
        <v>141</v>
      </c>
      <c r="W111" s="70">
        <v>16</v>
      </c>
      <c r="X111" s="71">
        <v>192</v>
      </c>
      <c r="Y111" s="72">
        <v>13</v>
      </c>
      <c r="Z111" s="67">
        <v>170</v>
      </c>
      <c r="AA111" s="69">
        <v>1</v>
      </c>
      <c r="AB111" s="71">
        <v>4</v>
      </c>
      <c r="AC111" s="72"/>
      <c r="AD111" s="67"/>
      <c r="AE111" s="69"/>
      <c r="AF111" s="69"/>
      <c r="AG111" s="68"/>
      <c r="AH111" s="67"/>
      <c r="AI111" s="70"/>
      <c r="AJ111" s="71"/>
      <c r="AK111" s="73">
        <f t="shared" si="3"/>
        <v>108</v>
      </c>
      <c r="AL111" s="108">
        <f t="shared" si="4"/>
        <v>1364</v>
      </c>
      <c r="AM111" s="110">
        <f t="shared" si="5"/>
        <v>12.62962962962963</v>
      </c>
    </row>
    <row r="112" spans="1:39" ht="18" customHeight="1">
      <c r="A112" s="76">
        <v>110</v>
      </c>
      <c r="B112" s="74" t="s">
        <v>2057</v>
      </c>
      <c r="C112" s="70"/>
      <c r="D112" s="71"/>
      <c r="E112" s="68"/>
      <c r="F112" s="67"/>
      <c r="G112" s="70"/>
      <c r="H112" s="71"/>
      <c r="I112" s="68">
        <v>1</v>
      </c>
      <c r="J112" s="67">
        <v>21</v>
      </c>
      <c r="K112" s="70">
        <v>7</v>
      </c>
      <c r="L112" s="71">
        <v>110</v>
      </c>
      <c r="M112" s="68">
        <v>10</v>
      </c>
      <c r="N112" s="67">
        <v>142</v>
      </c>
      <c r="O112" s="69">
        <v>20</v>
      </c>
      <c r="P112" s="71">
        <v>236</v>
      </c>
      <c r="Q112" s="68">
        <v>19</v>
      </c>
      <c r="R112" s="67">
        <v>279</v>
      </c>
      <c r="S112" s="70">
        <v>12</v>
      </c>
      <c r="T112" s="71">
        <v>183</v>
      </c>
      <c r="U112" s="68">
        <v>12</v>
      </c>
      <c r="V112" s="67">
        <v>129</v>
      </c>
      <c r="W112" s="70">
        <v>6</v>
      </c>
      <c r="X112" s="71">
        <v>53</v>
      </c>
      <c r="Y112" s="72">
        <v>5</v>
      </c>
      <c r="Z112" s="67">
        <v>74</v>
      </c>
      <c r="AA112" s="69">
        <v>4</v>
      </c>
      <c r="AB112" s="71">
        <v>32</v>
      </c>
      <c r="AC112" s="72">
        <v>4</v>
      </c>
      <c r="AD112" s="67">
        <v>53</v>
      </c>
      <c r="AE112" s="69">
        <v>4</v>
      </c>
      <c r="AF112" s="69">
        <v>47</v>
      </c>
      <c r="AG112" s="68"/>
      <c r="AH112" s="67"/>
      <c r="AI112" s="70"/>
      <c r="AJ112" s="71"/>
      <c r="AK112" s="73">
        <f t="shared" si="3"/>
        <v>104</v>
      </c>
      <c r="AL112" s="108">
        <f t="shared" si="4"/>
        <v>1359</v>
      </c>
      <c r="AM112" s="110">
        <f t="shared" si="5"/>
        <v>13.067307692307692</v>
      </c>
    </row>
    <row r="113" spans="1:39" ht="18" customHeight="1">
      <c r="A113" s="76">
        <v>111</v>
      </c>
      <c r="B113" s="74" t="s">
        <v>621</v>
      </c>
      <c r="C113" s="70"/>
      <c r="D113" s="71"/>
      <c r="E113" s="68"/>
      <c r="F113" s="67"/>
      <c r="G113" s="70"/>
      <c r="H113" s="71"/>
      <c r="I113" s="68"/>
      <c r="J113" s="67"/>
      <c r="K113" s="70"/>
      <c r="L113" s="71"/>
      <c r="M113" s="68"/>
      <c r="N113" s="67"/>
      <c r="O113" s="69"/>
      <c r="P113" s="71"/>
      <c r="Q113" s="68">
        <v>23</v>
      </c>
      <c r="R113" s="67">
        <v>353</v>
      </c>
      <c r="S113" s="70">
        <v>14</v>
      </c>
      <c r="T113" s="71">
        <v>265</v>
      </c>
      <c r="U113" s="68">
        <v>6</v>
      </c>
      <c r="V113" s="67">
        <v>139</v>
      </c>
      <c r="W113" s="70">
        <v>9</v>
      </c>
      <c r="X113" s="71">
        <v>169</v>
      </c>
      <c r="Y113" s="72">
        <v>9</v>
      </c>
      <c r="Z113" s="67">
        <v>181</v>
      </c>
      <c r="AA113" s="69">
        <v>6</v>
      </c>
      <c r="AB113" s="71">
        <v>139</v>
      </c>
      <c r="AC113" s="72">
        <v>5</v>
      </c>
      <c r="AD113" s="67">
        <v>95</v>
      </c>
      <c r="AE113" s="69"/>
      <c r="AF113" s="69"/>
      <c r="AG113" s="68">
        <v>2</v>
      </c>
      <c r="AH113" s="67">
        <v>18</v>
      </c>
      <c r="AI113" s="70"/>
      <c r="AJ113" s="71"/>
      <c r="AK113" s="73">
        <f t="shared" si="3"/>
        <v>74</v>
      </c>
      <c r="AL113" s="108">
        <f t="shared" si="4"/>
        <v>1359</v>
      </c>
      <c r="AM113" s="110">
        <f t="shared" si="5"/>
        <v>18.364864864864863</v>
      </c>
    </row>
    <row r="114" spans="1:39" ht="18" customHeight="1">
      <c r="A114" s="76">
        <v>112</v>
      </c>
      <c r="B114" s="74" t="s">
        <v>177</v>
      </c>
      <c r="C114" s="70"/>
      <c r="D114" s="71"/>
      <c r="E114" s="68"/>
      <c r="F114" s="67"/>
      <c r="G114" s="70"/>
      <c r="H114" s="71"/>
      <c r="I114" s="68"/>
      <c r="J114" s="67"/>
      <c r="K114" s="70"/>
      <c r="L114" s="71"/>
      <c r="M114" s="68"/>
      <c r="N114" s="67"/>
      <c r="O114" s="69"/>
      <c r="P114" s="71"/>
      <c r="Q114" s="68"/>
      <c r="R114" s="67"/>
      <c r="S114" s="70"/>
      <c r="T114" s="71"/>
      <c r="U114" s="68"/>
      <c r="V114" s="67"/>
      <c r="W114" s="70"/>
      <c r="X114" s="71"/>
      <c r="Y114" s="72"/>
      <c r="Z114" s="67"/>
      <c r="AA114" s="69"/>
      <c r="AB114" s="71"/>
      <c r="AC114" s="72">
        <v>37</v>
      </c>
      <c r="AD114" s="67">
        <v>336</v>
      </c>
      <c r="AE114" s="69">
        <v>59</v>
      </c>
      <c r="AF114" s="69">
        <v>627</v>
      </c>
      <c r="AG114" s="68">
        <v>29</v>
      </c>
      <c r="AH114" s="67">
        <v>393</v>
      </c>
      <c r="AI114" s="70"/>
      <c r="AJ114" s="71"/>
      <c r="AK114" s="73">
        <f t="shared" si="3"/>
        <v>125</v>
      </c>
      <c r="AL114" s="108">
        <f t="shared" si="4"/>
        <v>1356</v>
      </c>
      <c r="AM114" s="110">
        <f t="shared" si="5"/>
        <v>10.848000000000001</v>
      </c>
    </row>
    <row r="115" spans="1:39" ht="18" customHeight="1">
      <c r="A115" s="76">
        <v>113</v>
      </c>
      <c r="B115" s="74" t="s">
        <v>1100</v>
      </c>
      <c r="C115" s="70"/>
      <c r="D115" s="71"/>
      <c r="E115" s="68"/>
      <c r="F115" s="67"/>
      <c r="G115" s="70"/>
      <c r="H115" s="71"/>
      <c r="I115" s="68"/>
      <c r="J115" s="67"/>
      <c r="K115" s="70">
        <v>4</v>
      </c>
      <c r="L115" s="71">
        <v>28</v>
      </c>
      <c r="M115" s="68">
        <v>8</v>
      </c>
      <c r="N115" s="67">
        <v>103</v>
      </c>
      <c r="O115" s="69"/>
      <c r="P115" s="71"/>
      <c r="Q115" s="68"/>
      <c r="R115" s="67"/>
      <c r="S115" s="70">
        <v>17</v>
      </c>
      <c r="T115" s="71">
        <v>186</v>
      </c>
      <c r="U115" s="68">
        <v>4</v>
      </c>
      <c r="V115" s="67">
        <v>34</v>
      </c>
      <c r="W115" s="70">
        <v>6</v>
      </c>
      <c r="X115" s="71">
        <v>95</v>
      </c>
      <c r="Y115" s="72">
        <v>7</v>
      </c>
      <c r="Z115" s="67">
        <v>81</v>
      </c>
      <c r="AA115" s="69">
        <v>13</v>
      </c>
      <c r="AB115" s="71">
        <v>151</v>
      </c>
      <c r="AC115" s="72">
        <v>7</v>
      </c>
      <c r="AD115" s="67">
        <v>83</v>
      </c>
      <c r="AE115" s="69">
        <v>14</v>
      </c>
      <c r="AF115" s="69">
        <v>152</v>
      </c>
      <c r="AG115" s="68">
        <v>20</v>
      </c>
      <c r="AH115" s="67">
        <v>199</v>
      </c>
      <c r="AI115" s="70">
        <v>21</v>
      </c>
      <c r="AJ115" s="71">
        <v>237</v>
      </c>
      <c r="AK115" s="73">
        <f t="shared" si="3"/>
        <v>121</v>
      </c>
      <c r="AL115" s="108">
        <f t="shared" si="4"/>
        <v>1349</v>
      </c>
      <c r="AM115" s="110">
        <f t="shared" si="5"/>
        <v>11.148760330578513</v>
      </c>
    </row>
    <row r="116" spans="1:39" ht="18" customHeight="1">
      <c r="A116" s="76">
        <v>114</v>
      </c>
      <c r="B116" s="74" t="s">
        <v>1240</v>
      </c>
      <c r="C116" s="70"/>
      <c r="D116" s="71"/>
      <c r="E116" s="68"/>
      <c r="F116" s="67"/>
      <c r="G116" s="70"/>
      <c r="H116" s="71"/>
      <c r="I116" s="68"/>
      <c r="J116" s="67"/>
      <c r="K116" s="70"/>
      <c r="L116" s="71"/>
      <c r="M116" s="68"/>
      <c r="N116" s="67"/>
      <c r="O116" s="69"/>
      <c r="P116" s="71"/>
      <c r="Q116" s="68"/>
      <c r="R116" s="67"/>
      <c r="S116" s="70"/>
      <c r="T116" s="71"/>
      <c r="U116" s="68"/>
      <c r="V116" s="67"/>
      <c r="W116" s="70">
        <v>6</v>
      </c>
      <c r="X116" s="71">
        <v>104</v>
      </c>
      <c r="Y116" s="72">
        <v>14</v>
      </c>
      <c r="Z116" s="67">
        <v>196</v>
      </c>
      <c r="AA116" s="69">
        <v>11</v>
      </c>
      <c r="AB116" s="71">
        <v>231</v>
      </c>
      <c r="AC116" s="72">
        <v>15</v>
      </c>
      <c r="AD116" s="67">
        <v>175</v>
      </c>
      <c r="AE116" s="69">
        <v>11</v>
      </c>
      <c r="AF116" s="69">
        <v>109</v>
      </c>
      <c r="AG116" s="68">
        <v>21</v>
      </c>
      <c r="AH116" s="67">
        <v>376</v>
      </c>
      <c r="AI116" s="70">
        <v>12</v>
      </c>
      <c r="AJ116" s="71">
        <v>145</v>
      </c>
      <c r="AK116" s="73">
        <f t="shared" si="3"/>
        <v>90</v>
      </c>
      <c r="AL116" s="108">
        <f t="shared" si="4"/>
        <v>1336</v>
      </c>
      <c r="AM116" s="110">
        <f t="shared" si="5"/>
        <v>14.844444444444445</v>
      </c>
    </row>
    <row r="117" spans="1:39" ht="18" customHeight="1">
      <c r="A117" s="76">
        <v>115</v>
      </c>
      <c r="B117" s="74" t="s">
        <v>1212</v>
      </c>
      <c r="C117" s="70"/>
      <c r="D117" s="71"/>
      <c r="E117" s="68"/>
      <c r="F117" s="67"/>
      <c r="G117" s="70"/>
      <c r="H117" s="71"/>
      <c r="I117" s="68">
        <v>16</v>
      </c>
      <c r="J117" s="67">
        <v>277</v>
      </c>
      <c r="K117" s="70">
        <v>22</v>
      </c>
      <c r="L117" s="71">
        <v>309</v>
      </c>
      <c r="M117" s="68">
        <v>30</v>
      </c>
      <c r="N117" s="67">
        <v>411</v>
      </c>
      <c r="O117" s="69"/>
      <c r="P117" s="71"/>
      <c r="Q117" s="68"/>
      <c r="R117" s="67"/>
      <c r="S117" s="70"/>
      <c r="T117" s="71"/>
      <c r="U117" s="68">
        <v>13</v>
      </c>
      <c r="V117" s="67">
        <v>337</v>
      </c>
      <c r="W117" s="70"/>
      <c r="X117" s="71"/>
      <c r="Y117" s="72"/>
      <c r="Z117" s="67"/>
      <c r="AA117" s="69"/>
      <c r="AB117" s="71"/>
      <c r="AC117" s="72"/>
      <c r="AD117" s="67"/>
      <c r="AE117" s="69"/>
      <c r="AF117" s="69"/>
      <c r="AG117" s="68"/>
      <c r="AH117" s="67"/>
      <c r="AI117" s="70"/>
      <c r="AJ117" s="71"/>
      <c r="AK117" s="73">
        <f t="shared" si="3"/>
        <v>81</v>
      </c>
      <c r="AL117" s="108">
        <f t="shared" si="4"/>
        <v>1334</v>
      </c>
      <c r="AM117" s="110">
        <f t="shared" si="5"/>
        <v>16.469135802469136</v>
      </c>
    </row>
    <row r="118" spans="1:39" ht="18" customHeight="1">
      <c r="A118" s="76">
        <v>116</v>
      </c>
      <c r="B118" s="74" t="s">
        <v>1213</v>
      </c>
      <c r="C118" s="70"/>
      <c r="D118" s="71"/>
      <c r="E118" s="68"/>
      <c r="F118" s="67"/>
      <c r="G118" s="70"/>
      <c r="H118" s="71"/>
      <c r="I118" s="68"/>
      <c r="J118" s="67"/>
      <c r="K118" s="70"/>
      <c r="L118" s="71"/>
      <c r="M118" s="68"/>
      <c r="N118" s="67"/>
      <c r="O118" s="69"/>
      <c r="P118" s="71"/>
      <c r="Q118" s="68"/>
      <c r="R118" s="67"/>
      <c r="S118" s="70"/>
      <c r="T118" s="71"/>
      <c r="U118" s="68"/>
      <c r="V118" s="67"/>
      <c r="W118" s="70">
        <v>11</v>
      </c>
      <c r="X118" s="71">
        <v>264</v>
      </c>
      <c r="Y118" s="72">
        <v>6</v>
      </c>
      <c r="Z118" s="67">
        <v>138</v>
      </c>
      <c r="AA118" s="69">
        <v>6</v>
      </c>
      <c r="AB118" s="71">
        <v>190</v>
      </c>
      <c r="AC118" s="72">
        <v>9</v>
      </c>
      <c r="AD118" s="67">
        <v>266</v>
      </c>
      <c r="AE118" s="69">
        <v>5</v>
      </c>
      <c r="AF118" s="69">
        <v>105</v>
      </c>
      <c r="AG118" s="68">
        <v>6</v>
      </c>
      <c r="AH118" s="67">
        <v>189</v>
      </c>
      <c r="AI118" s="70">
        <v>7</v>
      </c>
      <c r="AJ118" s="71">
        <v>179</v>
      </c>
      <c r="AK118" s="73">
        <f t="shared" si="3"/>
        <v>50</v>
      </c>
      <c r="AL118" s="108">
        <f t="shared" si="4"/>
        <v>1331</v>
      </c>
      <c r="AM118" s="110">
        <f t="shared" si="5"/>
        <v>26.62</v>
      </c>
    </row>
    <row r="119" spans="1:39" ht="18" customHeight="1">
      <c r="A119" s="76">
        <v>117</v>
      </c>
      <c r="B119" s="74" t="s">
        <v>860</v>
      </c>
      <c r="C119" s="70"/>
      <c r="D119" s="71"/>
      <c r="E119" s="68"/>
      <c r="F119" s="67"/>
      <c r="G119" s="70"/>
      <c r="H119" s="71"/>
      <c r="I119" s="68">
        <v>23</v>
      </c>
      <c r="J119" s="67">
        <v>326</v>
      </c>
      <c r="K119" s="70">
        <v>12</v>
      </c>
      <c r="L119" s="71">
        <v>157</v>
      </c>
      <c r="M119" s="68">
        <v>19</v>
      </c>
      <c r="N119" s="67">
        <v>197</v>
      </c>
      <c r="O119" s="69"/>
      <c r="P119" s="71"/>
      <c r="Q119" s="68"/>
      <c r="R119" s="67"/>
      <c r="S119" s="70"/>
      <c r="T119" s="71"/>
      <c r="U119" s="68"/>
      <c r="V119" s="67"/>
      <c r="W119" s="70"/>
      <c r="X119" s="71"/>
      <c r="Y119" s="72"/>
      <c r="Z119" s="67"/>
      <c r="AA119" s="69"/>
      <c r="AB119" s="71"/>
      <c r="AC119" s="72"/>
      <c r="AD119" s="67"/>
      <c r="AE119" s="69">
        <v>25</v>
      </c>
      <c r="AF119" s="69">
        <v>259</v>
      </c>
      <c r="AG119" s="68">
        <v>16</v>
      </c>
      <c r="AH119" s="67">
        <v>196</v>
      </c>
      <c r="AI119" s="70">
        <v>17</v>
      </c>
      <c r="AJ119" s="71">
        <v>193</v>
      </c>
      <c r="AK119" s="73">
        <f t="shared" si="3"/>
        <v>112</v>
      </c>
      <c r="AL119" s="108">
        <f t="shared" si="4"/>
        <v>1328</v>
      </c>
      <c r="AM119" s="110">
        <f t="shared" si="5"/>
        <v>11.857142857142858</v>
      </c>
    </row>
    <row r="120" spans="1:39" ht="18" customHeight="1">
      <c r="A120" s="76">
        <v>118</v>
      </c>
      <c r="B120" s="74" t="s">
        <v>635</v>
      </c>
      <c r="C120" s="70"/>
      <c r="D120" s="71"/>
      <c r="E120" s="68"/>
      <c r="F120" s="67"/>
      <c r="G120" s="70"/>
      <c r="H120" s="71"/>
      <c r="I120" s="68"/>
      <c r="J120" s="67"/>
      <c r="K120" s="70"/>
      <c r="L120" s="71"/>
      <c r="M120" s="68"/>
      <c r="N120" s="67"/>
      <c r="O120" s="69"/>
      <c r="P120" s="71"/>
      <c r="Q120" s="68"/>
      <c r="R120" s="67"/>
      <c r="S120" s="70">
        <v>9</v>
      </c>
      <c r="T120" s="71">
        <v>75</v>
      </c>
      <c r="U120" s="68">
        <v>27</v>
      </c>
      <c r="V120" s="67">
        <v>257</v>
      </c>
      <c r="W120" s="70">
        <v>24</v>
      </c>
      <c r="X120" s="71">
        <v>215</v>
      </c>
      <c r="Y120" s="72">
        <v>24</v>
      </c>
      <c r="Z120" s="67">
        <v>190</v>
      </c>
      <c r="AA120" s="69">
        <v>32</v>
      </c>
      <c r="AB120" s="71">
        <v>279</v>
      </c>
      <c r="AC120" s="72">
        <v>20</v>
      </c>
      <c r="AD120" s="67">
        <v>159</v>
      </c>
      <c r="AE120" s="69">
        <v>11</v>
      </c>
      <c r="AF120" s="69">
        <v>109</v>
      </c>
      <c r="AG120" s="68">
        <v>3</v>
      </c>
      <c r="AH120" s="67">
        <v>25</v>
      </c>
      <c r="AI120" s="70">
        <v>1</v>
      </c>
      <c r="AJ120" s="71">
        <v>10</v>
      </c>
      <c r="AK120" s="73">
        <f t="shared" si="3"/>
        <v>151</v>
      </c>
      <c r="AL120" s="108">
        <f t="shared" si="4"/>
        <v>1319</v>
      </c>
      <c r="AM120" s="110">
        <f t="shared" si="5"/>
        <v>8.7350993377483448</v>
      </c>
    </row>
    <row r="121" spans="1:39" ht="18" customHeight="1">
      <c r="A121" s="76">
        <v>119</v>
      </c>
      <c r="B121" s="74" t="s">
        <v>174</v>
      </c>
      <c r="C121" s="70"/>
      <c r="D121" s="71"/>
      <c r="E121" s="68"/>
      <c r="F121" s="67"/>
      <c r="G121" s="70"/>
      <c r="H121" s="71"/>
      <c r="I121" s="68"/>
      <c r="J121" s="67"/>
      <c r="K121" s="70"/>
      <c r="L121" s="71"/>
      <c r="M121" s="68"/>
      <c r="N121" s="67"/>
      <c r="O121" s="69"/>
      <c r="P121" s="71"/>
      <c r="Q121" s="68"/>
      <c r="R121" s="67"/>
      <c r="S121" s="70"/>
      <c r="T121" s="71"/>
      <c r="U121" s="68"/>
      <c r="V121" s="67"/>
      <c r="W121" s="70"/>
      <c r="X121" s="71"/>
      <c r="Y121" s="72"/>
      <c r="Z121" s="67"/>
      <c r="AA121" s="69"/>
      <c r="AB121" s="71"/>
      <c r="AC121" s="72">
        <v>20</v>
      </c>
      <c r="AD121" s="67">
        <v>276</v>
      </c>
      <c r="AE121" s="69">
        <v>26</v>
      </c>
      <c r="AF121" s="69">
        <v>418</v>
      </c>
      <c r="AG121" s="68">
        <v>18</v>
      </c>
      <c r="AH121" s="67">
        <v>278</v>
      </c>
      <c r="AI121" s="70">
        <v>25</v>
      </c>
      <c r="AJ121" s="71">
        <v>346</v>
      </c>
      <c r="AK121" s="73">
        <f t="shared" si="3"/>
        <v>89</v>
      </c>
      <c r="AL121" s="108">
        <f t="shared" si="4"/>
        <v>1318</v>
      </c>
      <c r="AM121" s="110">
        <f t="shared" si="5"/>
        <v>14.808988764044944</v>
      </c>
    </row>
    <row r="122" spans="1:39" ht="18" customHeight="1">
      <c r="A122" s="76">
        <v>120</v>
      </c>
      <c r="B122" s="74" t="s">
        <v>2307</v>
      </c>
      <c r="C122" s="70"/>
      <c r="D122" s="71"/>
      <c r="E122" s="68"/>
      <c r="F122" s="67"/>
      <c r="G122" s="70"/>
      <c r="H122" s="71"/>
      <c r="I122" s="68"/>
      <c r="J122" s="67"/>
      <c r="K122" s="70"/>
      <c r="L122" s="71"/>
      <c r="M122" s="68"/>
      <c r="N122" s="67"/>
      <c r="O122" s="69"/>
      <c r="P122" s="71"/>
      <c r="Q122" s="68"/>
      <c r="R122" s="67"/>
      <c r="S122" s="70"/>
      <c r="T122" s="71"/>
      <c r="U122" s="68"/>
      <c r="V122" s="67"/>
      <c r="W122" s="70"/>
      <c r="X122" s="71"/>
      <c r="Y122" s="72"/>
      <c r="Z122" s="67"/>
      <c r="AA122" s="69"/>
      <c r="AB122" s="71"/>
      <c r="AC122" s="72"/>
      <c r="AD122" s="67"/>
      <c r="AE122" s="69">
        <v>10</v>
      </c>
      <c r="AF122" s="69">
        <v>181</v>
      </c>
      <c r="AG122" s="68">
        <v>46</v>
      </c>
      <c r="AH122" s="67">
        <v>703</v>
      </c>
      <c r="AI122" s="70">
        <v>24</v>
      </c>
      <c r="AJ122" s="71">
        <v>432</v>
      </c>
      <c r="AK122" s="73">
        <f t="shared" si="3"/>
        <v>80</v>
      </c>
      <c r="AL122" s="108">
        <f t="shared" si="4"/>
        <v>1316</v>
      </c>
      <c r="AM122" s="110">
        <f t="shared" si="5"/>
        <v>16.45</v>
      </c>
    </row>
    <row r="123" spans="1:39" ht="18" customHeight="1">
      <c r="A123" s="76">
        <v>121</v>
      </c>
      <c r="B123" s="74" t="s">
        <v>1953</v>
      </c>
      <c r="C123" s="70"/>
      <c r="D123" s="71"/>
      <c r="E123" s="68">
        <v>4</v>
      </c>
      <c r="F123" s="67">
        <v>50</v>
      </c>
      <c r="G123" s="70">
        <v>7</v>
      </c>
      <c r="H123" s="71">
        <v>81</v>
      </c>
      <c r="I123" s="68">
        <v>12</v>
      </c>
      <c r="J123" s="67">
        <v>134</v>
      </c>
      <c r="K123" s="70">
        <v>9</v>
      </c>
      <c r="L123" s="71">
        <v>121</v>
      </c>
      <c r="M123" s="68">
        <v>2</v>
      </c>
      <c r="N123" s="67">
        <v>27</v>
      </c>
      <c r="O123" s="69">
        <v>4</v>
      </c>
      <c r="P123" s="71">
        <v>43</v>
      </c>
      <c r="Q123" s="68">
        <v>11</v>
      </c>
      <c r="R123" s="67">
        <v>115</v>
      </c>
      <c r="S123" s="70">
        <v>5</v>
      </c>
      <c r="T123" s="71">
        <v>44</v>
      </c>
      <c r="U123" s="68">
        <v>12</v>
      </c>
      <c r="V123" s="67">
        <v>138</v>
      </c>
      <c r="W123" s="70">
        <v>12</v>
      </c>
      <c r="X123" s="71">
        <v>121</v>
      </c>
      <c r="Y123" s="72">
        <v>12</v>
      </c>
      <c r="Z123" s="67">
        <v>169</v>
      </c>
      <c r="AA123" s="69">
        <v>9</v>
      </c>
      <c r="AB123" s="71">
        <v>86</v>
      </c>
      <c r="AC123" s="72">
        <v>8</v>
      </c>
      <c r="AD123" s="67">
        <v>60</v>
      </c>
      <c r="AE123" s="69">
        <v>4</v>
      </c>
      <c r="AF123" s="69">
        <v>46</v>
      </c>
      <c r="AG123" s="68">
        <v>6</v>
      </c>
      <c r="AH123" s="67">
        <v>54</v>
      </c>
      <c r="AI123" s="70">
        <v>3</v>
      </c>
      <c r="AJ123" s="71">
        <v>25</v>
      </c>
      <c r="AK123" s="73">
        <f t="shared" si="3"/>
        <v>120</v>
      </c>
      <c r="AL123" s="108">
        <f t="shared" si="4"/>
        <v>1314</v>
      </c>
      <c r="AM123" s="110">
        <f t="shared" si="5"/>
        <v>10.95</v>
      </c>
    </row>
    <row r="124" spans="1:39" ht="18" customHeight="1">
      <c r="A124" s="76">
        <v>122</v>
      </c>
      <c r="B124" s="74" t="s">
        <v>1073</v>
      </c>
      <c r="C124" s="70">
        <v>3</v>
      </c>
      <c r="D124" s="71">
        <v>40</v>
      </c>
      <c r="E124" s="68">
        <v>6</v>
      </c>
      <c r="F124" s="67">
        <v>117</v>
      </c>
      <c r="G124" s="70"/>
      <c r="H124" s="71"/>
      <c r="I124" s="68">
        <v>11</v>
      </c>
      <c r="J124" s="67">
        <v>155</v>
      </c>
      <c r="K124" s="70">
        <v>5</v>
      </c>
      <c r="L124" s="71">
        <v>108</v>
      </c>
      <c r="M124" s="68">
        <v>6</v>
      </c>
      <c r="N124" s="67">
        <v>143</v>
      </c>
      <c r="O124" s="69">
        <v>5</v>
      </c>
      <c r="P124" s="71">
        <v>139</v>
      </c>
      <c r="Q124" s="68">
        <v>9</v>
      </c>
      <c r="R124" s="67">
        <v>160</v>
      </c>
      <c r="S124" s="70">
        <v>8</v>
      </c>
      <c r="T124" s="71">
        <v>96</v>
      </c>
      <c r="U124" s="68">
        <v>9</v>
      </c>
      <c r="V124" s="67">
        <v>131</v>
      </c>
      <c r="W124" s="70">
        <v>4</v>
      </c>
      <c r="X124" s="71">
        <v>35</v>
      </c>
      <c r="Y124" s="72">
        <v>5</v>
      </c>
      <c r="Z124" s="67">
        <v>58</v>
      </c>
      <c r="AA124" s="69">
        <v>4</v>
      </c>
      <c r="AB124" s="71">
        <v>26</v>
      </c>
      <c r="AC124" s="72">
        <v>5</v>
      </c>
      <c r="AD124" s="67">
        <v>36</v>
      </c>
      <c r="AE124" s="69">
        <v>2</v>
      </c>
      <c r="AF124" s="69">
        <v>20</v>
      </c>
      <c r="AG124" s="68"/>
      <c r="AH124" s="67"/>
      <c r="AI124" s="70">
        <v>3</v>
      </c>
      <c r="AJ124" s="71">
        <v>41</v>
      </c>
      <c r="AK124" s="73">
        <f t="shared" si="3"/>
        <v>85</v>
      </c>
      <c r="AL124" s="108">
        <f t="shared" si="4"/>
        <v>1305</v>
      </c>
      <c r="AM124" s="110">
        <f t="shared" si="5"/>
        <v>15.352941176470589</v>
      </c>
    </row>
    <row r="125" spans="1:39" ht="18" customHeight="1">
      <c r="A125" s="76">
        <v>123</v>
      </c>
      <c r="B125" s="74" t="s">
        <v>845</v>
      </c>
      <c r="C125" s="70"/>
      <c r="D125" s="71"/>
      <c r="E125" s="68"/>
      <c r="F125" s="67"/>
      <c r="G125" s="70"/>
      <c r="H125" s="71"/>
      <c r="I125" s="68"/>
      <c r="J125" s="67"/>
      <c r="K125" s="70"/>
      <c r="L125" s="71"/>
      <c r="M125" s="68">
        <v>7</v>
      </c>
      <c r="N125" s="67">
        <v>71</v>
      </c>
      <c r="O125" s="69">
        <v>10</v>
      </c>
      <c r="P125" s="71">
        <v>98</v>
      </c>
      <c r="Q125" s="68">
        <v>34</v>
      </c>
      <c r="R125" s="67">
        <v>326</v>
      </c>
      <c r="S125" s="70">
        <v>29</v>
      </c>
      <c r="T125" s="71">
        <v>280</v>
      </c>
      <c r="U125" s="68">
        <v>15</v>
      </c>
      <c r="V125" s="67">
        <v>149</v>
      </c>
      <c r="W125" s="70">
        <v>18</v>
      </c>
      <c r="X125" s="71">
        <v>158</v>
      </c>
      <c r="Y125" s="72">
        <v>11</v>
      </c>
      <c r="Z125" s="67">
        <v>102</v>
      </c>
      <c r="AA125" s="69">
        <v>11</v>
      </c>
      <c r="AB125" s="71">
        <v>109</v>
      </c>
      <c r="AC125" s="72">
        <v>1</v>
      </c>
      <c r="AD125" s="67">
        <v>10</v>
      </c>
      <c r="AE125" s="69"/>
      <c r="AF125" s="69"/>
      <c r="AG125" s="68"/>
      <c r="AH125" s="67"/>
      <c r="AI125" s="70"/>
      <c r="AJ125" s="71"/>
      <c r="AK125" s="73">
        <f t="shared" si="3"/>
        <v>136</v>
      </c>
      <c r="AL125" s="108">
        <f t="shared" si="4"/>
        <v>1303</v>
      </c>
      <c r="AM125" s="110">
        <f t="shared" si="5"/>
        <v>9.5808823529411757</v>
      </c>
    </row>
    <row r="126" spans="1:39" ht="18" customHeight="1">
      <c r="A126" s="76">
        <v>124</v>
      </c>
      <c r="B126" s="74" t="s">
        <v>859</v>
      </c>
      <c r="C126" s="70"/>
      <c r="D126" s="71"/>
      <c r="E126" s="68"/>
      <c r="F126" s="67"/>
      <c r="G126" s="70"/>
      <c r="H126" s="71"/>
      <c r="I126" s="68"/>
      <c r="J126" s="67"/>
      <c r="K126" s="70"/>
      <c r="L126" s="71"/>
      <c r="M126" s="68"/>
      <c r="N126" s="67"/>
      <c r="O126" s="69"/>
      <c r="P126" s="71"/>
      <c r="Q126" s="68"/>
      <c r="R126" s="67"/>
      <c r="S126" s="70"/>
      <c r="T126" s="71"/>
      <c r="U126" s="68">
        <v>4</v>
      </c>
      <c r="V126" s="67">
        <v>40</v>
      </c>
      <c r="W126" s="70">
        <v>20</v>
      </c>
      <c r="X126" s="71">
        <v>212</v>
      </c>
      <c r="Y126" s="72">
        <v>17</v>
      </c>
      <c r="Z126" s="67">
        <v>156</v>
      </c>
      <c r="AA126" s="69">
        <v>25</v>
      </c>
      <c r="AB126" s="71">
        <v>287</v>
      </c>
      <c r="AC126" s="72">
        <v>15</v>
      </c>
      <c r="AD126" s="67">
        <v>192</v>
      </c>
      <c r="AE126" s="69">
        <v>9</v>
      </c>
      <c r="AF126" s="69">
        <v>98</v>
      </c>
      <c r="AG126" s="68">
        <v>13</v>
      </c>
      <c r="AH126" s="67">
        <v>155</v>
      </c>
      <c r="AI126" s="70">
        <v>13</v>
      </c>
      <c r="AJ126" s="71">
        <v>158</v>
      </c>
      <c r="AK126" s="73">
        <f t="shared" si="3"/>
        <v>116</v>
      </c>
      <c r="AL126" s="108">
        <f t="shared" si="4"/>
        <v>1298</v>
      </c>
      <c r="AM126" s="110">
        <f t="shared" si="5"/>
        <v>11.189655172413794</v>
      </c>
    </row>
    <row r="127" spans="1:39" ht="18" customHeight="1">
      <c r="A127" s="76">
        <v>125</v>
      </c>
      <c r="B127" s="74" t="s">
        <v>2271</v>
      </c>
      <c r="C127" s="70"/>
      <c r="D127" s="71"/>
      <c r="E127" s="68"/>
      <c r="F127" s="67"/>
      <c r="G127" s="70"/>
      <c r="H127" s="71"/>
      <c r="I127" s="68"/>
      <c r="J127" s="67"/>
      <c r="K127" s="70"/>
      <c r="L127" s="71"/>
      <c r="M127" s="68"/>
      <c r="N127" s="67"/>
      <c r="O127" s="69"/>
      <c r="P127" s="71"/>
      <c r="Q127" s="68"/>
      <c r="R127" s="67"/>
      <c r="S127" s="70"/>
      <c r="T127" s="71"/>
      <c r="U127" s="68"/>
      <c r="V127" s="67"/>
      <c r="W127" s="70"/>
      <c r="X127" s="71"/>
      <c r="Y127" s="72"/>
      <c r="Z127" s="67"/>
      <c r="AA127" s="69"/>
      <c r="AB127" s="71"/>
      <c r="AC127" s="72"/>
      <c r="AD127" s="67"/>
      <c r="AE127" s="69">
        <v>22</v>
      </c>
      <c r="AF127" s="69">
        <v>217</v>
      </c>
      <c r="AG127" s="68">
        <v>48</v>
      </c>
      <c r="AH127" s="67">
        <v>497</v>
      </c>
      <c r="AI127" s="70">
        <v>48</v>
      </c>
      <c r="AJ127" s="71">
        <v>578</v>
      </c>
      <c r="AK127" s="73">
        <f t="shared" si="3"/>
        <v>118</v>
      </c>
      <c r="AL127" s="108">
        <f t="shared" si="4"/>
        <v>1292</v>
      </c>
      <c r="AM127" s="110">
        <f t="shared" si="5"/>
        <v>10.949152542372881</v>
      </c>
    </row>
    <row r="128" spans="1:39" ht="18" customHeight="1">
      <c r="A128" s="76">
        <v>126</v>
      </c>
      <c r="B128" s="74" t="s">
        <v>998</v>
      </c>
      <c r="C128" s="70"/>
      <c r="D128" s="71"/>
      <c r="E128" s="68"/>
      <c r="F128" s="67"/>
      <c r="G128" s="70"/>
      <c r="H128" s="71"/>
      <c r="I128" s="68"/>
      <c r="J128" s="67"/>
      <c r="K128" s="70"/>
      <c r="L128" s="71"/>
      <c r="M128" s="68"/>
      <c r="N128" s="67"/>
      <c r="O128" s="69"/>
      <c r="P128" s="71"/>
      <c r="Q128" s="68"/>
      <c r="R128" s="67"/>
      <c r="S128" s="70"/>
      <c r="T128" s="71"/>
      <c r="U128" s="68">
        <v>4</v>
      </c>
      <c r="V128" s="67">
        <v>54</v>
      </c>
      <c r="W128" s="70">
        <v>20</v>
      </c>
      <c r="X128" s="71">
        <v>195</v>
      </c>
      <c r="Y128" s="72">
        <v>18</v>
      </c>
      <c r="Z128" s="67">
        <v>205</v>
      </c>
      <c r="AA128" s="69">
        <v>18</v>
      </c>
      <c r="AB128" s="71">
        <v>290</v>
      </c>
      <c r="AC128" s="72">
        <v>12</v>
      </c>
      <c r="AD128" s="67">
        <v>177</v>
      </c>
      <c r="AE128" s="69">
        <v>10</v>
      </c>
      <c r="AF128" s="69">
        <v>117</v>
      </c>
      <c r="AG128" s="68">
        <v>11</v>
      </c>
      <c r="AH128" s="67">
        <v>139</v>
      </c>
      <c r="AI128" s="70">
        <v>8</v>
      </c>
      <c r="AJ128" s="71">
        <v>105</v>
      </c>
      <c r="AK128" s="73">
        <f t="shared" si="3"/>
        <v>101</v>
      </c>
      <c r="AL128" s="108">
        <f t="shared" si="4"/>
        <v>1282</v>
      </c>
      <c r="AM128" s="110">
        <f t="shared" si="5"/>
        <v>12.693069306930694</v>
      </c>
    </row>
    <row r="129" spans="1:39" ht="18" customHeight="1">
      <c r="A129" s="76">
        <v>127</v>
      </c>
      <c r="B129" s="74" t="s">
        <v>858</v>
      </c>
      <c r="C129" s="70"/>
      <c r="D129" s="71"/>
      <c r="E129" s="68"/>
      <c r="F129" s="67"/>
      <c r="G129" s="70"/>
      <c r="H129" s="71"/>
      <c r="I129" s="68"/>
      <c r="J129" s="67"/>
      <c r="K129" s="70"/>
      <c r="L129" s="71"/>
      <c r="M129" s="68"/>
      <c r="N129" s="67"/>
      <c r="O129" s="69"/>
      <c r="P129" s="71"/>
      <c r="Q129" s="68"/>
      <c r="R129" s="67"/>
      <c r="S129" s="70"/>
      <c r="T129" s="71"/>
      <c r="U129" s="68"/>
      <c r="V129" s="67"/>
      <c r="W129" s="70"/>
      <c r="X129" s="71"/>
      <c r="Y129" s="72"/>
      <c r="Z129" s="67"/>
      <c r="AA129" s="69"/>
      <c r="AB129" s="71"/>
      <c r="AC129" s="72">
        <v>21</v>
      </c>
      <c r="AD129" s="67">
        <v>278</v>
      </c>
      <c r="AE129" s="69">
        <v>32</v>
      </c>
      <c r="AF129" s="69">
        <v>377</v>
      </c>
      <c r="AG129" s="68">
        <v>36</v>
      </c>
      <c r="AH129" s="67">
        <v>370</v>
      </c>
      <c r="AI129" s="70">
        <v>17</v>
      </c>
      <c r="AJ129" s="71">
        <v>250</v>
      </c>
      <c r="AK129" s="73">
        <f t="shared" si="3"/>
        <v>106</v>
      </c>
      <c r="AL129" s="108">
        <f t="shared" si="4"/>
        <v>1275</v>
      </c>
      <c r="AM129" s="110">
        <f t="shared" si="5"/>
        <v>12.028301886792454</v>
      </c>
    </row>
    <row r="130" spans="1:39" ht="18" customHeight="1">
      <c r="A130" s="76">
        <v>128</v>
      </c>
      <c r="B130" s="74" t="s">
        <v>2272</v>
      </c>
      <c r="C130" s="70"/>
      <c r="D130" s="71"/>
      <c r="E130" s="68"/>
      <c r="F130" s="67"/>
      <c r="G130" s="70"/>
      <c r="H130" s="71"/>
      <c r="I130" s="68"/>
      <c r="J130" s="67"/>
      <c r="K130" s="70"/>
      <c r="L130" s="71"/>
      <c r="M130" s="68"/>
      <c r="N130" s="67"/>
      <c r="O130" s="69"/>
      <c r="P130" s="71"/>
      <c r="Q130" s="68"/>
      <c r="R130" s="67"/>
      <c r="S130" s="70"/>
      <c r="T130" s="71"/>
      <c r="U130" s="68"/>
      <c r="V130" s="67"/>
      <c r="W130" s="70"/>
      <c r="X130" s="71"/>
      <c r="Y130" s="72"/>
      <c r="Z130" s="67"/>
      <c r="AA130" s="69"/>
      <c r="AB130" s="71"/>
      <c r="AC130" s="72"/>
      <c r="AD130" s="67"/>
      <c r="AE130" s="69">
        <v>21</v>
      </c>
      <c r="AF130" s="69">
        <v>290</v>
      </c>
      <c r="AG130" s="68">
        <v>41</v>
      </c>
      <c r="AH130" s="67">
        <v>475</v>
      </c>
      <c r="AI130" s="70">
        <v>44</v>
      </c>
      <c r="AJ130" s="71">
        <v>510</v>
      </c>
      <c r="AK130" s="73">
        <f t="shared" si="3"/>
        <v>106</v>
      </c>
      <c r="AL130" s="108">
        <f t="shared" si="4"/>
        <v>1275</v>
      </c>
      <c r="AM130" s="110">
        <f t="shared" si="5"/>
        <v>12.028301886792454</v>
      </c>
    </row>
    <row r="131" spans="1:39" ht="18" customHeight="1">
      <c r="A131" s="76">
        <v>129</v>
      </c>
      <c r="B131" s="74" t="s">
        <v>1392</v>
      </c>
      <c r="C131" s="70"/>
      <c r="D131" s="71"/>
      <c r="E131" s="68"/>
      <c r="F131" s="67"/>
      <c r="G131" s="70"/>
      <c r="H131" s="71"/>
      <c r="I131" s="68"/>
      <c r="J131" s="67"/>
      <c r="K131" s="70"/>
      <c r="L131" s="71"/>
      <c r="M131" s="68"/>
      <c r="N131" s="67"/>
      <c r="O131" s="69"/>
      <c r="P131" s="71"/>
      <c r="Q131" s="68">
        <v>7</v>
      </c>
      <c r="R131" s="67">
        <v>93</v>
      </c>
      <c r="S131" s="70">
        <v>24</v>
      </c>
      <c r="T131" s="71">
        <v>276</v>
      </c>
      <c r="U131" s="68">
        <v>18</v>
      </c>
      <c r="V131" s="67">
        <v>209</v>
      </c>
      <c r="W131" s="70">
        <v>18</v>
      </c>
      <c r="X131" s="71">
        <v>233</v>
      </c>
      <c r="Y131" s="72">
        <v>12</v>
      </c>
      <c r="Z131" s="67">
        <v>189</v>
      </c>
      <c r="AA131" s="69">
        <v>10</v>
      </c>
      <c r="AB131" s="71">
        <v>120</v>
      </c>
      <c r="AC131" s="72">
        <v>3</v>
      </c>
      <c r="AD131" s="67">
        <v>32</v>
      </c>
      <c r="AE131" s="69">
        <v>2</v>
      </c>
      <c r="AF131" s="69">
        <v>31</v>
      </c>
      <c r="AG131" s="68">
        <v>6</v>
      </c>
      <c r="AH131" s="67">
        <v>74</v>
      </c>
      <c r="AI131" s="70">
        <v>1</v>
      </c>
      <c r="AJ131" s="71">
        <v>11</v>
      </c>
      <c r="AK131" s="73">
        <f t="shared" ref="AK131:AK194" si="6">C131+E131+G131+I131+K131+M131+O131+Q131+S131+U131+W131+Y131+AA131+AC131+AE131+AG131+AI131</f>
        <v>101</v>
      </c>
      <c r="AL131" s="108">
        <f t="shared" ref="AL131:AL194" si="7">D131+F131+H131+J131+L131+N131+P131+R131+T131+V131+X131+Z131+AB131+AD131+AF131+AH131+AJ131</f>
        <v>1268</v>
      </c>
      <c r="AM131" s="110">
        <f t="shared" si="5"/>
        <v>12.554455445544555</v>
      </c>
    </row>
    <row r="132" spans="1:39" ht="18" customHeight="1">
      <c r="A132" s="76">
        <v>130</v>
      </c>
      <c r="B132" s="74" t="s">
        <v>1889</v>
      </c>
      <c r="C132" s="70"/>
      <c r="D132" s="71"/>
      <c r="E132" s="68"/>
      <c r="F132" s="67"/>
      <c r="G132" s="70"/>
      <c r="H132" s="71"/>
      <c r="I132" s="68"/>
      <c r="J132" s="67"/>
      <c r="K132" s="70"/>
      <c r="L132" s="71"/>
      <c r="M132" s="68"/>
      <c r="N132" s="67"/>
      <c r="O132" s="69"/>
      <c r="P132" s="71"/>
      <c r="Q132" s="68"/>
      <c r="R132" s="67"/>
      <c r="S132" s="70"/>
      <c r="T132" s="71"/>
      <c r="U132" s="68">
        <v>5</v>
      </c>
      <c r="V132" s="67">
        <v>58</v>
      </c>
      <c r="W132" s="70">
        <v>48</v>
      </c>
      <c r="X132" s="71">
        <v>528</v>
      </c>
      <c r="Y132" s="72">
        <v>33</v>
      </c>
      <c r="Z132" s="67">
        <v>341</v>
      </c>
      <c r="AA132" s="69">
        <v>23</v>
      </c>
      <c r="AB132" s="71">
        <v>272</v>
      </c>
      <c r="AC132" s="72">
        <v>7</v>
      </c>
      <c r="AD132" s="67">
        <v>67</v>
      </c>
      <c r="AE132" s="69"/>
      <c r="AF132" s="69"/>
      <c r="AG132" s="68"/>
      <c r="AH132" s="67"/>
      <c r="AI132" s="70"/>
      <c r="AJ132" s="71"/>
      <c r="AK132" s="73">
        <f t="shared" si="6"/>
        <v>116</v>
      </c>
      <c r="AL132" s="108">
        <f t="shared" si="7"/>
        <v>1266</v>
      </c>
      <c r="AM132" s="110">
        <f t="shared" ref="AM132:AM195" si="8">AL132/AK132</f>
        <v>10.913793103448276</v>
      </c>
    </row>
    <row r="133" spans="1:39" ht="18" customHeight="1">
      <c r="A133" s="76">
        <v>131</v>
      </c>
      <c r="B133" s="74" t="s">
        <v>1116</v>
      </c>
      <c r="C133" s="70"/>
      <c r="D133" s="71"/>
      <c r="E133" s="68"/>
      <c r="F133" s="67"/>
      <c r="G133" s="70"/>
      <c r="H133" s="71"/>
      <c r="I133" s="68"/>
      <c r="J133" s="67"/>
      <c r="K133" s="70"/>
      <c r="L133" s="71"/>
      <c r="M133" s="68"/>
      <c r="N133" s="67"/>
      <c r="O133" s="69"/>
      <c r="P133" s="71"/>
      <c r="Q133" s="68"/>
      <c r="R133" s="67"/>
      <c r="S133" s="70">
        <v>1</v>
      </c>
      <c r="T133" s="71">
        <v>10</v>
      </c>
      <c r="U133" s="68">
        <v>18</v>
      </c>
      <c r="V133" s="67">
        <v>334</v>
      </c>
      <c r="W133" s="70">
        <v>15</v>
      </c>
      <c r="X133" s="71">
        <v>340</v>
      </c>
      <c r="Y133" s="72">
        <v>13</v>
      </c>
      <c r="Z133" s="67">
        <v>254</v>
      </c>
      <c r="AA133" s="69">
        <v>3</v>
      </c>
      <c r="AB133" s="71">
        <v>40</v>
      </c>
      <c r="AC133" s="72">
        <v>5</v>
      </c>
      <c r="AD133" s="67">
        <v>40</v>
      </c>
      <c r="AE133" s="69">
        <v>6</v>
      </c>
      <c r="AF133" s="69">
        <v>60</v>
      </c>
      <c r="AG133" s="68">
        <v>9</v>
      </c>
      <c r="AH133" s="67">
        <v>111</v>
      </c>
      <c r="AI133" s="70">
        <v>6</v>
      </c>
      <c r="AJ133" s="71">
        <v>74</v>
      </c>
      <c r="AK133" s="73">
        <f t="shared" si="6"/>
        <v>76</v>
      </c>
      <c r="AL133" s="108">
        <f t="shared" si="7"/>
        <v>1263</v>
      </c>
      <c r="AM133" s="110">
        <f t="shared" si="8"/>
        <v>16.618421052631579</v>
      </c>
    </row>
    <row r="134" spans="1:39" ht="18" customHeight="1">
      <c r="A134" s="76">
        <v>132</v>
      </c>
      <c r="B134" s="74" t="s">
        <v>599</v>
      </c>
      <c r="C134" s="70"/>
      <c r="D134" s="71"/>
      <c r="E134" s="68"/>
      <c r="F134" s="67"/>
      <c r="G134" s="70"/>
      <c r="H134" s="71"/>
      <c r="I134" s="68"/>
      <c r="J134" s="67"/>
      <c r="K134" s="70"/>
      <c r="L134" s="71"/>
      <c r="M134" s="68"/>
      <c r="N134" s="67"/>
      <c r="O134" s="69"/>
      <c r="P134" s="71"/>
      <c r="Q134" s="68"/>
      <c r="R134" s="67"/>
      <c r="S134" s="70"/>
      <c r="T134" s="71"/>
      <c r="U134" s="68"/>
      <c r="V134" s="67"/>
      <c r="W134" s="70">
        <v>9</v>
      </c>
      <c r="X134" s="71">
        <v>84</v>
      </c>
      <c r="Y134" s="72">
        <v>37</v>
      </c>
      <c r="Z134" s="67">
        <v>369</v>
      </c>
      <c r="AA134" s="69">
        <v>54</v>
      </c>
      <c r="AB134" s="71">
        <v>531</v>
      </c>
      <c r="AC134" s="72">
        <v>17</v>
      </c>
      <c r="AD134" s="67">
        <v>274</v>
      </c>
      <c r="AE134" s="69"/>
      <c r="AF134" s="69"/>
      <c r="AG134" s="68"/>
      <c r="AH134" s="67"/>
      <c r="AI134" s="70"/>
      <c r="AJ134" s="71"/>
      <c r="AK134" s="73">
        <f t="shared" si="6"/>
        <v>117</v>
      </c>
      <c r="AL134" s="108">
        <f t="shared" si="7"/>
        <v>1258</v>
      </c>
      <c r="AM134" s="110">
        <f t="shared" si="8"/>
        <v>10.752136752136753</v>
      </c>
    </row>
    <row r="135" spans="1:39" ht="18" customHeight="1">
      <c r="A135" s="76">
        <v>133</v>
      </c>
      <c r="B135" s="74" t="s">
        <v>1093</v>
      </c>
      <c r="C135" s="70"/>
      <c r="D135" s="71"/>
      <c r="E135" s="68"/>
      <c r="F135" s="67"/>
      <c r="G135" s="70"/>
      <c r="H135" s="71"/>
      <c r="I135" s="68"/>
      <c r="J135" s="67"/>
      <c r="K135" s="70"/>
      <c r="L135" s="71"/>
      <c r="M135" s="68"/>
      <c r="N135" s="67"/>
      <c r="O135" s="69">
        <v>10</v>
      </c>
      <c r="P135" s="71">
        <v>105</v>
      </c>
      <c r="Q135" s="68">
        <v>24</v>
      </c>
      <c r="R135" s="67">
        <v>267</v>
      </c>
      <c r="S135" s="70">
        <v>11</v>
      </c>
      <c r="T135" s="71">
        <v>107</v>
      </c>
      <c r="U135" s="68">
        <v>17</v>
      </c>
      <c r="V135" s="67">
        <v>167</v>
      </c>
      <c r="W135" s="70">
        <v>18</v>
      </c>
      <c r="X135" s="71">
        <v>197</v>
      </c>
      <c r="Y135" s="72">
        <v>10</v>
      </c>
      <c r="Z135" s="67">
        <v>152</v>
      </c>
      <c r="AA135" s="69">
        <v>3</v>
      </c>
      <c r="AB135" s="71">
        <v>28</v>
      </c>
      <c r="AC135" s="72">
        <v>5</v>
      </c>
      <c r="AD135" s="67">
        <v>52</v>
      </c>
      <c r="AE135" s="69">
        <v>4</v>
      </c>
      <c r="AF135" s="69">
        <v>41</v>
      </c>
      <c r="AG135" s="68">
        <v>5</v>
      </c>
      <c r="AH135" s="67">
        <v>81</v>
      </c>
      <c r="AI135" s="70">
        <v>3</v>
      </c>
      <c r="AJ135" s="71">
        <v>52</v>
      </c>
      <c r="AK135" s="73">
        <f t="shared" si="6"/>
        <v>110</v>
      </c>
      <c r="AL135" s="108">
        <f t="shared" si="7"/>
        <v>1249</v>
      </c>
      <c r="AM135" s="110">
        <f t="shared" si="8"/>
        <v>11.354545454545455</v>
      </c>
    </row>
    <row r="136" spans="1:39" ht="18" customHeight="1">
      <c r="A136" s="76">
        <v>134</v>
      </c>
      <c r="B136" s="74" t="s">
        <v>206</v>
      </c>
      <c r="C136" s="70"/>
      <c r="D136" s="71"/>
      <c r="E136" s="68"/>
      <c r="F136" s="67"/>
      <c r="G136" s="70"/>
      <c r="H136" s="71"/>
      <c r="I136" s="68"/>
      <c r="J136" s="67"/>
      <c r="K136" s="70"/>
      <c r="L136" s="71"/>
      <c r="M136" s="68"/>
      <c r="N136" s="67"/>
      <c r="O136" s="69"/>
      <c r="P136" s="71"/>
      <c r="Q136" s="68"/>
      <c r="R136" s="67"/>
      <c r="S136" s="70"/>
      <c r="T136" s="71"/>
      <c r="U136" s="68"/>
      <c r="V136" s="67"/>
      <c r="W136" s="70"/>
      <c r="X136" s="71"/>
      <c r="Y136" s="72"/>
      <c r="Z136" s="67"/>
      <c r="AA136" s="69"/>
      <c r="AB136" s="71"/>
      <c r="AC136" s="72">
        <v>8</v>
      </c>
      <c r="AD136" s="67">
        <v>68</v>
      </c>
      <c r="AE136" s="69">
        <v>41</v>
      </c>
      <c r="AF136" s="69">
        <v>381</v>
      </c>
      <c r="AG136" s="68">
        <v>33</v>
      </c>
      <c r="AH136" s="67">
        <v>357</v>
      </c>
      <c r="AI136" s="70">
        <v>33</v>
      </c>
      <c r="AJ136" s="71">
        <v>439</v>
      </c>
      <c r="AK136" s="73">
        <f t="shared" si="6"/>
        <v>115</v>
      </c>
      <c r="AL136" s="108">
        <f t="shared" si="7"/>
        <v>1245</v>
      </c>
      <c r="AM136" s="110">
        <f t="shared" si="8"/>
        <v>10.826086956521738</v>
      </c>
    </row>
    <row r="137" spans="1:39" ht="18" customHeight="1">
      <c r="A137" s="76">
        <v>135</v>
      </c>
      <c r="B137" s="74" t="s">
        <v>1101</v>
      </c>
      <c r="C137" s="70"/>
      <c r="D137" s="71"/>
      <c r="E137" s="68"/>
      <c r="F137" s="67"/>
      <c r="G137" s="70"/>
      <c r="H137" s="71"/>
      <c r="I137" s="68"/>
      <c r="J137" s="67"/>
      <c r="K137" s="70"/>
      <c r="L137" s="71"/>
      <c r="M137" s="68"/>
      <c r="N137" s="67"/>
      <c r="O137" s="69"/>
      <c r="P137" s="71"/>
      <c r="Q137" s="68"/>
      <c r="R137" s="67"/>
      <c r="S137" s="70">
        <v>14</v>
      </c>
      <c r="T137" s="71">
        <v>228</v>
      </c>
      <c r="U137" s="68">
        <v>17</v>
      </c>
      <c r="V137" s="67">
        <v>288</v>
      </c>
      <c r="W137" s="70">
        <v>7</v>
      </c>
      <c r="X137" s="71">
        <v>125</v>
      </c>
      <c r="Y137" s="72">
        <v>5</v>
      </c>
      <c r="Z137" s="67">
        <v>72</v>
      </c>
      <c r="AA137" s="69">
        <v>13</v>
      </c>
      <c r="AB137" s="71">
        <v>179</v>
      </c>
      <c r="AC137" s="72">
        <v>13</v>
      </c>
      <c r="AD137" s="67">
        <v>184</v>
      </c>
      <c r="AE137" s="69">
        <v>5</v>
      </c>
      <c r="AF137" s="69">
        <v>64</v>
      </c>
      <c r="AG137" s="68"/>
      <c r="AH137" s="67"/>
      <c r="AI137" s="70">
        <v>11</v>
      </c>
      <c r="AJ137" s="71">
        <v>104</v>
      </c>
      <c r="AK137" s="73">
        <f t="shared" si="6"/>
        <v>85</v>
      </c>
      <c r="AL137" s="108">
        <f t="shared" si="7"/>
        <v>1244</v>
      </c>
      <c r="AM137" s="110">
        <f t="shared" si="8"/>
        <v>14.635294117647058</v>
      </c>
    </row>
    <row r="138" spans="1:39" ht="18" customHeight="1">
      <c r="A138" s="76">
        <v>136</v>
      </c>
      <c r="B138" s="74" t="s">
        <v>1194</v>
      </c>
      <c r="C138" s="70">
        <v>15</v>
      </c>
      <c r="D138" s="71">
        <v>239</v>
      </c>
      <c r="E138" s="68">
        <v>11</v>
      </c>
      <c r="F138" s="67">
        <v>176</v>
      </c>
      <c r="G138" s="70">
        <v>6</v>
      </c>
      <c r="H138" s="71">
        <v>96</v>
      </c>
      <c r="I138" s="68">
        <v>5</v>
      </c>
      <c r="J138" s="67">
        <v>71</v>
      </c>
      <c r="K138" s="70"/>
      <c r="L138" s="71"/>
      <c r="M138" s="68">
        <v>2</v>
      </c>
      <c r="N138" s="67">
        <v>63</v>
      </c>
      <c r="O138" s="69">
        <v>13</v>
      </c>
      <c r="P138" s="71">
        <v>176</v>
      </c>
      <c r="Q138" s="68">
        <v>7</v>
      </c>
      <c r="R138" s="67">
        <v>139</v>
      </c>
      <c r="S138" s="70">
        <v>6</v>
      </c>
      <c r="T138" s="71">
        <v>79</v>
      </c>
      <c r="U138" s="68">
        <v>8</v>
      </c>
      <c r="V138" s="67">
        <v>104</v>
      </c>
      <c r="W138" s="70">
        <v>7</v>
      </c>
      <c r="X138" s="71">
        <v>81</v>
      </c>
      <c r="Y138" s="72">
        <v>1</v>
      </c>
      <c r="Z138" s="67">
        <v>9</v>
      </c>
      <c r="AA138" s="69">
        <v>1</v>
      </c>
      <c r="AB138" s="71">
        <v>11</v>
      </c>
      <c r="AC138" s="72"/>
      <c r="AD138" s="67"/>
      <c r="AE138" s="69"/>
      <c r="AF138" s="69"/>
      <c r="AG138" s="68"/>
      <c r="AH138" s="67"/>
      <c r="AI138" s="70"/>
      <c r="AJ138" s="71"/>
      <c r="AK138" s="73">
        <f t="shared" si="6"/>
        <v>82</v>
      </c>
      <c r="AL138" s="108">
        <f t="shared" si="7"/>
        <v>1244</v>
      </c>
      <c r="AM138" s="110">
        <f t="shared" si="8"/>
        <v>15.170731707317072</v>
      </c>
    </row>
    <row r="139" spans="1:39" ht="18" customHeight="1">
      <c r="A139" s="76">
        <v>137</v>
      </c>
      <c r="B139" s="74" t="s">
        <v>1147</v>
      </c>
      <c r="C139" s="70"/>
      <c r="D139" s="71"/>
      <c r="E139" s="68"/>
      <c r="F139" s="67"/>
      <c r="G139" s="70"/>
      <c r="H139" s="71"/>
      <c r="I139" s="68"/>
      <c r="J139" s="67"/>
      <c r="K139" s="70"/>
      <c r="L139" s="71"/>
      <c r="M139" s="68"/>
      <c r="N139" s="67"/>
      <c r="O139" s="69"/>
      <c r="P139" s="71"/>
      <c r="Q139" s="68"/>
      <c r="R139" s="67"/>
      <c r="S139" s="70">
        <v>6</v>
      </c>
      <c r="T139" s="71">
        <v>80</v>
      </c>
      <c r="U139" s="68">
        <v>11</v>
      </c>
      <c r="V139" s="67">
        <v>142</v>
      </c>
      <c r="W139" s="70">
        <v>10</v>
      </c>
      <c r="X139" s="71">
        <v>120</v>
      </c>
      <c r="Y139" s="72">
        <v>8</v>
      </c>
      <c r="Z139" s="67">
        <v>114</v>
      </c>
      <c r="AA139" s="69">
        <v>11</v>
      </c>
      <c r="AB139" s="71">
        <v>151</v>
      </c>
      <c r="AC139" s="72">
        <v>12</v>
      </c>
      <c r="AD139" s="67">
        <v>177</v>
      </c>
      <c r="AE139" s="69">
        <v>14</v>
      </c>
      <c r="AF139" s="69">
        <v>176</v>
      </c>
      <c r="AG139" s="68">
        <v>12</v>
      </c>
      <c r="AH139" s="67">
        <v>162</v>
      </c>
      <c r="AI139" s="70">
        <v>8</v>
      </c>
      <c r="AJ139" s="71">
        <v>121</v>
      </c>
      <c r="AK139" s="73">
        <f t="shared" si="6"/>
        <v>92</v>
      </c>
      <c r="AL139" s="108">
        <f t="shared" si="7"/>
        <v>1243</v>
      </c>
      <c r="AM139" s="110">
        <f t="shared" si="8"/>
        <v>13.510869565217391</v>
      </c>
    </row>
    <row r="140" spans="1:39" ht="18" customHeight="1">
      <c r="A140" s="76">
        <v>138</v>
      </c>
      <c r="B140" s="74" t="s">
        <v>1479</v>
      </c>
      <c r="C140" s="70">
        <v>17</v>
      </c>
      <c r="D140" s="71">
        <v>246</v>
      </c>
      <c r="E140" s="68">
        <v>16</v>
      </c>
      <c r="F140" s="67">
        <v>182</v>
      </c>
      <c r="G140" s="70">
        <v>14</v>
      </c>
      <c r="H140" s="71">
        <v>141</v>
      </c>
      <c r="I140" s="68">
        <v>12</v>
      </c>
      <c r="J140" s="67">
        <v>151</v>
      </c>
      <c r="K140" s="70">
        <v>17</v>
      </c>
      <c r="L140" s="71">
        <v>181</v>
      </c>
      <c r="M140" s="68">
        <v>30</v>
      </c>
      <c r="N140" s="67">
        <v>319</v>
      </c>
      <c r="O140" s="69"/>
      <c r="P140" s="71"/>
      <c r="Q140" s="68"/>
      <c r="R140" s="67"/>
      <c r="S140" s="70"/>
      <c r="T140" s="71"/>
      <c r="U140" s="68"/>
      <c r="V140" s="67"/>
      <c r="W140" s="70"/>
      <c r="X140" s="71"/>
      <c r="Y140" s="72"/>
      <c r="Z140" s="67"/>
      <c r="AA140" s="69"/>
      <c r="AB140" s="71"/>
      <c r="AC140" s="72"/>
      <c r="AD140" s="67"/>
      <c r="AE140" s="69"/>
      <c r="AF140" s="69"/>
      <c r="AG140" s="68"/>
      <c r="AH140" s="67"/>
      <c r="AI140" s="70"/>
      <c r="AJ140" s="71"/>
      <c r="AK140" s="73">
        <f t="shared" si="6"/>
        <v>106</v>
      </c>
      <c r="AL140" s="108">
        <f t="shared" si="7"/>
        <v>1220</v>
      </c>
      <c r="AM140" s="110">
        <f t="shared" si="8"/>
        <v>11.509433962264151</v>
      </c>
    </row>
    <row r="141" spans="1:39" ht="18" customHeight="1">
      <c r="A141" s="76">
        <v>139</v>
      </c>
      <c r="B141" s="74" t="s">
        <v>943</v>
      </c>
      <c r="C141" s="70"/>
      <c r="D141" s="71"/>
      <c r="E141" s="68"/>
      <c r="F141" s="67"/>
      <c r="G141" s="70"/>
      <c r="H141" s="71"/>
      <c r="I141" s="68"/>
      <c r="J141" s="67"/>
      <c r="K141" s="70"/>
      <c r="L141" s="71"/>
      <c r="M141" s="68"/>
      <c r="N141" s="67"/>
      <c r="O141" s="69"/>
      <c r="P141" s="71"/>
      <c r="Q141" s="68"/>
      <c r="R141" s="67"/>
      <c r="S141" s="70"/>
      <c r="T141" s="71"/>
      <c r="U141" s="68">
        <v>7</v>
      </c>
      <c r="V141" s="67">
        <v>118</v>
      </c>
      <c r="W141" s="70">
        <v>9</v>
      </c>
      <c r="X141" s="71">
        <v>122</v>
      </c>
      <c r="Y141" s="72">
        <v>10</v>
      </c>
      <c r="Z141" s="67">
        <v>84</v>
      </c>
      <c r="AA141" s="69">
        <v>11</v>
      </c>
      <c r="AB141" s="71">
        <v>191</v>
      </c>
      <c r="AC141" s="72">
        <v>12</v>
      </c>
      <c r="AD141" s="67">
        <v>162</v>
      </c>
      <c r="AE141" s="69">
        <v>9</v>
      </c>
      <c r="AF141" s="69">
        <v>171</v>
      </c>
      <c r="AG141" s="68">
        <v>13</v>
      </c>
      <c r="AH141" s="67">
        <v>241</v>
      </c>
      <c r="AI141" s="70">
        <v>9</v>
      </c>
      <c r="AJ141" s="71">
        <v>129</v>
      </c>
      <c r="AK141" s="73">
        <f t="shared" si="6"/>
        <v>80</v>
      </c>
      <c r="AL141" s="108">
        <f t="shared" si="7"/>
        <v>1218</v>
      </c>
      <c r="AM141" s="110">
        <f t="shared" si="8"/>
        <v>15.225</v>
      </c>
    </row>
    <row r="142" spans="1:39" ht="18" customHeight="1">
      <c r="A142" s="76">
        <v>140</v>
      </c>
      <c r="B142" s="74" t="s">
        <v>992</v>
      </c>
      <c r="C142" s="70"/>
      <c r="D142" s="71"/>
      <c r="E142" s="68"/>
      <c r="F142" s="67"/>
      <c r="G142" s="70"/>
      <c r="H142" s="71"/>
      <c r="I142" s="68"/>
      <c r="J142" s="67"/>
      <c r="K142" s="70"/>
      <c r="L142" s="71"/>
      <c r="M142" s="68"/>
      <c r="N142" s="67"/>
      <c r="O142" s="69"/>
      <c r="P142" s="71"/>
      <c r="Q142" s="68"/>
      <c r="R142" s="67"/>
      <c r="S142" s="70"/>
      <c r="T142" s="71"/>
      <c r="U142" s="68">
        <v>25</v>
      </c>
      <c r="V142" s="67">
        <v>349</v>
      </c>
      <c r="W142" s="70">
        <v>39</v>
      </c>
      <c r="X142" s="71">
        <v>453</v>
      </c>
      <c r="Y142" s="72">
        <v>37</v>
      </c>
      <c r="Z142" s="67">
        <v>411</v>
      </c>
      <c r="AA142" s="69"/>
      <c r="AB142" s="71"/>
      <c r="AC142" s="72"/>
      <c r="AD142" s="67"/>
      <c r="AE142" s="69"/>
      <c r="AF142" s="69"/>
      <c r="AG142" s="68"/>
      <c r="AH142" s="67"/>
      <c r="AI142" s="70"/>
      <c r="AJ142" s="71"/>
      <c r="AK142" s="73">
        <f t="shared" si="6"/>
        <v>101</v>
      </c>
      <c r="AL142" s="108">
        <f t="shared" si="7"/>
        <v>1213</v>
      </c>
      <c r="AM142" s="110">
        <f t="shared" si="8"/>
        <v>12.009900990099009</v>
      </c>
    </row>
    <row r="143" spans="1:39" ht="18" customHeight="1">
      <c r="A143" s="76">
        <v>141</v>
      </c>
      <c r="B143" s="74" t="s">
        <v>1069</v>
      </c>
      <c r="C143" s="70"/>
      <c r="D143" s="71"/>
      <c r="E143" s="68"/>
      <c r="F143" s="67"/>
      <c r="G143" s="70"/>
      <c r="H143" s="71"/>
      <c r="I143" s="68"/>
      <c r="J143" s="67"/>
      <c r="K143" s="70"/>
      <c r="L143" s="71"/>
      <c r="M143" s="68"/>
      <c r="N143" s="67"/>
      <c r="O143" s="69"/>
      <c r="P143" s="71"/>
      <c r="Q143" s="68">
        <v>3</v>
      </c>
      <c r="R143" s="67">
        <v>75</v>
      </c>
      <c r="S143" s="70">
        <v>4</v>
      </c>
      <c r="T143" s="71">
        <v>147</v>
      </c>
      <c r="U143" s="68">
        <v>3</v>
      </c>
      <c r="V143" s="67">
        <v>35</v>
      </c>
      <c r="W143" s="70">
        <v>4</v>
      </c>
      <c r="X143" s="71">
        <v>116</v>
      </c>
      <c r="Y143" s="72">
        <v>6</v>
      </c>
      <c r="Z143" s="67">
        <v>131</v>
      </c>
      <c r="AA143" s="69">
        <v>7</v>
      </c>
      <c r="AB143" s="71">
        <v>212</v>
      </c>
      <c r="AC143" s="72">
        <v>5</v>
      </c>
      <c r="AD143" s="67">
        <v>95</v>
      </c>
      <c r="AE143" s="69">
        <v>6</v>
      </c>
      <c r="AF143" s="69">
        <v>179</v>
      </c>
      <c r="AG143" s="68">
        <v>5</v>
      </c>
      <c r="AH143" s="67">
        <v>169</v>
      </c>
      <c r="AI143" s="70">
        <v>2</v>
      </c>
      <c r="AJ143" s="71">
        <v>42</v>
      </c>
      <c r="AK143" s="73">
        <f t="shared" si="6"/>
        <v>45</v>
      </c>
      <c r="AL143" s="108">
        <f t="shared" si="7"/>
        <v>1201</v>
      </c>
      <c r="AM143" s="110">
        <f t="shared" si="8"/>
        <v>26.68888888888889</v>
      </c>
    </row>
    <row r="144" spans="1:39" ht="18" customHeight="1">
      <c r="A144" s="76">
        <v>142</v>
      </c>
      <c r="B144" s="74" t="s">
        <v>580</v>
      </c>
      <c r="C144" s="70"/>
      <c r="D144" s="71"/>
      <c r="E144" s="68"/>
      <c r="F144" s="67"/>
      <c r="G144" s="70"/>
      <c r="H144" s="71"/>
      <c r="I144" s="68"/>
      <c r="J144" s="67"/>
      <c r="K144" s="70"/>
      <c r="L144" s="71"/>
      <c r="M144" s="68"/>
      <c r="N144" s="67"/>
      <c r="O144" s="69"/>
      <c r="P144" s="71"/>
      <c r="Q144" s="68"/>
      <c r="R144" s="67"/>
      <c r="S144" s="70"/>
      <c r="T144" s="71"/>
      <c r="U144" s="68"/>
      <c r="V144" s="67"/>
      <c r="W144" s="70"/>
      <c r="X144" s="71"/>
      <c r="Y144" s="72"/>
      <c r="Z144" s="67"/>
      <c r="AA144" s="69"/>
      <c r="AB144" s="71"/>
      <c r="AC144" s="72">
        <v>19</v>
      </c>
      <c r="AD144" s="67">
        <v>257</v>
      </c>
      <c r="AE144" s="69">
        <v>12</v>
      </c>
      <c r="AF144" s="69">
        <v>185</v>
      </c>
      <c r="AG144" s="68">
        <v>32</v>
      </c>
      <c r="AH144" s="67">
        <v>354</v>
      </c>
      <c r="AI144" s="70">
        <v>34</v>
      </c>
      <c r="AJ144" s="71">
        <v>401</v>
      </c>
      <c r="AK144" s="73">
        <f t="shared" si="6"/>
        <v>97</v>
      </c>
      <c r="AL144" s="108">
        <f t="shared" si="7"/>
        <v>1197</v>
      </c>
      <c r="AM144" s="110">
        <f t="shared" si="8"/>
        <v>12.340206185567011</v>
      </c>
    </row>
    <row r="145" spans="1:39" ht="18" customHeight="1">
      <c r="A145" s="76">
        <v>143</v>
      </c>
      <c r="B145" s="74" t="s">
        <v>2014</v>
      </c>
      <c r="C145" s="70"/>
      <c r="D145" s="71"/>
      <c r="E145" s="68"/>
      <c r="F145" s="67"/>
      <c r="G145" s="70"/>
      <c r="H145" s="71"/>
      <c r="I145" s="68"/>
      <c r="J145" s="67"/>
      <c r="K145" s="70"/>
      <c r="L145" s="71"/>
      <c r="M145" s="68"/>
      <c r="N145" s="67"/>
      <c r="O145" s="69"/>
      <c r="P145" s="71"/>
      <c r="Q145" s="68"/>
      <c r="R145" s="67"/>
      <c r="S145" s="70">
        <v>11</v>
      </c>
      <c r="T145" s="71">
        <v>106</v>
      </c>
      <c r="U145" s="68">
        <v>14</v>
      </c>
      <c r="V145" s="67">
        <v>145</v>
      </c>
      <c r="W145" s="70">
        <v>8</v>
      </c>
      <c r="X145" s="71">
        <v>88</v>
      </c>
      <c r="Y145" s="72">
        <v>14</v>
      </c>
      <c r="Z145" s="67">
        <v>198</v>
      </c>
      <c r="AA145" s="69">
        <v>16</v>
      </c>
      <c r="AB145" s="71">
        <v>193</v>
      </c>
      <c r="AC145" s="72">
        <v>19</v>
      </c>
      <c r="AD145" s="67">
        <v>201</v>
      </c>
      <c r="AE145" s="69">
        <v>17</v>
      </c>
      <c r="AF145" s="69">
        <v>183</v>
      </c>
      <c r="AG145" s="68">
        <v>6</v>
      </c>
      <c r="AH145" s="67">
        <v>73</v>
      </c>
      <c r="AI145" s="70"/>
      <c r="AJ145" s="71"/>
      <c r="AK145" s="73">
        <f t="shared" si="6"/>
        <v>105</v>
      </c>
      <c r="AL145" s="108">
        <f t="shared" si="7"/>
        <v>1187</v>
      </c>
      <c r="AM145" s="110">
        <f t="shared" si="8"/>
        <v>11.304761904761905</v>
      </c>
    </row>
    <row r="146" spans="1:39" ht="18" customHeight="1">
      <c r="A146" s="76">
        <v>144</v>
      </c>
      <c r="B146" s="74" t="s">
        <v>588</v>
      </c>
      <c r="C146" s="70"/>
      <c r="D146" s="71"/>
      <c r="E146" s="68"/>
      <c r="F146" s="67"/>
      <c r="G146" s="70"/>
      <c r="H146" s="71"/>
      <c r="I146" s="68"/>
      <c r="J146" s="67"/>
      <c r="K146" s="70"/>
      <c r="L146" s="71"/>
      <c r="M146" s="68"/>
      <c r="N146" s="67"/>
      <c r="O146" s="69"/>
      <c r="P146" s="71"/>
      <c r="Q146" s="68">
        <v>10</v>
      </c>
      <c r="R146" s="67">
        <v>99</v>
      </c>
      <c r="S146" s="70">
        <v>17</v>
      </c>
      <c r="T146" s="71">
        <v>288</v>
      </c>
      <c r="U146" s="68">
        <v>9</v>
      </c>
      <c r="V146" s="67">
        <v>145</v>
      </c>
      <c r="W146" s="70">
        <v>7</v>
      </c>
      <c r="X146" s="71">
        <v>170</v>
      </c>
      <c r="Y146" s="72">
        <v>3</v>
      </c>
      <c r="Z146" s="67">
        <v>74</v>
      </c>
      <c r="AA146" s="69">
        <v>2</v>
      </c>
      <c r="AB146" s="71">
        <v>63</v>
      </c>
      <c r="AC146" s="72">
        <v>1</v>
      </c>
      <c r="AD146" s="67">
        <v>21</v>
      </c>
      <c r="AE146" s="69">
        <v>5</v>
      </c>
      <c r="AF146" s="69">
        <v>149</v>
      </c>
      <c r="AG146" s="68">
        <v>4</v>
      </c>
      <c r="AH146" s="67">
        <v>128</v>
      </c>
      <c r="AI146" s="70">
        <v>2</v>
      </c>
      <c r="AJ146" s="71">
        <v>31</v>
      </c>
      <c r="AK146" s="73">
        <f t="shared" si="6"/>
        <v>60</v>
      </c>
      <c r="AL146" s="108">
        <f t="shared" si="7"/>
        <v>1168</v>
      </c>
      <c r="AM146" s="110">
        <f t="shared" si="8"/>
        <v>19.466666666666665</v>
      </c>
    </row>
    <row r="147" spans="1:39" ht="18" customHeight="1">
      <c r="A147" s="76">
        <v>145</v>
      </c>
      <c r="B147" s="74" t="s">
        <v>1964</v>
      </c>
      <c r="C147" s="70"/>
      <c r="D147" s="71"/>
      <c r="E147" s="68"/>
      <c r="F147" s="67"/>
      <c r="G147" s="70"/>
      <c r="H147" s="71"/>
      <c r="I147" s="68"/>
      <c r="J147" s="67"/>
      <c r="K147" s="70"/>
      <c r="L147" s="71"/>
      <c r="M147" s="68"/>
      <c r="N147" s="67"/>
      <c r="O147" s="69"/>
      <c r="P147" s="71"/>
      <c r="Q147" s="68">
        <v>12</v>
      </c>
      <c r="R147" s="67">
        <v>147</v>
      </c>
      <c r="S147" s="70">
        <v>14</v>
      </c>
      <c r="T147" s="71">
        <v>163</v>
      </c>
      <c r="U147" s="68">
        <v>10</v>
      </c>
      <c r="V147" s="67">
        <v>109</v>
      </c>
      <c r="W147" s="70">
        <v>17</v>
      </c>
      <c r="X147" s="71">
        <v>208</v>
      </c>
      <c r="Y147" s="72">
        <v>14</v>
      </c>
      <c r="Z147" s="67">
        <v>187</v>
      </c>
      <c r="AA147" s="69">
        <v>11</v>
      </c>
      <c r="AB147" s="71">
        <v>118</v>
      </c>
      <c r="AC147" s="72">
        <v>11</v>
      </c>
      <c r="AD147" s="67">
        <v>114</v>
      </c>
      <c r="AE147" s="69">
        <v>1</v>
      </c>
      <c r="AF147" s="69">
        <v>10</v>
      </c>
      <c r="AG147" s="68">
        <v>5</v>
      </c>
      <c r="AH147" s="67">
        <v>43</v>
      </c>
      <c r="AI147" s="70">
        <v>8</v>
      </c>
      <c r="AJ147" s="71">
        <v>68</v>
      </c>
      <c r="AK147" s="73">
        <f t="shared" si="6"/>
        <v>103</v>
      </c>
      <c r="AL147" s="108">
        <f t="shared" si="7"/>
        <v>1167</v>
      </c>
      <c r="AM147" s="110">
        <f t="shared" si="8"/>
        <v>11.330097087378642</v>
      </c>
    </row>
    <row r="148" spans="1:39" ht="18" customHeight="1">
      <c r="A148" s="76">
        <v>146</v>
      </c>
      <c r="B148" s="74" t="s">
        <v>1137</v>
      </c>
      <c r="C148" s="70"/>
      <c r="D148" s="71"/>
      <c r="E148" s="68"/>
      <c r="F148" s="67"/>
      <c r="G148" s="70"/>
      <c r="H148" s="71"/>
      <c r="I148" s="68"/>
      <c r="J148" s="67"/>
      <c r="K148" s="70"/>
      <c r="L148" s="71"/>
      <c r="M148" s="68"/>
      <c r="N148" s="67"/>
      <c r="O148" s="69"/>
      <c r="P148" s="71"/>
      <c r="Q148" s="68"/>
      <c r="R148" s="67"/>
      <c r="S148" s="70"/>
      <c r="T148" s="71"/>
      <c r="U148" s="68">
        <v>18</v>
      </c>
      <c r="V148" s="67">
        <v>168</v>
      </c>
      <c r="W148" s="70">
        <v>18</v>
      </c>
      <c r="X148" s="71">
        <v>182</v>
      </c>
      <c r="Y148" s="72">
        <v>17</v>
      </c>
      <c r="Z148" s="67">
        <v>224</v>
      </c>
      <c r="AA148" s="69">
        <v>12</v>
      </c>
      <c r="AB148" s="71">
        <v>175</v>
      </c>
      <c r="AC148" s="72">
        <v>12</v>
      </c>
      <c r="AD148" s="67">
        <v>139</v>
      </c>
      <c r="AE148" s="69">
        <v>12</v>
      </c>
      <c r="AF148" s="69">
        <v>125</v>
      </c>
      <c r="AG148" s="68">
        <v>13</v>
      </c>
      <c r="AH148" s="67">
        <v>140</v>
      </c>
      <c r="AI148" s="70"/>
      <c r="AJ148" s="71"/>
      <c r="AK148" s="73">
        <f t="shared" si="6"/>
        <v>102</v>
      </c>
      <c r="AL148" s="108">
        <f t="shared" si="7"/>
        <v>1153</v>
      </c>
      <c r="AM148" s="110">
        <f t="shared" si="8"/>
        <v>11.303921568627452</v>
      </c>
    </row>
    <row r="149" spans="1:39" ht="18" customHeight="1">
      <c r="A149" s="76">
        <v>147</v>
      </c>
      <c r="B149" s="74" t="s">
        <v>1219</v>
      </c>
      <c r="C149" s="70"/>
      <c r="D149" s="71"/>
      <c r="E149" s="68"/>
      <c r="F149" s="67"/>
      <c r="G149" s="70"/>
      <c r="H149" s="71"/>
      <c r="I149" s="68"/>
      <c r="J149" s="67"/>
      <c r="K149" s="70"/>
      <c r="L149" s="71"/>
      <c r="M149" s="68"/>
      <c r="N149" s="67"/>
      <c r="O149" s="69"/>
      <c r="P149" s="71"/>
      <c r="Q149" s="68"/>
      <c r="R149" s="67"/>
      <c r="S149" s="70"/>
      <c r="T149" s="71"/>
      <c r="U149" s="68">
        <v>2</v>
      </c>
      <c r="V149" s="67">
        <v>20</v>
      </c>
      <c r="W149" s="70">
        <v>9</v>
      </c>
      <c r="X149" s="71">
        <v>189</v>
      </c>
      <c r="Y149" s="72">
        <v>10</v>
      </c>
      <c r="Z149" s="67">
        <v>222</v>
      </c>
      <c r="AA149" s="69">
        <v>9</v>
      </c>
      <c r="AB149" s="71">
        <v>190</v>
      </c>
      <c r="AC149" s="72">
        <v>7</v>
      </c>
      <c r="AD149" s="67">
        <v>72</v>
      </c>
      <c r="AE149" s="69">
        <v>13</v>
      </c>
      <c r="AF149" s="69">
        <v>181</v>
      </c>
      <c r="AG149" s="68">
        <v>8</v>
      </c>
      <c r="AH149" s="67">
        <v>190</v>
      </c>
      <c r="AI149" s="70">
        <v>5</v>
      </c>
      <c r="AJ149" s="71">
        <v>82</v>
      </c>
      <c r="AK149" s="73">
        <f t="shared" si="6"/>
        <v>63</v>
      </c>
      <c r="AL149" s="108">
        <f t="shared" si="7"/>
        <v>1146</v>
      </c>
      <c r="AM149" s="110">
        <f t="shared" si="8"/>
        <v>18.19047619047619</v>
      </c>
    </row>
    <row r="150" spans="1:39" ht="18" customHeight="1">
      <c r="A150" s="76">
        <v>148</v>
      </c>
      <c r="B150" s="74" t="s">
        <v>1151</v>
      </c>
      <c r="C150" s="70"/>
      <c r="D150" s="71"/>
      <c r="E150" s="68"/>
      <c r="F150" s="67"/>
      <c r="G150" s="70"/>
      <c r="H150" s="71"/>
      <c r="I150" s="68"/>
      <c r="J150" s="67"/>
      <c r="K150" s="70"/>
      <c r="L150" s="71"/>
      <c r="M150" s="68"/>
      <c r="N150" s="67"/>
      <c r="O150" s="69"/>
      <c r="P150" s="71"/>
      <c r="Q150" s="68"/>
      <c r="R150" s="67"/>
      <c r="S150" s="70"/>
      <c r="T150" s="71"/>
      <c r="U150" s="68"/>
      <c r="V150" s="67"/>
      <c r="W150" s="70"/>
      <c r="X150" s="71"/>
      <c r="Y150" s="72">
        <v>18</v>
      </c>
      <c r="Z150" s="67">
        <v>170</v>
      </c>
      <c r="AA150" s="69">
        <v>24</v>
      </c>
      <c r="AB150" s="71">
        <v>222</v>
      </c>
      <c r="AC150" s="72">
        <v>33</v>
      </c>
      <c r="AD150" s="67">
        <v>481</v>
      </c>
      <c r="AE150" s="69">
        <v>10</v>
      </c>
      <c r="AF150" s="69">
        <v>105</v>
      </c>
      <c r="AG150" s="68">
        <v>7</v>
      </c>
      <c r="AH150" s="67">
        <v>78</v>
      </c>
      <c r="AI150" s="70">
        <v>8</v>
      </c>
      <c r="AJ150" s="71">
        <v>80</v>
      </c>
      <c r="AK150" s="73">
        <f t="shared" si="6"/>
        <v>100</v>
      </c>
      <c r="AL150" s="108">
        <f t="shared" si="7"/>
        <v>1136</v>
      </c>
      <c r="AM150" s="110">
        <f t="shared" si="8"/>
        <v>11.36</v>
      </c>
    </row>
    <row r="151" spans="1:39" ht="18" customHeight="1">
      <c r="A151" s="76">
        <v>149</v>
      </c>
      <c r="B151" s="74" t="s">
        <v>188</v>
      </c>
      <c r="C151" s="70"/>
      <c r="D151" s="71"/>
      <c r="E151" s="68"/>
      <c r="F151" s="67"/>
      <c r="G151" s="70"/>
      <c r="H151" s="71"/>
      <c r="I151" s="68"/>
      <c r="J151" s="67"/>
      <c r="K151" s="70"/>
      <c r="L151" s="71"/>
      <c r="M151" s="68"/>
      <c r="N151" s="67"/>
      <c r="O151" s="69"/>
      <c r="P151" s="71"/>
      <c r="Q151" s="68"/>
      <c r="R151" s="67"/>
      <c r="S151" s="70"/>
      <c r="T151" s="71"/>
      <c r="U151" s="68"/>
      <c r="V151" s="67"/>
      <c r="W151" s="70"/>
      <c r="X151" s="71"/>
      <c r="Y151" s="72"/>
      <c r="Z151" s="67"/>
      <c r="AA151" s="69"/>
      <c r="AB151" s="71"/>
      <c r="AC151" s="72">
        <v>15</v>
      </c>
      <c r="AD151" s="67">
        <v>150</v>
      </c>
      <c r="AE151" s="69">
        <v>34</v>
      </c>
      <c r="AF151" s="69">
        <v>386</v>
      </c>
      <c r="AG151" s="68">
        <v>17</v>
      </c>
      <c r="AH151" s="67">
        <v>243</v>
      </c>
      <c r="AI151" s="70">
        <v>25</v>
      </c>
      <c r="AJ151" s="71">
        <v>343</v>
      </c>
      <c r="AK151" s="73">
        <f t="shared" si="6"/>
        <v>91</v>
      </c>
      <c r="AL151" s="108">
        <f t="shared" si="7"/>
        <v>1122</v>
      </c>
      <c r="AM151" s="110">
        <f t="shared" si="8"/>
        <v>12.32967032967033</v>
      </c>
    </row>
    <row r="152" spans="1:39" ht="18" customHeight="1">
      <c r="A152" s="76">
        <v>150</v>
      </c>
      <c r="B152" s="74" t="s">
        <v>1179</v>
      </c>
      <c r="C152" s="70"/>
      <c r="D152" s="71"/>
      <c r="E152" s="68"/>
      <c r="F152" s="67"/>
      <c r="G152" s="70"/>
      <c r="H152" s="71"/>
      <c r="I152" s="68"/>
      <c r="J152" s="67"/>
      <c r="K152" s="70"/>
      <c r="L152" s="71"/>
      <c r="M152" s="68"/>
      <c r="N152" s="67"/>
      <c r="O152" s="69"/>
      <c r="P152" s="71"/>
      <c r="Q152" s="68"/>
      <c r="R152" s="67"/>
      <c r="S152" s="70"/>
      <c r="T152" s="71"/>
      <c r="U152" s="68"/>
      <c r="V152" s="67"/>
      <c r="W152" s="70"/>
      <c r="X152" s="71"/>
      <c r="Y152" s="72">
        <v>9</v>
      </c>
      <c r="Z152" s="67">
        <v>150</v>
      </c>
      <c r="AA152" s="69">
        <v>1</v>
      </c>
      <c r="AB152" s="71">
        <v>10</v>
      </c>
      <c r="AC152" s="72">
        <v>8</v>
      </c>
      <c r="AD152" s="67">
        <v>107</v>
      </c>
      <c r="AE152" s="69">
        <v>12</v>
      </c>
      <c r="AF152" s="69">
        <v>154</v>
      </c>
      <c r="AG152" s="68">
        <v>26</v>
      </c>
      <c r="AH152" s="67">
        <v>325</v>
      </c>
      <c r="AI152" s="70">
        <v>31</v>
      </c>
      <c r="AJ152" s="71">
        <v>364</v>
      </c>
      <c r="AK152" s="73">
        <f t="shared" si="6"/>
        <v>87</v>
      </c>
      <c r="AL152" s="108">
        <f t="shared" si="7"/>
        <v>1110</v>
      </c>
      <c r="AM152" s="110">
        <f t="shared" si="8"/>
        <v>12.758620689655173</v>
      </c>
    </row>
    <row r="153" spans="1:39" ht="18" customHeight="1">
      <c r="A153" s="76">
        <v>151</v>
      </c>
      <c r="B153" s="74" t="s">
        <v>864</v>
      </c>
      <c r="C153" s="70"/>
      <c r="D153" s="71"/>
      <c r="E153" s="68"/>
      <c r="F153" s="67"/>
      <c r="G153" s="70">
        <v>13</v>
      </c>
      <c r="H153" s="71">
        <v>163</v>
      </c>
      <c r="I153" s="68">
        <v>11</v>
      </c>
      <c r="J153" s="67">
        <v>151</v>
      </c>
      <c r="K153" s="70">
        <v>10</v>
      </c>
      <c r="L153" s="71">
        <v>123</v>
      </c>
      <c r="M153" s="68">
        <v>5</v>
      </c>
      <c r="N153" s="67">
        <v>87</v>
      </c>
      <c r="O153" s="69">
        <v>17</v>
      </c>
      <c r="P153" s="71">
        <v>183</v>
      </c>
      <c r="Q153" s="68">
        <v>28</v>
      </c>
      <c r="R153" s="67">
        <v>308</v>
      </c>
      <c r="S153" s="70">
        <v>5</v>
      </c>
      <c r="T153" s="71">
        <v>50</v>
      </c>
      <c r="U153" s="68">
        <v>2</v>
      </c>
      <c r="V153" s="67">
        <v>42</v>
      </c>
      <c r="W153" s="70"/>
      <c r="X153" s="71"/>
      <c r="Y153" s="72"/>
      <c r="Z153" s="67"/>
      <c r="AA153" s="69"/>
      <c r="AB153" s="71"/>
      <c r="AC153" s="72"/>
      <c r="AD153" s="67"/>
      <c r="AE153" s="69"/>
      <c r="AF153" s="69"/>
      <c r="AG153" s="68"/>
      <c r="AH153" s="67"/>
      <c r="AI153" s="70"/>
      <c r="AJ153" s="71"/>
      <c r="AK153" s="73">
        <f t="shared" si="6"/>
        <v>91</v>
      </c>
      <c r="AL153" s="108">
        <f t="shared" si="7"/>
        <v>1107</v>
      </c>
      <c r="AM153" s="110">
        <f t="shared" si="8"/>
        <v>12.164835164835164</v>
      </c>
    </row>
    <row r="154" spans="1:39" ht="18" customHeight="1">
      <c r="A154" s="76">
        <v>152</v>
      </c>
      <c r="B154" s="74" t="s">
        <v>645</v>
      </c>
      <c r="C154" s="70"/>
      <c r="D154" s="71"/>
      <c r="E154" s="68"/>
      <c r="F154" s="67"/>
      <c r="G154" s="70"/>
      <c r="H154" s="71"/>
      <c r="I154" s="68"/>
      <c r="J154" s="67"/>
      <c r="K154" s="70"/>
      <c r="L154" s="71"/>
      <c r="M154" s="68"/>
      <c r="N154" s="67"/>
      <c r="O154" s="69"/>
      <c r="P154" s="71"/>
      <c r="Q154" s="68"/>
      <c r="R154" s="67"/>
      <c r="S154" s="70"/>
      <c r="T154" s="71"/>
      <c r="U154" s="68"/>
      <c r="V154" s="67"/>
      <c r="W154" s="70"/>
      <c r="X154" s="71"/>
      <c r="Y154" s="72"/>
      <c r="Z154" s="67"/>
      <c r="AA154" s="69"/>
      <c r="AB154" s="71"/>
      <c r="AC154" s="72"/>
      <c r="AD154" s="67"/>
      <c r="AE154" s="69"/>
      <c r="AF154" s="69"/>
      <c r="AG154" s="68">
        <v>42</v>
      </c>
      <c r="AH154" s="67">
        <v>473</v>
      </c>
      <c r="AI154" s="70">
        <v>45</v>
      </c>
      <c r="AJ154" s="71">
        <v>632</v>
      </c>
      <c r="AK154" s="73">
        <f t="shared" si="6"/>
        <v>87</v>
      </c>
      <c r="AL154" s="108">
        <f t="shared" si="7"/>
        <v>1105</v>
      </c>
      <c r="AM154" s="110">
        <f t="shared" si="8"/>
        <v>12.701149425287356</v>
      </c>
    </row>
    <row r="155" spans="1:39" ht="18" customHeight="1">
      <c r="A155" s="76">
        <v>153</v>
      </c>
      <c r="B155" s="74" t="s">
        <v>636</v>
      </c>
      <c r="C155" s="70"/>
      <c r="D155" s="71"/>
      <c r="E155" s="68"/>
      <c r="F155" s="67"/>
      <c r="G155" s="70"/>
      <c r="H155" s="71"/>
      <c r="I155" s="68"/>
      <c r="J155" s="67"/>
      <c r="K155" s="70"/>
      <c r="L155" s="71"/>
      <c r="M155" s="68"/>
      <c r="N155" s="67"/>
      <c r="O155" s="69"/>
      <c r="P155" s="71"/>
      <c r="Q155" s="68"/>
      <c r="R155" s="67"/>
      <c r="S155" s="70"/>
      <c r="T155" s="71"/>
      <c r="U155" s="68"/>
      <c r="V155" s="67"/>
      <c r="W155" s="70"/>
      <c r="X155" s="71"/>
      <c r="Y155" s="72">
        <v>6</v>
      </c>
      <c r="Z155" s="67">
        <v>54</v>
      </c>
      <c r="AA155" s="69">
        <v>14</v>
      </c>
      <c r="AB155" s="71">
        <v>227</v>
      </c>
      <c r="AC155" s="72">
        <v>20</v>
      </c>
      <c r="AD155" s="67">
        <v>333</v>
      </c>
      <c r="AE155" s="69">
        <v>1</v>
      </c>
      <c r="AF155" s="69">
        <v>42</v>
      </c>
      <c r="AG155" s="68">
        <v>8</v>
      </c>
      <c r="AH155" s="67">
        <v>187</v>
      </c>
      <c r="AI155" s="70">
        <v>11</v>
      </c>
      <c r="AJ155" s="71">
        <v>257</v>
      </c>
      <c r="AK155" s="73">
        <f t="shared" si="6"/>
        <v>60</v>
      </c>
      <c r="AL155" s="108">
        <f t="shared" si="7"/>
        <v>1100</v>
      </c>
      <c r="AM155" s="110">
        <f t="shared" si="8"/>
        <v>18.333333333333332</v>
      </c>
    </row>
    <row r="156" spans="1:39" ht="18" customHeight="1">
      <c r="A156" s="76">
        <v>154</v>
      </c>
      <c r="B156" s="74" t="s">
        <v>554</v>
      </c>
      <c r="C156" s="70"/>
      <c r="D156" s="71"/>
      <c r="E156" s="68"/>
      <c r="F156" s="67"/>
      <c r="G156" s="70"/>
      <c r="H156" s="71"/>
      <c r="I156" s="68"/>
      <c r="J156" s="67"/>
      <c r="K156" s="70"/>
      <c r="L156" s="71"/>
      <c r="M156" s="68"/>
      <c r="N156" s="67"/>
      <c r="O156" s="69"/>
      <c r="P156" s="71"/>
      <c r="Q156" s="68"/>
      <c r="R156" s="67"/>
      <c r="S156" s="70">
        <v>4</v>
      </c>
      <c r="T156" s="71">
        <v>66</v>
      </c>
      <c r="U156" s="68">
        <v>2</v>
      </c>
      <c r="V156" s="67">
        <v>24</v>
      </c>
      <c r="W156" s="70">
        <v>4</v>
      </c>
      <c r="X156" s="71">
        <v>36</v>
      </c>
      <c r="Y156" s="72">
        <v>4</v>
      </c>
      <c r="Z156" s="67">
        <v>85</v>
      </c>
      <c r="AA156" s="69">
        <v>8</v>
      </c>
      <c r="AB156" s="71">
        <v>138</v>
      </c>
      <c r="AC156" s="72">
        <v>6</v>
      </c>
      <c r="AD156" s="67">
        <v>158</v>
      </c>
      <c r="AE156" s="69">
        <v>9</v>
      </c>
      <c r="AF156" s="69">
        <v>278</v>
      </c>
      <c r="AG156" s="68">
        <v>6</v>
      </c>
      <c r="AH156" s="67">
        <v>170</v>
      </c>
      <c r="AI156" s="70">
        <v>3</v>
      </c>
      <c r="AJ156" s="71">
        <v>143</v>
      </c>
      <c r="AK156" s="73">
        <f t="shared" si="6"/>
        <v>46</v>
      </c>
      <c r="AL156" s="108">
        <f t="shared" si="7"/>
        <v>1098</v>
      </c>
      <c r="AM156" s="110">
        <f t="shared" si="8"/>
        <v>23.869565217391305</v>
      </c>
    </row>
    <row r="157" spans="1:39" ht="18" customHeight="1">
      <c r="A157" s="76">
        <v>155</v>
      </c>
      <c r="B157" s="74" t="s">
        <v>2111</v>
      </c>
      <c r="C157" s="70"/>
      <c r="D157" s="71"/>
      <c r="E157" s="68"/>
      <c r="F157" s="67"/>
      <c r="G157" s="70"/>
      <c r="H157" s="71"/>
      <c r="I157" s="68"/>
      <c r="J157" s="67"/>
      <c r="K157" s="70"/>
      <c r="L157" s="71"/>
      <c r="M157" s="68"/>
      <c r="N157" s="67"/>
      <c r="O157" s="69"/>
      <c r="P157" s="71"/>
      <c r="Q157" s="68">
        <v>10</v>
      </c>
      <c r="R157" s="67">
        <v>112</v>
      </c>
      <c r="S157" s="70">
        <v>36</v>
      </c>
      <c r="T157" s="71">
        <v>444</v>
      </c>
      <c r="U157" s="68">
        <v>28</v>
      </c>
      <c r="V157" s="67">
        <v>306</v>
      </c>
      <c r="W157" s="70">
        <v>11</v>
      </c>
      <c r="X157" s="71">
        <v>118</v>
      </c>
      <c r="Y157" s="72">
        <v>5</v>
      </c>
      <c r="Z157" s="67">
        <v>66</v>
      </c>
      <c r="AA157" s="69">
        <v>3</v>
      </c>
      <c r="AB157" s="71">
        <v>38</v>
      </c>
      <c r="AC157" s="72"/>
      <c r="AD157" s="67"/>
      <c r="AE157" s="69"/>
      <c r="AF157" s="69"/>
      <c r="AG157" s="68">
        <v>1</v>
      </c>
      <c r="AH157" s="67">
        <v>6</v>
      </c>
      <c r="AI157" s="70"/>
      <c r="AJ157" s="71"/>
      <c r="AK157" s="73">
        <f t="shared" si="6"/>
        <v>94</v>
      </c>
      <c r="AL157" s="108">
        <f t="shared" si="7"/>
        <v>1090</v>
      </c>
      <c r="AM157" s="110">
        <f t="shared" si="8"/>
        <v>11.595744680851064</v>
      </c>
    </row>
    <row r="158" spans="1:39" ht="18" customHeight="1">
      <c r="A158" s="76">
        <v>156</v>
      </c>
      <c r="B158" s="74" t="s">
        <v>559</v>
      </c>
      <c r="C158" s="70"/>
      <c r="D158" s="71"/>
      <c r="E158" s="68"/>
      <c r="F158" s="67"/>
      <c r="G158" s="70"/>
      <c r="H158" s="71"/>
      <c r="I158" s="68"/>
      <c r="J158" s="67"/>
      <c r="K158" s="70"/>
      <c r="L158" s="71"/>
      <c r="M158" s="68"/>
      <c r="N158" s="67"/>
      <c r="O158" s="69"/>
      <c r="P158" s="71"/>
      <c r="Q158" s="68"/>
      <c r="R158" s="67"/>
      <c r="S158" s="70"/>
      <c r="T158" s="71"/>
      <c r="U158" s="68"/>
      <c r="V158" s="67"/>
      <c r="W158" s="70"/>
      <c r="X158" s="71"/>
      <c r="Y158" s="72"/>
      <c r="Z158" s="67"/>
      <c r="AA158" s="69"/>
      <c r="AB158" s="71"/>
      <c r="AC158" s="72">
        <v>19</v>
      </c>
      <c r="AD158" s="67">
        <v>199</v>
      </c>
      <c r="AE158" s="69">
        <v>28</v>
      </c>
      <c r="AF158" s="69">
        <v>335</v>
      </c>
      <c r="AG158" s="68">
        <v>27</v>
      </c>
      <c r="AH158" s="67">
        <v>297</v>
      </c>
      <c r="AI158" s="70">
        <v>23</v>
      </c>
      <c r="AJ158" s="71">
        <v>257</v>
      </c>
      <c r="AK158" s="73">
        <f t="shared" si="6"/>
        <v>97</v>
      </c>
      <c r="AL158" s="108">
        <f t="shared" si="7"/>
        <v>1088</v>
      </c>
      <c r="AM158" s="110">
        <f t="shared" si="8"/>
        <v>11.216494845360824</v>
      </c>
    </row>
    <row r="159" spans="1:39" ht="18" customHeight="1">
      <c r="A159" s="76">
        <v>157</v>
      </c>
      <c r="B159" s="74" t="s">
        <v>1884</v>
      </c>
      <c r="C159" s="70"/>
      <c r="D159" s="71"/>
      <c r="E159" s="68"/>
      <c r="F159" s="67"/>
      <c r="G159" s="70"/>
      <c r="H159" s="71"/>
      <c r="I159" s="68"/>
      <c r="J159" s="67"/>
      <c r="K159" s="70"/>
      <c r="L159" s="71"/>
      <c r="M159" s="68"/>
      <c r="N159" s="67"/>
      <c r="O159" s="69"/>
      <c r="P159" s="71"/>
      <c r="Q159" s="68"/>
      <c r="R159" s="67"/>
      <c r="S159" s="70"/>
      <c r="T159" s="71"/>
      <c r="U159" s="68">
        <v>4</v>
      </c>
      <c r="V159" s="67">
        <v>40</v>
      </c>
      <c r="W159" s="70">
        <v>23</v>
      </c>
      <c r="X159" s="71">
        <v>222</v>
      </c>
      <c r="Y159" s="72">
        <v>30</v>
      </c>
      <c r="Z159" s="67">
        <v>454</v>
      </c>
      <c r="AA159" s="69">
        <v>20</v>
      </c>
      <c r="AB159" s="71">
        <v>345</v>
      </c>
      <c r="AC159" s="72">
        <v>3</v>
      </c>
      <c r="AD159" s="67">
        <v>26</v>
      </c>
      <c r="AE159" s="69"/>
      <c r="AF159" s="69"/>
      <c r="AG159" s="68"/>
      <c r="AH159" s="67"/>
      <c r="AI159" s="70"/>
      <c r="AJ159" s="71"/>
      <c r="AK159" s="73">
        <f t="shared" si="6"/>
        <v>80</v>
      </c>
      <c r="AL159" s="108">
        <f t="shared" si="7"/>
        <v>1087</v>
      </c>
      <c r="AM159" s="110">
        <f t="shared" si="8"/>
        <v>13.5875</v>
      </c>
    </row>
    <row r="160" spans="1:39" ht="18" customHeight="1">
      <c r="A160" s="76">
        <v>158</v>
      </c>
      <c r="B160" s="74" t="s">
        <v>1361</v>
      </c>
      <c r="C160" s="70"/>
      <c r="D160" s="71"/>
      <c r="E160" s="68"/>
      <c r="F160" s="67"/>
      <c r="G160" s="70"/>
      <c r="H160" s="71"/>
      <c r="I160" s="68"/>
      <c r="J160" s="67"/>
      <c r="K160" s="70"/>
      <c r="L160" s="71"/>
      <c r="M160" s="68"/>
      <c r="N160" s="67"/>
      <c r="O160" s="69"/>
      <c r="P160" s="71"/>
      <c r="Q160" s="68"/>
      <c r="R160" s="67"/>
      <c r="S160" s="70"/>
      <c r="T160" s="71"/>
      <c r="U160" s="68"/>
      <c r="V160" s="67"/>
      <c r="W160" s="70"/>
      <c r="X160" s="71"/>
      <c r="Y160" s="72"/>
      <c r="Z160" s="67"/>
      <c r="AA160" s="69"/>
      <c r="AB160" s="71"/>
      <c r="AC160" s="72">
        <v>9</v>
      </c>
      <c r="AD160" s="67">
        <v>108</v>
      </c>
      <c r="AE160" s="69">
        <v>27</v>
      </c>
      <c r="AF160" s="69">
        <v>349</v>
      </c>
      <c r="AG160" s="68">
        <v>24</v>
      </c>
      <c r="AH160" s="67">
        <v>369</v>
      </c>
      <c r="AI160" s="70">
        <v>18</v>
      </c>
      <c r="AJ160" s="71">
        <v>259</v>
      </c>
      <c r="AK160" s="73">
        <f t="shared" si="6"/>
        <v>78</v>
      </c>
      <c r="AL160" s="108">
        <f t="shared" si="7"/>
        <v>1085</v>
      </c>
      <c r="AM160" s="110">
        <f t="shared" si="8"/>
        <v>13.910256410256411</v>
      </c>
    </row>
    <row r="161" spans="1:39" ht="18" customHeight="1">
      <c r="A161" s="76">
        <v>159</v>
      </c>
      <c r="B161" s="74" t="s">
        <v>614</v>
      </c>
      <c r="C161" s="70"/>
      <c r="D161" s="71"/>
      <c r="E161" s="68"/>
      <c r="F161" s="67"/>
      <c r="G161" s="70"/>
      <c r="H161" s="71"/>
      <c r="I161" s="68"/>
      <c r="J161" s="67"/>
      <c r="K161" s="70"/>
      <c r="L161" s="71"/>
      <c r="M161" s="68"/>
      <c r="N161" s="67"/>
      <c r="O161" s="69"/>
      <c r="P161" s="71"/>
      <c r="Q161" s="68"/>
      <c r="R161" s="67"/>
      <c r="S161" s="70"/>
      <c r="T161" s="71"/>
      <c r="U161" s="68"/>
      <c r="V161" s="67"/>
      <c r="W161" s="70">
        <v>7</v>
      </c>
      <c r="X161" s="71">
        <v>126</v>
      </c>
      <c r="Y161" s="72">
        <v>18</v>
      </c>
      <c r="Z161" s="67">
        <v>282</v>
      </c>
      <c r="AA161" s="69">
        <v>17</v>
      </c>
      <c r="AB161" s="71">
        <v>268</v>
      </c>
      <c r="AC161" s="72">
        <v>9</v>
      </c>
      <c r="AD161" s="67">
        <v>117</v>
      </c>
      <c r="AE161" s="69">
        <v>10</v>
      </c>
      <c r="AF161" s="69">
        <v>145</v>
      </c>
      <c r="AG161" s="68">
        <v>10</v>
      </c>
      <c r="AH161" s="67">
        <v>146</v>
      </c>
      <c r="AI161" s="70"/>
      <c r="AJ161" s="71"/>
      <c r="AK161" s="73">
        <f t="shared" si="6"/>
        <v>71</v>
      </c>
      <c r="AL161" s="108">
        <f t="shared" si="7"/>
        <v>1084</v>
      </c>
      <c r="AM161" s="110">
        <f t="shared" si="8"/>
        <v>15.267605633802816</v>
      </c>
    </row>
    <row r="162" spans="1:39" ht="18" customHeight="1">
      <c r="A162" s="76">
        <v>160</v>
      </c>
      <c r="B162" s="74" t="s">
        <v>1928</v>
      </c>
      <c r="C162" s="70"/>
      <c r="D162" s="71"/>
      <c r="E162" s="68"/>
      <c r="F162" s="67"/>
      <c r="G162" s="70"/>
      <c r="H162" s="71"/>
      <c r="I162" s="68"/>
      <c r="J162" s="67"/>
      <c r="K162" s="70"/>
      <c r="L162" s="71"/>
      <c r="M162" s="68"/>
      <c r="N162" s="67"/>
      <c r="O162" s="69"/>
      <c r="P162" s="71"/>
      <c r="Q162" s="68"/>
      <c r="R162" s="67"/>
      <c r="S162" s="70"/>
      <c r="T162" s="71"/>
      <c r="U162" s="68">
        <v>22</v>
      </c>
      <c r="V162" s="67">
        <v>333</v>
      </c>
      <c r="W162" s="70">
        <v>11</v>
      </c>
      <c r="X162" s="71">
        <v>170</v>
      </c>
      <c r="Y162" s="72">
        <v>15</v>
      </c>
      <c r="Z162" s="67">
        <v>218</v>
      </c>
      <c r="AA162" s="69">
        <v>8</v>
      </c>
      <c r="AB162" s="71">
        <v>146</v>
      </c>
      <c r="AC162" s="72">
        <v>8</v>
      </c>
      <c r="AD162" s="67">
        <v>127</v>
      </c>
      <c r="AE162" s="69"/>
      <c r="AF162" s="69"/>
      <c r="AG162" s="68">
        <v>2</v>
      </c>
      <c r="AH162" s="67">
        <v>42</v>
      </c>
      <c r="AI162" s="70">
        <v>3</v>
      </c>
      <c r="AJ162" s="71">
        <v>42</v>
      </c>
      <c r="AK162" s="73">
        <f t="shared" si="6"/>
        <v>69</v>
      </c>
      <c r="AL162" s="108">
        <f t="shared" si="7"/>
        <v>1078</v>
      </c>
      <c r="AM162" s="110">
        <f t="shared" si="8"/>
        <v>15.623188405797102</v>
      </c>
    </row>
    <row r="163" spans="1:39" ht="18" customHeight="1">
      <c r="A163" s="76">
        <v>161</v>
      </c>
      <c r="B163" s="74" t="s">
        <v>2289</v>
      </c>
      <c r="C163" s="70"/>
      <c r="D163" s="71"/>
      <c r="E163" s="68"/>
      <c r="F163" s="67"/>
      <c r="G163" s="70"/>
      <c r="H163" s="71"/>
      <c r="I163" s="68"/>
      <c r="J163" s="67"/>
      <c r="K163" s="70"/>
      <c r="L163" s="71"/>
      <c r="M163" s="68"/>
      <c r="N163" s="67"/>
      <c r="O163" s="69"/>
      <c r="P163" s="71"/>
      <c r="Q163" s="68"/>
      <c r="R163" s="67"/>
      <c r="S163" s="70"/>
      <c r="T163" s="71"/>
      <c r="U163" s="68"/>
      <c r="V163" s="67"/>
      <c r="W163" s="70"/>
      <c r="X163" s="71"/>
      <c r="Y163" s="72"/>
      <c r="Z163" s="67"/>
      <c r="AA163" s="69"/>
      <c r="AB163" s="71"/>
      <c r="AC163" s="72"/>
      <c r="AD163" s="67"/>
      <c r="AE163" s="69">
        <v>14</v>
      </c>
      <c r="AF163" s="69">
        <v>192</v>
      </c>
      <c r="AG163" s="68">
        <v>20</v>
      </c>
      <c r="AH163" s="67">
        <v>283</v>
      </c>
      <c r="AI163" s="70">
        <v>22</v>
      </c>
      <c r="AJ163" s="71">
        <v>603</v>
      </c>
      <c r="AK163" s="73">
        <f t="shared" si="6"/>
        <v>56</v>
      </c>
      <c r="AL163" s="108">
        <f t="shared" si="7"/>
        <v>1078</v>
      </c>
      <c r="AM163" s="110">
        <f t="shared" si="8"/>
        <v>19.25</v>
      </c>
    </row>
    <row r="164" spans="1:39" ht="18" customHeight="1">
      <c r="A164" s="76">
        <v>162</v>
      </c>
      <c r="B164" s="74" t="s">
        <v>1035</v>
      </c>
      <c r="C164" s="70"/>
      <c r="D164" s="71"/>
      <c r="E164" s="68"/>
      <c r="F164" s="67"/>
      <c r="G164" s="70"/>
      <c r="H164" s="71"/>
      <c r="I164" s="68"/>
      <c r="J164" s="67"/>
      <c r="K164" s="70"/>
      <c r="L164" s="71"/>
      <c r="M164" s="68"/>
      <c r="N164" s="67"/>
      <c r="O164" s="69"/>
      <c r="P164" s="71"/>
      <c r="Q164" s="68"/>
      <c r="R164" s="67"/>
      <c r="S164" s="70"/>
      <c r="T164" s="71"/>
      <c r="U164" s="68"/>
      <c r="V164" s="67"/>
      <c r="W164" s="70"/>
      <c r="X164" s="71"/>
      <c r="Y164" s="72">
        <v>9</v>
      </c>
      <c r="Z164" s="67">
        <v>137</v>
      </c>
      <c r="AA164" s="69">
        <v>18</v>
      </c>
      <c r="AB164" s="71">
        <v>266</v>
      </c>
      <c r="AC164" s="72">
        <v>15</v>
      </c>
      <c r="AD164" s="67">
        <v>310</v>
      </c>
      <c r="AE164" s="69">
        <v>8</v>
      </c>
      <c r="AF164" s="69">
        <v>148</v>
      </c>
      <c r="AG164" s="68">
        <v>13</v>
      </c>
      <c r="AH164" s="67">
        <v>214</v>
      </c>
      <c r="AI164" s="70"/>
      <c r="AJ164" s="71"/>
      <c r="AK164" s="73">
        <f t="shared" si="6"/>
        <v>63</v>
      </c>
      <c r="AL164" s="108">
        <f t="shared" si="7"/>
        <v>1075</v>
      </c>
      <c r="AM164" s="110">
        <f t="shared" si="8"/>
        <v>17.063492063492063</v>
      </c>
    </row>
    <row r="165" spans="1:39" ht="18" customHeight="1">
      <c r="A165" s="76">
        <v>163</v>
      </c>
      <c r="B165" s="74" t="s">
        <v>615</v>
      </c>
      <c r="C165" s="70"/>
      <c r="D165" s="71"/>
      <c r="E165" s="68"/>
      <c r="F165" s="67"/>
      <c r="G165" s="70"/>
      <c r="H165" s="71"/>
      <c r="I165" s="68"/>
      <c r="J165" s="67"/>
      <c r="K165" s="70"/>
      <c r="L165" s="71"/>
      <c r="M165" s="68"/>
      <c r="N165" s="67"/>
      <c r="O165" s="69"/>
      <c r="P165" s="71"/>
      <c r="Q165" s="68"/>
      <c r="R165" s="67"/>
      <c r="S165" s="70"/>
      <c r="T165" s="71"/>
      <c r="U165" s="68"/>
      <c r="V165" s="67"/>
      <c r="W165" s="70"/>
      <c r="X165" s="71"/>
      <c r="Y165" s="72"/>
      <c r="Z165" s="67"/>
      <c r="AA165" s="69">
        <v>23</v>
      </c>
      <c r="AB165" s="71">
        <v>269</v>
      </c>
      <c r="AC165" s="72">
        <v>26</v>
      </c>
      <c r="AD165" s="67">
        <v>284</v>
      </c>
      <c r="AE165" s="69">
        <v>25</v>
      </c>
      <c r="AF165" s="69">
        <v>248</v>
      </c>
      <c r="AG165" s="68">
        <v>8</v>
      </c>
      <c r="AH165" s="67">
        <v>91</v>
      </c>
      <c r="AI165" s="70">
        <v>13</v>
      </c>
      <c r="AJ165" s="71">
        <v>181</v>
      </c>
      <c r="AK165" s="73">
        <f t="shared" si="6"/>
        <v>95</v>
      </c>
      <c r="AL165" s="108">
        <f t="shared" si="7"/>
        <v>1073</v>
      </c>
      <c r="AM165" s="110">
        <f t="shared" si="8"/>
        <v>11.294736842105262</v>
      </c>
    </row>
    <row r="166" spans="1:39" ht="18" customHeight="1">
      <c r="A166" s="76">
        <v>164</v>
      </c>
      <c r="B166" s="74" t="s">
        <v>1174</v>
      </c>
      <c r="C166" s="70"/>
      <c r="D166" s="71"/>
      <c r="E166" s="68"/>
      <c r="F166" s="67"/>
      <c r="G166" s="70"/>
      <c r="H166" s="71"/>
      <c r="I166" s="68"/>
      <c r="J166" s="67"/>
      <c r="K166" s="70"/>
      <c r="L166" s="71"/>
      <c r="M166" s="68"/>
      <c r="N166" s="67"/>
      <c r="O166" s="69"/>
      <c r="P166" s="71"/>
      <c r="Q166" s="68"/>
      <c r="R166" s="67"/>
      <c r="S166" s="70"/>
      <c r="T166" s="71"/>
      <c r="U166" s="68"/>
      <c r="V166" s="67"/>
      <c r="W166" s="70"/>
      <c r="X166" s="71"/>
      <c r="Y166" s="72"/>
      <c r="Z166" s="67"/>
      <c r="AA166" s="69">
        <v>18</v>
      </c>
      <c r="AB166" s="71">
        <v>258</v>
      </c>
      <c r="AC166" s="72">
        <v>20</v>
      </c>
      <c r="AD166" s="67">
        <v>319</v>
      </c>
      <c r="AE166" s="69">
        <v>17</v>
      </c>
      <c r="AF166" s="69">
        <v>171</v>
      </c>
      <c r="AG166" s="68">
        <v>15</v>
      </c>
      <c r="AH166" s="67">
        <v>175</v>
      </c>
      <c r="AI166" s="70">
        <v>15</v>
      </c>
      <c r="AJ166" s="71">
        <v>143</v>
      </c>
      <c r="AK166" s="73">
        <f t="shared" si="6"/>
        <v>85</v>
      </c>
      <c r="AL166" s="108">
        <f t="shared" si="7"/>
        <v>1066</v>
      </c>
      <c r="AM166" s="110">
        <f t="shared" si="8"/>
        <v>12.541176470588235</v>
      </c>
    </row>
    <row r="167" spans="1:39" ht="18" customHeight="1">
      <c r="A167" s="76">
        <v>165</v>
      </c>
      <c r="B167" s="74" t="s">
        <v>67</v>
      </c>
      <c r="C167" s="70"/>
      <c r="D167" s="71"/>
      <c r="E167" s="68"/>
      <c r="F167" s="67"/>
      <c r="G167" s="70"/>
      <c r="H167" s="71"/>
      <c r="I167" s="68"/>
      <c r="J167" s="67"/>
      <c r="K167" s="70"/>
      <c r="L167" s="71"/>
      <c r="M167" s="68"/>
      <c r="N167" s="67"/>
      <c r="O167" s="69"/>
      <c r="P167" s="71"/>
      <c r="Q167" s="68"/>
      <c r="R167" s="67"/>
      <c r="S167" s="70"/>
      <c r="T167" s="71"/>
      <c r="U167" s="68"/>
      <c r="V167" s="67"/>
      <c r="W167" s="70"/>
      <c r="X167" s="71"/>
      <c r="Y167" s="72"/>
      <c r="Z167" s="67"/>
      <c r="AA167" s="69">
        <v>10</v>
      </c>
      <c r="AB167" s="71">
        <v>114</v>
      </c>
      <c r="AC167" s="72">
        <v>26</v>
      </c>
      <c r="AD167" s="67">
        <v>415</v>
      </c>
      <c r="AE167" s="69">
        <v>29</v>
      </c>
      <c r="AF167" s="69">
        <v>537</v>
      </c>
      <c r="AG167" s="68"/>
      <c r="AH167" s="67"/>
      <c r="AI167" s="70"/>
      <c r="AJ167" s="71"/>
      <c r="AK167" s="73">
        <f t="shared" si="6"/>
        <v>65</v>
      </c>
      <c r="AL167" s="108">
        <f t="shared" si="7"/>
        <v>1066</v>
      </c>
      <c r="AM167" s="110">
        <f t="shared" si="8"/>
        <v>16.399999999999999</v>
      </c>
    </row>
    <row r="168" spans="1:39" ht="18" customHeight="1">
      <c r="A168" s="76">
        <v>166</v>
      </c>
      <c r="B168" s="74" t="s">
        <v>907</v>
      </c>
      <c r="C168" s="70">
        <v>27</v>
      </c>
      <c r="D168" s="71">
        <v>419</v>
      </c>
      <c r="E168" s="68"/>
      <c r="F168" s="67"/>
      <c r="G168" s="70"/>
      <c r="H168" s="71"/>
      <c r="I168" s="68"/>
      <c r="J168" s="67"/>
      <c r="K168" s="70"/>
      <c r="L168" s="71"/>
      <c r="M168" s="68"/>
      <c r="N168" s="67"/>
      <c r="O168" s="69"/>
      <c r="P168" s="71"/>
      <c r="Q168" s="68"/>
      <c r="R168" s="67"/>
      <c r="S168" s="70">
        <v>15</v>
      </c>
      <c r="T168" s="71">
        <v>209</v>
      </c>
      <c r="U168" s="68">
        <v>9</v>
      </c>
      <c r="V168" s="67">
        <v>171</v>
      </c>
      <c r="W168" s="70">
        <v>7</v>
      </c>
      <c r="X168" s="71">
        <v>164</v>
      </c>
      <c r="Y168" s="72">
        <v>4</v>
      </c>
      <c r="Z168" s="67">
        <v>33</v>
      </c>
      <c r="AA168" s="69"/>
      <c r="AB168" s="71"/>
      <c r="AC168" s="72">
        <v>4</v>
      </c>
      <c r="AD168" s="67">
        <v>30</v>
      </c>
      <c r="AE168" s="69">
        <v>4</v>
      </c>
      <c r="AF168" s="69">
        <v>36</v>
      </c>
      <c r="AG168" s="68"/>
      <c r="AH168" s="67"/>
      <c r="AI168" s="70"/>
      <c r="AJ168" s="71"/>
      <c r="AK168" s="73">
        <f t="shared" si="6"/>
        <v>70</v>
      </c>
      <c r="AL168" s="108">
        <f t="shared" si="7"/>
        <v>1062</v>
      </c>
      <c r="AM168" s="110">
        <f t="shared" si="8"/>
        <v>15.171428571428571</v>
      </c>
    </row>
    <row r="169" spans="1:39" ht="18" customHeight="1">
      <c r="A169" s="76">
        <v>167</v>
      </c>
      <c r="B169" s="74" t="s">
        <v>1171</v>
      </c>
      <c r="C169" s="70"/>
      <c r="D169" s="71"/>
      <c r="E169" s="68"/>
      <c r="F169" s="67"/>
      <c r="G169" s="70"/>
      <c r="H169" s="71"/>
      <c r="I169" s="68"/>
      <c r="J169" s="67"/>
      <c r="K169" s="70"/>
      <c r="L169" s="71"/>
      <c r="M169" s="68"/>
      <c r="N169" s="67"/>
      <c r="O169" s="69"/>
      <c r="P169" s="71"/>
      <c r="Q169" s="68"/>
      <c r="R169" s="67"/>
      <c r="S169" s="70"/>
      <c r="T169" s="71"/>
      <c r="U169" s="68"/>
      <c r="V169" s="67"/>
      <c r="W169" s="70"/>
      <c r="X169" s="71"/>
      <c r="Y169" s="72"/>
      <c r="Z169" s="67"/>
      <c r="AA169" s="69"/>
      <c r="AB169" s="71"/>
      <c r="AC169" s="72"/>
      <c r="AD169" s="67"/>
      <c r="AE169" s="69">
        <v>37</v>
      </c>
      <c r="AF169" s="69">
        <v>410</v>
      </c>
      <c r="AG169" s="68">
        <v>26</v>
      </c>
      <c r="AH169" s="67">
        <v>263</v>
      </c>
      <c r="AI169" s="70">
        <v>32</v>
      </c>
      <c r="AJ169" s="71">
        <v>385</v>
      </c>
      <c r="AK169" s="73">
        <f t="shared" si="6"/>
        <v>95</v>
      </c>
      <c r="AL169" s="108">
        <f t="shared" si="7"/>
        <v>1058</v>
      </c>
      <c r="AM169" s="110">
        <f t="shared" si="8"/>
        <v>11.136842105263158</v>
      </c>
    </row>
    <row r="170" spans="1:39" ht="18" customHeight="1">
      <c r="A170" s="76">
        <v>168</v>
      </c>
      <c r="B170" s="74" t="s">
        <v>1381</v>
      </c>
      <c r="C170" s="70"/>
      <c r="D170" s="71"/>
      <c r="E170" s="68"/>
      <c r="F170" s="67"/>
      <c r="G170" s="70"/>
      <c r="H170" s="71"/>
      <c r="I170" s="68"/>
      <c r="J170" s="67"/>
      <c r="K170" s="70"/>
      <c r="L170" s="71"/>
      <c r="M170" s="68"/>
      <c r="N170" s="67"/>
      <c r="O170" s="69"/>
      <c r="P170" s="71"/>
      <c r="Q170" s="68"/>
      <c r="R170" s="67"/>
      <c r="S170" s="70"/>
      <c r="T170" s="71"/>
      <c r="U170" s="68"/>
      <c r="V170" s="67"/>
      <c r="W170" s="70"/>
      <c r="X170" s="71"/>
      <c r="Y170" s="72"/>
      <c r="Z170" s="67"/>
      <c r="AA170" s="69">
        <v>6</v>
      </c>
      <c r="AB170" s="71">
        <v>58</v>
      </c>
      <c r="AC170" s="72">
        <v>16</v>
      </c>
      <c r="AD170" s="67">
        <v>172</v>
      </c>
      <c r="AE170" s="69">
        <v>20</v>
      </c>
      <c r="AF170" s="69">
        <v>215</v>
      </c>
      <c r="AG170" s="68">
        <v>22</v>
      </c>
      <c r="AH170" s="67">
        <v>256</v>
      </c>
      <c r="AI170" s="70">
        <v>22</v>
      </c>
      <c r="AJ170" s="71">
        <v>354</v>
      </c>
      <c r="AK170" s="73">
        <f t="shared" si="6"/>
        <v>86</v>
      </c>
      <c r="AL170" s="108">
        <f t="shared" si="7"/>
        <v>1055</v>
      </c>
      <c r="AM170" s="110">
        <f t="shared" si="8"/>
        <v>12.267441860465116</v>
      </c>
    </row>
    <row r="171" spans="1:39" ht="18" customHeight="1">
      <c r="A171" s="76">
        <v>169</v>
      </c>
      <c r="B171" s="74" t="s">
        <v>1284</v>
      </c>
      <c r="C171" s="70"/>
      <c r="D171" s="71"/>
      <c r="E171" s="68"/>
      <c r="F171" s="67"/>
      <c r="G171" s="70"/>
      <c r="H171" s="71"/>
      <c r="I171" s="68"/>
      <c r="J171" s="67"/>
      <c r="K171" s="70"/>
      <c r="L171" s="71"/>
      <c r="M171" s="68"/>
      <c r="N171" s="67"/>
      <c r="O171" s="69"/>
      <c r="P171" s="71"/>
      <c r="Q171" s="68"/>
      <c r="R171" s="67"/>
      <c r="S171" s="70">
        <v>3</v>
      </c>
      <c r="T171" s="71">
        <v>30</v>
      </c>
      <c r="U171" s="68">
        <v>12</v>
      </c>
      <c r="V171" s="67">
        <v>120</v>
      </c>
      <c r="W171" s="70">
        <v>10</v>
      </c>
      <c r="X171" s="71">
        <v>110</v>
      </c>
      <c r="Y171" s="72">
        <v>11</v>
      </c>
      <c r="Z171" s="67">
        <v>137</v>
      </c>
      <c r="AA171" s="69">
        <v>11</v>
      </c>
      <c r="AB171" s="71">
        <v>133</v>
      </c>
      <c r="AC171" s="72">
        <v>13</v>
      </c>
      <c r="AD171" s="67">
        <v>154</v>
      </c>
      <c r="AE171" s="69">
        <v>14</v>
      </c>
      <c r="AF171" s="69">
        <v>165</v>
      </c>
      <c r="AG171" s="68">
        <v>7</v>
      </c>
      <c r="AH171" s="67">
        <v>82</v>
      </c>
      <c r="AI171" s="70">
        <v>12</v>
      </c>
      <c r="AJ171" s="71">
        <v>121</v>
      </c>
      <c r="AK171" s="73">
        <f t="shared" si="6"/>
        <v>93</v>
      </c>
      <c r="AL171" s="108">
        <f t="shared" si="7"/>
        <v>1052</v>
      </c>
      <c r="AM171" s="110">
        <f t="shared" si="8"/>
        <v>11.311827956989248</v>
      </c>
    </row>
    <row r="172" spans="1:39" ht="18" customHeight="1">
      <c r="A172" s="76">
        <v>170</v>
      </c>
      <c r="B172" s="74" t="s">
        <v>89</v>
      </c>
      <c r="C172" s="70"/>
      <c r="D172" s="71"/>
      <c r="E172" s="68"/>
      <c r="F172" s="67"/>
      <c r="G172" s="70"/>
      <c r="H172" s="71"/>
      <c r="I172" s="68"/>
      <c r="J172" s="67"/>
      <c r="K172" s="70"/>
      <c r="L172" s="71"/>
      <c r="M172" s="68"/>
      <c r="N172" s="67"/>
      <c r="O172" s="69"/>
      <c r="P172" s="71"/>
      <c r="Q172" s="68"/>
      <c r="R172" s="67"/>
      <c r="S172" s="70"/>
      <c r="T172" s="71"/>
      <c r="U172" s="68"/>
      <c r="V172" s="67"/>
      <c r="W172" s="70"/>
      <c r="X172" s="71"/>
      <c r="Y172" s="72"/>
      <c r="Z172" s="67"/>
      <c r="AA172" s="69">
        <v>5</v>
      </c>
      <c r="AB172" s="71">
        <v>48</v>
      </c>
      <c r="AC172" s="72">
        <v>10</v>
      </c>
      <c r="AD172" s="67">
        <v>95</v>
      </c>
      <c r="AE172" s="69">
        <v>37</v>
      </c>
      <c r="AF172" s="69">
        <v>384</v>
      </c>
      <c r="AG172" s="68">
        <v>12</v>
      </c>
      <c r="AH172" s="67">
        <v>136</v>
      </c>
      <c r="AI172" s="70">
        <v>40</v>
      </c>
      <c r="AJ172" s="71">
        <v>378</v>
      </c>
      <c r="AK172" s="73">
        <f t="shared" si="6"/>
        <v>104</v>
      </c>
      <c r="AL172" s="108">
        <f t="shared" si="7"/>
        <v>1041</v>
      </c>
      <c r="AM172" s="110">
        <f t="shared" si="8"/>
        <v>10.009615384615385</v>
      </c>
    </row>
    <row r="173" spans="1:39" ht="18" customHeight="1">
      <c r="A173" s="76">
        <v>171</v>
      </c>
      <c r="B173" s="74" t="s">
        <v>910</v>
      </c>
      <c r="C173" s="70"/>
      <c r="D173" s="71"/>
      <c r="E173" s="68"/>
      <c r="F173" s="67"/>
      <c r="G173" s="70">
        <v>8</v>
      </c>
      <c r="H173" s="71">
        <v>87</v>
      </c>
      <c r="I173" s="68">
        <v>1</v>
      </c>
      <c r="J173" s="67">
        <v>6</v>
      </c>
      <c r="K173" s="70"/>
      <c r="L173" s="71"/>
      <c r="M173" s="68"/>
      <c r="N173" s="67"/>
      <c r="O173" s="69">
        <v>13</v>
      </c>
      <c r="P173" s="71">
        <v>173</v>
      </c>
      <c r="Q173" s="68">
        <v>14</v>
      </c>
      <c r="R173" s="67">
        <v>191</v>
      </c>
      <c r="S173" s="70">
        <v>20</v>
      </c>
      <c r="T173" s="71">
        <v>273</v>
      </c>
      <c r="U173" s="68">
        <v>15</v>
      </c>
      <c r="V173" s="67">
        <v>183</v>
      </c>
      <c r="W173" s="70">
        <v>10</v>
      </c>
      <c r="X173" s="71">
        <v>115</v>
      </c>
      <c r="Y173" s="72"/>
      <c r="Z173" s="67"/>
      <c r="AA173" s="69">
        <v>1</v>
      </c>
      <c r="AB173" s="71">
        <v>10</v>
      </c>
      <c r="AC173" s="72"/>
      <c r="AD173" s="67"/>
      <c r="AE173" s="69"/>
      <c r="AF173" s="69"/>
      <c r="AG173" s="68"/>
      <c r="AH173" s="67"/>
      <c r="AI173" s="70"/>
      <c r="AJ173" s="71"/>
      <c r="AK173" s="73">
        <f t="shared" si="6"/>
        <v>82</v>
      </c>
      <c r="AL173" s="108">
        <f t="shared" si="7"/>
        <v>1038</v>
      </c>
      <c r="AM173" s="110">
        <f t="shared" si="8"/>
        <v>12.658536585365853</v>
      </c>
    </row>
    <row r="174" spans="1:39" ht="18" customHeight="1">
      <c r="A174" s="76">
        <v>172</v>
      </c>
      <c r="B174" s="74" t="s">
        <v>1396</v>
      </c>
      <c r="C174" s="70"/>
      <c r="D174" s="71"/>
      <c r="E174" s="68"/>
      <c r="F174" s="67"/>
      <c r="G174" s="70"/>
      <c r="H174" s="71"/>
      <c r="I174" s="68"/>
      <c r="J174" s="67"/>
      <c r="K174" s="70"/>
      <c r="L174" s="71"/>
      <c r="M174" s="68"/>
      <c r="N174" s="67"/>
      <c r="O174" s="69"/>
      <c r="P174" s="71"/>
      <c r="Q174" s="68"/>
      <c r="R174" s="67"/>
      <c r="S174" s="70"/>
      <c r="T174" s="71"/>
      <c r="U174" s="68"/>
      <c r="V174" s="67"/>
      <c r="W174" s="70"/>
      <c r="X174" s="71"/>
      <c r="Y174" s="72"/>
      <c r="Z174" s="67"/>
      <c r="AA174" s="69"/>
      <c r="AB174" s="71"/>
      <c r="AC174" s="72">
        <v>4</v>
      </c>
      <c r="AD174" s="67">
        <v>43</v>
      </c>
      <c r="AE174" s="69">
        <v>25</v>
      </c>
      <c r="AF174" s="69">
        <v>329</v>
      </c>
      <c r="AG174" s="68">
        <v>27</v>
      </c>
      <c r="AH174" s="67">
        <v>357</v>
      </c>
      <c r="AI174" s="70">
        <v>25</v>
      </c>
      <c r="AJ174" s="71">
        <v>307</v>
      </c>
      <c r="AK174" s="73">
        <f t="shared" si="6"/>
        <v>81</v>
      </c>
      <c r="AL174" s="108">
        <f t="shared" si="7"/>
        <v>1036</v>
      </c>
      <c r="AM174" s="110">
        <f t="shared" si="8"/>
        <v>12.790123456790123</v>
      </c>
    </row>
    <row r="175" spans="1:39" ht="18" customHeight="1">
      <c r="A175" s="76">
        <v>173</v>
      </c>
      <c r="B175" s="74" t="s">
        <v>1054</v>
      </c>
      <c r="C175" s="70"/>
      <c r="D175" s="71"/>
      <c r="E175" s="68"/>
      <c r="F175" s="67"/>
      <c r="G175" s="70"/>
      <c r="H175" s="71"/>
      <c r="I175" s="68"/>
      <c r="J175" s="67"/>
      <c r="K175" s="70"/>
      <c r="L175" s="71"/>
      <c r="M175" s="68"/>
      <c r="N175" s="67"/>
      <c r="O175" s="69"/>
      <c r="P175" s="71"/>
      <c r="Q175" s="68"/>
      <c r="R175" s="67"/>
      <c r="S175" s="70"/>
      <c r="T175" s="71"/>
      <c r="U175" s="68">
        <v>9</v>
      </c>
      <c r="V175" s="67">
        <v>81</v>
      </c>
      <c r="W175" s="70">
        <v>13</v>
      </c>
      <c r="X175" s="71">
        <v>135</v>
      </c>
      <c r="Y175" s="72">
        <v>12</v>
      </c>
      <c r="Z175" s="67">
        <v>171</v>
      </c>
      <c r="AA175" s="69">
        <v>11</v>
      </c>
      <c r="AB175" s="71">
        <v>133</v>
      </c>
      <c r="AC175" s="72">
        <v>13</v>
      </c>
      <c r="AD175" s="67">
        <v>156</v>
      </c>
      <c r="AE175" s="69">
        <v>10</v>
      </c>
      <c r="AF175" s="69">
        <v>107</v>
      </c>
      <c r="AG175" s="68">
        <v>9</v>
      </c>
      <c r="AH175" s="67">
        <v>104</v>
      </c>
      <c r="AI175" s="70">
        <v>12</v>
      </c>
      <c r="AJ175" s="71">
        <v>146</v>
      </c>
      <c r="AK175" s="73">
        <f t="shared" si="6"/>
        <v>89</v>
      </c>
      <c r="AL175" s="108">
        <f t="shared" si="7"/>
        <v>1033</v>
      </c>
      <c r="AM175" s="110">
        <f t="shared" si="8"/>
        <v>11.606741573033707</v>
      </c>
    </row>
    <row r="176" spans="1:39" ht="18" customHeight="1">
      <c r="A176" s="76">
        <v>174</v>
      </c>
      <c r="B176" s="74" t="s">
        <v>1277</v>
      </c>
      <c r="C176" s="70"/>
      <c r="D176" s="71"/>
      <c r="E176" s="68"/>
      <c r="F176" s="67"/>
      <c r="G176" s="70"/>
      <c r="H176" s="71"/>
      <c r="I176" s="68"/>
      <c r="J176" s="67"/>
      <c r="K176" s="70"/>
      <c r="L176" s="71"/>
      <c r="M176" s="68"/>
      <c r="N176" s="67"/>
      <c r="O176" s="69"/>
      <c r="P176" s="71"/>
      <c r="Q176" s="68"/>
      <c r="R176" s="67"/>
      <c r="S176" s="70"/>
      <c r="T176" s="71"/>
      <c r="U176" s="68"/>
      <c r="V176" s="67"/>
      <c r="W176" s="70">
        <v>3</v>
      </c>
      <c r="X176" s="71">
        <v>83</v>
      </c>
      <c r="Y176" s="72">
        <v>23</v>
      </c>
      <c r="Z176" s="67">
        <v>322</v>
      </c>
      <c r="AA176" s="69">
        <v>19</v>
      </c>
      <c r="AB176" s="71">
        <v>232</v>
      </c>
      <c r="AC176" s="72">
        <v>13</v>
      </c>
      <c r="AD176" s="67">
        <v>109</v>
      </c>
      <c r="AE176" s="69">
        <v>19</v>
      </c>
      <c r="AF176" s="69">
        <v>172</v>
      </c>
      <c r="AG176" s="68">
        <v>6</v>
      </c>
      <c r="AH176" s="67">
        <v>54</v>
      </c>
      <c r="AI176" s="70">
        <v>6</v>
      </c>
      <c r="AJ176" s="71">
        <v>61</v>
      </c>
      <c r="AK176" s="73">
        <f t="shared" si="6"/>
        <v>89</v>
      </c>
      <c r="AL176" s="108">
        <f t="shared" si="7"/>
        <v>1033</v>
      </c>
      <c r="AM176" s="110">
        <f t="shared" si="8"/>
        <v>11.606741573033707</v>
      </c>
    </row>
    <row r="177" spans="1:39" ht="18" customHeight="1">
      <c r="A177" s="76">
        <v>175</v>
      </c>
      <c r="B177" s="74" t="s">
        <v>874</v>
      </c>
      <c r="C177" s="70"/>
      <c r="D177" s="71"/>
      <c r="E177" s="68"/>
      <c r="F177" s="67"/>
      <c r="G177" s="70"/>
      <c r="H177" s="71"/>
      <c r="I177" s="68"/>
      <c r="J177" s="67"/>
      <c r="K177" s="70">
        <v>9</v>
      </c>
      <c r="L177" s="71">
        <v>136</v>
      </c>
      <c r="M177" s="68">
        <v>7</v>
      </c>
      <c r="N177" s="67">
        <v>130</v>
      </c>
      <c r="O177" s="69">
        <v>12</v>
      </c>
      <c r="P177" s="71">
        <v>180</v>
      </c>
      <c r="Q177" s="68">
        <v>5</v>
      </c>
      <c r="R177" s="67">
        <v>59</v>
      </c>
      <c r="S177" s="70">
        <v>10</v>
      </c>
      <c r="T177" s="71">
        <v>123</v>
      </c>
      <c r="U177" s="68">
        <v>12</v>
      </c>
      <c r="V177" s="67">
        <v>148</v>
      </c>
      <c r="W177" s="70">
        <v>13</v>
      </c>
      <c r="X177" s="71">
        <v>178</v>
      </c>
      <c r="Y177" s="72">
        <v>7</v>
      </c>
      <c r="Z177" s="67">
        <v>67</v>
      </c>
      <c r="AA177" s="69"/>
      <c r="AB177" s="71"/>
      <c r="AC177" s="72"/>
      <c r="AD177" s="67"/>
      <c r="AE177" s="69"/>
      <c r="AF177" s="69"/>
      <c r="AG177" s="68"/>
      <c r="AH177" s="67"/>
      <c r="AI177" s="70"/>
      <c r="AJ177" s="71"/>
      <c r="AK177" s="73">
        <f t="shared" si="6"/>
        <v>75</v>
      </c>
      <c r="AL177" s="108">
        <f t="shared" si="7"/>
        <v>1021</v>
      </c>
      <c r="AM177" s="110">
        <f t="shared" si="8"/>
        <v>13.613333333333333</v>
      </c>
    </row>
    <row r="178" spans="1:39" ht="18" customHeight="1">
      <c r="A178" s="76">
        <v>176</v>
      </c>
      <c r="B178" s="74" t="s">
        <v>1124</v>
      </c>
      <c r="C178" s="70"/>
      <c r="D178" s="71"/>
      <c r="E178" s="68"/>
      <c r="F178" s="67"/>
      <c r="G178" s="70"/>
      <c r="H178" s="71"/>
      <c r="I178" s="68"/>
      <c r="J178" s="67"/>
      <c r="K178" s="70"/>
      <c r="L178" s="71"/>
      <c r="M178" s="68"/>
      <c r="N178" s="67"/>
      <c r="O178" s="69"/>
      <c r="P178" s="71"/>
      <c r="Q178" s="68"/>
      <c r="R178" s="67"/>
      <c r="S178" s="70"/>
      <c r="T178" s="71"/>
      <c r="U178" s="68"/>
      <c r="V178" s="67"/>
      <c r="W178" s="70"/>
      <c r="X178" s="71"/>
      <c r="Y178" s="72"/>
      <c r="Z178" s="67"/>
      <c r="AA178" s="69">
        <v>1</v>
      </c>
      <c r="AB178" s="71">
        <v>21</v>
      </c>
      <c r="AC178" s="72">
        <v>22</v>
      </c>
      <c r="AD178" s="67">
        <v>320</v>
      </c>
      <c r="AE178" s="69">
        <v>23</v>
      </c>
      <c r="AF178" s="69">
        <v>264</v>
      </c>
      <c r="AG178" s="68">
        <v>34</v>
      </c>
      <c r="AH178" s="67">
        <v>413</v>
      </c>
      <c r="AI178" s="70"/>
      <c r="AJ178" s="71"/>
      <c r="AK178" s="73">
        <f t="shared" si="6"/>
        <v>80</v>
      </c>
      <c r="AL178" s="108">
        <f t="shared" si="7"/>
        <v>1018</v>
      </c>
      <c r="AM178" s="110">
        <f t="shared" si="8"/>
        <v>12.725</v>
      </c>
    </row>
    <row r="179" spans="1:39" ht="18" customHeight="1">
      <c r="A179" s="76">
        <v>177</v>
      </c>
      <c r="B179" s="74" t="s">
        <v>1248</v>
      </c>
      <c r="C179" s="70"/>
      <c r="D179" s="71"/>
      <c r="E179" s="68"/>
      <c r="F179" s="67"/>
      <c r="G179" s="70"/>
      <c r="H179" s="71"/>
      <c r="I179" s="68"/>
      <c r="J179" s="67"/>
      <c r="K179" s="70"/>
      <c r="L179" s="71"/>
      <c r="M179" s="68"/>
      <c r="N179" s="67"/>
      <c r="O179" s="69"/>
      <c r="P179" s="71"/>
      <c r="Q179" s="68"/>
      <c r="R179" s="67"/>
      <c r="S179" s="70"/>
      <c r="T179" s="71"/>
      <c r="U179" s="68">
        <v>2</v>
      </c>
      <c r="V179" s="67">
        <v>20</v>
      </c>
      <c r="W179" s="70">
        <v>12</v>
      </c>
      <c r="X179" s="71">
        <v>129</v>
      </c>
      <c r="Y179" s="72">
        <v>13</v>
      </c>
      <c r="Z179" s="67">
        <v>159</v>
      </c>
      <c r="AA179" s="69">
        <v>11</v>
      </c>
      <c r="AB179" s="71">
        <v>130</v>
      </c>
      <c r="AC179" s="72">
        <v>12</v>
      </c>
      <c r="AD179" s="67">
        <v>155</v>
      </c>
      <c r="AE179" s="69">
        <v>15</v>
      </c>
      <c r="AF179" s="69">
        <v>176</v>
      </c>
      <c r="AG179" s="68">
        <v>10</v>
      </c>
      <c r="AH179" s="67">
        <v>110</v>
      </c>
      <c r="AI179" s="70">
        <v>13</v>
      </c>
      <c r="AJ179" s="71">
        <v>136</v>
      </c>
      <c r="AK179" s="73">
        <f t="shared" si="6"/>
        <v>88</v>
      </c>
      <c r="AL179" s="108">
        <f t="shared" si="7"/>
        <v>1015</v>
      </c>
      <c r="AM179" s="110">
        <f t="shared" si="8"/>
        <v>11.534090909090908</v>
      </c>
    </row>
    <row r="180" spans="1:39" ht="18" customHeight="1">
      <c r="A180" s="76">
        <v>178</v>
      </c>
      <c r="B180" s="74" t="s">
        <v>1458</v>
      </c>
      <c r="C180" s="70"/>
      <c r="D180" s="71"/>
      <c r="E180" s="68"/>
      <c r="F180" s="67"/>
      <c r="G180" s="70"/>
      <c r="H180" s="71"/>
      <c r="I180" s="68"/>
      <c r="J180" s="67"/>
      <c r="K180" s="70"/>
      <c r="L180" s="71"/>
      <c r="M180" s="68"/>
      <c r="N180" s="67"/>
      <c r="O180" s="69"/>
      <c r="P180" s="71"/>
      <c r="Q180" s="68"/>
      <c r="R180" s="67"/>
      <c r="S180" s="70"/>
      <c r="T180" s="71"/>
      <c r="U180" s="68"/>
      <c r="V180" s="67"/>
      <c r="W180" s="70">
        <v>15</v>
      </c>
      <c r="X180" s="71">
        <v>197</v>
      </c>
      <c r="Y180" s="72">
        <v>2</v>
      </c>
      <c r="Z180" s="67">
        <v>15</v>
      </c>
      <c r="AA180" s="69">
        <v>21</v>
      </c>
      <c r="AB180" s="71">
        <v>252</v>
      </c>
      <c r="AC180" s="72">
        <v>10</v>
      </c>
      <c r="AD180" s="67">
        <v>151</v>
      </c>
      <c r="AE180" s="69">
        <v>3</v>
      </c>
      <c r="AF180" s="69">
        <v>41</v>
      </c>
      <c r="AG180" s="68">
        <v>17</v>
      </c>
      <c r="AH180" s="67">
        <v>222</v>
      </c>
      <c r="AI180" s="70">
        <v>10</v>
      </c>
      <c r="AJ180" s="71">
        <v>133</v>
      </c>
      <c r="AK180" s="73">
        <f t="shared" si="6"/>
        <v>78</v>
      </c>
      <c r="AL180" s="108">
        <f t="shared" si="7"/>
        <v>1011</v>
      </c>
      <c r="AM180" s="110">
        <f t="shared" si="8"/>
        <v>12.961538461538462</v>
      </c>
    </row>
    <row r="181" spans="1:39" ht="18" customHeight="1">
      <c r="A181" s="76">
        <v>179</v>
      </c>
      <c r="B181" s="74" t="s">
        <v>2033</v>
      </c>
      <c r="C181" s="70"/>
      <c r="D181" s="71"/>
      <c r="E181" s="68"/>
      <c r="F181" s="67"/>
      <c r="G181" s="70"/>
      <c r="H181" s="71"/>
      <c r="I181" s="68"/>
      <c r="J181" s="67"/>
      <c r="K181" s="70"/>
      <c r="L181" s="71"/>
      <c r="M181" s="68"/>
      <c r="N181" s="67"/>
      <c r="O181" s="69"/>
      <c r="P181" s="71"/>
      <c r="Q181" s="68"/>
      <c r="R181" s="67"/>
      <c r="S181" s="70"/>
      <c r="T181" s="71"/>
      <c r="U181" s="68">
        <v>7</v>
      </c>
      <c r="V181" s="67">
        <v>144</v>
      </c>
      <c r="W181" s="70">
        <v>7</v>
      </c>
      <c r="X181" s="71">
        <v>109</v>
      </c>
      <c r="Y181" s="72">
        <v>7</v>
      </c>
      <c r="Z181" s="67">
        <v>155</v>
      </c>
      <c r="AA181" s="69">
        <v>9</v>
      </c>
      <c r="AB181" s="71">
        <v>213</v>
      </c>
      <c r="AC181" s="72">
        <v>7</v>
      </c>
      <c r="AD181" s="67">
        <v>123</v>
      </c>
      <c r="AE181" s="69">
        <v>3</v>
      </c>
      <c r="AF181" s="69">
        <v>84</v>
      </c>
      <c r="AG181" s="68">
        <v>4</v>
      </c>
      <c r="AH181" s="67">
        <v>114</v>
      </c>
      <c r="AI181" s="70">
        <v>2</v>
      </c>
      <c r="AJ181" s="71">
        <v>63</v>
      </c>
      <c r="AK181" s="73">
        <f t="shared" si="6"/>
        <v>46</v>
      </c>
      <c r="AL181" s="108">
        <f t="shared" si="7"/>
        <v>1005</v>
      </c>
      <c r="AM181" s="110">
        <f t="shared" si="8"/>
        <v>21.847826086956523</v>
      </c>
    </row>
    <row r="182" spans="1:39" ht="18" customHeight="1">
      <c r="A182" s="76">
        <v>180</v>
      </c>
      <c r="B182" s="74" t="s">
        <v>529</v>
      </c>
      <c r="C182" s="70">
        <v>3</v>
      </c>
      <c r="D182" s="71">
        <v>25</v>
      </c>
      <c r="E182" s="68">
        <v>19</v>
      </c>
      <c r="F182" s="67">
        <v>197</v>
      </c>
      <c r="G182" s="70">
        <v>19</v>
      </c>
      <c r="H182" s="71">
        <v>202</v>
      </c>
      <c r="I182" s="68">
        <v>22</v>
      </c>
      <c r="J182" s="67">
        <v>218</v>
      </c>
      <c r="K182" s="70">
        <v>19</v>
      </c>
      <c r="L182" s="71">
        <v>162</v>
      </c>
      <c r="M182" s="68">
        <v>25</v>
      </c>
      <c r="N182" s="67">
        <v>200</v>
      </c>
      <c r="O182" s="69"/>
      <c r="P182" s="71"/>
      <c r="Q182" s="68"/>
      <c r="R182" s="67"/>
      <c r="S182" s="70"/>
      <c r="T182" s="71"/>
      <c r="U182" s="68"/>
      <c r="V182" s="67"/>
      <c r="W182" s="70"/>
      <c r="X182" s="71"/>
      <c r="Y182" s="72"/>
      <c r="Z182" s="67"/>
      <c r="AA182" s="69"/>
      <c r="AB182" s="71"/>
      <c r="AC182" s="72"/>
      <c r="AD182" s="67"/>
      <c r="AE182" s="69"/>
      <c r="AF182" s="69"/>
      <c r="AG182" s="68"/>
      <c r="AH182" s="67"/>
      <c r="AI182" s="70"/>
      <c r="AJ182" s="71"/>
      <c r="AK182" s="73">
        <f t="shared" si="6"/>
        <v>107</v>
      </c>
      <c r="AL182" s="108">
        <f t="shared" si="7"/>
        <v>1004</v>
      </c>
      <c r="AM182" s="110">
        <f t="shared" si="8"/>
        <v>9.3831775700934585</v>
      </c>
    </row>
    <row r="183" spans="1:39" ht="18" customHeight="1">
      <c r="A183" s="76">
        <v>181</v>
      </c>
      <c r="B183" s="74" t="s">
        <v>642</v>
      </c>
      <c r="C183" s="70"/>
      <c r="D183" s="71"/>
      <c r="E183" s="68"/>
      <c r="F183" s="67"/>
      <c r="G183" s="70"/>
      <c r="H183" s="71"/>
      <c r="I183" s="68"/>
      <c r="J183" s="67"/>
      <c r="K183" s="70"/>
      <c r="L183" s="71"/>
      <c r="M183" s="68"/>
      <c r="N183" s="67"/>
      <c r="O183" s="69"/>
      <c r="P183" s="71"/>
      <c r="Q183" s="68"/>
      <c r="R183" s="67"/>
      <c r="S183" s="70"/>
      <c r="T183" s="71"/>
      <c r="U183" s="68"/>
      <c r="V183" s="67"/>
      <c r="W183" s="70"/>
      <c r="X183" s="71"/>
      <c r="Y183" s="72"/>
      <c r="Z183" s="67"/>
      <c r="AA183" s="69"/>
      <c r="AB183" s="71"/>
      <c r="AC183" s="72"/>
      <c r="AD183" s="67"/>
      <c r="AE183" s="69"/>
      <c r="AF183" s="69"/>
      <c r="AG183" s="68">
        <v>44</v>
      </c>
      <c r="AH183" s="67">
        <v>476</v>
      </c>
      <c r="AI183" s="70">
        <v>37</v>
      </c>
      <c r="AJ183" s="71">
        <v>523</v>
      </c>
      <c r="AK183" s="73">
        <f t="shared" si="6"/>
        <v>81</v>
      </c>
      <c r="AL183" s="108">
        <f t="shared" si="7"/>
        <v>999</v>
      </c>
      <c r="AM183" s="110">
        <f t="shared" si="8"/>
        <v>12.333333333333334</v>
      </c>
    </row>
    <row r="184" spans="1:39" ht="18" customHeight="1">
      <c r="A184" s="76">
        <v>182</v>
      </c>
      <c r="B184" s="74" t="s">
        <v>1415</v>
      </c>
      <c r="C184" s="70"/>
      <c r="D184" s="71"/>
      <c r="E184" s="68"/>
      <c r="F184" s="67"/>
      <c r="G184" s="70"/>
      <c r="H184" s="71"/>
      <c r="I184" s="68"/>
      <c r="J184" s="67"/>
      <c r="K184" s="70"/>
      <c r="L184" s="71"/>
      <c r="M184" s="68"/>
      <c r="N184" s="67"/>
      <c r="O184" s="69"/>
      <c r="P184" s="71"/>
      <c r="Q184" s="68"/>
      <c r="R184" s="67"/>
      <c r="S184" s="70"/>
      <c r="T184" s="71"/>
      <c r="U184" s="68"/>
      <c r="V184" s="67"/>
      <c r="W184" s="70"/>
      <c r="X184" s="71"/>
      <c r="Y184" s="72"/>
      <c r="Z184" s="67"/>
      <c r="AA184" s="69">
        <v>14</v>
      </c>
      <c r="AB184" s="71">
        <v>182</v>
      </c>
      <c r="AC184" s="72">
        <v>10</v>
      </c>
      <c r="AD184" s="67">
        <v>171</v>
      </c>
      <c r="AE184" s="69">
        <v>17</v>
      </c>
      <c r="AF184" s="69">
        <v>294</v>
      </c>
      <c r="AG184" s="68">
        <v>16</v>
      </c>
      <c r="AH184" s="67">
        <v>279</v>
      </c>
      <c r="AI184" s="70">
        <v>4</v>
      </c>
      <c r="AJ184" s="71">
        <v>72</v>
      </c>
      <c r="AK184" s="73">
        <f t="shared" si="6"/>
        <v>61</v>
      </c>
      <c r="AL184" s="108">
        <f t="shared" si="7"/>
        <v>998</v>
      </c>
      <c r="AM184" s="110">
        <f t="shared" si="8"/>
        <v>16.360655737704917</v>
      </c>
    </row>
    <row r="185" spans="1:39" ht="18" customHeight="1">
      <c r="A185" s="76">
        <v>183</v>
      </c>
      <c r="B185" s="74" t="s">
        <v>561</v>
      </c>
      <c r="C185" s="70"/>
      <c r="D185" s="71"/>
      <c r="E185" s="68"/>
      <c r="F185" s="67"/>
      <c r="G185" s="70"/>
      <c r="H185" s="71"/>
      <c r="I185" s="68">
        <v>9</v>
      </c>
      <c r="J185" s="67">
        <v>101</v>
      </c>
      <c r="K185" s="70">
        <v>9</v>
      </c>
      <c r="L185" s="71">
        <v>109</v>
      </c>
      <c r="M185" s="68">
        <v>11</v>
      </c>
      <c r="N185" s="67">
        <v>185</v>
      </c>
      <c r="O185" s="69">
        <v>9</v>
      </c>
      <c r="P185" s="71">
        <v>174</v>
      </c>
      <c r="Q185" s="68">
        <v>11</v>
      </c>
      <c r="R185" s="67">
        <v>171</v>
      </c>
      <c r="S185" s="70">
        <v>2</v>
      </c>
      <c r="T185" s="71">
        <v>16</v>
      </c>
      <c r="U185" s="68">
        <v>11</v>
      </c>
      <c r="V185" s="67">
        <v>157</v>
      </c>
      <c r="W185" s="70">
        <v>3</v>
      </c>
      <c r="X185" s="71">
        <v>31</v>
      </c>
      <c r="Y185" s="72">
        <v>4</v>
      </c>
      <c r="Z185" s="67">
        <v>32</v>
      </c>
      <c r="AA185" s="69">
        <v>1</v>
      </c>
      <c r="AB185" s="71">
        <v>11</v>
      </c>
      <c r="AC185" s="72"/>
      <c r="AD185" s="67"/>
      <c r="AE185" s="69"/>
      <c r="AF185" s="69"/>
      <c r="AG185" s="68"/>
      <c r="AH185" s="67"/>
      <c r="AI185" s="70">
        <v>1</v>
      </c>
      <c r="AJ185" s="71">
        <v>10</v>
      </c>
      <c r="AK185" s="73">
        <f t="shared" si="6"/>
        <v>71</v>
      </c>
      <c r="AL185" s="108">
        <f t="shared" si="7"/>
        <v>997</v>
      </c>
      <c r="AM185" s="110">
        <f t="shared" si="8"/>
        <v>14.04225352112676</v>
      </c>
    </row>
    <row r="186" spans="1:39" ht="18" customHeight="1">
      <c r="A186" s="76">
        <v>184</v>
      </c>
      <c r="B186" s="74" t="s">
        <v>1893</v>
      </c>
      <c r="C186" s="70"/>
      <c r="D186" s="71"/>
      <c r="E186" s="68"/>
      <c r="F186" s="67"/>
      <c r="G186" s="70"/>
      <c r="H186" s="71"/>
      <c r="I186" s="68"/>
      <c r="J186" s="67"/>
      <c r="K186" s="70"/>
      <c r="L186" s="71"/>
      <c r="M186" s="68"/>
      <c r="N186" s="67"/>
      <c r="O186" s="69"/>
      <c r="P186" s="71"/>
      <c r="Q186" s="68"/>
      <c r="R186" s="67"/>
      <c r="S186" s="70"/>
      <c r="T186" s="71"/>
      <c r="U186" s="68"/>
      <c r="V186" s="67"/>
      <c r="W186" s="70">
        <v>20</v>
      </c>
      <c r="X186" s="71">
        <v>206</v>
      </c>
      <c r="Y186" s="72">
        <v>18</v>
      </c>
      <c r="Z186" s="67">
        <v>200</v>
      </c>
      <c r="AA186" s="69">
        <v>13</v>
      </c>
      <c r="AB186" s="71">
        <v>134</v>
      </c>
      <c r="AC186" s="72">
        <v>23</v>
      </c>
      <c r="AD186" s="67">
        <v>301</v>
      </c>
      <c r="AE186" s="69">
        <v>10</v>
      </c>
      <c r="AF186" s="69">
        <v>154</v>
      </c>
      <c r="AG186" s="68"/>
      <c r="AH186" s="67"/>
      <c r="AI186" s="70"/>
      <c r="AJ186" s="71"/>
      <c r="AK186" s="73">
        <f t="shared" si="6"/>
        <v>84</v>
      </c>
      <c r="AL186" s="108">
        <f t="shared" si="7"/>
        <v>995</v>
      </c>
      <c r="AM186" s="110">
        <f t="shared" si="8"/>
        <v>11.845238095238095</v>
      </c>
    </row>
    <row r="187" spans="1:39" ht="18" customHeight="1">
      <c r="A187" s="76">
        <v>185</v>
      </c>
      <c r="B187" s="74" t="s">
        <v>97</v>
      </c>
      <c r="C187" s="70"/>
      <c r="D187" s="71"/>
      <c r="E187" s="68"/>
      <c r="F187" s="67"/>
      <c r="G187" s="70"/>
      <c r="H187" s="71"/>
      <c r="I187" s="68"/>
      <c r="J187" s="67"/>
      <c r="K187" s="70"/>
      <c r="L187" s="71"/>
      <c r="M187" s="68"/>
      <c r="N187" s="67"/>
      <c r="O187" s="69"/>
      <c r="P187" s="71"/>
      <c r="Q187" s="68"/>
      <c r="R187" s="67"/>
      <c r="S187" s="70"/>
      <c r="T187" s="71"/>
      <c r="U187" s="68"/>
      <c r="V187" s="67"/>
      <c r="W187" s="70"/>
      <c r="X187" s="71"/>
      <c r="Y187" s="72"/>
      <c r="Z187" s="67"/>
      <c r="AA187" s="69">
        <v>4</v>
      </c>
      <c r="AB187" s="71">
        <v>62</v>
      </c>
      <c r="AC187" s="72">
        <v>10</v>
      </c>
      <c r="AD187" s="67">
        <v>225</v>
      </c>
      <c r="AE187" s="69">
        <v>8</v>
      </c>
      <c r="AF187" s="69">
        <v>141</v>
      </c>
      <c r="AG187" s="68">
        <v>16</v>
      </c>
      <c r="AH187" s="67">
        <v>214</v>
      </c>
      <c r="AI187" s="70">
        <v>27</v>
      </c>
      <c r="AJ187" s="71">
        <v>346</v>
      </c>
      <c r="AK187" s="73">
        <f t="shared" si="6"/>
        <v>65</v>
      </c>
      <c r="AL187" s="108">
        <f t="shared" si="7"/>
        <v>988</v>
      </c>
      <c r="AM187" s="110">
        <f t="shared" si="8"/>
        <v>15.2</v>
      </c>
    </row>
    <row r="188" spans="1:39" ht="18" customHeight="1">
      <c r="A188" s="76">
        <v>186</v>
      </c>
      <c r="B188" s="74" t="s">
        <v>1028</v>
      </c>
      <c r="C188" s="70"/>
      <c r="D188" s="71"/>
      <c r="E188" s="68"/>
      <c r="F188" s="67"/>
      <c r="G188" s="70"/>
      <c r="H188" s="71"/>
      <c r="I188" s="68"/>
      <c r="J188" s="67"/>
      <c r="K188" s="70"/>
      <c r="L188" s="71"/>
      <c r="M188" s="68"/>
      <c r="N188" s="67"/>
      <c r="O188" s="69"/>
      <c r="P188" s="71"/>
      <c r="Q188" s="68"/>
      <c r="R188" s="67"/>
      <c r="S188" s="70"/>
      <c r="T188" s="71"/>
      <c r="U188" s="68"/>
      <c r="V188" s="67"/>
      <c r="W188" s="70"/>
      <c r="X188" s="71"/>
      <c r="Y188" s="72">
        <v>3</v>
      </c>
      <c r="Z188" s="67">
        <v>26</v>
      </c>
      <c r="AA188" s="69">
        <v>20</v>
      </c>
      <c r="AB188" s="71">
        <v>300</v>
      </c>
      <c r="AC188" s="72">
        <v>12</v>
      </c>
      <c r="AD188" s="67">
        <v>205</v>
      </c>
      <c r="AE188" s="69">
        <v>15</v>
      </c>
      <c r="AF188" s="69">
        <v>213</v>
      </c>
      <c r="AG188" s="68">
        <v>11</v>
      </c>
      <c r="AH188" s="67">
        <v>115</v>
      </c>
      <c r="AI188" s="70">
        <v>10</v>
      </c>
      <c r="AJ188" s="71">
        <v>122</v>
      </c>
      <c r="AK188" s="73">
        <f t="shared" si="6"/>
        <v>71</v>
      </c>
      <c r="AL188" s="108">
        <f t="shared" si="7"/>
        <v>981</v>
      </c>
      <c r="AM188" s="110">
        <f t="shared" si="8"/>
        <v>13.816901408450704</v>
      </c>
    </row>
    <row r="189" spans="1:39" ht="18" customHeight="1">
      <c r="A189" s="76">
        <v>187</v>
      </c>
      <c r="B189" s="74" t="s">
        <v>1311</v>
      </c>
      <c r="C189" s="70"/>
      <c r="D189" s="71"/>
      <c r="E189" s="68"/>
      <c r="F189" s="67"/>
      <c r="G189" s="70"/>
      <c r="H189" s="71"/>
      <c r="I189" s="68"/>
      <c r="J189" s="67"/>
      <c r="K189" s="70"/>
      <c r="L189" s="71"/>
      <c r="M189" s="68"/>
      <c r="N189" s="67"/>
      <c r="O189" s="69"/>
      <c r="P189" s="71"/>
      <c r="Q189" s="68"/>
      <c r="R189" s="67"/>
      <c r="S189" s="70">
        <v>19</v>
      </c>
      <c r="T189" s="71">
        <v>215</v>
      </c>
      <c r="U189" s="68">
        <v>22</v>
      </c>
      <c r="V189" s="67">
        <v>211</v>
      </c>
      <c r="W189" s="70">
        <v>17</v>
      </c>
      <c r="X189" s="71">
        <v>175</v>
      </c>
      <c r="Y189" s="72">
        <v>15</v>
      </c>
      <c r="Z189" s="67">
        <v>145</v>
      </c>
      <c r="AA189" s="69">
        <v>9</v>
      </c>
      <c r="AB189" s="71">
        <v>92</v>
      </c>
      <c r="AC189" s="72">
        <v>4</v>
      </c>
      <c r="AD189" s="67">
        <v>40</v>
      </c>
      <c r="AE189" s="69">
        <v>2</v>
      </c>
      <c r="AF189" s="69">
        <v>23</v>
      </c>
      <c r="AG189" s="68">
        <v>7</v>
      </c>
      <c r="AH189" s="67">
        <v>66</v>
      </c>
      <c r="AI189" s="70">
        <v>1</v>
      </c>
      <c r="AJ189" s="71">
        <v>10</v>
      </c>
      <c r="AK189" s="73">
        <f t="shared" si="6"/>
        <v>96</v>
      </c>
      <c r="AL189" s="108">
        <f t="shared" si="7"/>
        <v>977</v>
      </c>
      <c r="AM189" s="110">
        <f t="shared" si="8"/>
        <v>10.177083333333334</v>
      </c>
    </row>
    <row r="190" spans="1:39" ht="18" customHeight="1">
      <c r="A190" s="76">
        <v>188</v>
      </c>
      <c r="B190" s="74" t="s">
        <v>888</v>
      </c>
      <c r="C190" s="70"/>
      <c r="D190" s="71"/>
      <c r="E190" s="68"/>
      <c r="F190" s="67"/>
      <c r="G190" s="70"/>
      <c r="H190" s="71"/>
      <c r="I190" s="68"/>
      <c r="J190" s="67"/>
      <c r="K190" s="70"/>
      <c r="L190" s="71"/>
      <c r="M190" s="68"/>
      <c r="N190" s="67"/>
      <c r="O190" s="69"/>
      <c r="P190" s="71"/>
      <c r="Q190" s="68"/>
      <c r="R190" s="67"/>
      <c r="S190" s="70"/>
      <c r="T190" s="71"/>
      <c r="U190" s="68"/>
      <c r="V190" s="67"/>
      <c r="W190" s="70"/>
      <c r="X190" s="71"/>
      <c r="Y190" s="72">
        <v>13</v>
      </c>
      <c r="Z190" s="67">
        <v>128</v>
      </c>
      <c r="AA190" s="69">
        <v>23</v>
      </c>
      <c r="AB190" s="71">
        <v>229</v>
      </c>
      <c r="AC190" s="72">
        <v>22</v>
      </c>
      <c r="AD190" s="67">
        <v>289</v>
      </c>
      <c r="AE190" s="69">
        <v>8</v>
      </c>
      <c r="AF190" s="69">
        <v>74</v>
      </c>
      <c r="AG190" s="68">
        <v>21</v>
      </c>
      <c r="AH190" s="67">
        <v>185</v>
      </c>
      <c r="AI190" s="70">
        <v>8</v>
      </c>
      <c r="AJ190" s="71">
        <v>72</v>
      </c>
      <c r="AK190" s="73">
        <f t="shared" si="6"/>
        <v>95</v>
      </c>
      <c r="AL190" s="108">
        <f t="shared" si="7"/>
        <v>977</v>
      </c>
      <c r="AM190" s="110">
        <f t="shared" si="8"/>
        <v>10.284210526315789</v>
      </c>
    </row>
    <row r="191" spans="1:39" ht="18" customHeight="1">
      <c r="A191" s="76">
        <v>189</v>
      </c>
      <c r="B191" s="74" t="s">
        <v>556</v>
      </c>
      <c r="C191" s="70"/>
      <c r="D191" s="71"/>
      <c r="E191" s="68"/>
      <c r="F191" s="67"/>
      <c r="G191" s="70"/>
      <c r="H191" s="71"/>
      <c r="I191" s="68"/>
      <c r="J191" s="67"/>
      <c r="K191" s="70"/>
      <c r="L191" s="71"/>
      <c r="M191" s="68"/>
      <c r="N191" s="67"/>
      <c r="O191" s="69"/>
      <c r="P191" s="71"/>
      <c r="Q191" s="68"/>
      <c r="R191" s="67"/>
      <c r="S191" s="70"/>
      <c r="T191" s="71"/>
      <c r="U191" s="68"/>
      <c r="V191" s="67"/>
      <c r="W191" s="70"/>
      <c r="X191" s="71"/>
      <c r="Y191" s="72">
        <v>5</v>
      </c>
      <c r="Z191" s="67">
        <v>60</v>
      </c>
      <c r="AA191" s="69">
        <v>4</v>
      </c>
      <c r="AB191" s="71">
        <v>54</v>
      </c>
      <c r="AC191" s="72">
        <v>7</v>
      </c>
      <c r="AD191" s="67">
        <v>76</v>
      </c>
      <c r="AE191" s="69">
        <v>16</v>
      </c>
      <c r="AF191" s="69">
        <v>234</v>
      </c>
      <c r="AG191" s="68">
        <v>14</v>
      </c>
      <c r="AH191" s="67">
        <v>282</v>
      </c>
      <c r="AI191" s="70">
        <v>16</v>
      </c>
      <c r="AJ191" s="71">
        <v>270</v>
      </c>
      <c r="AK191" s="73">
        <f t="shared" si="6"/>
        <v>62</v>
      </c>
      <c r="AL191" s="108">
        <f t="shared" si="7"/>
        <v>976</v>
      </c>
      <c r="AM191" s="110">
        <f t="shared" si="8"/>
        <v>15.741935483870968</v>
      </c>
    </row>
    <row r="192" spans="1:39" ht="18" customHeight="1">
      <c r="A192" s="76">
        <v>190</v>
      </c>
      <c r="B192" s="74" t="s">
        <v>1324</v>
      </c>
      <c r="C192" s="70"/>
      <c r="D192" s="71"/>
      <c r="E192" s="68"/>
      <c r="F192" s="67"/>
      <c r="G192" s="70"/>
      <c r="H192" s="71"/>
      <c r="I192" s="68"/>
      <c r="J192" s="67"/>
      <c r="K192" s="70"/>
      <c r="L192" s="71"/>
      <c r="M192" s="68"/>
      <c r="N192" s="67"/>
      <c r="O192" s="69"/>
      <c r="P192" s="71"/>
      <c r="Q192" s="68"/>
      <c r="R192" s="67"/>
      <c r="S192" s="70"/>
      <c r="T192" s="71"/>
      <c r="U192" s="68"/>
      <c r="V192" s="67"/>
      <c r="W192" s="70"/>
      <c r="X192" s="71"/>
      <c r="Y192" s="72"/>
      <c r="Z192" s="67"/>
      <c r="AA192" s="69">
        <v>7</v>
      </c>
      <c r="AB192" s="71">
        <v>93</v>
      </c>
      <c r="AC192" s="72">
        <v>19</v>
      </c>
      <c r="AD192" s="67">
        <v>240</v>
      </c>
      <c r="AE192" s="69">
        <v>19</v>
      </c>
      <c r="AF192" s="69">
        <v>217</v>
      </c>
      <c r="AG192" s="68">
        <v>21</v>
      </c>
      <c r="AH192" s="67">
        <v>200</v>
      </c>
      <c r="AI192" s="70">
        <v>22</v>
      </c>
      <c r="AJ192" s="71">
        <v>217</v>
      </c>
      <c r="AK192" s="73">
        <f t="shared" si="6"/>
        <v>88</v>
      </c>
      <c r="AL192" s="108">
        <f t="shared" si="7"/>
        <v>967</v>
      </c>
      <c r="AM192" s="110">
        <f t="shared" si="8"/>
        <v>10.988636363636363</v>
      </c>
    </row>
    <row r="193" spans="1:39" ht="18" customHeight="1">
      <c r="A193" s="76">
        <v>191</v>
      </c>
      <c r="B193" s="74" t="s">
        <v>1166</v>
      </c>
      <c r="C193" s="70"/>
      <c r="D193" s="71"/>
      <c r="E193" s="68"/>
      <c r="F193" s="67"/>
      <c r="G193" s="70"/>
      <c r="H193" s="71"/>
      <c r="I193" s="68"/>
      <c r="J193" s="67"/>
      <c r="K193" s="70"/>
      <c r="L193" s="71"/>
      <c r="M193" s="68"/>
      <c r="N193" s="67"/>
      <c r="O193" s="69"/>
      <c r="P193" s="71"/>
      <c r="Q193" s="68"/>
      <c r="R193" s="67"/>
      <c r="S193" s="70">
        <v>9</v>
      </c>
      <c r="T193" s="71">
        <v>80</v>
      </c>
      <c r="U193" s="68">
        <v>23</v>
      </c>
      <c r="V193" s="67">
        <v>285</v>
      </c>
      <c r="W193" s="70">
        <v>18</v>
      </c>
      <c r="X193" s="71">
        <v>203</v>
      </c>
      <c r="Y193" s="72">
        <v>13</v>
      </c>
      <c r="Z193" s="67">
        <v>145</v>
      </c>
      <c r="AA193" s="69">
        <v>4</v>
      </c>
      <c r="AB193" s="71">
        <v>62</v>
      </c>
      <c r="AC193" s="72"/>
      <c r="AD193" s="67"/>
      <c r="AE193" s="69">
        <v>3</v>
      </c>
      <c r="AF193" s="69">
        <v>30</v>
      </c>
      <c r="AG193" s="68">
        <v>4</v>
      </c>
      <c r="AH193" s="67">
        <v>62</v>
      </c>
      <c r="AI193" s="70">
        <v>7</v>
      </c>
      <c r="AJ193" s="71">
        <v>100</v>
      </c>
      <c r="AK193" s="73">
        <f t="shared" si="6"/>
        <v>81</v>
      </c>
      <c r="AL193" s="108">
        <f t="shared" si="7"/>
        <v>967</v>
      </c>
      <c r="AM193" s="110">
        <f t="shared" si="8"/>
        <v>11.938271604938272</v>
      </c>
    </row>
    <row r="194" spans="1:39" ht="18" customHeight="1">
      <c r="A194" s="76">
        <v>192</v>
      </c>
      <c r="B194" s="74" t="s">
        <v>1265</v>
      </c>
      <c r="C194" s="70"/>
      <c r="D194" s="71"/>
      <c r="E194" s="68"/>
      <c r="F194" s="67"/>
      <c r="G194" s="70"/>
      <c r="H194" s="71"/>
      <c r="I194" s="68"/>
      <c r="J194" s="67"/>
      <c r="K194" s="70"/>
      <c r="L194" s="71"/>
      <c r="M194" s="68"/>
      <c r="N194" s="67"/>
      <c r="O194" s="69"/>
      <c r="P194" s="71"/>
      <c r="Q194" s="68"/>
      <c r="R194" s="67"/>
      <c r="S194" s="70"/>
      <c r="T194" s="71"/>
      <c r="U194" s="68"/>
      <c r="V194" s="67"/>
      <c r="W194" s="70"/>
      <c r="X194" s="71"/>
      <c r="Y194" s="72"/>
      <c r="Z194" s="67"/>
      <c r="AA194" s="69"/>
      <c r="AB194" s="71"/>
      <c r="AC194" s="72">
        <v>16</v>
      </c>
      <c r="AD194" s="67">
        <v>224</v>
      </c>
      <c r="AE194" s="69">
        <v>17</v>
      </c>
      <c r="AF194" s="69">
        <v>250</v>
      </c>
      <c r="AG194" s="68">
        <v>21</v>
      </c>
      <c r="AH194" s="67">
        <v>297</v>
      </c>
      <c r="AI194" s="70">
        <v>12</v>
      </c>
      <c r="AJ194" s="71">
        <v>188</v>
      </c>
      <c r="AK194" s="73">
        <f t="shared" si="6"/>
        <v>66</v>
      </c>
      <c r="AL194" s="108">
        <f t="shared" si="7"/>
        <v>959</v>
      </c>
      <c r="AM194" s="110">
        <f t="shared" si="8"/>
        <v>14.530303030303031</v>
      </c>
    </row>
    <row r="195" spans="1:39" ht="18" customHeight="1">
      <c r="A195" s="76">
        <v>193</v>
      </c>
      <c r="B195" s="74" t="s">
        <v>150</v>
      </c>
      <c r="C195" s="70"/>
      <c r="D195" s="71"/>
      <c r="E195" s="68"/>
      <c r="F195" s="67"/>
      <c r="G195" s="70"/>
      <c r="H195" s="71"/>
      <c r="I195" s="68"/>
      <c r="J195" s="67"/>
      <c r="K195" s="70"/>
      <c r="L195" s="71"/>
      <c r="M195" s="68"/>
      <c r="N195" s="67"/>
      <c r="O195" s="69"/>
      <c r="P195" s="71"/>
      <c r="Q195" s="68"/>
      <c r="R195" s="67"/>
      <c r="S195" s="70"/>
      <c r="T195" s="71"/>
      <c r="U195" s="68"/>
      <c r="V195" s="67"/>
      <c r="W195" s="70"/>
      <c r="X195" s="71"/>
      <c r="Y195" s="72"/>
      <c r="Z195" s="67"/>
      <c r="AA195" s="69">
        <v>2</v>
      </c>
      <c r="AB195" s="71">
        <v>30</v>
      </c>
      <c r="AC195" s="72">
        <v>17</v>
      </c>
      <c r="AD195" s="67">
        <v>298</v>
      </c>
      <c r="AE195" s="69">
        <v>18</v>
      </c>
      <c r="AF195" s="69">
        <v>275</v>
      </c>
      <c r="AG195" s="68">
        <v>11</v>
      </c>
      <c r="AH195" s="67">
        <v>211</v>
      </c>
      <c r="AI195" s="70">
        <v>6</v>
      </c>
      <c r="AJ195" s="71">
        <v>144</v>
      </c>
      <c r="AK195" s="73">
        <f t="shared" ref="AK195:AK258" si="9">C195+E195+G195+I195+K195+M195+O195+Q195+S195+U195+W195+Y195+AA195+AC195+AE195+AG195+AI195</f>
        <v>54</v>
      </c>
      <c r="AL195" s="108">
        <f t="shared" ref="AL195:AL258" si="10">D195+F195+H195+J195+L195+N195+P195+R195+T195+V195+X195+Z195+AB195+AD195+AF195+AH195+AJ195</f>
        <v>958</v>
      </c>
      <c r="AM195" s="110">
        <f t="shared" si="8"/>
        <v>17.74074074074074</v>
      </c>
    </row>
    <row r="196" spans="1:39" ht="18" customHeight="1">
      <c r="A196" s="76">
        <v>194</v>
      </c>
      <c r="B196" s="74" t="s">
        <v>889</v>
      </c>
      <c r="C196" s="70">
        <v>2</v>
      </c>
      <c r="D196" s="71">
        <v>16</v>
      </c>
      <c r="E196" s="68">
        <v>9</v>
      </c>
      <c r="F196" s="67">
        <v>114</v>
      </c>
      <c r="G196" s="70">
        <v>9</v>
      </c>
      <c r="H196" s="71">
        <v>137</v>
      </c>
      <c r="I196" s="68">
        <v>6</v>
      </c>
      <c r="J196" s="67">
        <v>119</v>
      </c>
      <c r="K196" s="70">
        <v>4</v>
      </c>
      <c r="L196" s="71">
        <v>63</v>
      </c>
      <c r="M196" s="68">
        <v>8</v>
      </c>
      <c r="N196" s="67">
        <v>223</v>
      </c>
      <c r="O196" s="69">
        <v>8</v>
      </c>
      <c r="P196" s="71">
        <v>86</v>
      </c>
      <c r="Q196" s="68">
        <v>5</v>
      </c>
      <c r="R196" s="67">
        <v>93</v>
      </c>
      <c r="S196" s="70">
        <v>1</v>
      </c>
      <c r="T196" s="71">
        <v>21</v>
      </c>
      <c r="U196" s="68">
        <v>1</v>
      </c>
      <c r="V196" s="67">
        <v>21</v>
      </c>
      <c r="W196" s="70"/>
      <c r="X196" s="71"/>
      <c r="Y196" s="72"/>
      <c r="Z196" s="67"/>
      <c r="AA196" s="69"/>
      <c r="AB196" s="71"/>
      <c r="AC196" s="72"/>
      <c r="AD196" s="67"/>
      <c r="AE196" s="69"/>
      <c r="AF196" s="69"/>
      <c r="AG196" s="68">
        <v>2</v>
      </c>
      <c r="AH196" s="67">
        <v>63</v>
      </c>
      <c r="AI196" s="70"/>
      <c r="AJ196" s="71"/>
      <c r="AK196" s="73">
        <f t="shared" si="9"/>
        <v>55</v>
      </c>
      <c r="AL196" s="108">
        <f t="shared" si="10"/>
        <v>956</v>
      </c>
      <c r="AM196" s="110">
        <f t="shared" ref="AM196:AM259" si="11">AL196/AK196</f>
        <v>17.381818181818183</v>
      </c>
    </row>
    <row r="197" spans="1:39" ht="18" customHeight="1">
      <c r="A197" s="76">
        <v>195</v>
      </c>
      <c r="B197" s="74" t="s">
        <v>565</v>
      </c>
      <c r="C197" s="70"/>
      <c r="D197" s="71"/>
      <c r="E197" s="68"/>
      <c r="F197" s="67"/>
      <c r="G197" s="70"/>
      <c r="H197" s="71"/>
      <c r="I197" s="68"/>
      <c r="J197" s="67"/>
      <c r="K197" s="70"/>
      <c r="L197" s="71"/>
      <c r="M197" s="68"/>
      <c r="N197" s="67"/>
      <c r="O197" s="69"/>
      <c r="P197" s="71"/>
      <c r="Q197" s="68">
        <v>5</v>
      </c>
      <c r="R197" s="67">
        <v>147</v>
      </c>
      <c r="S197" s="70">
        <v>12</v>
      </c>
      <c r="T197" s="71">
        <v>245</v>
      </c>
      <c r="U197" s="68">
        <v>12</v>
      </c>
      <c r="V197" s="67">
        <v>242</v>
      </c>
      <c r="W197" s="70">
        <v>4</v>
      </c>
      <c r="X197" s="71">
        <v>85</v>
      </c>
      <c r="Y197" s="72">
        <v>4</v>
      </c>
      <c r="Z197" s="67">
        <v>97</v>
      </c>
      <c r="AA197" s="69">
        <v>4</v>
      </c>
      <c r="AB197" s="71">
        <v>97</v>
      </c>
      <c r="AC197" s="72">
        <v>1</v>
      </c>
      <c r="AD197" s="67">
        <v>42</v>
      </c>
      <c r="AE197" s="69"/>
      <c r="AF197" s="69"/>
      <c r="AG197" s="68"/>
      <c r="AH197" s="67"/>
      <c r="AI197" s="70"/>
      <c r="AJ197" s="71"/>
      <c r="AK197" s="73">
        <f t="shared" si="9"/>
        <v>42</v>
      </c>
      <c r="AL197" s="108">
        <f t="shared" si="10"/>
        <v>955</v>
      </c>
      <c r="AM197" s="110">
        <f t="shared" si="11"/>
        <v>22.738095238095237</v>
      </c>
    </row>
    <row r="198" spans="1:39" ht="18" customHeight="1">
      <c r="A198" s="76">
        <v>196</v>
      </c>
      <c r="B198" s="74" t="s">
        <v>1895</v>
      </c>
      <c r="C198" s="70"/>
      <c r="D198" s="71"/>
      <c r="E198" s="68"/>
      <c r="F198" s="67"/>
      <c r="G198" s="70"/>
      <c r="H198" s="71"/>
      <c r="I198" s="68"/>
      <c r="J198" s="67"/>
      <c r="K198" s="70"/>
      <c r="L198" s="71"/>
      <c r="M198" s="68"/>
      <c r="N198" s="67"/>
      <c r="O198" s="69"/>
      <c r="P198" s="71"/>
      <c r="Q198" s="68">
        <v>24</v>
      </c>
      <c r="R198" s="67">
        <v>189</v>
      </c>
      <c r="S198" s="70">
        <v>17</v>
      </c>
      <c r="T198" s="71">
        <v>110</v>
      </c>
      <c r="U198" s="68">
        <v>17</v>
      </c>
      <c r="V198" s="67">
        <v>131</v>
      </c>
      <c r="W198" s="70">
        <v>14</v>
      </c>
      <c r="X198" s="71">
        <v>99</v>
      </c>
      <c r="Y198" s="72">
        <v>25</v>
      </c>
      <c r="Z198" s="67">
        <v>149</v>
      </c>
      <c r="AA198" s="69">
        <v>16</v>
      </c>
      <c r="AB198" s="71">
        <v>88</v>
      </c>
      <c r="AC198" s="72">
        <v>11</v>
      </c>
      <c r="AD198" s="67">
        <v>59</v>
      </c>
      <c r="AE198" s="69">
        <v>9</v>
      </c>
      <c r="AF198" s="69">
        <v>47</v>
      </c>
      <c r="AG198" s="68">
        <v>5</v>
      </c>
      <c r="AH198" s="67">
        <v>29</v>
      </c>
      <c r="AI198" s="70">
        <v>7</v>
      </c>
      <c r="AJ198" s="71">
        <v>42</v>
      </c>
      <c r="AK198" s="73">
        <f t="shared" si="9"/>
        <v>145</v>
      </c>
      <c r="AL198" s="108">
        <f t="shared" si="10"/>
        <v>943</v>
      </c>
      <c r="AM198" s="110">
        <f t="shared" si="11"/>
        <v>6.5034482758620689</v>
      </c>
    </row>
    <row r="199" spans="1:39" ht="18" customHeight="1">
      <c r="A199" s="76">
        <v>197</v>
      </c>
      <c r="B199" s="74" t="s">
        <v>178</v>
      </c>
      <c r="C199" s="70"/>
      <c r="D199" s="71"/>
      <c r="E199" s="68"/>
      <c r="F199" s="67"/>
      <c r="G199" s="70"/>
      <c r="H199" s="71"/>
      <c r="I199" s="68"/>
      <c r="J199" s="67"/>
      <c r="K199" s="70"/>
      <c r="L199" s="71"/>
      <c r="M199" s="68"/>
      <c r="N199" s="67"/>
      <c r="O199" s="69"/>
      <c r="P199" s="71"/>
      <c r="Q199" s="68"/>
      <c r="R199" s="67"/>
      <c r="S199" s="70"/>
      <c r="T199" s="71"/>
      <c r="U199" s="68"/>
      <c r="V199" s="67"/>
      <c r="W199" s="70"/>
      <c r="X199" s="71"/>
      <c r="Y199" s="72"/>
      <c r="Z199" s="67"/>
      <c r="AA199" s="69"/>
      <c r="AB199" s="71"/>
      <c r="AC199" s="72">
        <v>20</v>
      </c>
      <c r="AD199" s="67">
        <v>226</v>
      </c>
      <c r="AE199" s="69">
        <v>27</v>
      </c>
      <c r="AF199" s="69">
        <v>399</v>
      </c>
      <c r="AG199" s="68">
        <v>9</v>
      </c>
      <c r="AH199" s="67">
        <v>181</v>
      </c>
      <c r="AI199" s="70">
        <v>8</v>
      </c>
      <c r="AJ199" s="71">
        <v>116</v>
      </c>
      <c r="AK199" s="73">
        <f t="shared" si="9"/>
        <v>64</v>
      </c>
      <c r="AL199" s="108">
        <f t="shared" si="10"/>
        <v>922</v>
      </c>
      <c r="AM199" s="110">
        <f t="shared" si="11"/>
        <v>14.40625</v>
      </c>
    </row>
    <row r="200" spans="1:39" ht="18" customHeight="1">
      <c r="A200" s="76">
        <v>198</v>
      </c>
      <c r="B200" s="74" t="s">
        <v>928</v>
      </c>
      <c r="C200" s="70"/>
      <c r="D200" s="71"/>
      <c r="E200" s="68"/>
      <c r="F200" s="67"/>
      <c r="G200" s="70"/>
      <c r="H200" s="71"/>
      <c r="I200" s="68"/>
      <c r="J200" s="67"/>
      <c r="K200" s="70"/>
      <c r="L200" s="71"/>
      <c r="M200" s="68"/>
      <c r="N200" s="67"/>
      <c r="O200" s="69"/>
      <c r="P200" s="71"/>
      <c r="Q200" s="68"/>
      <c r="R200" s="67"/>
      <c r="S200" s="70">
        <v>7</v>
      </c>
      <c r="T200" s="71">
        <v>90</v>
      </c>
      <c r="U200" s="68">
        <v>8</v>
      </c>
      <c r="V200" s="67">
        <v>92</v>
      </c>
      <c r="W200" s="70">
        <v>8</v>
      </c>
      <c r="X200" s="71">
        <v>92</v>
      </c>
      <c r="Y200" s="72">
        <v>6</v>
      </c>
      <c r="Z200" s="67">
        <v>75</v>
      </c>
      <c r="AA200" s="69">
        <v>7</v>
      </c>
      <c r="AB200" s="71">
        <v>115</v>
      </c>
      <c r="AC200" s="72">
        <v>7</v>
      </c>
      <c r="AD200" s="67">
        <v>115</v>
      </c>
      <c r="AE200" s="69">
        <v>6</v>
      </c>
      <c r="AF200" s="69">
        <v>100</v>
      </c>
      <c r="AG200" s="68">
        <v>8</v>
      </c>
      <c r="AH200" s="67">
        <v>123</v>
      </c>
      <c r="AI200" s="70">
        <v>6</v>
      </c>
      <c r="AJ200" s="71">
        <v>117</v>
      </c>
      <c r="AK200" s="73">
        <f t="shared" si="9"/>
        <v>63</v>
      </c>
      <c r="AL200" s="108">
        <f t="shared" si="10"/>
        <v>919</v>
      </c>
      <c r="AM200" s="110">
        <f t="shared" si="11"/>
        <v>14.587301587301587</v>
      </c>
    </row>
    <row r="201" spans="1:39" ht="18" customHeight="1">
      <c r="A201" s="76">
        <v>199</v>
      </c>
      <c r="B201" s="74" t="s">
        <v>1168</v>
      </c>
      <c r="C201" s="70"/>
      <c r="D201" s="71"/>
      <c r="E201" s="68"/>
      <c r="F201" s="67"/>
      <c r="G201" s="70"/>
      <c r="H201" s="71"/>
      <c r="I201" s="68"/>
      <c r="J201" s="67"/>
      <c r="K201" s="70"/>
      <c r="L201" s="71"/>
      <c r="M201" s="68"/>
      <c r="N201" s="67"/>
      <c r="O201" s="69"/>
      <c r="P201" s="71"/>
      <c r="Q201" s="68"/>
      <c r="R201" s="67"/>
      <c r="S201" s="70"/>
      <c r="T201" s="71"/>
      <c r="U201" s="68"/>
      <c r="V201" s="67"/>
      <c r="W201" s="70">
        <v>17</v>
      </c>
      <c r="X201" s="71">
        <v>200</v>
      </c>
      <c r="Y201" s="72">
        <v>11</v>
      </c>
      <c r="Z201" s="67">
        <v>154</v>
      </c>
      <c r="AA201" s="69">
        <v>12</v>
      </c>
      <c r="AB201" s="71">
        <v>125</v>
      </c>
      <c r="AC201" s="72">
        <v>15</v>
      </c>
      <c r="AD201" s="67">
        <v>168</v>
      </c>
      <c r="AE201" s="69">
        <v>12</v>
      </c>
      <c r="AF201" s="69">
        <v>121</v>
      </c>
      <c r="AG201" s="68">
        <v>7</v>
      </c>
      <c r="AH201" s="67">
        <v>107</v>
      </c>
      <c r="AI201" s="70">
        <v>5</v>
      </c>
      <c r="AJ201" s="71">
        <v>41</v>
      </c>
      <c r="AK201" s="73">
        <f t="shared" si="9"/>
        <v>79</v>
      </c>
      <c r="AL201" s="108">
        <f t="shared" si="10"/>
        <v>916</v>
      </c>
      <c r="AM201" s="110">
        <f t="shared" si="11"/>
        <v>11.594936708860759</v>
      </c>
    </row>
    <row r="202" spans="1:39" ht="18" customHeight="1">
      <c r="A202" s="76">
        <v>200</v>
      </c>
      <c r="B202" s="74" t="s">
        <v>974</v>
      </c>
      <c r="C202" s="70"/>
      <c r="D202" s="71"/>
      <c r="E202" s="68"/>
      <c r="F202" s="67"/>
      <c r="G202" s="70">
        <v>14</v>
      </c>
      <c r="H202" s="71">
        <v>166</v>
      </c>
      <c r="I202" s="68">
        <v>16</v>
      </c>
      <c r="J202" s="67">
        <v>186</v>
      </c>
      <c r="K202" s="70">
        <v>13</v>
      </c>
      <c r="L202" s="71">
        <v>197</v>
      </c>
      <c r="M202" s="68">
        <v>10</v>
      </c>
      <c r="N202" s="67">
        <v>143</v>
      </c>
      <c r="O202" s="69">
        <v>9</v>
      </c>
      <c r="P202" s="71">
        <v>132</v>
      </c>
      <c r="Q202" s="68">
        <v>7</v>
      </c>
      <c r="R202" s="67">
        <v>90</v>
      </c>
      <c r="S202" s="70"/>
      <c r="T202" s="71"/>
      <c r="U202" s="68"/>
      <c r="V202" s="67"/>
      <c r="W202" s="70"/>
      <c r="X202" s="71"/>
      <c r="Y202" s="72"/>
      <c r="Z202" s="67"/>
      <c r="AA202" s="69"/>
      <c r="AB202" s="71"/>
      <c r="AC202" s="72"/>
      <c r="AD202" s="67"/>
      <c r="AE202" s="69"/>
      <c r="AF202" s="69"/>
      <c r="AG202" s="68"/>
      <c r="AH202" s="67"/>
      <c r="AI202" s="70"/>
      <c r="AJ202" s="71"/>
      <c r="AK202" s="73">
        <f t="shared" si="9"/>
        <v>69</v>
      </c>
      <c r="AL202" s="108">
        <f t="shared" si="10"/>
        <v>914</v>
      </c>
      <c r="AM202" s="110">
        <f t="shared" si="11"/>
        <v>13.246376811594203</v>
      </c>
    </row>
    <row r="203" spans="1:39" ht="18" customHeight="1">
      <c r="A203" s="76">
        <v>201</v>
      </c>
      <c r="B203" s="74" t="s">
        <v>905</v>
      </c>
      <c r="C203" s="70"/>
      <c r="D203" s="71"/>
      <c r="E203" s="68"/>
      <c r="F203" s="67"/>
      <c r="G203" s="70"/>
      <c r="H203" s="71"/>
      <c r="I203" s="68"/>
      <c r="J203" s="67"/>
      <c r="K203" s="70"/>
      <c r="L203" s="71"/>
      <c r="M203" s="68"/>
      <c r="N203" s="67"/>
      <c r="O203" s="69"/>
      <c r="P203" s="71"/>
      <c r="Q203" s="68"/>
      <c r="R203" s="67"/>
      <c r="S203" s="70"/>
      <c r="T203" s="71"/>
      <c r="U203" s="68"/>
      <c r="V203" s="67"/>
      <c r="W203" s="70"/>
      <c r="X203" s="71"/>
      <c r="Y203" s="72">
        <v>10</v>
      </c>
      <c r="Z203" s="67">
        <v>96</v>
      </c>
      <c r="AA203" s="69">
        <v>19</v>
      </c>
      <c r="AB203" s="71">
        <v>197</v>
      </c>
      <c r="AC203" s="72">
        <v>15</v>
      </c>
      <c r="AD203" s="67">
        <v>167</v>
      </c>
      <c r="AE203" s="69">
        <v>15</v>
      </c>
      <c r="AF203" s="69">
        <v>149</v>
      </c>
      <c r="AG203" s="68">
        <v>14</v>
      </c>
      <c r="AH203" s="67">
        <v>170</v>
      </c>
      <c r="AI203" s="70">
        <v>10</v>
      </c>
      <c r="AJ203" s="71">
        <v>124</v>
      </c>
      <c r="AK203" s="73">
        <f t="shared" si="9"/>
        <v>83</v>
      </c>
      <c r="AL203" s="108">
        <f t="shared" si="10"/>
        <v>903</v>
      </c>
      <c r="AM203" s="110">
        <f t="shared" si="11"/>
        <v>10.879518072289157</v>
      </c>
    </row>
    <row r="204" spans="1:39" ht="18" customHeight="1">
      <c r="A204" s="76">
        <v>202</v>
      </c>
      <c r="B204" s="74" t="s">
        <v>542</v>
      </c>
      <c r="C204" s="70"/>
      <c r="D204" s="71"/>
      <c r="E204" s="68"/>
      <c r="F204" s="67"/>
      <c r="G204" s="70">
        <v>9</v>
      </c>
      <c r="H204" s="71">
        <v>104</v>
      </c>
      <c r="I204" s="68">
        <v>18</v>
      </c>
      <c r="J204" s="67">
        <v>289</v>
      </c>
      <c r="K204" s="70">
        <v>23</v>
      </c>
      <c r="L204" s="71">
        <v>397</v>
      </c>
      <c r="M204" s="68">
        <v>9</v>
      </c>
      <c r="N204" s="67">
        <v>109</v>
      </c>
      <c r="O204" s="69"/>
      <c r="P204" s="71"/>
      <c r="Q204" s="68"/>
      <c r="R204" s="67"/>
      <c r="S204" s="70"/>
      <c r="T204" s="71"/>
      <c r="U204" s="68"/>
      <c r="V204" s="67"/>
      <c r="W204" s="70"/>
      <c r="X204" s="71"/>
      <c r="Y204" s="72"/>
      <c r="Z204" s="67"/>
      <c r="AA204" s="69"/>
      <c r="AB204" s="71"/>
      <c r="AC204" s="72"/>
      <c r="AD204" s="67"/>
      <c r="AE204" s="69"/>
      <c r="AF204" s="69"/>
      <c r="AG204" s="68"/>
      <c r="AH204" s="67"/>
      <c r="AI204" s="70"/>
      <c r="AJ204" s="71"/>
      <c r="AK204" s="73">
        <f t="shared" si="9"/>
        <v>59</v>
      </c>
      <c r="AL204" s="108">
        <f t="shared" si="10"/>
        <v>899</v>
      </c>
      <c r="AM204" s="110">
        <f t="shared" si="11"/>
        <v>15.23728813559322</v>
      </c>
    </row>
    <row r="205" spans="1:39" ht="18" customHeight="1">
      <c r="A205" s="76">
        <v>203</v>
      </c>
      <c r="B205" s="74" t="s">
        <v>1178</v>
      </c>
      <c r="C205" s="70"/>
      <c r="D205" s="71"/>
      <c r="E205" s="68"/>
      <c r="F205" s="67"/>
      <c r="G205" s="70"/>
      <c r="H205" s="71"/>
      <c r="I205" s="68"/>
      <c r="J205" s="67"/>
      <c r="K205" s="70"/>
      <c r="L205" s="71"/>
      <c r="M205" s="68"/>
      <c r="N205" s="67"/>
      <c r="O205" s="69">
        <v>2</v>
      </c>
      <c r="P205" s="71">
        <v>16</v>
      </c>
      <c r="Q205" s="68">
        <v>17</v>
      </c>
      <c r="R205" s="67">
        <v>305</v>
      </c>
      <c r="S205" s="70">
        <v>10</v>
      </c>
      <c r="T205" s="71">
        <v>165</v>
      </c>
      <c r="U205" s="68">
        <v>8</v>
      </c>
      <c r="V205" s="67">
        <v>138</v>
      </c>
      <c r="W205" s="70">
        <v>9</v>
      </c>
      <c r="X205" s="71">
        <v>189</v>
      </c>
      <c r="Y205" s="72">
        <v>3</v>
      </c>
      <c r="Z205" s="67">
        <v>86</v>
      </c>
      <c r="AA205" s="69"/>
      <c r="AB205" s="71"/>
      <c r="AC205" s="72"/>
      <c r="AD205" s="67"/>
      <c r="AE205" s="69"/>
      <c r="AF205" s="69"/>
      <c r="AG205" s="68"/>
      <c r="AH205" s="67"/>
      <c r="AI205" s="70"/>
      <c r="AJ205" s="71"/>
      <c r="AK205" s="73">
        <f t="shared" si="9"/>
        <v>49</v>
      </c>
      <c r="AL205" s="108">
        <f t="shared" si="10"/>
        <v>899</v>
      </c>
      <c r="AM205" s="110">
        <f t="shared" si="11"/>
        <v>18.346938775510203</v>
      </c>
    </row>
    <row r="206" spans="1:39" ht="18" customHeight="1">
      <c r="A206" s="76">
        <v>204</v>
      </c>
      <c r="B206" s="74" t="s">
        <v>936</v>
      </c>
      <c r="C206" s="70"/>
      <c r="D206" s="71"/>
      <c r="E206" s="68"/>
      <c r="F206" s="67"/>
      <c r="G206" s="70"/>
      <c r="H206" s="71"/>
      <c r="I206" s="68"/>
      <c r="J206" s="67"/>
      <c r="K206" s="70"/>
      <c r="L206" s="71"/>
      <c r="M206" s="68"/>
      <c r="N206" s="67"/>
      <c r="O206" s="69">
        <v>4</v>
      </c>
      <c r="P206" s="71">
        <v>44</v>
      </c>
      <c r="Q206" s="68">
        <v>18</v>
      </c>
      <c r="R206" s="67">
        <v>287</v>
      </c>
      <c r="S206" s="70">
        <v>32</v>
      </c>
      <c r="T206" s="71">
        <v>316</v>
      </c>
      <c r="U206" s="68">
        <v>15</v>
      </c>
      <c r="V206" s="67">
        <v>197</v>
      </c>
      <c r="W206" s="70">
        <v>2</v>
      </c>
      <c r="X206" s="71">
        <v>53</v>
      </c>
      <c r="Y206" s="72"/>
      <c r="Z206" s="67"/>
      <c r="AA206" s="69"/>
      <c r="AB206" s="71"/>
      <c r="AC206" s="72"/>
      <c r="AD206" s="67"/>
      <c r="AE206" s="69"/>
      <c r="AF206" s="69"/>
      <c r="AG206" s="68"/>
      <c r="AH206" s="67"/>
      <c r="AI206" s="70"/>
      <c r="AJ206" s="71"/>
      <c r="AK206" s="73">
        <f t="shared" si="9"/>
        <v>71</v>
      </c>
      <c r="AL206" s="108">
        <f t="shared" si="10"/>
        <v>897</v>
      </c>
      <c r="AM206" s="110">
        <f t="shared" si="11"/>
        <v>12.633802816901408</v>
      </c>
    </row>
    <row r="207" spans="1:39" ht="18" customHeight="1">
      <c r="A207" s="76">
        <v>205</v>
      </c>
      <c r="B207" s="74" t="s">
        <v>1447</v>
      </c>
      <c r="C207" s="70"/>
      <c r="D207" s="71"/>
      <c r="E207" s="68"/>
      <c r="F207" s="67"/>
      <c r="G207" s="70"/>
      <c r="H207" s="71"/>
      <c r="I207" s="68"/>
      <c r="J207" s="67"/>
      <c r="K207" s="70"/>
      <c r="L207" s="71"/>
      <c r="M207" s="68"/>
      <c r="N207" s="67"/>
      <c r="O207" s="69"/>
      <c r="P207" s="71"/>
      <c r="Q207" s="68"/>
      <c r="R207" s="67"/>
      <c r="S207" s="70"/>
      <c r="T207" s="71"/>
      <c r="U207" s="68"/>
      <c r="V207" s="67"/>
      <c r="W207" s="70"/>
      <c r="X207" s="71"/>
      <c r="Y207" s="72">
        <v>3</v>
      </c>
      <c r="Z207" s="67">
        <v>36</v>
      </c>
      <c r="AA207" s="69">
        <v>8</v>
      </c>
      <c r="AB207" s="71">
        <v>147</v>
      </c>
      <c r="AC207" s="72">
        <v>12</v>
      </c>
      <c r="AD207" s="67">
        <v>224</v>
      </c>
      <c r="AE207" s="69">
        <v>21</v>
      </c>
      <c r="AF207" s="69">
        <v>336</v>
      </c>
      <c r="AG207" s="68">
        <v>5</v>
      </c>
      <c r="AH207" s="67">
        <v>72</v>
      </c>
      <c r="AI207" s="70">
        <v>4</v>
      </c>
      <c r="AJ207" s="71">
        <v>78</v>
      </c>
      <c r="AK207" s="73">
        <f t="shared" si="9"/>
        <v>53</v>
      </c>
      <c r="AL207" s="108">
        <f t="shared" si="10"/>
        <v>893</v>
      </c>
      <c r="AM207" s="110">
        <f t="shared" si="11"/>
        <v>16.849056603773583</v>
      </c>
    </row>
    <row r="208" spans="1:39" ht="18" customHeight="1">
      <c r="A208" s="76">
        <v>206</v>
      </c>
      <c r="B208" s="74" t="s">
        <v>1981</v>
      </c>
      <c r="C208" s="70"/>
      <c r="D208" s="71"/>
      <c r="E208" s="68"/>
      <c r="F208" s="67"/>
      <c r="G208" s="70"/>
      <c r="H208" s="71"/>
      <c r="I208" s="68"/>
      <c r="J208" s="67"/>
      <c r="K208" s="70"/>
      <c r="L208" s="71"/>
      <c r="M208" s="68"/>
      <c r="N208" s="67"/>
      <c r="O208" s="69"/>
      <c r="P208" s="71"/>
      <c r="Q208" s="68"/>
      <c r="R208" s="67"/>
      <c r="S208" s="70"/>
      <c r="T208" s="71"/>
      <c r="U208" s="68"/>
      <c r="V208" s="67"/>
      <c r="W208" s="70"/>
      <c r="X208" s="71"/>
      <c r="Y208" s="72">
        <v>16</v>
      </c>
      <c r="Z208" s="67">
        <v>209</v>
      </c>
      <c r="AA208" s="69">
        <v>17</v>
      </c>
      <c r="AB208" s="71">
        <v>217</v>
      </c>
      <c r="AC208" s="72">
        <v>14</v>
      </c>
      <c r="AD208" s="67">
        <v>130</v>
      </c>
      <c r="AE208" s="69">
        <v>18</v>
      </c>
      <c r="AF208" s="69">
        <v>163</v>
      </c>
      <c r="AG208" s="68">
        <v>9</v>
      </c>
      <c r="AH208" s="67">
        <v>95</v>
      </c>
      <c r="AI208" s="70">
        <v>8</v>
      </c>
      <c r="AJ208" s="71">
        <v>74</v>
      </c>
      <c r="AK208" s="73">
        <f t="shared" si="9"/>
        <v>82</v>
      </c>
      <c r="AL208" s="108">
        <f t="shared" si="10"/>
        <v>888</v>
      </c>
      <c r="AM208" s="110">
        <f t="shared" si="11"/>
        <v>10.829268292682928</v>
      </c>
    </row>
    <row r="209" spans="1:39" ht="18" customHeight="1">
      <c r="A209" s="76">
        <v>207</v>
      </c>
      <c r="B209" s="74" t="s">
        <v>1295</v>
      </c>
      <c r="C209" s="70"/>
      <c r="D209" s="71"/>
      <c r="E209" s="68"/>
      <c r="F209" s="67"/>
      <c r="G209" s="70"/>
      <c r="H209" s="71"/>
      <c r="I209" s="68"/>
      <c r="J209" s="67"/>
      <c r="K209" s="70"/>
      <c r="L209" s="71"/>
      <c r="M209" s="68"/>
      <c r="N209" s="67"/>
      <c r="O209" s="69">
        <v>2</v>
      </c>
      <c r="P209" s="71">
        <v>20</v>
      </c>
      <c r="Q209" s="68">
        <v>9</v>
      </c>
      <c r="R209" s="67">
        <v>110</v>
      </c>
      <c r="S209" s="70">
        <v>9</v>
      </c>
      <c r="T209" s="71">
        <v>154</v>
      </c>
      <c r="U209" s="68">
        <v>3</v>
      </c>
      <c r="V209" s="67">
        <v>87</v>
      </c>
      <c r="W209" s="70">
        <v>5</v>
      </c>
      <c r="X209" s="71">
        <v>116</v>
      </c>
      <c r="Y209" s="72">
        <v>2</v>
      </c>
      <c r="Z209" s="67">
        <v>52</v>
      </c>
      <c r="AA209" s="69">
        <v>6</v>
      </c>
      <c r="AB209" s="71">
        <v>117</v>
      </c>
      <c r="AC209" s="72">
        <v>1</v>
      </c>
      <c r="AD209" s="67">
        <v>42</v>
      </c>
      <c r="AE209" s="69">
        <v>8</v>
      </c>
      <c r="AF209" s="69">
        <v>125</v>
      </c>
      <c r="AG209" s="68">
        <v>2</v>
      </c>
      <c r="AH209" s="67">
        <v>64</v>
      </c>
      <c r="AI209" s="70"/>
      <c r="AJ209" s="71"/>
      <c r="AK209" s="73">
        <f t="shared" si="9"/>
        <v>47</v>
      </c>
      <c r="AL209" s="108">
        <f t="shared" si="10"/>
        <v>887</v>
      </c>
      <c r="AM209" s="110">
        <f t="shared" si="11"/>
        <v>18.872340425531913</v>
      </c>
    </row>
    <row r="210" spans="1:39" ht="18" customHeight="1">
      <c r="A210" s="76">
        <v>208</v>
      </c>
      <c r="B210" s="74" t="s">
        <v>2024</v>
      </c>
      <c r="C210" s="70"/>
      <c r="D210" s="71"/>
      <c r="E210" s="68"/>
      <c r="F210" s="67"/>
      <c r="G210" s="70"/>
      <c r="H210" s="71"/>
      <c r="I210" s="68"/>
      <c r="J210" s="67"/>
      <c r="K210" s="70"/>
      <c r="L210" s="71"/>
      <c r="M210" s="68"/>
      <c r="N210" s="67"/>
      <c r="O210" s="69"/>
      <c r="P210" s="71"/>
      <c r="Q210" s="68"/>
      <c r="R210" s="67"/>
      <c r="S210" s="70"/>
      <c r="T210" s="71"/>
      <c r="U210" s="68"/>
      <c r="V210" s="67"/>
      <c r="W210" s="70"/>
      <c r="X210" s="71"/>
      <c r="Y210" s="72">
        <v>10</v>
      </c>
      <c r="Z210" s="67">
        <v>109</v>
      </c>
      <c r="AA210" s="69">
        <v>23</v>
      </c>
      <c r="AB210" s="71">
        <v>260</v>
      </c>
      <c r="AC210" s="72">
        <v>8</v>
      </c>
      <c r="AD210" s="67">
        <v>115</v>
      </c>
      <c r="AE210" s="69">
        <v>7</v>
      </c>
      <c r="AF210" s="69">
        <v>79</v>
      </c>
      <c r="AG210" s="68">
        <v>17</v>
      </c>
      <c r="AH210" s="67">
        <v>159</v>
      </c>
      <c r="AI210" s="70">
        <v>17</v>
      </c>
      <c r="AJ210" s="71">
        <v>164</v>
      </c>
      <c r="AK210" s="73">
        <f t="shared" si="9"/>
        <v>82</v>
      </c>
      <c r="AL210" s="108">
        <f t="shared" si="10"/>
        <v>886</v>
      </c>
      <c r="AM210" s="110">
        <f t="shared" si="11"/>
        <v>10.804878048780488</v>
      </c>
    </row>
    <row r="211" spans="1:39" ht="18" customHeight="1">
      <c r="A211" s="76">
        <v>209</v>
      </c>
      <c r="B211" s="74" t="s">
        <v>1191</v>
      </c>
      <c r="C211" s="70"/>
      <c r="D211" s="71"/>
      <c r="E211" s="68"/>
      <c r="F211" s="67"/>
      <c r="G211" s="70"/>
      <c r="H211" s="71"/>
      <c r="I211" s="68"/>
      <c r="J211" s="67"/>
      <c r="K211" s="70"/>
      <c r="L211" s="71"/>
      <c r="M211" s="68"/>
      <c r="N211" s="67"/>
      <c r="O211" s="69"/>
      <c r="P211" s="71"/>
      <c r="Q211" s="68"/>
      <c r="R211" s="67"/>
      <c r="S211" s="70"/>
      <c r="T211" s="71"/>
      <c r="U211" s="68"/>
      <c r="V211" s="67"/>
      <c r="W211" s="70"/>
      <c r="X211" s="71"/>
      <c r="Y211" s="72"/>
      <c r="Z211" s="67"/>
      <c r="AA211" s="69"/>
      <c r="AB211" s="71"/>
      <c r="AC211" s="72">
        <v>16</v>
      </c>
      <c r="AD211" s="67">
        <v>232</v>
      </c>
      <c r="AE211" s="69">
        <v>19</v>
      </c>
      <c r="AF211" s="69">
        <v>280</v>
      </c>
      <c r="AG211" s="68">
        <v>22</v>
      </c>
      <c r="AH211" s="67">
        <v>374</v>
      </c>
      <c r="AI211" s="70"/>
      <c r="AJ211" s="71"/>
      <c r="AK211" s="73">
        <f t="shared" si="9"/>
        <v>57</v>
      </c>
      <c r="AL211" s="108">
        <f t="shared" si="10"/>
        <v>886</v>
      </c>
      <c r="AM211" s="110">
        <f t="shared" si="11"/>
        <v>15.543859649122806</v>
      </c>
    </row>
    <row r="212" spans="1:39" ht="18" customHeight="1">
      <c r="A212" s="76">
        <v>210</v>
      </c>
      <c r="B212" s="74" t="s">
        <v>949</v>
      </c>
      <c r="C212" s="70">
        <v>2</v>
      </c>
      <c r="D212" s="71">
        <v>52</v>
      </c>
      <c r="E212" s="68">
        <v>2</v>
      </c>
      <c r="F212" s="67">
        <v>33</v>
      </c>
      <c r="G212" s="70">
        <v>4</v>
      </c>
      <c r="H212" s="71">
        <v>53</v>
      </c>
      <c r="I212" s="68"/>
      <c r="J212" s="67"/>
      <c r="K212" s="70"/>
      <c r="L212" s="71"/>
      <c r="M212" s="68">
        <v>6</v>
      </c>
      <c r="N212" s="67">
        <v>90</v>
      </c>
      <c r="O212" s="69">
        <v>9</v>
      </c>
      <c r="P212" s="71">
        <v>106</v>
      </c>
      <c r="Q212" s="68">
        <v>7</v>
      </c>
      <c r="R212" s="67">
        <v>76</v>
      </c>
      <c r="S212" s="70">
        <v>8</v>
      </c>
      <c r="T212" s="71">
        <v>98</v>
      </c>
      <c r="U212" s="68">
        <v>8</v>
      </c>
      <c r="V212" s="67">
        <v>98</v>
      </c>
      <c r="W212" s="70">
        <v>4</v>
      </c>
      <c r="X212" s="71">
        <v>45</v>
      </c>
      <c r="Y212" s="72">
        <v>5</v>
      </c>
      <c r="Z212" s="67">
        <v>57</v>
      </c>
      <c r="AA212" s="69">
        <v>6</v>
      </c>
      <c r="AB212" s="71">
        <v>98</v>
      </c>
      <c r="AC212" s="72">
        <v>4</v>
      </c>
      <c r="AD212" s="67">
        <v>57</v>
      </c>
      <c r="AE212" s="69"/>
      <c r="AF212" s="69"/>
      <c r="AG212" s="68"/>
      <c r="AH212" s="67"/>
      <c r="AI212" s="70">
        <v>1</v>
      </c>
      <c r="AJ212" s="71">
        <v>21</v>
      </c>
      <c r="AK212" s="73">
        <f t="shared" si="9"/>
        <v>66</v>
      </c>
      <c r="AL212" s="108">
        <f t="shared" si="10"/>
        <v>884</v>
      </c>
      <c r="AM212" s="110">
        <f t="shared" si="11"/>
        <v>13.393939393939394</v>
      </c>
    </row>
    <row r="213" spans="1:39" ht="18" customHeight="1">
      <c r="A213" s="76">
        <v>211</v>
      </c>
      <c r="B213" s="74" t="s">
        <v>1288</v>
      </c>
      <c r="C213" s="70"/>
      <c r="D213" s="71"/>
      <c r="E213" s="68"/>
      <c r="F213" s="67"/>
      <c r="G213" s="70"/>
      <c r="H213" s="71"/>
      <c r="I213" s="68">
        <v>23</v>
      </c>
      <c r="J213" s="67">
        <v>300</v>
      </c>
      <c r="K213" s="70">
        <v>23</v>
      </c>
      <c r="L213" s="71">
        <v>273</v>
      </c>
      <c r="M213" s="68">
        <v>30</v>
      </c>
      <c r="N213" s="67">
        <v>307</v>
      </c>
      <c r="O213" s="69"/>
      <c r="P213" s="71"/>
      <c r="Q213" s="68"/>
      <c r="R213" s="67"/>
      <c r="S213" s="70"/>
      <c r="T213" s="71"/>
      <c r="U213" s="68"/>
      <c r="V213" s="67"/>
      <c r="W213" s="70"/>
      <c r="X213" s="71"/>
      <c r="Y213" s="72"/>
      <c r="Z213" s="67"/>
      <c r="AA213" s="69"/>
      <c r="AB213" s="71"/>
      <c r="AC213" s="72"/>
      <c r="AD213" s="67"/>
      <c r="AE213" s="69"/>
      <c r="AF213" s="69"/>
      <c r="AG213" s="68"/>
      <c r="AH213" s="67"/>
      <c r="AI213" s="70"/>
      <c r="AJ213" s="71"/>
      <c r="AK213" s="73">
        <f t="shared" si="9"/>
        <v>76</v>
      </c>
      <c r="AL213" s="108">
        <f t="shared" si="10"/>
        <v>880</v>
      </c>
      <c r="AM213" s="110">
        <f t="shared" si="11"/>
        <v>11.578947368421053</v>
      </c>
    </row>
    <row r="214" spans="1:39" ht="18" customHeight="1">
      <c r="A214" s="76">
        <v>212</v>
      </c>
      <c r="B214" s="74" t="s">
        <v>1328</v>
      </c>
      <c r="C214" s="70"/>
      <c r="D214" s="71"/>
      <c r="E214" s="68"/>
      <c r="F214" s="67"/>
      <c r="G214" s="70"/>
      <c r="H214" s="71"/>
      <c r="I214" s="68"/>
      <c r="J214" s="67"/>
      <c r="K214" s="70"/>
      <c r="L214" s="71"/>
      <c r="M214" s="68"/>
      <c r="N214" s="67"/>
      <c r="O214" s="69"/>
      <c r="P214" s="71"/>
      <c r="Q214" s="68"/>
      <c r="R214" s="67"/>
      <c r="S214" s="70"/>
      <c r="T214" s="71"/>
      <c r="U214" s="68"/>
      <c r="V214" s="67"/>
      <c r="W214" s="70"/>
      <c r="X214" s="71"/>
      <c r="Y214" s="72"/>
      <c r="Z214" s="67"/>
      <c r="AA214" s="69">
        <v>6</v>
      </c>
      <c r="AB214" s="71">
        <v>40</v>
      </c>
      <c r="AC214" s="72">
        <v>11</v>
      </c>
      <c r="AD214" s="67">
        <v>95</v>
      </c>
      <c r="AE214" s="69">
        <v>30</v>
      </c>
      <c r="AF214" s="69">
        <v>249</v>
      </c>
      <c r="AG214" s="68">
        <v>35</v>
      </c>
      <c r="AH214" s="67">
        <v>320</v>
      </c>
      <c r="AI214" s="70">
        <v>19</v>
      </c>
      <c r="AJ214" s="71">
        <v>175</v>
      </c>
      <c r="AK214" s="73">
        <f t="shared" si="9"/>
        <v>101</v>
      </c>
      <c r="AL214" s="108">
        <f t="shared" si="10"/>
        <v>879</v>
      </c>
      <c r="AM214" s="110">
        <f t="shared" si="11"/>
        <v>8.7029702970297027</v>
      </c>
    </row>
    <row r="215" spans="1:39" ht="18" customHeight="1">
      <c r="A215" s="76">
        <v>213</v>
      </c>
      <c r="B215" s="74" t="s">
        <v>1922</v>
      </c>
      <c r="C215" s="70"/>
      <c r="D215" s="71"/>
      <c r="E215" s="68"/>
      <c r="F215" s="67"/>
      <c r="G215" s="70"/>
      <c r="H215" s="71"/>
      <c r="I215" s="68"/>
      <c r="J215" s="67"/>
      <c r="K215" s="70"/>
      <c r="L215" s="71"/>
      <c r="M215" s="68"/>
      <c r="N215" s="67"/>
      <c r="O215" s="69"/>
      <c r="P215" s="71"/>
      <c r="Q215" s="68"/>
      <c r="R215" s="67"/>
      <c r="S215" s="70"/>
      <c r="T215" s="71"/>
      <c r="U215" s="68"/>
      <c r="V215" s="67"/>
      <c r="W215" s="70"/>
      <c r="X215" s="71"/>
      <c r="Y215" s="72">
        <v>17</v>
      </c>
      <c r="Z215" s="67">
        <v>178</v>
      </c>
      <c r="AA215" s="69">
        <v>20</v>
      </c>
      <c r="AB215" s="71">
        <v>203</v>
      </c>
      <c r="AC215" s="72">
        <v>32</v>
      </c>
      <c r="AD215" s="67">
        <v>390</v>
      </c>
      <c r="AE215" s="69">
        <v>10</v>
      </c>
      <c r="AF215" s="69">
        <v>80</v>
      </c>
      <c r="AG215" s="68">
        <v>3</v>
      </c>
      <c r="AH215" s="67">
        <v>25</v>
      </c>
      <c r="AI215" s="70"/>
      <c r="AJ215" s="71"/>
      <c r="AK215" s="73">
        <f t="shared" si="9"/>
        <v>82</v>
      </c>
      <c r="AL215" s="108">
        <f t="shared" si="10"/>
        <v>876</v>
      </c>
      <c r="AM215" s="110">
        <f t="shared" si="11"/>
        <v>10.682926829268293</v>
      </c>
    </row>
    <row r="216" spans="1:39" ht="18" customHeight="1">
      <c r="A216" s="76">
        <v>214</v>
      </c>
      <c r="B216" s="74" t="s">
        <v>1018</v>
      </c>
      <c r="C216" s="70"/>
      <c r="D216" s="71"/>
      <c r="E216" s="68"/>
      <c r="F216" s="67"/>
      <c r="G216" s="70"/>
      <c r="H216" s="71"/>
      <c r="I216" s="68"/>
      <c r="J216" s="67"/>
      <c r="K216" s="70"/>
      <c r="L216" s="71"/>
      <c r="M216" s="68"/>
      <c r="N216" s="67"/>
      <c r="O216" s="69"/>
      <c r="P216" s="71"/>
      <c r="Q216" s="68"/>
      <c r="R216" s="67"/>
      <c r="S216" s="70"/>
      <c r="T216" s="71"/>
      <c r="U216" s="68">
        <v>3</v>
      </c>
      <c r="V216" s="67">
        <v>30</v>
      </c>
      <c r="W216" s="70">
        <v>9</v>
      </c>
      <c r="X216" s="71">
        <v>88</v>
      </c>
      <c r="Y216" s="72">
        <v>10</v>
      </c>
      <c r="Z216" s="67">
        <v>127</v>
      </c>
      <c r="AA216" s="69">
        <v>8</v>
      </c>
      <c r="AB216" s="71">
        <v>104</v>
      </c>
      <c r="AC216" s="72">
        <v>14</v>
      </c>
      <c r="AD216" s="67">
        <v>157</v>
      </c>
      <c r="AE216" s="69">
        <v>11</v>
      </c>
      <c r="AF216" s="69">
        <v>122</v>
      </c>
      <c r="AG216" s="68">
        <v>14</v>
      </c>
      <c r="AH216" s="67">
        <v>161</v>
      </c>
      <c r="AI216" s="70">
        <v>9</v>
      </c>
      <c r="AJ216" s="71">
        <v>87</v>
      </c>
      <c r="AK216" s="73">
        <f t="shared" si="9"/>
        <v>78</v>
      </c>
      <c r="AL216" s="108">
        <f t="shared" si="10"/>
        <v>876</v>
      </c>
      <c r="AM216" s="110">
        <f t="shared" si="11"/>
        <v>11.23076923076923</v>
      </c>
    </row>
    <row r="217" spans="1:39" ht="18" customHeight="1">
      <c r="A217" s="76">
        <v>215</v>
      </c>
      <c r="B217" s="74" t="s">
        <v>1442</v>
      </c>
      <c r="C217" s="70"/>
      <c r="D217" s="71"/>
      <c r="E217" s="68"/>
      <c r="F217" s="67"/>
      <c r="G217" s="70"/>
      <c r="H217" s="71"/>
      <c r="I217" s="68"/>
      <c r="J217" s="67"/>
      <c r="K217" s="70"/>
      <c r="L217" s="71"/>
      <c r="M217" s="68"/>
      <c r="N217" s="67"/>
      <c r="O217" s="69"/>
      <c r="P217" s="71"/>
      <c r="Q217" s="68">
        <v>10</v>
      </c>
      <c r="R217" s="67">
        <v>98</v>
      </c>
      <c r="S217" s="70"/>
      <c r="T217" s="71"/>
      <c r="U217" s="68"/>
      <c r="V217" s="67"/>
      <c r="W217" s="70"/>
      <c r="X217" s="71"/>
      <c r="Y217" s="72"/>
      <c r="Z217" s="67"/>
      <c r="AA217" s="69"/>
      <c r="AB217" s="71"/>
      <c r="AC217" s="72">
        <v>8</v>
      </c>
      <c r="AD217" s="67">
        <v>87</v>
      </c>
      <c r="AE217" s="69">
        <v>26</v>
      </c>
      <c r="AF217" s="69">
        <v>263</v>
      </c>
      <c r="AG217" s="68">
        <v>7</v>
      </c>
      <c r="AH217" s="67">
        <v>103</v>
      </c>
      <c r="AI217" s="70">
        <v>23</v>
      </c>
      <c r="AJ217" s="71">
        <v>323</v>
      </c>
      <c r="AK217" s="73">
        <f t="shared" si="9"/>
        <v>74</v>
      </c>
      <c r="AL217" s="108">
        <f t="shared" si="10"/>
        <v>874</v>
      </c>
      <c r="AM217" s="110">
        <f t="shared" si="11"/>
        <v>11.810810810810811</v>
      </c>
    </row>
    <row r="218" spans="1:39" ht="18" customHeight="1">
      <c r="A218" s="76">
        <v>216</v>
      </c>
      <c r="B218" s="74" t="s">
        <v>1090</v>
      </c>
      <c r="C218" s="70"/>
      <c r="D218" s="71"/>
      <c r="E218" s="68"/>
      <c r="F218" s="67"/>
      <c r="G218" s="70"/>
      <c r="H218" s="71"/>
      <c r="I218" s="68"/>
      <c r="J218" s="67"/>
      <c r="K218" s="70"/>
      <c r="L218" s="71"/>
      <c r="M218" s="68"/>
      <c r="N218" s="67"/>
      <c r="O218" s="69"/>
      <c r="P218" s="71"/>
      <c r="Q218" s="68"/>
      <c r="R218" s="67"/>
      <c r="S218" s="70"/>
      <c r="T218" s="71"/>
      <c r="U218" s="68">
        <v>11</v>
      </c>
      <c r="V218" s="67">
        <v>253</v>
      </c>
      <c r="W218" s="70">
        <v>14</v>
      </c>
      <c r="X218" s="71">
        <v>327</v>
      </c>
      <c r="Y218" s="72">
        <v>8</v>
      </c>
      <c r="Z218" s="67">
        <v>270</v>
      </c>
      <c r="AA218" s="69"/>
      <c r="AB218" s="71"/>
      <c r="AC218" s="72"/>
      <c r="AD218" s="67"/>
      <c r="AE218" s="69"/>
      <c r="AF218" s="69"/>
      <c r="AG218" s="68"/>
      <c r="AH218" s="67"/>
      <c r="AI218" s="70">
        <v>2</v>
      </c>
      <c r="AJ218" s="71">
        <v>23</v>
      </c>
      <c r="AK218" s="73">
        <f t="shared" si="9"/>
        <v>35</v>
      </c>
      <c r="AL218" s="108">
        <f t="shared" si="10"/>
        <v>873</v>
      </c>
      <c r="AM218" s="110">
        <f t="shared" si="11"/>
        <v>24.942857142857143</v>
      </c>
    </row>
    <row r="219" spans="1:39" ht="18" customHeight="1">
      <c r="A219" s="76">
        <v>217</v>
      </c>
      <c r="B219" s="74" t="s">
        <v>1389</v>
      </c>
      <c r="C219" s="70"/>
      <c r="D219" s="71"/>
      <c r="E219" s="68"/>
      <c r="F219" s="67"/>
      <c r="G219" s="70"/>
      <c r="H219" s="71"/>
      <c r="I219" s="68"/>
      <c r="J219" s="67"/>
      <c r="K219" s="70"/>
      <c r="L219" s="71"/>
      <c r="M219" s="68"/>
      <c r="N219" s="67"/>
      <c r="O219" s="69"/>
      <c r="P219" s="71"/>
      <c r="Q219" s="68"/>
      <c r="R219" s="67"/>
      <c r="S219" s="70"/>
      <c r="T219" s="71"/>
      <c r="U219" s="68">
        <v>5</v>
      </c>
      <c r="V219" s="67">
        <v>268</v>
      </c>
      <c r="W219" s="70">
        <v>7</v>
      </c>
      <c r="X219" s="71">
        <v>363</v>
      </c>
      <c r="Y219" s="72">
        <v>4</v>
      </c>
      <c r="Z219" s="67">
        <v>227</v>
      </c>
      <c r="AA219" s="69"/>
      <c r="AB219" s="71"/>
      <c r="AC219" s="72"/>
      <c r="AD219" s="67"/>
      <c r="AE219" s="69"/>
      <c r="AF219" s="69"/>
      <c r="AG219" s="68"/>
      <c r="AH219" s="67"/>
      <c r="AI219" s="70"/>
      <c r="AJ219" s="71"/>
      <c r="AK219" s="73">
        <f t="shared" si="9"/>
        <v>16</v>
      </c>
      <c r="AL219" s="108">
        <f t="shared" si="10"/>
        <v>858</v>
      </c>
      <c r="AM219" s="110">
        <f t="shared" si="11"/>
        <v>53.625</v>
      </c>
    </row>
    <row r="220" spans="1:39" ht="18" customHeight="1">
      <c r="A220" s="76">
        <v>218</v>
      </c>
      <c r="B220" s="74" t="s">
        <v>976</v>
      </c>
      <c r="C220" s="70"/>
      <c r="D220" s="71"/>
      <c r="E220" s="68"/>
      <c r="F220" s="67"/>
      <c r="G220" s="70"/>
      <c r="H220" s="71"/>
      <c r="I220" s="68"/>
      <c r="J220" s="67"/>
      <c r="K220" s="70"/>
      <c r="L220" s="71"/>
      <c r="M220" s="68"/>
      <c r="N220" s="67"/>
      <c r="O220" s="69"/>
      <c r="P220" s="71"/>
      <c r="Q220" s="68"/>
      <c r="R220" s="67"/>
      <c r="S220" s="70"/>
      <c r="T220" s="71"/>
      <c r="U220" s="68"/>
      <c r="V220" s="67"/>
      <c r="W220" s="70"/>
      <c r="X220" s="71"/>
      <c r="Y220" s="72"/>
      <c r="Z220" s="67"/>
      <c r="AA220" s="69">
        <v>13</v>
      </c>
      <c r="AB220" s="71">
        <v>117</v>
      </c>
      <c r="AC220" s="72">
        <v>11</v>
      </c>
      <c r="AD220" s="67">
        <v>99</v>
      </c>
      <c r="AE220" s="69">
        <v>20</v>
      </c>
      <c r="AF220" s="69">
        <v>196</v>
      </c>
      <c r="AG220" s="68">
        <v>31</v>
      </c>
      <c r="AH220" s="67">
        <v>290</v>
      </c>
      <c r="AI220" s="70">
        <v>17</v>
      </c>
      <c r="AJ220" s="71">
        <v>155</v>
      </c>
      <c r="AK220" s="73">
        <f t="shared" si="9"/>
        <v>92</v>
      </c>
      <c r="AL220" s="108">
        <f t="shared" si="10"/>
        <v>857</v>
      </c>
      <c r="AM220" s="110">
        <f t="shared" si="11"/>
        <v>9.3152173913043477</v>
      </c>
    </row>
    <row r="221" spans="1:39" ht="18" customHeight="1">
      <c r="A221" s="76">
        <v>219</v>
      </c>
      <c r="B221" s="74" t="s">
        <v>1241</v>
      </c>
      <c r="C221" s="70"/>
      <c r="D221" s="71"/>
      <c r="E221" s="68"/>
      <c r="F221" s="67"/>
      <c r="G221" s="70"/>
      <c r="H221" s="71"/>
      <c r="I221" s="68"/>
      <c r="J221" s="67"/>
      <c r="K221" s="70"/>
      <c r="L221" s="71"/>
      <c r="M221" s="68"/>
      <c r="N221" s="67"/>
      <c r="O221" s="69"/>
      <c r="P221" s="71"/>
      <c r="Q221" s="68"/>
      <c r="R221" s="67"/>
      <c r="S221" s="70"/>
      <c r="T221" s="71"/>
      <c r="U221" s="68"/>
      <c r="V221" s="67"/>
      <c r="W221" s="70"/>
      <c r="X221" s="71"/>
      <c r="Y221" s="72"/>
      <c r="Z221" s="67"/>
      <c r="AA221" s="69"/>
      <c r="AB221" s="71"/>
      <c r="AC221" s="72">
        <v>17</v>
      </c>
      <c r="AD221" s="67">
        <v>177</v>
      </c>
      <c r="AE221" s="69">
        <v>20</v>
      </c>
      <c r="AF221" s="69">
        <v>238</v>
      </c>
      <c r="AG221" s="68">
        <v>22</v>
      </c>
      <c r="AH221" s="67">
        <v>222</v>
      </c>
      <c r="AI221" s="70">
        <v>19</v>
      </c>
      <c r="AJ221" s="71">
        <v>206</v>
      </c>
      <c r="AK221" s="73">
        <f t="shared" si="9"/>
        <v>78</v>
      </c>
      <c r="AL221" s="108">
        <f t="shared" si="10"/>
        <v>843</v>
      </c>
      <c r="AM221" s="110">
        <f t="shared" si="11"/>
        <v>10.807692307692308</v>
      </c>
    </row>
    <row r="222" spans="1:39" ht="18" customHeight="1">
      <c r="A222" s="76">
        <v>220</v>
      </c>
      <c r="B222" s="74" t="s">
        <v>2279</v>
      </c>
      <c r="C222" s="70"/>
      <c r="D222" s="71"/>
      <c r="E222" s="68"/>
      <c r="F222" s="67"/>
      <c r="G222" s="70"/>
      <c r="H222" s="71"/>
      <c r="I222" s="68"/>
      <c r="J222" s="67"/>
      <c r="K222" s="70"/>
      <c r="L222" s="71"/>
      <c r="M222" s="68"/>
      <c r="N222" s="67"/>
      <c r="O222" s="69"/>
      <c r="P222" s="71"/>
      <c r="Q222" s="68"/>
      <c r="R222" s="67"/>
      <c r="S222" s="70"/>
      <c r="T222" s="71"/>
      <c r="U222" s="68"/>
      <c r="V222" s="67"/>
      <c r="W222" s="70"/>
      <c r="X222" s="71"/>
      <c r="Y222" s="72"/>
      <c r="Z222" s="67"/>
      <c r="AA222" s="69"/>
      <c r="AB222" s="71"/>
      <c r="AC222" s="72"/>
      <c r="AD222" s="67"/>
      <c r="AE222" s="69">
        <v>17</v>
      </c>
      <c r="AF222" s="69">
        <v>222</v>
      </c>
      <c r="AG222" s="68">
        <v>17</v>
      </c>
      <c r="AH222" s="67">
        <v>238</v>
      </c>
      <c r="AI222" s="70">
        <v>24</v>
      </c>
      <c r="AJ222" s="71">
        <v>382</v>
      </c>
      <c r="AK222" s="73">
        <f t="shared" si="9"/>
        <v>58</v>
      </c>
      <c r="AL222" s="108">
        <f t="shared" si="10"/>
        <v>842</v>
      </c>
      <c r="AM222" s="110">
        <f t="shared" si="11"/>
        <v>14.517241379310345</v>
      </c>
    </row>
    <row r="223" spans="1:39" ht="18" customHeight="1">
      <c r="A223" s="76">
        <v>221</v>
      </c>
      <c r="B223" s="74" t="s">
        <v>2273</v>
      </c>
      <c r="C223" s="70"/>
      <c r="D223" s="71"/>
      <c r="E223" s="68"/>
      <c r="F223" s="67"/>
      <c r="G223" s="70"/>
      <c r="H223" s="71"/>
      <c r="I223" s="68"/>
      <c r="J223" s="67"/>
      <c r="K223" s="70"/>
      <c r="L223" s="71"/>
      <c r="M223" s="68"/>
      <c r="N223" s="67"/>
      <c r="O223" s="69"/>
      <c r="P223" s="71"/>
      <c r="Q223" s="68"/>
      <c r="R223" s="67"/>
      <c r="S223" s="70"/>
      <c r="T223" s="71"/>
      <c r="U223" s="68"/>
      <c r="V223" s="67"/>
      <c r="W223" s="70"/>
      <c r="X223" s="71"/>
      <c r="Y223" s="72"/>
      <c r="Z223" s="67"/>
      <c r="AA223" s="69"/>
      <c r="AB223" s="71"/>
      <c r="AC223" s="72"/>
      <c r="AD223" s="67"/>
      <c r="AE223" s="69">
        <v>20</v>
      </c>
      <c r="AF223" s="69">
        <v>286</v>
      </c>
      <c r="AG223" s="68">
        <v>12</v>
      </c>
      <c r="AH223" s="67">
        <v>269</v>
      </c>
      <c r="AI223" s="70">
        <v>15</v>
      </c>
      <c r="AJ223" s="71">
        <v>287</v>
      </c>
      <c r="AK223" s="73">
        <f t="shared" si="9"/>
        <v>47</v>
      </c>
      <c r="AL223" s="108">
        <f t="shared" si="10"/>
        <v>842</v>
      </c>
      <c r="AM223" s="110">
        <f t="shared" si="11"/>
        <v>17.914893617021278</v>
      </c>
    </row>
    <row r="224" spans="1:39" ht="18" customHeight="1">
      <c r="A224" s="76">
        <v>222</v>
      </c>
      <c r="B224" s="74" t="s">
        <v>1923</v>
      </c>
      <c r="C224" s="70"/>
      <c r="D224" s="71"/>
      <c r="E224" s="68"/>
      <c r="F224" s="67"/>
      <c r="G224" s="70"/>
      <c r="H224" s="71"/>
      <c r="I224" s="68"/>
      <c r="J224" s="67"/>
      <c r="K224" s="70"/>
      <c r="L224" s="71"/>
      <c r="M224" s="68"/>
      <c r="N224" s="67"/>
      <c r="O224" s="69"/>
      <c r="P224" s="71"/>
      <c r="Q224" s="68"/>
      <c r="R224" s="67"/>
      <c r="S224" s="70"/>
      <c r="T224" s="71"/>
      <c r="U224" s="68"/>
      <c r="V224" s="67"/>
      <c r="W224" s="70">
        <v>20</v>
      </c>
      <c r="X224" s="71">
        <v>205</v>
      </c>
      <c r="Y224" s="72">
        <v>18</v>
      </c>
      <c r="Z224" s="67">
        <v>215</v>
      </c>
      <c r="AA224" s="69">
        <v>9</v>
      </c>
      <c r="AB224" s="71">
        <v>99</v>
      </c>
      <c r="AC224" s="72">
        <v>22</v>
      </c>
      <c r="AD224" s="67">
        <v>295</v>
      </c>
      <c r="AE224" s="69"/>
      <c r="AF224" s="69"/>
      <c r="AG224" s="68">
        <v>1</v>
      </c>
      <c r="AH224" s="67">
        <v>21</v>
      </c>
      <c r="AI224" s="70"/>
      <c r="AJ224" s="71"/>
      <c r="AK224" s="73">
        <f t="shared" si="9"/>
        <v>70</v>
      </c>
      <c r="AL224" s="108">
        <f t="shared" si="10"/>
        <v>835</v>
      </c>
      <c r="AM224" s="110">
        <f t="shared" si="11"/>
        <v>11.928571428571429</v>
      </c>
    </row>
    <row r="225" spans="1:39" ht="18" customHeight="1">
      <c r="A225" s="76">
        <v>223</v>
      </c>
      <c r="B225" s="74" t="s">
        <v>216</v>
      </c>
      <c r="C225" s="70"/>
      <c r="D225" s="71"/>
      <c r="E225" s="68"/>
      <c r="F225" s="67"/>
      <c r="G225" s="70"/>
      <c r="H225" s="71"/>
      <c r="I225" s="68"/>
      <c r="J225" s="67"/>
      <c r="K225" s="70"/>
      <c r="L225" s="71"/>
      <c r="M225" s="68"/>
      <c r="N225" s="67"/>
      <c r="O225" s="69"/>
      <c r="P225" s="71"/>
      <c r="Q225" s="68"/>
      <c r="R225" s="67"/>
      <c r="S225" s="70"/>
      <c r="T225" s="71"/>
      <c r="U225" s="68"/>
      <c r="V225" s="67"/>
      <c r="W225" s="70"/>
      <c r="X225" s="71"/>
      <c r="Y225" s="72"/>
      <c r="Z225" s="67"/>
      <c r="AA225" s="69"/>
      <c r="AB225" s="71"/>
      <c r="AC225" s="72">
        <v>8</v>
      </c>
      <c r="AD225" s="67">
        <v>75</v>
      </c>
      <c r="AE225" s="69">
        <v>14</v>
      </c>
      <c r="AF225" s="69">
        <v>283</v>
      </c>
      <c r="AG225" s="68">
        <v>13</v>
      </c>
      <c r="AH225" s="67">
        <v>267</v>
      </c>
      <c r="AI225" s="70">
        <v>12</v>
      </c>
      <c r="AJ225" s="71">
        <v>207</v>
      </c>
      <c r="AK225" s="73">
        <f t="shared" si="9"/>
        <v>47</v>
      </c>
      <c r="AL225" s="108">
        <f t="shared" si="10"/>
        <v>832</v>
      </c>
      <c r="AM225" s="110">
        <f t="shared" si="11"/>
        <v>17.702127659574469</v>
      </c>
    </row>
    <row r="226" spans="1:39" ht="18" customHeight="1">
      <c r="A226" s="76">
        <v>224</v>
      </c>
      <c r="B226" s="74" t="s">
        <v>1932</v>
      </c>
      <c r="C226" s="70"/>
      <c r="D226" s="71"/>
      <c r="E226" s="68"/>
      <c r="F226" s="67"/>
      <c r="G226" s="70"/>
      <c r="H226" s="71"/>
      <c r="I226" s="68"/>
      <c r="J226" s="67"/>
      <c r="K226" s="70"/>
      <c r="L226" s="71"/>
      <c r="M226" s="68"/>
      <c r="N226" s="67"/>
      <c r="O226" s="69"/>
      <c r="P226" s="71"/>
      <c r="Q226" s="68"/>
      <c r="R226" s="67"/>
      <c r="S226" s="70"/>
      <c r="T226" s="71"/>
      <c r="U226" s="68"/>
      <c r="V226" s="67"/>
      <c r="W226" s="70">
        <v>1</v>
      </c>
      <c r="X226" s="71">
        <v>8</v>
      </c>
      <c r="Y226" s="72">
        <v>21</v>
      </c>
      <c r="Z226" s="67">
        <v>193</v>
      </c>
      <c r="AA226" s="69">
        <v>19</v>
      </c>
      <c r="AB226" s="71">
        <v>172</v>
      </c>
      <c r="AC226" s="72">
        <v>25</v>
      </c>
      <c r="AD226" s="67">
        <v>248</v>
      </c>
      <c r="AE226" s="69">
        <v>9</v>
      </c>
      <c r="AF226" s="69">
        <v>79</v>
      </c>
      <c r="AG226" s="68">
        <v>8</v>
      </c>
      <c r="AH226" s="67">
        <v>69</v>
      </c>
      <c r="AI226" s="70">
        <v>6</v>
      </c>
      <c r="AJ226" s="71">
        <v>56</v>
      </c>
      <c r="AK226" s="73">
        <f t="shared" si="9"/>
        <v>89</v>
      </c>
      <c r="AL226" s="108">
        <f t="shared" si="10"/>
        <v>825</v>
      </c>
      <c r="AM226" s="110">
        <f t="shared" si="11"/>
        <v>9.2696629213483153</v>
      </c>
    </row>
    <row r="227" spans="1:39" ht="18" customHeight="1">
      <c r="A227" s="76">
        <v>225</v>
      </c>
      <c r="B227" s="74" t="s">
        <v>2115</v>
      </c>
      <c r="C227" s="70"/>
      <c r="D227" s="71"/>
      <c r="E227" s="68"/>
      <c r="F227" s="67"/>
      <c r="G227" s="70"/>
      <c r="H227" s="71"/>
      <c r="I227" s="68"/>
      <c r="J227" s="67"/>
      <c r="K227" s="70"/>
      <c r="L227" s="71"/>
      <c r="M227" s="68"/>
      <c r="N227" s="67"/>
      <c r="O227" s="69"/>
      <c r="P227" s="71"/>
      <c r="Q227" s="68"/>
      <c r="R227" s="67"/>
      <c r="S227" s="70"/>
      <c r="T227" s="71"/>
      <c r="U227" s="68"/>
      <c r="V227" s="67"/>
      <c r="W227" s="70">
        <v>1</v>
      </c>
      <c r="X227" s="71">
        <v>19</v>
      </c>
      <c r="Y227" s="72">
        <v>6</v>
      </c>
      <c r="Z227" s="67">
        <v>98</v>
      </c>
      <c r="AA227" s="69">
        <v>7</v>
      </c>
      <c r="AB227" s="71">
        <v>108</v>
      </c>
      <c r="AC227" s="72">
        <v>8</v>
      </c>
      <c r="AD227" s="67">
        <v>153</v>
      </c>
      <c r="AE227" s="69">
        <v>12</v>
      </c>
      <c r="AF227" s="69">
        <v>148</v>
      </c>
      <c r="AG227" s="68">
        <v>18</v>
      </c>
      <c r="AH227" s="67">
        <v>170</v>
      </c>
      <c r="AI227" s="70">
        <v>12</v>
      </c>
      <c r="AJ227" s="71">
        <v>128</v>
      </c>
      <c r="AK227" s="73">
        <f t="shared" si="9"/>
        <v>64</v>
      </c>
      <c r="AL227" s="108">
        <f t="shared" si="10"/>
        <v>824</v>
      </c>
      <c r="AM227" s="110">
        <f t="shared" si="11"/>
        <v>12.875</v>
      </c>
    </row>
    <row r="228" spans="1:39" ht="18" customHeight="1">
      <c r="A228" s="76">
        <v>226</v>
      </c>
      <c r="B228" s="74" t="s">
        <v>2274</v>
      </c>
      <c r="C228" s="70"/>
      <c r="D228" s="71"/>
      <c r="E228" s="68"/>
      <c r="F228" s="67"/>
      <c r="G228" s="70"/>
      <c r="H228" s="71"/>
      <c r="I228" s="68"/>
      <c r="J228" s="67"/>
      <c r="K228" s="70"/>
      <c r="L228" s="71"/>
      <c r="M228" s="68"/>
      <c r="N228" s="67"/>
      <c r="O228" s="69"/>
      <c r="P228" s="71"/>
      <c r="Q228" s="68"/>
      <c r="R228" s="67"/>
      <c r="S228" s="70"/>
      <c r="T228" s="71"/>
      <c r="U228" s="68"/>
      <c r="V228" s="67"/>
      <c r="W228" s="70"/>
      <c r="X228" s="71"/>
      <c r="Y228" s="72"/>
      <c r="Z228" s="67"/>
      <c r="AA228" s="69"/>
      <c r="AB228" s="71"/>
      <c r="AC228" s="72"/>
      <c r="AD228" s="67"/>
      <c r="AE228" s="69">
        <v>20</v>
      </c>
      <c r="AF228" s="69">
        <v>186</v>
      </c>
      <c r="AG228" s="68">
        <v>25</v>
      </c>
      <c r="AH228" s="67">
        <v>327</v>
      </c>
      <c r="AI228" s="70">
        <v>22</v>
      </c>
      <c r="AJ228" s="71">
        <v>310</v>
      </c>
      <c r="AK228" s="73">
        <f t="shared" si="9"/>
        <v>67</v>
      </c>
      <c r="AL228" s="108">
        <f t="shared" si="10"/>
        <v>823</v>
      </c>
      <c r="AM228" s="110">
        <f t="shared" si="11"/>
        <v>12.283582089552239</v>
      </c>
    </row>
    <row r="229" spans="1:39" ht="18" customHeight="1">
      <c r="A229" s="76">
        <v>227</v>
      </c>
      <c r="B229" s="74" t="s">
        <v>597</v>
      </c>
      <c r="C229" s="70"/>
      <c r="D229" s="71"/>
      <c r="E229" s="68"/>
      <c r="F229" s="67"/>
      <c r="G229" s="70"/>
      <c r="H229" s="71"/>
      <c r="I229" s="68"/>
      <c r="J229" s="67"/>
      <c r="K229" s="70"/>
      <c r="L229" s="71"/>
      <c r="M229" s="68"/>
      <c r="N229" s="67"/>
      <c r="O229" s="69"/>
      <c r="P229" s="71"/>
      <c r="Q229" s="68">
        <v>4</v>
      </c>
      <c r="R229" s="67">
        <v>40</v>
      </c>
      <c r="S229" s="70">
        <v>4</v>
      </c>
      <c r="T229" s="71">
        <v>51</v>
      </c>
      <c r="U229" s="68">
        <v>4</v>
      </c>
      <c r="V229" s="67">
        <v>35</v>
      </c>
      <c r="W229" s="70">
        <v>4</v>
      </c>
      <c r="X229" s="71">
        <v>52</v>
      </c>
      <c r="Y229" s="72">
        <v>2</v>
      </c>
      <c r="Z229" s="67">
        <v>22</v>
      </c>
      <c r="AA229" s="69">
        <v>6</v>
      </c>
      <c r="AB229" s="71">
        <v>71</v>
      </c>
      <c r="AC229" s="72">
        <v>12</v>
      </c>
      <c r="AD229" s="67">
        <v>191</v>
      </c>
      <c r="AE229" s="69">
        <v>4</v>
      </c>
      <c r="AF229" s="69">
        <v>96</v>
      </c>
      <c r="AG229" s="68">
        <v>8</v>
      </c>
      <c r="AH229" s="67">
        <v>149</v>
      </c>
      <c r="AI229" s="70">
        <v>6</v>
      </c>
      <c r="AJ229" s="71">
        <v>116</v>
      </c>
      <c r="AK229" s="73">
        <f t="shared" si="9"/>
        <v>54</v>
      </c>
      <c r="AL229" s="108">
        <f t="shared" si="10"/>
        <v>823</v>
      </c>
      <c r="AM229" s="110">
        <f t="shared" si="11"/>
        <v>15.24074074074074</v>
      </c>
    </row>
    <row r="230" spans="1:39" ht="18" customHeight="1">
      <c r="A230" s="76">
        <v>228</v>
      </c>
      <c r="B230" s="74" t="s">
        <v>2264</v>
      </c>
      <c r="C230" s="70"/>
      <c r="D230" s="71"/>
      <c r="E230" s="68"/>
      <c r="F230" s="67"/>
      <c r="G230" s="70"/>
      <c r="H230" s="71"/>
      <c r="I230" s="68"/>
      <c r="J230" s="67"/>
      <c r="K230" s="70"/>
      <c r="L230" s="71"/>
      <c r="M230" s="68"/>
      <c r="N230" s="67"/>
      <c r="O230" s="69"/>
      <c r="P230" s="71"/>
      <c r="Q230" s="68"/>
      <c r="R230" s="67"/>
      <c r="S230" s="70"/>
      <c r="T230" s="71"/>
      <c r="U230" s="68"/>
      <c r="V230" s="67"/>
      <c r="W230" s="70"/>
      <c r="X230" s="71"/>
      <c r="Y230" s="72"/>
      <c r="Z230" s="67"/>
      <c r="AA230" s="69"/>
      <c r="AB230" s="71"/>
      <c r="AC230" s="72"/>
      <c r="AD230" s="67"/>
      <c r="AE230" s="69">
        <v>31</v>
      </c>
      <c r="AF230" s="69">
        <v>440</v>
      </c>
      <c r="AG230" s="68">
        <v>22</v>
      </c>
      <c r="AH230" s="67">
        <v>383</v>
      </c>
      <c r="AI230" s="70"/>
      <c r="AJ230" s="71"/>
      <c r="AK230" s="73">
        <f t="shared" si="9"/>
        <v>53</v>
      </c>
      <c r="AL230" s="108">
        <f t="shared" si="10"/>
        <v>823</v>
      </c>
      <c r="AM230" s="110">
        <f t="shared" si="11"/>
        <v>15.528301886792454</v>
      </c>
    </row>
    <row r="231" spans="1:39" ht="18" customHeight="1">
      <c r="A231" s="76">
        <v>229</v>
      </c>
      <c r="B231" s="74" t="s">
        <v>1470</v>
      </c>
      <c r="C231" s="70"/>
      <c r="D231" s="71"/>
      <c r="E231" s="68"/>
      <c r="F231" s="67"/>
      <c r="G231" s="70"/>
      <c r="H231" s="71"/>
      <c r="I231" s="68"/>
      <c r="J231" s="67"/>
      <c r="K231" s="70"/>
      <c r="L231" s="71"/>
      <c r="M231" s="68"/>
      <c r="N231" s="67"/>
      <c r="O231" s="69"/>
      <c r="P231" s="71"/>
      <c r="Q231" s="68"/>
      <c r="R231" s="67"/>
      <c r="S231" s="70"/>
      <c r="T231" s="71"/>
      <c r="U231" s="68"/>
      <c r="V231" s="67"/>
      <c r="W231" s="70"/>
      <c r="X231" s="71"/>
      <c r="Y231" s="72">
        <v>6</v>
      </c>
      <c r="Z231" s="67">
        <v>119</v>
      </c>
      <c r="AA231" s="69">
        <v>3</v>
      </c>
      <c r="AB231" s="71">
        <v>58</v>
      </c>
      <c r="AC231" s="72">
        <v>6</v>
      </c>
      <c r="AD231" s="67">
        <v>138</v>
      </c>
      <c r="AE231" s="69">
        <v>13</v>
      </c>
      <c r="AF231" s="69">
        <v>216</v>
      </c>
      <c r="AG231" s="68">
        <v>14</v>
      </c>
      <c r="AH231" s="67">
        <v>138</v>
      </c>
      <c r="AI231" s="70">
        <v>13</v>
      </c>
      <c r="AJ231" s="71">
        <v>153</v>
      </c>
      <c r="AK231" s="73">
        <f t="shared" si="9"/>
        <v>55</v>
      </c>
      <c r="AL231" s="108">
        <f t="shared" si="10"/>
        <v>822</v>
      </c>
      <c r="AM231" s="110">
        <f t="shared" si="11"/>
        <v>14.945454545454545</v>
      </c>
    </row>
    <row r="232" spans="1:39" ht="18" customHeight="1">
      <c r="A232" s="76">
        <v>230</v>
      </c>
      <c r="B232" s="74" t="s">
        <v>646</v>
      </c>
      <c r="C232" s="70"/>
      <c r="D232" s="71"/>
      <c r="E232" s="68"/>
      <c r="F232" s="67"/>
      <c r="G232" s="70"/>
      <c r="H232" s="71"/>
      <c r="I232" s="68"/>
      <c r="J232" s="67"/>
      <c r="K232" s="70"/>
      <c r="L232" s="71"/>
      <c r="M232" s="68"/>
      <c r="N232" s="67"/>
      <c r="O232" s="69"/>
      <c r="P232" s="71"/>
      <c r="Q232" s="68"/>
      <c r="R232" s="67"/>
      <c r="S232" s="70"/>
      <c r="T232" s="71"/>
      <c r="U232" s="68"/>
      <c r="V232" s="67"/>
      <c r="W232" s="70"/>
      <c r="X232" s="71"/>
      <c r="Y232" s="72"/>
      <c r="Z232" s="67"/>
      <c r="AA232" s="69"/>
      <c r="AB232" s="71"/>
      <c r="AC232" s="72"/>
      <c r="AD232" s="67"/>
      <c r="AE232" s="69"/>
      <c r="AF232" s="69"/>
      <c r="AG232" s="68">
        <v>38</v>
      </c>
      <c r="AH232" s="67">
        <v>326</v>
      </c>
      <c r="AI232" s="70">
        <v>60</v>
      </c>
      <c r="AJ232" s="71">
        <v>494</v>
      </c>
      <c r="AK232" s="73">
        <f t="shared" si="9"/>
        <v>98</v>
      </c>
      <c r="AL232" s="108">
        <f t="shared" si="10"/>
        <v>820</v>
      </c>
      <c r="AM232" s="110">
        <f t="shared" si="11"/>
        <v>8.3673469387755102</v>
      </c>
    </row>
    <row r="233" spans="1:39" ht="18" customHeight="1">
      <c r="A233" s="76">
        <v>231</v>
      </c>
      <c r="B233" s="74" t="s">
        <v>116</v>
      </c>
      <c r="C233" s="70"/>
      <c r="D233" s="71"/>
      <c r="E233" s="68"/>
      <c r="F233" s="67"/>
      <c r="G233" s="70"/>
      <c r="H233" s="71"/>
      <c r="I233" s="68"/>
      <c r="J233" s="67"/>
      <c r="K233" s="70"/>
      <c r="L233" s="71"/>
      <c r="M233" s="68"/>
      <c r="N233" s="67"/>
      <c r="O233" s="69"/>
      <c r="P233" s="71"/>
      <c r="Q233" s="68"/>
      <c r="R233" s="67"/>
      <c r="S233" s="70"/>
      <c r="T233" s="71"/>
      <c r="U233" s="68"/>
      <c r="V233" s="67"/>
      <c r="W233" s="70"/>
      <c r="X233" s="71"/>
      <c r="Y233" s="72"/>
      <c r="Z233" s="67"/>
      <c r="AA233" s="69">
        <v>3</v>
      </c>
      <c r="AB233" s="71">
        <v>27</v>
      </c>
      <c r="AC233" s="72">
        <v>16</v>
      </c>
      <c r="AD233" s="67">
        <v>136</v>
      </c>
      <c r="AE233" s="69">
        <v>48</v>
      </c>
      <c r="AF233" s="69">
        <v>410</v>
      </c>
      <c r="AG233" s="68">
        <v>10</v>
      </c>
      <c r="AH233" s="67">
        <v>83</v>
      </c>
      <c r="AI233" s="70">
        <v>18</v>
      </c>
      <c r="AJ233" s="71">
        <v>163</v>
      </c>
      <c r="AK233" s="73">
        <f t="shared" si="9"/>
        <v>95</v>
      </c>
      <c r="AL233" s="108">
        <f t="shared" si="10"/>
        <v>819</v>
      </c>
      <c r="AM233" s="110">
        <f t="shared" si="11"/>
        <v>8.621052631578948</v>
      </c>
    </row>
    <row r="234" spans="1:39" ht="18" customHeight="1">
      <c r="A234" s="76">
        <v>232</v>
      </c>
      <c r="B234" s="74" t="s">
        <v>647</v>
      </c>
      <c r="C234" s="70"/>
      <c r="D234" s="71"/>
      <c r="E234" s="68"/>
      <c r="F234" s="67"/>
      <c r="G234" s="70"/>
      <c r="H234" s="71"/>
      <c r="I234" s="68"/>
      <c r="J234" s="67"/>
      <c r="K234" s="70"/>
      <c r="L234" s="71"/>
      <c r="M234" s="68"/>
      <c r="N234" s="67"/>
      <c r="O234" s="69"/>
      <c r="P234" s="71"/>
      <c r="Q234" s="68"/>
      <c r="R234" s="67"/>
      <c r="S234" s="70"/>
      <c r="T234" s="71"/>
      <c r="U234" s="68"/>
      <c r="V234" s="67"/>
      <c r="W234" s="70"/>
      <c r="X234" s="71"/>
      <c r="Y234" s="72"/>
      <c r="Z234" s="67"/>
      <c r="AA234" s="69"/>
      <c r="AB234" s="71"/>
      <c r="AC234" s="72"/>
      <c r="AD234" s="67"/>
      <c r="AE234" s="69"/>
      <c r="AF234" s="69"/>
      <c r="AG234" s="68">
        <v>33</v>
      </c>
      <c r="AH234" s="67">
        <v>375</v>
      </c>
      <c r="AI234" s="70">
        <v>38</v>
      </c>
      <c r="AJ234" s="71">
        <v>433</v>
      </c>
      <c r="AK234" s="73">
        <f t="shared" si="9"/>
        <v>71</v>
      </c>
      <c r="AL234" s="108">
        <f t="shared" si="10"/>
        <v>808</v>
      </c>
      <c r="AM234" s="110">
        <f t="shared" si="11"/>
        <v>11.380281690140846</v>
      </c>
    </row>
    <row r="235" spans="1:39" ht="18" customHeight="1">
      <c r="A235" s="76">
        <v>233</v>
      </c>
      <c r="B235" s="74" t="s">
        <v>650</v>
      </c>
      <c r="C235" s="70"/>
      <c r="D235" s="71"/>
      <c r="E235" s="68"/>
      <c r="F235" s="67"/>
      <c r="G235" s="70"/>
      <c r="H235" s="71"/>
      <c r="I235" s="68"/>
      <c r="J235" s="67"/>
      <c r="K235" s="70"/>
      <c r="L235" s="71"/>
      <c r="M235" s="68"/>
      <c r="N235" s="67"/>
      <c r="O235" s="69"/>
      <c r="P235" s="71"/>
      <c r="Q235" s="68"/>
      <c r="R235" s="67"/>
      <c r="S235" s="70"/>
      <c r="T235" s="71"/>
      <c r="U235" s="68"/>
      <c r="V235" s="67"/>
      <c r="W235" s="70"/>
      <c r="X235" s="71"/>
      <c r="Y235" s="72"/>
      <c r="Z235" s="67"/>
      <c r="AA235" s="69"/>
      <c r="AB235" s="71"/>
      <c r="AC235" s="72"/>
      <c r="AD235" s="67"/>
      <c r="AE235" s="69"/>
      <c r="AF235" s="69"/>
      <c r="AG235" s="68">
        <v>28</v>
      </c>
      <c r="AH235" s="67">
        <v>377</v>
      </c>
      <c r="AI235" s="70">
        <v>26</v>
      </c>
      <c r="AJ235" s="71">
        <v>430</v>
      </c>
      <c r="AK235" s="73">
        <f t="shared" si="9"/>
        <v>54</v>
      </c>
      <c r="AL235" s="108">
        <f t="shared" si="10"/>
        <v>807</v>
      </c>
      <c r="AM235" s="110">
        <f t="shared" si="11"/>
        <v>14.944444444444445</v>
      </c>
    </row>
    <row r="236" spans="1:39" ht="18" customHeight="1">
      <c r="A236" s="76">
        <v>234</v>
      </c>
      <c r="B236" s="74" t="s">
        <v>649</v>
      </c>
      <c r="C236" s="70"/>
      <c r="D236" s="71"/>
      <c r="E236" s="68"/>
      <c r="F236" s="67"/>
      <c r="G236" s="70"/>
      <c r="H236" s="71"/>
      <c r="I236" s="68"/>
      <c r="J236" s="67"/>
      <c r="K236" s="70"/>
      <c r="L236" s="71"/>
      <c r="M236" s="68"/>
      <c r="N236" s="67"/>
      <c r="O236" s="69"/>
      <c r="P236" s="71"/>
      <c r="Q236" s="68"/>
      <c r="R236" s="67"/>
      <c r="S236" s="70"/>
      <c r="T236" s="71"/>
      <c r="U236" s="68"/>
      <c r="V236" s="67"/>
      <c r="W236" s="70"/>
      <c r="X236" s="71"/>
      <c r="Y236" s="72"/>
      <c r="Z236" s="67"/>
      <c r="AA236" s="69"/>
      <c r="AB236" s="71"/>
      <c r="AC236" s="72"/>
      <c r="AD236" s="67"/>
      <c r="AE236" s="69"/>
      <c r="AF236" s="69"/>
      <c r="AG236" s="68">
        <v>30</v>
      </c>
      <c r="AH236" s="67">
        <v>349</v>
      </c>
      <c r="AI236" s="70">
        <v>33</v>
      </c>
      <c r="AJ236" s="71">
        <v>456</v>
      </c>
      <c r="AK236" s="73">
        <f t="shared" si="9"/>
        <v>63</v>
      </c>
      <c r="AL236" s="108">
        <f t="shared" si="10"/>
        <v>805</v>
      </c>
      <c r="AM236" s="110">
        <f t="shared" si="11"/>
        <v>12.777777777777779</v>
      </c>
    </row>
    <row r="237" spans="1:39" ht="18" customHeight="1">
      <c r="A237" s="76">
        <v>235</v>
      </c>
      <c r="B237" s="74" t="s">
        <v>1413</v>
      </c>
      <c r="C237" s="70"/>
      <c r="D237" s="71"/>
      <c r="E237" s="68"/>
      <c r="F237" s="67"/>
      <c r="G237" s="70"/>
      <c r="H237" s="71"/>
      <c r="I237" s="68"/>
      <c r="J237" s="67"/>
      <c r="K237" s="70"/>
      <c r="L237" s="71"/>
      <c r="M237" s="68"/>
      <c r="N237" s="67"/>
      <c r="O237" s="69"/>
      <c r="P237" s="71"/>
      <c r="Q237" s="68"/>
      <c r="R237" s="67"/>
      <c r="S237" s="70"/>
      <c r="T237" s="71"/>
      <c r="U237" s="68"/>
      <c r="V237" s="67"/>
      <c r="W237" s="70"/>
      <c r="X237" s="71"/>
      <c r="Y237" s="72">
        <v>7</v>
      </c>
      <c r="Z237" s="67">
        <v>60</v>
      </c>
      <c r="AA237" s="69">
        <v>9</v>
      </c>
      <c r="AB237" s="71">
        <v>80</v>
      </c>
      <c r="AC237" s="72">
        <v>20</v>
      </c>
      <c r="AD237" s="67">
        <v>236</v>
      </c>
      <c r="AE237" s="69">
        <v>16</v>
      </c>
      <c r="AF237" s="69">
        <v>138</v>
      </c>
      <c r="AG237" s="68">
        <v>16</v>
      </c>
      <c r="AH237" s="67">
        <v>193</v>
      </c>
      <c r="AI237" s="70">
        <v>11</v>
      </c>
      <c r="AJ237" s="71">
        <v>96</v>
      </c>
      <c r="AK237" s="73">
        <f t="shared" si="9"/>
        <v>79</v>
      </c>
      <c r="AL237" s="108">
        <f t="shared" si="10"/>
        <v>803</v>
      </c>
      <c r="AM237" s="110">
        <f t="shared" si="11"/>
        <v>10.164556962025317</v>
      </c>
    </row>
    <row r="238" spans="1:39" ht="18" customHeight="1">
      <c r="A238" s="76">
        <v>236</v>
      </c>
      <c r="B238" s="74" t="s">
        <v>1078</v>
      </c>
      <c r="C238" s="70"/>
      <c r="D238" s="71"/>
      <c r="E238" s="68"/>
      <c r="F238" s="67"/>
      <c r="G238" s="70"/>
      <c r="H238" s="71"/>
      <c r="I238" s="68"/>
      <c r="J238" s="67"/>
      <c r="K238" s="70"/>
      <c r="L238" s="71"/>
      <c r="M238" s="68"/>
      <c r="N238" s="67"/>
      <c r="O238" s="69"/>
      <c r="P238" s="71"/>
      <c r="Q238" s="68"/>
      <c r="R238" s="67"/>
      <c r="S238" s="70"/>
      <c r="T238" s="71"/>
      <c r="U238" s="68"/>
      <c r="V238" s="67"/>
      <c r="W238" s="70">
        <v>2</v>
      </c>
      <c r="X238" s="71">
        <v>21</v>
      </c>
      <c r="Y238" s="72">
        <v>14</v>
      </c>
      <c r="Z238" s="67">
        <v>140</v>
      </c>
      <c r="AA238" s="69">
        <v>10</v>
      </c>
      <c r="AB238" s="71">
        <v>124</v>
      </c>
      <c r="AC238" s="72">
        <v>11</v>
      </c>
      <c r="AD238" s="67">
        <v>111</v>
      </c>
      <c r="AE238" s="69">
        <v>12</v>
      </c>
      <c r="AF238" s="69">
        <v>121</v>
      </c>
      <c r="AG238" s="68">
        <v>15</v>
      </c>
      <c r="AH238" s="67">
        <v>153</v>
      </c>
      <c r="AI238" s="70">
        <v>11</v>
      </c>
      <c r="AJ238" s="71">
        <v>125</v>
      </c>
      <c r="AK238" s="73">
        <f t="shared" si="9"/>
        <v>75</v>
      </c>
      <c r="AL238" s="108">
        <f t="shared" si="10"/>
        <v>795</v>
      </c>
      <c r="AM238" s="110">
        <f t="shared" si="11"/>
        <v>10.6</v>
      </c>
    </row>
    <row r="239" spans="1:39" ht="18" customHeight="1">
      <c r="A239" s="76">
        <v>237</v>
      </c>
      <c r="B239" s="74" t="s">
        <v>1065</v>
      </c>
      <c r="C239" s="70"/>
      <c r="D239" s="71"/>
      <c r="E239" s="68"/>
      <c r="F239" s="67"/>
      <c r="G239" s="70"/>
      <c r="H239" s="71"/>
      <c r="I239" s="68"/>
      <c r="J239" s="67"/>
      <c r="K239" s="70"/>
      <c r="L239" s="71"/>
      <c r="M239" s="68"/>
      <c r="N239" s="67"/>
      <c r="O239" s="69"/>
      <c r="P239" s="71"/>
      <c r="Q239" s="68"/>
      <c r="R239" s="67"/>
      <c r="S239" s="70"/>
      <c r="T239" s="71"/>
      <c r="U239" s="68"/>
      <c r="V239" s="67"/>
      <c r="W239" s="70"/>
      <c r="X239" s="71"/>
      <c r="Y239" s="72"/>
      <c r="Z239" s="67"/>
      <c r="AA239" s="69"/>
      <c r="AB239" s="71"/>
      <c r="AC239" s="72">
        <v>8</v>
      </c>
      <c r="AD239" s="67">
        <v>74</v>
      </c>
      <c r="AE239" s="69">
        <v>32</v>
      </c>
      <c r="AF239" s="69">
        <v>331</v>
      </c>
      <c r="AG239" s="68">
        <v>32</v>
      </c>
      <c r="AH239" s="67">
        <v>389</v>
      </c>
      <c r="AI239" s="70"/>
      <c r="AJ239" s="71"/>
      <c r="AK239" s="73">
        <f t="shared" si="9"/>
        <v>72</v>
      </c>
      <c r="AL239" s="108">
        <f t="shared" si="10"/>
        <v>794</v>
      </c>
      <c r="AM239" s="110">
        <f t="shared" si="11"/>
        <v>11.027777777777779</v>
      </c>
    </row>
    <row r="240" spans="1:39" ht="18" customHeight="1">
      <c r="A240" s="76">
        <v>238</v>
      </c>
      <c r="B240" s="74" t="s">
        <v>2291</v>
      </c>
      <c r="C240" s="70"/>
      <c r="D240" s="71"/>
      <c r="E240" s="68"/>
      <c r="F240" s="67"/>
      <c r="G240" s="70"/>
      <c r="H240" s="71"/>
      <c r="I240" s="68"/>
      <c r="J240" s="67"/>
      <c r="K240" s="70"/>
      <c r="L240" s="71"/>
      <c r="M240" s="68"/>
      <c r="N240" s="67"/>
      <c r="O240" s="69"/>
      <c r="P240" s="71"/>
      <c r="Q240" s="68"/>
      <c r="R240" s="67"/>
      <c r="S240" s="70"/>
      <c r="T240" s="71"/>
      <c r="U240" s="68"/>
      <c r="V240" s="67"/>
      <c r="W240" s="70"/>
      <c r="X240" s="71"/>
      <c r="Y240" s="72"/>
      <c r="Z240" s="67"/>
      <c r="AA240" s="69"/>
      <c r="AB240" s="71"/>
      <c r="AC240" s="72"/>
      <c r="AD240" s="67"/>
      <c r="AE240" s="69">
        <v>14</v>
      </c>
      <c r="AF240" s="69">
        <v>136</v>
      </c>
      <c r="AG240" s="68">
        <v>23</v>
      </c>
      <c r="AH240" s="67">
        <v>271</v>
      </c>
      <c r="AI240" s="70">
        <v>27</v>
      </c>
      <c r="AJ240" s="71">
        <v>387</v>
      </c>
      <c r="AK240" s="73">
        <f t="shared" si="9"/>
        <v>64</v>
      </c>
      <c r="AL240" s="108">
        <f t="shared" si="10"/>
        <v>794</v>
      </c>
      <c r="AM240" s="110">
        <f t="shared" si="11"/>
        <v>12.40625</v>
      </c>
    </row>
    <row r="241" spans="1:39" ht="18" customHeight="1">
      <c r="A241" s="76">
        <v>239</v>
      </c>
      <c r="B241" s="74" t="s">
        <v>1158</v>
      </c>
      <c r="C241" s="70"/>
      <c r="D241" s="71"/>
      <c r="E241" s="68"/>
      <c r="F241" s="67"/>
      <c r="G241" s="70"/>
      <c r="H241" s="71"/>
      <c r="I241" s="68"/>
      <c r="J241" s="67"/>
      <c r="K241" s="70"/>
      <c r="L241" s="71"/>
      <c r="M241" s="68"/>
      <c r="N241" s="67"/>
      <c r="O241" s="69"/>
      <c r="P241" s="71"/>
      <c r="Q241" s="68">
        <v>3</v>
      </c>
      <c r="R241" s="67">
        <v>68</v>
      </c>
      <c r="S241" s="70">
        <v>7</v>
      </c>
      <c r="T241" s="71">
        <v>116</v>
      </c>
      <c r="U241" s="68">
        <v>4</v>
      </c>
      <c r="V241" s="67">
        <v>82</v>
      </c>
      <c r="W241" s="70">
        <v>2</v>
      </c>
      <c r="X241" s="71">
        <v>63</v>
      </c>
      <c r="Y241" s="72">
        <v>4</v>
      </c>
      <c r="Z241" s="67">
        <v>94</v>
      </c>
      <c r="AA241" s="69">
        <v>4</v>
      </c>
      <c r="AB241" s="71">
        <v>64</v>
      </c>
      <c r="AC241" s="72">
        <v>4</v>
      </c>
      <c r="AD241" s="67">
        <v>84</v>
      </c>
      <c r="AE241" s="69">
        <v>3</v>
      </c>
      <c r="AF241" s="69">
        <v>73</v>
      </c>
      <c r="AG241" s="68">
        <v>3</v>
      </c>
      <c r="AH241" s="67">
        <v>73</v>
      </c>
      <c r="AI241" s="70">
        <v>3</v>
      </c>
      <c r="AJ241" s="71">
        <v>73</v>
      </c>
      <c r="AK241" s="73">
        <f t="shared" si="9"/>
        <v>37</v>
      </c>
      <c r="AL241" s="108">
        <f t="shared" si="10"/>
        <v>790</v>
      </c>
      <c r="AM241" s="110">
        <f t="shared" si="11"/>
        <v>21.351351351351351</v>
      </c>
    </row>
    <row r="242" spans="1:39" ht="18" customHeight="1">
      <c r="A242" s="76">
        <v>240</v>
      </c>
      <c r="B242" s="74" t="s">
        <v>1125</v>
      </c>
      <c r="C242" s="70"/>
      <c r="D242" s="71"/>
      <c r="E242" s="68"/>
      <c r="F242" s="67"/>
      <c r="G242" s="70"/>
      <c r="H242" s="71"/>
      <c r="I242" s="68"/>
      <c r="J242" s="67"/>
      <c r="K242" s="70"/>
      <c r="L242" s="71"/>
      <c r="M242" s="68"/>
      <c r="N242" s="67"/>
      <c r="O242" s="69"/>
      <c r="P242" s="71"/>
      <c r="Q242" s="68"/>
      <c r="R242" s="67"/>
      <c r="S242" s="70"/>
      <c r="T242" s="71"/>
      <c r="U242" s="68"/>
      <c r="V242" s="67"/>
      <c r="W242" s="70"/>
      <c r="X242" s="71"/>
      <c r="Y242" s="72">
        <v>22</v>
      </c>
      <c r="Z242" s="67">
        <v>303</v>
      </c>
      <c r="AA242" s="69">
        <v>19</v>
      </c>
      <c r="AB242" s="71">
        <v>277</v>
      </c>
      <c r="AC242" s="72">
        <v>8</v>
      </c>
      <c r="AD242" s="67">
        <v>148</v>
      </c>
      <c r="AE242" s="69">
        <v>2</v>
      </c>
      <c r="AF242" s="69">
        <v>20</v>
      </c>
      <c r="AG242" s="68">
        <v>1</v>
      </c>
      <c r="AH242" s="67">
        <v>10</v>
      </c>
      <c r="AI242" s="70">
        <v>3</v>
      </c>
      <c r="AJ242" s="71">
        <v>30</v>
      </c>
      <c r="AK242" s="73">
        <f t="shared" si="9"/>
        <v>55</v>
      </c>
      <c r="AL242" s="108">
        <f t="shared" si="10"/>
        <v>788</v>
      </c>
      <c r="AM242" s="110">
        <f t="shared" si="11"/>
        <v>14.327272727272728</v>
      </c>
    </row>
    <row r="243" spans="1:39" ht="18" customHeight="1">
      <c r="A243" s="76">
        <v>241</v>
      </c>
      <c r="B243" s="74" t="s">
        <v>44</v>
      </c>
      <c r="C243" s="70"/>
      <c r="D243" s="71"/>
      <c r="E243" s="68"/>
      <c r="F243" s="67"/>
      <c r="G243" s="70"/>
      <c r="H243" s="71"/>
      <c r="I243" s="68"/>
      <c r="J243" s="67"/>
      <c r="K243" s="70"/>
      <c r="L243" s="71"/>
      <c r="M243" s="68"/>
      <c r="N243" s="67"/>
      <c r="O243" s="69"/>
      <c r="P243" s="71"/>
      <c r="Q243" s="68"/>
      <c r="R243" s="67"/>
      <c r="S243" s="70"/>
      <c r="T243" s="71"/>
      <c r="U243" s="68"/>
      <c r="V243" s="67"/>
      <c r="W243" s="70"/>
      <c r="X243" s="71"/>
      <c r="Y243" s="72"/>
      <c r="Z243" s="67"/>
      <c r="AA243" s="69">
        <v>23</v>
      </c>
      <c r="AB243" s="71">
        <v>301</v>
      </c>
      <c r="AC243" s="72">
        <v>16</v>
      </c>
      <c r="AD243" s="67">
        <v>191</v>
      </c>
      <c r="AE243" s="69">
        <v>8</v>
      </c>
      <c r="AF243" s="69">
        <v>89</v>
      </c>
      <c r="AG243" s="68">
        <v>12</v>
      </c>
      <c r="AH243" s="67">
        <v>165</v>
      </c>
      <c r="AI243" s="70">
        <v>4</v>
      </c>
      <c r="AJ243" s="71">
        <v>40</v>
      </c>
      <c r="AK243" s="73">
        <f t="shared" si="9"/>
        <v>63</v>
      </c>
      <c r="AL243" s="108">
        <f t="shared" si="10"/>
        <v>786</v>
      </c>
      <c r="AM243" s="110">
        <f t="shared" si="11"/>
        <v>12.476190476190476</v>
      </c>
    </row>
    <row r="244" spans="1:39" ht="18" customHeight="1">
      <c r="A244" s="76">
        <v>242</v>
      </c>
      <c r="B244" s="74" t="s">
        <v>2277</v>
      </c>
      <c r="C244" s="70"/>
      <c r="D244" s="71"/>
      <c r="E244" s="68"/>
      <c r="F244" s="67"/>
      <c r="G244" s="70"/>
      <c r="H244" s="71"/>
      <c r="I244" s="68"/>
      <c r="J244" s="67"/>
      <c r="K244" s="70"/>
      <c r="L244" s="71"/>
      <c r="M244" s="68"/>
      <c r="N244" s="67"/>
      <c r="O244" s="69"/>
      <c r="P244" s="71"/>
      <c r="Q244" s="68"/>
      <c r="R244" s="67"/>
      <c r="S244" s="70"/>
      <c r="T244" s="71"/>
      <c r="U244" s="68"/>
      <c r="V244" s="67"/>
      <c r="W244" s="70"/>
      <c r="X244" s="71"/>
      <c r="Y244" s="72"/>
      <c r="Z244" s="67"/>
      <c r="AA244" s="69"/>
      <c r="AB244" s="71"/>
      <c r="AC244" s="72"/>
      <c r="AD244" s="67"/>
      <c r="AE244" s="69">
        <v>18</v>
      </c>
      <c r="AF244" s="69">
        <v>172</v>
      </c>
      <c r="AG244" s="68">
        <v>27</v>
      </c>
      <c r="AH244" s="67">
        <v>303</v>
      </c>
      <c r="AI244" s="70">
        <v>24</v>
      </c>
      <c r="AJ244" s="71">
        <v>306</v>
      </c>
      <c r="AK244" s="73">
        <f t="shared" si="9"/>
        <v>69</v>
      </c>
      <c r="AL244" s="108">
        <f t="shared" si="10"/>
        <v>781</v>
      </c>
      <c r="AM244" s="110">
        <f t="shared" si="11"/>
        <v>11.318840579710145</v>
      </c>
    </row>
    <row r="245" spans="1:39" ht="18" customHeight="1">
      <c r="A245" s="76">
        <v>243</v>
      </c>
      <c r="B245" s="74" t="s">
        <v>1189</v>
      </c>
      <c r="C245" s="70"/>
      <c r="D245" s="71"/>
      <c r="E245" s="68"/>
      <c r="F245" s="67"/>
      <c r="G245" s="70"/>
      <c r="H245" s="71"/>
      <c r="I245" s="68"/>
      <c r="J245" s="67"/>
      <c r="K245" s="70"/>
      <c r="L245" s="71"/>
      <c r="M245" s="68"/>
      <c r="N245" s="67"/>
      <c r="O245" s="69"/>
      <c r="P245" s="71"/>
      <c r="Q245" s="68"/>
      <c r="R245" s="67"/>
      <c r="S245" s="70"/>
      <c r="T245" s="71"/>
      <c r="U245" s="68"/>
      <c r="V245" s="67"/>
      <c r="W245" s="70"/>
      <c r="X245" s="71"/>
      <c r="Y245" s="72"/>
      <c r="Z245" s="67"/>
      <c r="AA245" s="69">
        <v>5</v>
      </c>
      <c r="AB245" s="71">
        <v>48</v>
      </c>
      <c r="AC245" s="72">
        <v>12</v>
      </c>
      <c r="AD245" s="67">
        <v>137</v>
      </c>
      <c r="AE245" s="69">
        <v>41</v>
      </c>
      <c r="AF245" s="69">
        <v>434</v>
      </c>
      <c r="AG245" s="68">
        <v>14</v>
      </c>
      <c r="AH245" s="67">
        <v>151</v>
      </c>
      <c r="AI245" s="70"/>
      <c r="AJ245" s="71"/>
      <c r="AK245" s="73">
        <f t="shared" si="9"/>
        <v>72</v>
      </c>
      <c r="AL245" s="108">
        <f t="shared" si="10"/>
        <v>770</v>
      </c>
      <c r="AM245" s="110">
        <f t="shared" si="11"/>
        <v>10.694444444444445</v>
      </c>
    </row>
    <row r="246" spans="1:39" ht="18" customHeight="1">
      <c r="A246" s="76">
        <v>244</v>
      </c>
      <c r="B246" s="74" t="s">
        <v>1912</v>
      </c>
      <c r="C246" s="70"/>
      <c r="D246" s="71"/>
      <c r="E246" s="68"/>
      <c r="F246" s="67"/>
      <c r="G246" s="70"/>
      <c r="H246" s="71"/>
      <c r="I246" s="68"/>
      <c r="J246" s="67"/>
      <c r="K246" s="70"/>
      <c r="L246" s="71"/>
      <c r="M246" s="68"/>
      <c r="N246" s="67"/>
      <c r="O246" s="69"/>
      <c r="P246" s="71"/>
      <c r="Q246" s="68"/>
      <c r="R246" s="67"/>
      <c r="S246" s="70"/>
      <c r="T246" s="71"/>
      <c r="U246" s="68"/>
      <c r="V246" s="67"/>
      <c r="W246" s="70"/>
      <c r="X246" s="71"/>
      <c r="Y246" s="72">
        <v>23</v>
      </c>
      <c r="Z246" s="67">
        <v>208</v>
      </c>
      <c r="AA246" s="69">
        <v>8</v>
      </c>
      <c r="AB246" s="71">
        <v>87</v>
      </c>
      <c r="AC246" s="72">
        <v>11</v>
      </c>
      <c r="AD246" s="67">
        <v>118</v>
      </c>
      <c r="AE246" s="69">
        <v>13</v>
      </c>
      <c r="AF246" s="69">
        <v>154</v>
      </c>
      <c r="AG246" s="68">
        <v>5</v>
      </c>
      <c r="AH246" s="67">
        <v>65</v>
      </c>
      <c r="AI246" s="70">
        <v>11</v>
      </c>
      <c r="AJ246" s="71">
        <v>136</v>
      </c>
      <c r="AK246" s="73">
        <f t="shared" si="9"/>
        <v>71</v>
      </c>
      <c r="AL246" s="108">
        <f t="shared" si="10"/>
        <v>768</v>
      </c>
      <c r="AM246" s="110">
        <f t="shared" si="11"/>
        <v>10.816901408450704</v>
      </c>
    </row>
    <row r="247" spans="1:39" ht="18" customHeight="1">
      <c r="A247" s="76">
        <v>245</v>
      </c>
      <c r="B247" s="74" t="s">
        <v>1244</v>
      </c>
      <c r="C247" s="70"/>
      <c r="D247" s="71"/>
      <c r="E247" s="68"/>
      <c r="F247" s="67"/>
      <c r="G247" s="70"/>
      <c r="H247" s="71"/>
      <c r="I247" s="68"/>
      <c r="J247" s="67"/>
      <c r="K247" s="70"/>
      <c r="L247" s="71"/>
      <c r="M247" s="68"/>
      <c r="N247" s="67"/>
      <c r="O247" s="69"/>
      <c r="P247" s="71"/>
      <c r="Q247" s="68"/>
      <c r="R247" s="67"/>
      <c r="S247" s="70"/>
      <c r="T247" s="71"/>
      <c r="U247" s="68"/>
      <c r="V247" s="67"/>
      <c r="W247" s="70"/>
      <c r="X247" s="71"/>
      <c r="Y247" s="72"/>
      <c r="Z247" s="67"/>
      <c r="AA247" s="69">
        <v>18</v>
      </c>
      <c r="AB247" s="71">
        <v>264</v>
      </c>
      <c r="AC247" s="72">
        <v>21</v>
      </c>
      <c r="AD247" s="67">
        <v>377</v>
      </c>
      <c r="AE247" s="69">
        <v>7</v>
      </c>
      <c r="AF247" s="69">
        <v>127</v>
      </c>
      <c r="AG247" s="68"/>
      <c r="AH247" s="67"/>
      <c r="AI247" s="70"/>
      <c r="AJ247" s="71"/>
      <c r="AK247" s="73">
        <f t="shared" si="9"/>
        <v>46</v>
      </c>
      <c r="AL247" s="108">
        <f t="shared" si="10"/>
        <v>768</v>
      </c>
      <c r="AM247" s="110">
        <f t="shared" si="11"/>
        <v>16.695652173913043</v>
      </c>
    </row>
    <row r="248" spans="1:39" ht="18" customHeight="1">
      <c r="A248" s="76">
        <v>246</v>
      </c>
      <c r="B248" s="74" t="s">
        <v>586</v>
      </c>
      <c r="C248" s="70"/>
      <c r="D248" s="71"/>
      <c r="E248" s="68"/>
      <c r="F248" s="67"/>
      <c r="G248" s="70"/>
      <c r="H248" s="71"/>
      <c r="I248" s="68"/>
      <c r="J248" s="67"/>
      <c r="K248" s="70"/>
      <c r="L248" s="71"/>
      <c r="M248" s="68"/>
      <c r="N248" s="67"/>
      <c r="O248" s="69"/>
      <c r="P248" s="71"/>
      <c r="Q248" s="68"/>
      <c r="R248" s="67"/>
      <c r="S248" s="70"/>
      <c r="T248" s="71"/>
      <c r="U248" s="68"/>
      <c r="V248" s="67"/>
      <c r="W248" s="70"/>
      <c r="X248" s="71"/>
      <c r="Y248" s="72"/>
      <c r="Z248" s="67"/>
      <c r="AA248" s="69">
        <v>22</v>
      </c>
      <c r="AB248" s="71">
        <v>302</v>
      </c>
      <c r="AC248" s="72">
        <v>15</v>
      </c>
      <c r="AD248" s="67">
        <v>178</v>
      </c>
      <c r="AE248" s="69">
        <v>8</v>
      </c>
      <c r="AF248" s="69">
        <v>89</v>
      </c>
      <c r="AG248" s="68">
        <v>10</v>
      </c>
      <c r="AH248" s="67">
        <v>151</v>
      </c>
      <c r="AI248" s="70">
        <v>4</v>
      </c>
      <c r="AJ248" s="71">
        <v>40</v>
      </c>
      <c r="AK248" s="73">
        <f t="shared" si="9"/>
        <v>59</v>
      </c>
      <c r="AL248" s="108">
        <f t="shared" si="10"/>
        <v>760</v>
      </c>
      <c r="AM248" s="110">
        <f t="shared" si="11"/>
        <v>12.881355932203389</v>
      </c>
    </row>
    <row r="249" spans="1:39" ht="18" customHeight="1">
      <c r="A249" s="76">
        <v>247</v>
      </c>
      <c r="B249" s="74" t="s">
        <v>1221</v>
      </c>
      <c r="C249" s="70"/>
      <c r="D249" s="71"/>
      <c r="E249" s="68"/>
      <c r="F249" s="67"/>
      <c r="G249" s="70"/>
      <c r="H249" s="71"/>
      <c r="I249" s="68"/>
      <c r="J249" s="67"/>
      <c r="K249" s="70">
        <v>3</v>
      </c>
      <c r="L249" s="71">
        <v>29</v>
      </c>
      <c r="M249" s="68">
        <v>12</v>
      </c>
      <c r="N249" s="67">
        <v>131</v>
      </c>
      <c r="O249" s="69">
        <v>6</v>
      </c>
      <c r="P249" s="71">
        <v>62</v>
      </c>
      <c r="Q249" s="68">
        <v>7</v>
      </c>
      <c r="R249" s="67">
        <v>98</v>
      </c>
      <c r="S249" s="70">
        <v>5</v>
      </c>
      <c r="T249" s="71">
        <v>63</v>
      </c>
      <c r="U249" s="68">
        <v>11</v>
      </c>
      <c r="V249" s="67">
        <v>100</v>
      </c>
      <c r="W249" s="70">
        <v>5</v>
      </c>
      <c r="X249" s="71">
        <v>55</v>
      </c>
      <c r="Y249" s="72">
        <v>11</v>
      </c>
      <c r="Z249" s="67">
        <v>128</v>
      </c>
      <c r="AA249" s="69">
        <v>5</v>
      </c>
      <c r="AB249" s="71">
        <v>56</v>
      </c>
      <c r="AC249" s="72">
        <v>3</v>
      </c>
      <c r="AD249" s="67">
        <v>29</v>
      </c>
      <c r="AE249" s="69"/>
      <c r="AF249" s="69"/>
      <c r="AG249" s="68"/>
      <c r="AH249" s="67"/>
      <c r="AI249" s="70"/>
      <c r="AJ249" s="71"/>
      <c r="AK249" s="73">
        <f t="shared" si="9"/>
        <v>68</v>
      </c>
      <c r="AL249" s="108">
        <f t="shared" si="10"/>
        <v>751</v>
      </c>
      <c r="AM249" s="110">
        <f t="shared" si="11"/>
        <v>11.044117647058824</v>
      </c>
    </row>
    <row r="250" spans="1:39" ht="18" customHeight="1">
      <c r="A250" s="76">
        <v>248</v>
      </c>
      <c r="B250" s="74" t="s">
        <v>990</v>
      </c>
      <c r="C250" s="70"/>
      <c r="D250" s="71"/>
      <c r="E250" s="68"/>
      <c r="F250" s="67"/>
      <c r="G250" s="70"/>
      <c r="H250" s="71"/>
      <c r="I250" s="68"/>
      <c r="J250" s="67"/>
      <c r="K250" s="70"/>
      <c r="L250" s="71"/>
      <c r="M250" s="68"/>
      <c r="N250" s="67"/>
      <c r="O250" s="69"/>
      <c r="P250" s="71"/>
      <c r="Q250" s="68"/>
      <c r="R250" s="67"/>
      <c r="S250" s="70"/>
      <c r="T250" s="71"/>
      <c r="U250" s="68"/>
      <c r="V250" s="67"/>
      <c r="W250" s="70"/>
      <c r="X250" s="71"/>
      <c r="Y250" s="72">
        <v>15</v>
      </c>
      <c r="Z250" s="67">
        <v>241</v>
      </c>
      <c r="AA250" s="69">
        <v>27</v>
      </c>
      <c r="AB250" s="71">
        <v>424</v>
      </c>
      <c r="AC250" s="72">
        <v>9</v>
      </c>
      <c r="AD250" s="67">
        <v>82</v>
      </c>
      <c r="AE250" s="69"/>
      <c r="AF250" s="69"/>
      <c r="AG250" s="68"/>
      <c r="AH250" s="67"/>
      <c r="AI250" s="70"/>
      <c r="AJ250" s="71"/>
      <c r="AK250" s="73">
        <f t="shared" si="9"/>
        <v>51</v>
      </c>
      <c r="AL250" s="108">
        <f t="shared" si="10"/>
        <v>747</v>
      </c>
      <c r="AM250" s="110">
        <f t="shared" si="11"/>
        <v>14.647058823529411</v>
      </c>
    </row>
    <row r="251" spans="1:39" ht="18" customHeight="1">
      <c r="A251" s="76">
        <v>249</v>
      </c>
      <c r="B251" s="74" t="s">
        <v>1231</v>
      </c>
      <c r="C251" s="70"/>
      <c r="D251" s="71"/>
      <c r="E251" s="68"/>
      <c r="F251" s="67"/>
      <c r="G251" s="70"/>
      <c r="H251" s="71"/>
      <c r="I251" s="68"/>
      <c r="J251" s="67"/>
      <c r="K251" s="70"/>
      <c r="L251" s="71"/>
      <c r="M251" s="68"/>
      <c r="N251" s="67"/>
      <c r="O251" s="69"/>
      <c r="P251" s="71"/>
      <c r="Q251" s="68"/>
      <c r="R251" s="67"/>
      <c r="S251" s="70"/>
      <c r="T251" s="71"/>
      <c r="U251" s="68"/>
      <c r="V251" s="67"/>
      <c r="W251" s="70"/>
      <c r="X251" s="71"/>
      <c r="Y251" s="72"/>
      <c r="Z251" s="67"/>
      <c r="AA251" s="69">
        <v>12</v>
      </c>
      <c r="AB251" s="71">
        <v>150</v>
      </c>
      <c r="AC251" s="72">
        <v>27</v>
      </c>
      <c r="AD251" s="67">
        <v>450</v>
      </c>
      <c r="AE251" s="69">
        <v>7</v>
      </c>
      <c r="AF251" s="69">
        <v>147</v>
      </c>
      <c r="AG251" s="68"/>
      <c r="AH251" s="67"/>
      <c r="AI251" s="70"/>
      <c r="AJ251" s="71"/>
      <c r="AK251" s="73">
        <f t="shared" si="9"/>
        <v>46</v>
      </c>
      <c r="AL251" s="108">
        <f t="shared" si="10"/>
        <v>747</v>
      </c>
      <c r="AM251" s="110">
        <f t="shared" si="11"/>
        <v>16.239130434782609</v>
      </c>
    </row>
    <row r="252" spans="1:39" ht="18" customHeight="1">
      <c r="A252" s="76">
        <v>250</v>
      </c>
      <c r="B252" s="74" t="s">
        <v>2298</v>
      </c>
      <c r="C252" s="70"/>
      <c r="D252" s="71"/>
      <c r="E252" s="68"/>
      <c r="F252" s="67"/>
      <c r="G252" s="70"/>
      <c r="H252" s="71"/>
      <c r="I252" s="68"/>
      <c r="J252" s="67"/>
      <c r="K252" s="70"/>
      <c r="L252" s="71"/>
      <c r="M252" s="68"/>
      <c r="N252" s="67"/>
      <c r="O252" s="69"/>
      <c r="P252" s="71"/>
      <c r="Q252" s="68"/>
      <c r="R252" s="67"/>
      <c r="S252" s="70"/>
      <c r="T252" s="71"/>
      <c r="U252" s="68"/>
      <c r="V252" s="67"/>
      <c r="W252" s="70"/>
      <c r="X252" s="71"/>
      <c r="Y252" s="72"/>
      <c r="Z252" s="67"/>
      <c r="AA252" s="69"/>
      <c r="AB252" s="71"/>
      <c r="AC252" s="72"/>
      <c r="AD252" s="67"/>
      <c r="AE252" s="69">
        <v>13</v>
      </c>
      <c r="AF252" s="69">
        <v>101</v>
      </c>
      <c r="AG252" s="68">
        <v>29</v>
      </c>
      <c r="AH252" s="67">
        <v>299</v>
      </c>
      <c r="AI252" s="70">
        <v>26</v>
      </c>
      <c r="AJ252" s="71">
        <v>343</v>
      </c>
      <c r="AK252" s="73">
        <f t="shared" si="9"/>
        <v>68</v>
      </c>
      <c r="AL252" s="108">
        <f t="shared" si="10"/>
        <v>743</v>
      </c>
      <c r="AM252" s="110">
        <f t="shared" si="11"/>
        <v>10.926470588235293</v>
      </c>
    </row>
    <row r="253" spans="1:39" ht="18" customHeight="1">
      <c r="A253" s="76">
        <v>251</v>
      </c>
      <c r="B253" s="74" t="s">
        <v>2575</v>
      </c>
      <c r="C253" s="70">
        <v>3</v>
      </c>
      <c r="D253" s="71">
        <v>20</v>
      </c>
      <c r="E253" s="68">
        <v>12</v>
      </c>
      <c r="F253" s="67">
        <v>171</v>
      </c>
      <c r="G253" s="70">
        <v>10</v>
      </c>
      <c r="H253" s="71">
        <v>142</v>
      </c>
      <c r="I253" s="68">
        <v>5</v>
      </c>
      <c r="J253" s="67">
        <v>77</v>
      </c>
      <c r="K253" s="70">
        <v>4</v>
      </c>
      <c r="L253" s="71">
        <v>63</v>
      </c>
      <c r="M253" s="68">
        <v>7</v>
      </c>
      <c r="N253" s="67">
        <v>86</v>
      </c>
      <c r="O253" s="69">
        <v>9</v>
      </c>
      <c r="P253" s="71">
        <v>96</v>
      </c>
      <c r="Q253" s="68">
        <v>3</v>
      </c>
      <c r="R253" s="67">
        <v>25</v>
      </c>
      <c r="S253" s="70">
        <v>1</v>
      </c>
      <c r="T253" s="71">
        <v>21</v>
      </c>
      <c r="U253" s="68">
        <v>1</v>
      </c>
      <c r="V253" s="67">
        <v>21</v>
      </c>
      <c r="W253" s="70">
        <v>1</v>
      </c>
      <c r="X253" s="71">
        <v>10</v>
      </c>
      <c r="Y253" s="72"/>
      <c r="Z253" s="67"/>
      <c r="AA253" s="69"/>
      <c r="AB253" s="71"/>
      <c r="AC253" s="72"/>
      <c r="AD253" s="67"/>
      <c r="AE253" s="69"/>
      <c r="AF253" s="69"/>
      <c r="AG253" s="68">
        <v>1</v>
      </c>
      <c r="AH253" s="67">
        <v>10</v>
      </c>
      <c r="AI253" s="70"/>
      <c r="AJ253" s="71"/>
      <c r="AK253" s="73">
        <f t="shared" si="9"/>
        <v>57</v>
      </c>
      <c r="AL253" s="108">
        <f t="shared" si="10"/>
        <v>742</v>
      </c>
      <c r="AM253" s="110">
        <f t="shared" si="11"/>
        <v>13.017543859649123</v>
      </c>
    </row>
    <row r="254" spans="1:39" ht="18" customHeight="1">
      <c r="A254" s="76">
        <v>252</v>
      </c>
      <c r="B254" s="74" t="s">
        <v>1423</v>
      </c>
      <c r="C254" s="70"/>
      <c r="D254" s="71"/>
      <c r="E254" s="68"/>
      <c r="F254" s="67"/>
      <c r="G254" s="70"/>
      <c r="H254" s="71"/>
      <c r="I254" s="68">
        <v>26</v>
      </c>
      <c r="J254" s="67">
        <v>225</v>
      </c>
      <c r="K254" s="70">
        <v>11</v>
      </c>
      <c r="L254" s="71">
        <v>103</v>
      </c>
      <c r="M254" s="68">
        <v>36</v>
      </c>
      <c r="N254" s="67">
        <v>411</v>
      </c>
      <c r="O254" s="69"/>
      <c r="P254" s="71"/>
      <c r="Q254" s="68"/>
      <c r="R254" s="67"/>
      <c r="S254" s="70"/>
      <c r="T254" s="71"/>
      <c r="U254" s="68"/>
      <c r="V254" s="67"/>
      <c r="W254" s="70"/>
      <c r="X254" s="71"/>
      <c r="Y254" s="72"/>
      <c r="Z254" s="67"/>
      <c r="AA254" s="69"/>
      <c r="AB254" s="71"/>
      <c r="AC254" s="72"/>
      <c r="AD254" s="67"/>
      <c r="AE254" s="69"/>
      <c r="AF254" s="69"/>
      <c r="AG254" s="68"/>
      <c r="AH254" s="67"/>
      <c r="AI254" s="70"/>
      <c r="AJ254" s="71"/>
      <c r="AK254" s="73">
        <f t="shared" si="9"/>
        <v>73</v>
      </c>
      <c r="AL254" s="108">
        <f t="shared" si="10"/>
        <v>739</v>
      </c>
      <c r="AM254" s="110">
        <f t="shared" si="11"/>
        <v>10.123287671232877</v>
      </c>
    </row>
    <row r="255" spans="1:39" ht="18" customHeight="1">
      <c r="A255" s="76">
        <v>253</v>
      </c>
      <c r="B255" s="74" t="s">
        <v>669</v>
      </c>
      <c r="C255" s="70"/>
      <c r="D255" s="71"/>
      <c r="E255" s="68"/>
      <c r="F255" s="67"/>
      <c r="G255" s="70"/>
      <c r="H255" s="71"/>
      <c r="I255" s="68"/>
      <c r="J255" s="67"/>
      <c r="K255" s="70"/>
      <c r="L255" s="71"/>
      <c r="M255" s="68"/>
      <c r="N255" s="67"/>
      <c r="O255" s="69"/>
      <c r="P255" s="71"/>
      <c r="Q255" s="68"/>
      <c r="R255" s="67"/>
      <c r="S255" s="70"/>
      <c r="T255" s="71"/>
      <c r="U255" s="68"/>
      <c r="V255" s="67"/>
      <c r="W255" s="70"/>
      <c r="X255" s="71"/>
      <c r="Y255" s="72"/>
      <c r="Z255" s="67"/>
      <c r="AA255" s="69"/>
      <c r="AB255" s="71"/>
      <c r="AC255" s="72"/>
      <c r="AD255" s="67"/>
      <c r="AE255" s="69"/>
      <c r="AF255" s="69"/>
      <c r="AG255" s="68">
        <v>15</v>
      </c>
      <c r="AH255" s="67">
        <v>239</v>
      </c>
      <c r="AI255" s="70">
        <v>31</v>
      </c>
      <c r="AJ255" s="71">
        <v>499</v>
      </c>
      <c r="AK255" s="73">
        <f t="shared" si="9"/>
        <v>46</v>
      </c>
      <c r="AL255" s="108">
        <f t="shared" si="10"/>
        <v>738</v>
      </c>
      <c r="AM255" s="110">
        <f t="shared" si="11"/>
        <v>16.043478260869566</v>
      </c>
    </row>
    <row r="256" spans="1:39" ht="18" customHeight="1">
      <c r="A256" s="76">
        <v>254</v>
      </c>
      <c r="B256" s="74" t="s">
        <v>1185</v>
      </c>
      <c r="C256" s="70"/>
      <c r="D256" s="71"/>
      <c r="E256" s="68"/>
      <c r="F256" s="67"/>
      <c r="G256" s="70"/>
      <c r="H256" s="71"/>
      <c r="I256" s="68"/>
      <c r="J256" s="67"/>
      <c r="K256" s="70"/>
      <c r="L256" s="71"/>
      <c r="M256" s="68"/>
      <c r="N256" s="67"/>
      <c r="O256" s="69"/>
      <c r="P256" s="71"/>
      <c r="Q256" s="68"/>
      <c r="R256" s="67"/>
      <c r="S256" s="70"/>
      <c r="T256" s="71"/>
      <c r="U256" s="68">
        <v>3</v>
      </c>
      <c r="V256" s="67">
        <v>52</v>
      </c>
      <c r="W256" s="70">
        <v>6</v>
      </c>
      <c r="X256" s="71">
        <v>87</v>
      </c>
      <c r="Y256" s="72">
        <v>5</v>
      </c>
      <c r="Z256" s="67">
        <v>84</v>
      </c>
      <c r="AA256" s="69">
        <v>6</v>
      </c>
      <c r="AB256" s="71">
        <v>109</v>
      </c>
      <c r="AC256" s="72">
        <v>5</v>
      </c>
      <c r="AD256" s="67">
        <v>83</v>
      </c>
      <c r="AE256" s="69">
        <v>7</v>
      </c>
      <c r="AF256" s="69">
        <v>76</v>
      </c>
      <c r="AG256" s="68">
        <v>7</v>
      </c>
      <c r="AH256" s="67">
        <v>114</v>
      </c>
      <c r="AI256" s="70">
        <v>9</v>
      </c>
      <c r="AJ256" s="71">
        <v>132</v>
      </c>
      <c r="AK256" s="73">
        <f t="shared" si="9"/>
        <v>48</v>
      </c>
      <c r="AL256" s="108">
        <f t="shared" si="10"/>
        <v>737</v>
      </c>
      <c r="AM256" s="110">
        <f t="shared" si="11"/>
        <v>15.354166666666666</v>
      </c>
    </row>
    <row r="257" spans="1:39" ht="18" customHeight="1">
      <c r="A257" s="76">
        <v>255</v>
      </c>
      <c r="B257" s="74" t="s">
        <v>1243</v>
      </c>
      <c r="C257" s="70"/>
      <c r="D257" s="71"/>
      <c r="E257" s="68"/>
      <c r="F257" s="67"/>
      <c r="G257" s="70"/>
      <c r="H257" s="71"/>
      <c r="I257" s="68"/>
      <c r="J257" s="67"/>
      <c r="K257" s="70"/>
      <c r="L257" s="71"/>
      <c r="M257" s="68"/>
      <c r="N257" s="67"/>
      <c r="O257" s="69"/>
      <c r="P257" s="71"/>
      <c r="Q257" s="68"/>
      <c r="R257" s="67"/>
      <c r="S257" s="70"/>
      <c r="T257" s="71"/>
      <c r="U257" s="68"/>
      <c r="V257" s="67"/>
      <c r="W257" s="70"/>
      <c r="X257" s="71"/>
      <c r="Y257" s="72"/>
      <c r="Z257" s="67"/>
      <c r="AA257" s="69">
        <v>4</v>
      </c>
      <c r="AB257" s="71">
        <v>57</v>
      </c>
      <c r="AC257" s="72">
        <v>6</v>
      </c>
      <c r="AD257" s="67">
        <v>89</v>
      </c>
      <c r="AE257" s="69">
        <v>9</v>
      </c>
      <c r="AF257" s="69">
        <v>153</v>
      </c>
      <c r="AG257" s="68">
        <v>10</v>
      </c>
      <c r="AH257" s="67">
        <v>216</v>
      </c>
      <c r="AI257" s="70">
        <v>13</v>
      </c>
      <c r="AJ257" s="71">
        <v>221</v>
      </c>
      <c r="AK257" s="73">
        <f t="shared" si="9"/>
        <v>42</v>
      </c>
      <c r="AL257" s="108">
        <f t="shared" si="10"/>
        <v>736</v>
      </c>
      <c r="AM257" s="110">
        <f t="shared" si="11"/>
        <v>17.523809523809526</v>
      </c>
    </row>
    <row r="258" spans="1:39" ht="18" customHeight="1">
      <c r="A258" s="76">
        <v>256</v>
      </c>
      <c r="B258" s="74" t="s">
        <v>1453</v>
      </c>
      <c r="C258" s="70"/>
      <c r="D258" s="71"/>
      <c r="E258" s="68"/>
      <c r="F258" s="67"/>
      <c r="G258" s="70"/>
      <c r="H258" s="71"/>
      <c r="I258" s="68"/>
      <c r="J258" s="67"/>
      <c r="K258" s="70"/>
      <c r="L258" s="71"/>
      <c r="M258" s="68"/>
      <c r="N258" s="67"/>
      <c r="O258" s="69"/>
      <c r="P258" s="71"/>
      <c r="Q258" s="68"/>
      <c r="R258" s="67"/>
      <c r="S258" s="70"/>
      <c r="T258" s="71"/>
      <c r="U258" s="68"/>
      <c r="V258" s="67"/>
      <c r="W258" s="70"/>
      <c r="X258" s="71"/>
      <c r="Y258" s="72"/>
      <c r="Z258" s="67"/>
      <c r="AA258" s="69">
        <v>11</v>
      </c>
      <c r="AB258" s="71">
        <v>111</v>
      </c>
      <c r="AC258" s="72">
        <v>15</v>
      </c>
      <c r="AD258" s="67">
        <v>148</v>
      </c>
      <c r="AE258" s="69">
        <v>7</v>
      </c>
      <c r="AF258" s="69">
        <v>147</v>
      </c>
      <c r="AG258" s="68">
        <v>11</v>
      </c>
      <c r="AH258" s="67">
        <v>203</v>
      </c>
      <c r="AI258" s="70">
        <v>8</v>
      </c>
      <c r="AJ258" s="71">
        <v>122</v>
      </c>
      <c r="AK258" s="73">
        <f t="shared" si="9"/>
        <v>52</v>
      </c>
      <c r="AL258" s="108">
        <f t="shared" si="10"/>
        <v>731</v>
      </c>
      <c r="AM258" s="110">
        <f t="shared" si="11"/>
        <v>14.057692307692308</v>
      </c>
    </row>
    <row r="259" spans="1:39" ht="18" customHeight="1">
      <c r="A259" s="76">
        <v>257</v>
      </c>
      <c r="B259" s="74" t="s">
        <v>558</v>
      </c>
      <c r="C259" s="70"/>
      <c r="D259" s="71"/>
      <c r="E259" s="68"/>
      <c r="F259" s="67"/>
      <c r="G259" s="70"/>
      <c r="H259" s="71"/>
      <c r="I259" s="68"/>
      <c r="J259" s="67"/>
      <c r="K259" s="70"/>
      <c r="L259" s="71"/>
      <c r="M259" s="68"/>
      <c r="N259" s="67"/>
      <c r="O259" s="69"/>
      <c r="P259" s="71"/>
      <c r="Q259" s="68"/>
      <c r="R259" s="67"/>
      <c r="S259" s="70"/>
      <c r="T259" s="71"/>
      <c r="U259" s="68"/>
      <c r="V259" s="67"/>
      <c r="W259" s="70">
        <v>19</v>
      </c>
      <c r="X259" s="71">
        <v>190</v>
      </c>
      <c r="Y259" s="72">
        <v>18</v>
      </c>
      <c r="Z259" s="67">
        <v>204</v>
      </c>
      <c r="AA259" s="69">
        <v>8</v>
      </c>
      <c r="AB259" s="71">
        <v>78</v>
      </c>
      <c r="AC259" s="72">
        <v>24</v>
      </c>
      <c r="AD259" s="67">
        <v>254</v>
      </c>
      <c r="AE259" s="69"/>
      <c r="AF259" s="69"/>
      <c r="AG259" s="68"/>
      <c r="AH259" s="67"/>
      <c r="AI259" s="70"/>
      <c r="AJ259" s="71"/>
      <c r="AK259" s="73">
        <f t="shared" ref="AK259:AK322" si="12">C259+E259+G259+I259+K259+M259+O259+Q259+S259+U259+W259+Y259+AA259+AC259+AE259+AG259+AI259</f>
        <v>69</v>
      </c>
      <c r="AL259" s="108">
        <f t="shared" ref="AL259:AL322" si="13">D259+F259+H259+J259+L259+N259+P259+R259+T259+V259+X259+Z259+AB259+AD259+AF259+AH259+AJ259</f>
        <v>726</v>
      </c>
      <c r="AM259" s="110">
        <f t="shared" si="11"/>
        <v>10.521739130434783</v>
      </c>
    </row>
    <row r="260" spans="1:39" ht="18" customHeight="1">
      <c r="A260" s="76">
        <v>258</v>
      </c>
      <c r="B260" s="74" t="s">
        <v>1976</v>
      </c>
      <c r="C260" s="70"/>
      <c r="D260" s="71"/>
      <c r="E260" s="68"/>
      <c r="F260" s="67"/>
      <c r="G260" s="70"/>
      <c r="H260" s="71"/>
      <c r="I260" s="68"/>
      <c r="J260" s="67"/>
      <c r="K260" s="70"/>
      <c r="L260" s="71"/>
      <c r="M260" s="68"/>
      <c r="N260" s="67"/>
      <c r="O260" s="69"/>
      <c r="P260" s="71"/>
      <c r="Q260" s="68"/>
      <c r="R260" s="67"/>
      <c r="S260" s="70"/>
      <c r="T260" s="71"/>
      <c r="U260" s="68"/>
      <c r="V260" s="67"/>
      <c r="W260" s="70">
        <v>2</v>
      </c>
      <c r="X260" s="71">
        <v>42</v>
      </c>
      <c r="Y260" s="72">
        <v>10</v>
      </c>
      <c r="Z260" s="67">
        <v>155</v>
      </c>
      <c r="AA260" s="69">
        <v>11</v>
      </c>
      <c r="AB260" s="71">
        <v>117</v>
      </c>
      <c r="AC260" s="72">
        <v>11</v>
      </c>
      <c r="AD260" s="67">
        <v>151</v>
      </c>
      <c r="AE260" s="69">
        <v>9</v>
      </c>
      <c r="AF260" s="69">
        <v>95</v>
      </c>
      <c r="AG260" s="68">
        <v>5</v>
      </c>
      <c r="AH260" s="67">
        <v>80</v>
      </c>
      <c r="AI260" s="70">
        <v>7</v>
      </c>
      <c r="AJ260" s="71">
        <v>86</v>
      </c>
      <c r="AK260" s="73">
        <f t="shared" si="12"/>
        <v>55</v>
      </c>
      <c r="AL260" s="108">
        <f t="shared" si="13"/>
        <v>726</v>
      </c>
      <c r="AM260" s="110">
        <f t="shared" ref="AM260:AM323" si="14">AL260/AK260</f>
        <v>13.2</v>
      </c>
    </row>
    <row r="261" spans="1:39" ht="18" customHeight="1">
      <c r="A261" s="76">
        <v>259</v>
      </c>
      <c r="B261" s="74" t="s">
        <v>624</v>
      </c>
      <c r="C261" s="70"/>
      <c r="D261" s="71"/>
      <c r="E261" s="68"/>
      <c r="F261" s="67"/>
      <c r="G261" s="70"/>
      <c r="H261" s="71"/>
      <c r="I261" s="68"/>
      <c r="J261" s="67"/>
      <c r="K261" s="70"/>
      <c r="L261" s="71"/>
      <c r="M261" s="68"/>
      <c r="N261" s="67"/>
      <c r="O261" s="69"/>
      <c r="P261" s="71"/>
      <c r="Q261" s="68"/>
      <c r="R261" s="67"/>
      <c r="S261" s="70"/>
      <c r="T261" s="71"/>
      <c r="U261" s="68"/>
      <c r="V261" s="67"/>
      <c r="W261" s="70">
        <v>8</v>
      </c>
      <c r="X261" s="71">
        <v>132</v>
      </c>
      <c r="Y261" s="72">
        <v>10</v>
      </c>
      <c r="Z261" s="67">
        <v>146</v>
      </c>
      <c r="AA261" s="69">
        <v>10</v>
      </c>
      <c r="AB261" s="71">
        <v>146</v>
      </c>
      <c r="AC261" s="72">
        <v>6</v>
      </c>
      <c r="AD261" s="67">
        <v>94</v>
      </c>
      <c r="AE261" s="69">
        <v>5</v>
      </c>
      <c r="AF261" s="69">
        <v>64</v>
      </c>
      <c r="AG261" s="68">
        <v>6</v>
      </c>
      <c r="AH261" s="67">
        <v>67</v>
      </c>
      <c r="AI261" s="70">
        <v>6</v>
      </c>
      <c r="AJ261" s="71">
        <v>74</v>
      </c>
      <c r="AK261" s="73">
        <f t="shared" si="12"/>
        <v>51</v>
      </c>
      <c r="AL261" s="108">
        <f t="shared" si="13"/>
        <v>723</v>
      </c>
      <c r="AM261" s="110">
        <f t="shared" si="14"/>
        <v>14.176470588235293</v>
      </c>
    </row>
    <row r="262" spans="1:39" ht="18" customHeight="1">
      <c r="A262" s="76">
        <v>260</v>
      </c>
      <c r="B262" s="74" t="s">
        <v>853</v>
      </c>
      <c r="C262" s="70"/>
      <c r="D262" s="71"/>
      <c r="E262" s="68"/>
      <c r="F262" s="67"/>
      <c r="G262" s="70"/>
      <c r="H262" s="71"/>
      <c r="I262" s="68">
        <v>20</v>
      </c>
      <c r="J262" s="67">
        <v>203</v>
      </c>
      <c r="K262" s="70">
        <v>8</v>
      </c>
      <c r="L262" s="71">
        <v>73</v>
      </c>
      <c r="M262" s="68"/>
      <c r="N262" s="67"/>
      <c r="O262" s="69">
        <v>2</v>
      </c>
      <c r="P262" s="71">
        <v>26</v>
      </c>
      <c r="Q262" s="68">
        <v>5</v>
      </c>
      <c r="R262" s="67">
        <v>89</v>
      </c>
      <c r="S262" s="70">
        <v>5</v>
      </c>
      <c r="T262" s="71">
        <v>50</v>
      </c>
      <c r="U262" s="68">
        <v>1</v>
      </c>
      <c r="V262" s="67">
        <v>5</v>
      </c>
      <c r="W262" s="70"/>
      <c r="X262" s="71"/>
      <c r="Y262" s="72">
        <v>20</v>
      </c>
      <c r="Z262" s="67">
        <v>189</v>
      </c>
      <c r="AA262" s="69">
        <v>2</v>
      </c>
      <c r="AB262" s="71">
        <v>63</v>
      </c>
      <c r="AC262" s="72"/>
      <c r="AD262" s="67"/>
      <c r="AE262" s="69"/>
      <c r="AF262" s="69"/>
      <c r="AG262" s="68">
        <v>2</v>
      </c>
      <c r="AH262" s="67">
        <v>22</v>
      </c>
      <c r="AI262" s="70"/>
      <c r="AJ262" s="71"/>
      <c r="AK262" s="73">
        <f t="shared" si="12"/>
        <v>65</v>
      </c>
      <c r="AL262" s="108">
        <f t="shared" si="13"/>
        <v>720</v>
      </c>
      <c r="AM262" s="110">
        <f t="shared" si="14"/>
        <v>11.076923076923077</v>
      </c>
    </row>
    <row r="263" spans="1:39" ht="18" customHeight="1">
      <c r="A263" s="76">
        <v>261</v>
      </c>
      <c r="B263" s="74" t="s">
        <v>898</v>
      </c>
      <c r="C263" s="70"/>
      <c r="D263" s="71"/>
      <c r="E263" s="68"/>
      <c r="F263" s="67"/>
      <c r="G263" s="70"/>
      <c r="H263" s="71"/>
      <c r="I263" s="68"/>
      <c r="J263" s="67"/>
      <c r="K263" s="70"/>
      <c r="L263" s="71"/>
      <c r="M263" s="68"/>
      <c r="N263" s="67"/>
      <c r="O263" s="69"/>
      <c r="P263" s="71"/>
      <c r="Q263" s="68"/>
      <c r="R263" s="67"/>
      <c r="S263" s="70"/>
      <c r="T263" s="71"/>
      <c r="U263" s="68"/>
      <c r="V263" s="67"/>
      <c r="W263" s="70"/>
      <c r="X263" s="71"/>
      <c r="Y263" s="72">
        <v>7</v>
      </c>
      <c r="Z263" s="67">
        <v>68</v>
      </c>
      <c r="AA263" s="69">
        <v>15</v>
      </c>
      <c r="AB263" s="71">
        <v>188</v>
      </c>
      <c r="AC263" s="72">
        <v>10</v>
      </c>
      <c r="AD263" s="67">
        <v>106</v>
      </c>
      <c r="AE263" s="69">
        <v>9</v>
      </c>
      <c r="AF263" s="69">
        <v>97</v>
      </c>
      <c r="AG263" s="68">
        <v>5</v>
      </c>
      <c r="AH263" s="67">
        <v>64</v>
      </c>
      <c r="AI263" s="70">
        <v>18</v>
      </c>
      <c r="AJ263" s="71">
        <v>196</v>
      </c>
      <c r="AK263" s="73">
        <f t="shared" si="12"/>
        <v>64</v>
      </c>
      <c r="AL263" s="108">
        <f t="shared" si="13"/>
        <v>719</v>
      </c>
      <c r="AM263" s="110">
        <f t="shared" si="14"/>
        <v>11.234375</v>
      </c>
    </row>
    <row r="264" spans="1:39" ht="18" customHeight="1">
      <c r="A264" s="76">
        <v>262</v>
      </c>
      <c r="B264" s="74" t="s">
        <v>1239</v>
      </c>
      <c r="C264" s="70"/>
      <c r="D264" s="71"/>
      <c r="E264" s="68"/>
      <c r="F264" s="67"/>
      <c r="G264" s="70"/>
      <c r="H264" s="71"/>
      <c r="I264" s="68"/>
      <c r="J264" s="67"/>
      <c r="K264" s="70"/>
      <c r="L264" s="71"/>
      <c r="M264" s="68"/>
      <c r="N264" s="67"/>
      <c r="O264" s="69"/>
      <c r="P264" s="71"/>
      <c r="Q264" s="68"/>
      <c r="R264" s="67"/>
      <c r="S264" s="70"/>
      <c r="T264" s="71"/>
      <c r="U264" s="68">
        <v>2</v>
      </c>
      <c r="V264" s="67">
        <v>21</v>
      </c>
      <c r="W264" s="70">
        <v>6</v>
      </c>
      <c r="X264" s="71">
        <v>52</v>
      </c>
      <c r="Y264" s="72">
        <v>19</v>
      </c>
      <c r="Z264" s="67">
        <v>209</v>
      </c>
      <c r="AA264" s="69">
        <v>10</v>
      </c>
      <c r="AB264" s="71">
        <v>181</v>
      </c>
      <c r="AC264" s="72">
        <v>6</v>
      </c>
      <c r="AD264" s="67">
        <v>88</v>
      </c>
      <c r="AE264" s="69">
        <v>7</v>
      </c>
      <c r="AF264" s="69">
        <v>67</v>
      </c>
      <c r="AG264" s="68">
        <v>6</v>
      </c>
      <c r="AH264" s="67">
        <v>47</v>
      </c>
      <c r="AI264" s="70">
        <v>6</v>
      </c>
      <c r="AJ264" s="71">
        <v>51</v>
      </c>
      <c r="AK264" s="73">
        <f t="shared" si="12"/>
        <v>62</v>
      </c>
      <c r="AL264" s="108">
        <f t="shared" si="13"/>
        <v>716</v>
      </c>
      <c r="AM264" s="110">
        <f t="shared" si="14"/>
        <v>11.548387096774194</v>
      </c>
    </row>
    <row r="265" spans="1:39" ht="18" customHeight="1">
      <c r="A265" s="76">
        <v>263</v>
      </c>
      <c r="B265" s="74" t="s">
        <v>632</v>
      </c>
      <c r="C265" s="70"/>
      <c r="D265" s="71"/>
      <c r="E265" s="68"/>
      <c r="F265" s="67"/>
      <c r="G265" s="70"/>
      <c r="H265" s="71"/>
      <c r="I265" s="68"/>
      <c r="J265" s="67"/>
      <c r="K265" s="70"/>
      <c r="L265" s="71"/>
      <c r="M265" s="68"/>
      <c r="N265" s="67"/>
      <c r="O265" s="69"/>
      <c r="P265" s="71"/>
      <c r="Q265" s="68"/>
      <c r="R265" s="67"/>
      <c r="S265" s="70"/>
      <c r="T265" s="71"/>
      <c r="U265" s="68"/>
      <c r="V265" s="67"/>
      <c r="W265" s="70"/>
      <c r="X265" s="71"/>
      <c r="Y265" s="72"/>
      <c r="Z265" s="67"/>
      <c r="AA265" s="69"/>
      <c r="AB265" s="71"/>
      <c r="AC265" s="72">
        <v>9</v>
      </c>
      <c r="AD265" s="67">
        <v>85</v>
      </c>
      <c r="AE265" s="69">
        <v>20</v>
      </c>
      <c r="AF265" s="69">
        <v>229</v>
      </c>
      <c r="AG265" s="68">
        <v>20</v>
      </c>
      <c r="AH265" s="67">
        <v>270</v>
      </c>
      <c r="AI265" s="70">
        <v>9</v>
      </c>
      <c r="AJ265" s="71">
        <v>132</v>
      </c>
      <c r="AK265" s="73">
        <f t="shared" si="12"/>
        <v>58</v>
      </c>
      <c r="AL265" s="108">
        <f t="shared" si="13"/>
        <v>716</v>
      </c>
      <c r="AM265" s="110">
        <f t="shared" si="14"/>
        <v>12.344827586206897</v>
      </c>
    </row>
    <row r="266" spans="1:39" ht="18" customHeight="1">
      <c r="A266" s="76">
        <v>264</v>
      </c>
      <c r="B266" s="74" t="s">
        <v>877</v>
      </c>
      <c r="C266" s="70"/>
      <c r="D266" s="71"/>
      <c r="E266" s="68"/>
      <c r="F266" s="67"/>
      <c r="G266" s="70"/>
      <c r="H266" s="71"/>
      <c r="I266" s="68"/>
      <c r="J266" s="67"/>
      <c r="K266" s="70"/>
      <c r="L266" s="71"/>
      <c r="M266" s="68"/>
      <c r="N266" s="67"/>
      <c r="O266" s="69"/>
      <c r="P266" s="71"/>
      <c r="Q266" s="68"/>
      <c r="R266" s="67"/>
      <c r="S266" s="70"/>
      <c r="T266" s="71"/>
      <c r="U266" s="68"/>
      <c r="V266" s="67"/>
      <c r="W266" s="70">
        <v>10</v>
      </c>
      <c r="X266" s="71">
        <v>125</v>
      </c>
      <c r="Y266" s="72">
        <v>6</v>
      </c>
      <c r="Z266" s="67">
        <v>57</v>
      </c>
      <c r="AA266" s="69">
        <v>11</v>
      </c>
      <c r="AB266" s="71">
        <v>143</v>
      </c>
      <c r="AC266" s="72">
        <v>7</v>
      </c>
      <c r="AD266" s="67">
        <v>92</v>
      </c>
      <c r="AE266" s="69">
        <v>8</v>
      </c>
      <c r="AF266" s="69">
        <v>149</v>
      </c>
      <c r="AG266" s="68">
        <v>8</v>
      </c>
      <c r="AH266" s="67">
        <v>123</v>
      </c>
      <c r="AI266" s="70">
        <v>3</v>
      </c>
      <c r="AJ266" s="71">
        <v>26</v>
      </c>
      <c r="AK266" s="73">
        <f t="shared" si="12"/>
        <v>53</v>
      </c>
      <c r="AL266" s="108">
        <f t="shared" si="13"/>
        <v>715</v>
      </c>
      <c r="AM266" s="110">
        <f t="shared" si="14"/>
        <v>13.490566037735849</v>
      </c>
    </row>
    <row r="267" spans="1:39" ht="18" customHeight="1">
      <c r="A267" s="76">
        <v>265</v>
      </c>
      <c r="B267" s="74" t="s">
        <v>628</v>
      </c>
      <c r="C267" s="70"/>
      <c r="D267" s="71"/>
      <c r="E267" s="68"/>
      <c r="F267" s="67"/>
      <c r="G267" s="70"/>
      <c r="H267" s="71"/>
      <c r="I267" s="68"/>
      <c r="J267" s="67"/>
      <c r="K267" s="70"/>
      <c r="L267" s="71"/>
      <c r="M267" s="68"/>
      <c r="N267" s="67"/>
      <c r="O267" s="69">
        <v>8</v>
      </c>
      <c r="P267" s="71">
        <v>105</v>
      </c>
      <c r="Q267" s="68">
        <v>16</v>
      </c>
      <c r="R267" s="67">
        <v>266</v>
      </c>
      <c r="S267" s="70">
        <v>9</v>
      </c>
      <c r="T267" s="71">
        <v>195</v>
      </c>
      <c r="U267" s="68">
        <v>1</v>
      </c>
      <c r="V267" s="67">
        <v>42</v>
      </c>
      <c r="W267" s="70">
        <v>3</v>
      </c>
      <c r="X267" s="71">
        <v>105</v>
      </c>
      <c r="Y267" s="72"/>
      <c r="Z267" s="67"/>
      <c r="AA267" s="69"/>
      <c r="AB267" s="71"/>
      <c r="AC267" s="72"/>
      <c r="AD267" s="67"/>
      <c r="AE267" s="69"/>
      <c r="AF267" s="69"/>
      <c r="AG267" s="68"/>
      <c r="AH267" s="67"/>
      <c r="AI267" s="70"/>
      <c r="AJ267" s="71"/>
      <c r="AK267" s="73">
        <f t="shared" si="12"/>
        <v>37</v>
      </c>
      <c r="AL267" s="108">
        <f t="shared" si="13"/>
        <v>713</v>
      </c>
      <c r="AM267" s="110">
        <f t="shared" si="14"/>
        <v>19.27027027027027</v>
      </c>
    </row>
    <row r="268" spans="1:39" ht="18" customHeight="1">
      <c r="A268" s="76">
        <v>266</v>
      </c>
      <c r="B268" s="74" t="s">
        <v>644</v>
      </c>
      <c r="C268" s="70"/>
      <c r="D268" s="71"/>
      <c r="E268" s="68"/>
      <c r="F268" s="67"/>
      <c r="G268" s="70"/>
      <c r="H268" s="71"/>
      <c r="I268" s="68"/>
      <c r="J268" s="67"/>
      <c r="K268" s="70"/>
      <c r="L268" s="71"/>
      <c r="M268" s="68"/>
      <c r="N268" s="67"/>
      <c r="O268" s="69"/>
      <c r="P268" s="71"/>
      <c r="Q268" s="68"/>
      <c r="R268" s="67"/>
      <c r="S268" s="70"/>
      <c r="T268" s="71"/>
      <c r="U268" s="68"/>
      <c r="V268" s="67"/>
      <c r="W268" s="70"/>
      <c r="X268" s="71"/>
      <c r="Y268" s="72"/>
      <c r="Z268" s="67"/>
      <c r="AA268" s="69"/>
      <c r="AB268" s="71"/>
      <c r="AC268" s="72"/>
      <c r="AD268" s="67"/>
      <c r="AE268" s="69"/>
      <c r="AF268" s="69"/>
      <c r="AG268" s="68">
        <v>43</v>
      </c>
      <c r="AH268" s="67">
        <v>598</v>
      </c>
      <c r="AI268" s="70">
        <v>12</v>
      </c>
      <c r="AJ268" s="71">
        <v>112</v>
      </c>
      <c r="AK268" s="73">
        <f t="shared" si="12"/>
        <v>55</v>
      </c>
      <c r="AL268" s="108">
        <f t="shared" si="13"/>
        <v>710</v>
      </c>
      <c r="AM268" s="110">
        <f t="shared" si="14"/>
        <v>12.909090909090908</v>
      </c>
    </row>
    <row r="269" spans="1:39" ht="18" customHeight="1">
      <c r="A269" s="76">
        <v>267</v>
      </c>
      <c r="B269" s="74" t="s">
        <v>2387</v>
      </c>
      <c r="C269" s="70"/>
      <c r="D269" s="71"/>
      <c r="E269" s="68"/>
      <c r="F269" s="67"/>
      <c r="G269" s="70"/>
      <c r="H269" s="71"/>
      <c r="I269" s="68"/>
      <c r="J269" s="67"/>
      <c r="K269" s="70"/>
      <c r="L269" s="71"/>
      <c r="M269" s="68"/>
      <c r="N269" s="67"/>
      <c r="O269" s="69"/>
      <c r="P269" s="71"/>
      <c r="Q269" s="68"/>
      <c r="R269" s="67"/>
      <c r="S269" s="70"/>
      <c r="T269" s="71"/>
      <c r="U269" s="68"/>
      <c r="V269" s="67"/>
      <c r="W269" s="70"/>
      <c r="X269" s="71"/>
      <c r="Y269" s="72"/>
      <c r="Z269" s="67"/>
      <c r="AA269" s="69"/>
      <c r="AB269" s="71"/>
      <c r="AC269" s="72"/>
      <c r="AD269" s="67"/>
      <c r="AE269" s="69">
        <v>2</v>
      </c>
      <c r="AF269" s="69">
        <v>114</v>
      </c>
      <c r="AG269" s="68">
        <v>2</v>
      </c>
      <c r="AH269" s="67">
        <v>262</v>
      </c>
      <c r="AI269" s="70">
        <v>3</v>
      </c>
      <c r="AJ269" s="71">
        <v>325</v>
      </c>
      <c r="AK269" s="73">
        <f t="shared" si="12"/>
        <v>7</v>
      </c>
      <c r="AL269" s="108">
        <f t="shared" si="13"/>
        <v>701</v>
      </c>
      <c r="AM269" s="110">
        <f t="shared" si="14"/>
        <v>100.14285714285714</v>
      </c>
    </row>
    <row r="270" spans="1:39" ht="18" customHeight="1">
      <c r="A270" s="76">
        <v>268</v>
      </c>
      <c r="B270" s="74" t="s">
        <v>930</v>
      </c>
      <c r="C270" s="70"/>
      <c r="D270" s="71"/>
      <c r="E270" s="68"/>
      <c r="F270" s="67"/>
      <c r="G270" s="70"/>
      <c r="H270" s="71"/>
      <c r="I270" s="68">
        <v>13</v>
      </c>
      <c r="J270" s="67">
        <v>90</v>
      </c>
      <c r="K270" s="70">
        <v>13</v>
      </c>
      <c r="L270" s="71">
        <v>130</v>
      </c>
      <c r="M270" s="68">
        <v>20</v>
      </c>
      <c r="N270" s="67">
        <v>244</v>
      </c>
      <c r="O270" s="69"/>
      <c r="P270" s="71"/>
      <c r="Q270" s="68"/>
      <c r="R270" s="67"/>
      <c r="S270" s="70">
        <v>15</v>
      </c>
      <c r="T270" s="71">
        <v>155</v>
      </c>
      <c r="U270" s="68">
        <v>8</v>
      </c>
      <c r="V270" s="67">
        <v>76</v>
      </c>
      <c r="W270" s="70"/>
      <c r="X270" s="71"/>
      <c r="Y270" s="72"/>
      <c r="Z270" s="67"/>
      <c r="AA270" s="69"/>
      <c r="AB270" s="71"/>
      <c r="AC270" s="72"/>
      <c r="AD270" s="67"/>
      <c r="AE270" s="69"/>
      <c r="AF270" s="69"/>
      <c r="AG270" s="68"/>
      <c r="AH270" s="67"/>
      <c r="AI270" s="70"/>
      <c r="AJ270" s="71"/>
      <c r="AK270" s="73">
        <f t="shared" si="12"/>
        <v>69</v>
      </c>
      <c r="AL270" s="108">
        <f t="shared" si="13"/>
        <v>695</v>
      </c>
      <c r="AM270" s="110">
        <f t="shared" si="14"/>
        <v>10.072463768115941</v>
      </c>
    </row>
    <row r="271" spans="1:39" ht="18" customHeight="1">
      <c r="A271" s="76">
        <v>269</v>
      </c>
      <c r="B271" s="74" t="s">
        <v>2536</v>
      </c>
      <c r="C271" s="70"/>
      <c r="D271" s="71"/>
      <c r="E271" s="68"/>
      <c r="F271" s="67"/>
      <c r="G271" s="70"/>
      <c r="H271" s="71"/>
      <c r="I271" s="68"/>
      <c r="J271" s="67"/>
      <c r="K271" s="70"/>
      <c r="L271" s="71"/>
      <c r="M271" s="68"/>
      <c r="N271" s="67"/>
      <c r="O271" s="69">
        <v>7</v>
      </c>
      <c r="P271" s="71">
        <v>69</v>
      </c>
      <c r="Q271" s="68">
        <v>17</v>
      </c>
      <c r="R271" s="67">
        <v>207</v>
      </c>
      <c r="S271" s="70">
        <v>11</v>
      </c>
      <c r="T271" s="71">
        <v>152</v>
      </c>
      <c r="U271" s="68">
        <v>12</v>
      </c>
      <c r="V271" s="67">
        <v>202</v>
      </c>
      <c r="W271" s="70">
        <v>3</v>
      </c>
      <c r="X271" s="71">
        <v>65</v>
      </c>
      <c r="Y271" s="72"/>
      <c r="Z271" s="67"/>
      <c r="AA271" s="69"/>
      <c r="AB271" s="71"/>
      <c r="AC271" s="72"/>
      <c r="AD271" s="67"/>
      <c r="AE271" s="69"/>
      <c r="AF271" s="69"/>
      <c r="AG271" s="68"/>
      <c r="AH271" s="67"/>
      <c r="AI271" s="70"/>
      <c r="AJ271" s="71"/>
      <c r="AK271" s="73">
        <f t="shared" si="12"/>
        <v>50</v>
      </c>
      <c r="AL271" s="108">
        <f t="shared" si="13"/>
        <v>695</v>
      </c>
      <c r="AM271" s="110">
        <f t="shared" si="14"/>
        <v>13.9</v>
      </c>
    </row>
    <row r="272" spans="1:39" ht="18" customHeight="1">
      <c r="A272" s="76">
        <v>270</v>
      </c>
      <c r="B272" s="74" t="s">
        <v>2140</v>
      </c>
      <c r="C272" s="70"/>
      <c r="D272" s="71"/>
      <c r="E272" s="68"/>
      <c r="F272" s="67"/>
      <c r="G272" s="70"/>
      <c r="H272" s="71"/>
      <c r="I272" s="68"/>
      <c r="J272" s="67"/>
      <c r="K272" s="70"/>
      <c r="L272" s="71"/>
      <c r="M272" s="68"/>
      <c r="N272" s="67"/>
      <c r="O272" s="69"/>
      <c r="P272" s="71"/>
      <c r="Q272" s="68"/>
      <c r="R272" s="67"/>
      <c r="S272" s="70"/>
      <c r="T272" s="71"/>
      <c r="U272" s="68"/>
      <c r="V272" s="67"/>
      <c r="W272" s="70">
        <v>4</v>
      </c>
      <c r="X272" s="71">
        <v>53</v>
      </c>
      <c r="Y272" s="72">
        <v>2</v>
      </c>
      <c r="Z272" s="67">
        <v>63</v>
      </c>
      <c r="AA272" s="69">
        <v>9</v>
      </c>
      <c r="AB272" s="71">
        <v>92</v>
      </c>
      <c r="AC272" s="72">
        <v>16</v>
      </c>
      <c r="AD272" s="67">
        <v>217</v>
      </c>
      <c r="AE272" s="69">
        <v>9</v>
      </c>
      <c r="AF272" s="69">
        <v>115</v>
      </c>
      <c r="AG272" s="68">
        <v>6</v>
      </c>
      <c r="AH272" s="67">
        <v>52</v>
      </c>
      <c r="AI272" s="70">
        <v>5</v>
      </c>
      <c r="AJ272" s="71">
        <v>101</v>
      </c>
      <c r="AK272" s="73">
        <f t="shared" si="12"/>
        <v>51</v>
      </c>
      <c r="AL272" s="108">
        <f t="shared" si="13"/>
        <v>693</v>
      </c>
      <c r="AM272" s="110">
        <f t="shared" si="14"/>
        <v>13.588235294117647</v>
      </c>
    </row>
    <row r="273" spans="1:39" ht="18" customHeight="1">
      <c r="A273" s="76">
        <v>271</v>
      </c>
      <c r="B273" s="74" t="s">
        <v>1998</v>
      </c>
      <c r="C273" s="70"/>
      <c r="D273" s="71"/>
      <c r="E273" s="68"/>
      <c r="F273" s="67"/>
      <c r="G273" s="70"/>
      <c r="H273" s="71"/>
      <c r="I273" s="68"/>
      <c r="J273" s="67"/>
      <c r="K273" s="70"/>
      <c r="L273" s="71"/>
      <c r="M273" s="68"/>
      <c r="N273" s="67"/>
      <c r="O273" s="69"/>
      <c r="P273" s="71"/>
      <c r="Q273" s="68"/>
      <c r="R273" s="67"/>
      <c r="S273" s="70"/>
      <c r="T273" s="71"/>
      <c r="U273" s="68">
        <v>3</v>
      </c>
      <c r="V273" s="67">
        <v>40</v>
      </c>
      <c r="W273" s="70">
        <v>19</v>
      </c>
      <c r="X273" s="71">
        <v>204</v>
      </c>
      <c r="Y273" s="72">
        <v>12</v>
      </c>
      <c r="Z273" s="67">
        <v>160</v>
      </c>
      <c r="AA273" s="69">
        <v>12</v>
      </c>
      <c r="AB273" s="71">
        <v>141</v>
      </c>
      <c r="AC273" s="72">
        <v>5</v>
      </c>
      <c r="AD273" s="67">
        <v>55</v>
      </c>
      <c r="AE273" s="69">
        <v>4</v>
      </c>
      <c r="AF273" s="69">
        <v>38</v>
      </c>
      <c r="AG273" s="68">
        <v>3</v>
      </c>
      <c r="AH273" s="67">
        <v>34</v>
      </c>
      <c r="AI273" s="70">
        <v>2</v>
      </c>
      <c r="AJ273" s="71">
        <v>20</v>
      </c>
      <c r="AK273" s="73">
        <f t="shared" si="12"/>
        <v>60</v>
      </c>
      <c r="AL273" s="108">
        <f t="shared" si="13"/>
        <v>692</v>
      </c>
      <c r="AM273" s="110">
        <f t="shared" si="14"/>
        <v>11.533333333333333</v>
      </c>
    </row>
    <row r="274" spans="1:39" ht="18" customHeight="1">
      <c r="A274" s="76">
        <v>272</v>
      </c>
      <c r="B274" s="74" t="s">
        <v>1438</v>
      </c>
      <c r="C274" s="70"/>
      <c r="D274" s="71"/>
      <c r="E274" s="68"/>
      <c r="F274" s="67"/>
      <c r="G274" s="70"/>
      <c r="H274" s="71"/>
      <c r="I274" s="68"/>
      <c r="J274" s="67"/>
      <c r="K274" s="70"/>
      <c r="L274" s="71"/>
      <c r="M274" s="68"/>
      <c r="N274" s="67"/>
      <c r="O274" s="69"/>
      <c r="P274" s="71"/>
      <c r="Q274" s="68"/>
      <c r="R274" s="67"/>
      <c r="S274" s="70">
        <v>8</v>
      </c>
      <c r="T274" s="71">
        <v>111</v>
      </c>
      <c r="U274" s="68">
        <v>6</v>
      </c>
      <c r="V274" s="67">
        <v>93</v>
      </c>
      <c r="W274" s="70">
        <v>11</v>
      </c>
      <c r="X274" s="71">
        <v>144</v>
      </c>
      <c r="Y274" s="72">
        <v>5</v>
      </c>
      <c r="Z274" s="67">
        <v>34</v>
      </c>
      <c r="AA274" s="69">
        <v>8</v>
      </c>
      <c r="AB274" s="71">
        <v>52</v>
      </c>
      <c r="AC274" s="72">
        <v>15</v>
      </c>
      <c r="AD274" s="67">
        <v>106</v>
      </c>
      <c r="AE274" s="69">
        <v>9</v>
      </c>
      <c r="AF274" s="69">
        <v>77</v>
      </c>
      <c r="AG274" s="68">
        <v>5</v>
      </c>
      <c r="AH274" s="67">
        <v>24</v>
      </c>
      <c r="AI274" s="70">
        <v>7</v>
      </c>
      <c r="AJ274" s="71">
        <v>50</v>
      </c>
      <c r="AK274" s="73">
        <f t="shared" si="12"/>
        <v>74</v>
      </c>
      <c r="AL274" s="108">
        <f t="shared" si="13"/>
        <v>691</v>
      </c>
      <c r="AM274" s="110">
        <f t="shared" si="14"/>
        <v>9.3378378378378386</v>
      </c>
    </row>
    <row r="275" spans="1:39" ht="18" customHeight="1">
      <c r="A275" s="76">
        <v>273</v>
      </c>
      <c r="B275" s="74" t="s">
        <v>2005</v>
      </c>
      <c r="C275" s="70"/>
      <c r="D275" s="71"/>
      <c r="E275" s="68"/>
      <c r="F275" s="67"/>
      <c r="G275" s="70"/>
      <c r="H275" s="71"/>
      <c r="I275" s="68"/>
      <c r="J275" s="67"/>
      <c r="K275" s="70"/>
      <c r="L275" s="71"/>
      <c r="M275" s="68"/>
      <c r="N275" s="67"/>
      <c r="O275" s="69"/>
      <c r="P275" s="71"/>
      <c r="Q275" s="68"/>
      <c r="R275" s="67"/>
      <c r="S275" s="70">
        <v>10</v>
      </c>
      <c r="T275" s="71">
        <v>108</v>
      </c>
      <c r="U275" s="68">
        <v>10</v>
      </c>
      <c r="V275" s="67">
        <v>105</v>
      </c>
      <c r="W275" s="70">
        <v>8</v>
      </c>
      <c r="X275" s="71">
        <v>80</v>
      </c>
      <c r="Y275" s="72">
        <v>10</v>
      </c>
      <c r="Z275" s="67">
        <v>101</v>
      </c>
      <c r="AA275" s="69">
        <v>10</v>
      </c>
      <c r="AB275" s="71">
        <v>92</v>
      </c>
      <c r="AC275" s="72">
        <v>7</v>
      </c>
      <c r="AD275" s="67">
        <v>60</v>
      </c>
      <c r="AE275" s="69">
        <v>6</v>
      </c>
      <c r="AF275" s="69">
        <v>53</v>
      </c>
      <c r="AG275" s="68">
        <v>4</v>
      </c>
      <c r="AH275" s="67">
        <v>32</v>
      </c>
      <c r="AI275" s="70">
        <v>6</v>
      </c>
      <c r="AJ275" s="71">
        <v>60</v>
      </c>
      <c r="AK275" s="73">
        <f t="shared" si="12"/>
        <v>71</v>
      </c>
      <c r="AL275" s="108">
        <f t="shared" si="13"/>
        <v>691</v>
      </c>
      <c r="AM275" s="110">
        <f t="shared" si="14"/>
        <v>9.7323943661971839</v>
      </c>
    </row>
    <row r="276" spans="1:39" ht="18" customHeight="1">
      <c r="A276" s="76">
        <v>274</v>
      </c>
      <c r="B276" s="74" t="s">
        <v>1435</v>
      </c>
      <c r="C276" s="70"/>
      <c r="D276" s="71"/>
      <c r="E276" s="68"/>
      <c r="F276" s="67"/>
      <c r="G276" s="70"/>
      <c r="H276" s="71"/>
      <c r="I276" s="68"/>
      <c r="J276" s="67"/>
      <c r="K276" s="70"/>
      <c r="L276" s="71"/>
      <c r="M276" s="68"/>
      <c r="N276" s="67"/>
      <c r="O276" s="69">
        <v>8</v>
      </c>
      <c r="P276" s="71">
        <v>81</v>
      </c>
      <c r="Q276" s="68">
        <v>14</v>
      </c>
      <c r="R276" s="67">
        <v>185</v>
      </c>
      <c r="S276" s="70">
        <v>9</v>
      </c>
      <c r="T276" s="71">
        <v>166</v>
      </c>
      <c r="U276" s="68">
        <v>9</v>
      </c>
      <c r="V276" s="67">
        <v>148</v>
      </c>
      <c r="W276" s="70">
        <v>6</v>
      </c>
      <c r="X276" s="71">
        <v>111</v>
      </c>
      <c r="Y276" s="72"/>
      <c r="Z276" s="67"/>
      <c r="AA276" s="69"/>
      <c r="AB276" s="71"/>
      <c r="AC276" s="72"/>
      <c r="AD276" s="67"/>
      <c r="AE276" s="69"/>
      <c r="AF276" s="69"/>
      <c r="AG276" s="68"/>
      <c r="AH276" s="67"/>
      <c r="AI276" s="70"/>
      <c r="AJ276" s="71"/>
      <c r="AK276" s="73">
        <f t="shared" si="12"/>
        <v>46</v>
      </c>
      <c r="AL276" s="108">
        <f t="shared" si="13"/>
        <v>691</v>
      </c>
      <c r="AM276" s="110">
        <f t="shared" si="14"/>
        <v>15.021739130434783</v>
      </c>
    </row>
    <row r="277" spans="1:39" ht="18" customHeight="1">
      <c r="A277" s="76">
        <v>275</v>
      </c>
      <c r="B277" s="74" t="s">
        <v>1056</v>
      </c>
      <c r="C277" s="70"/>
      <c r="D277" s="71"/>
      <c r="E277" s="68"/>
      <c r="F277" s="67"/>
      <c r="G277" s="70"/>
      <c r="H277" s="71"/>
      <c r="I277" s="68"/>
      <c r="J277" s="67"/>
      <c r="K277" s="70"/>
      <c r="L277" s="71"/>
      <c r="M277" s="68"/>
      <c r="N277" s="67"/>
      <c r="O277" s="69"/>
      <c r="P277" s="71"/>
      <c r="Q277" s="68"/>
      <c r="R277" s="67"/>
      <c r="S277" s="70">
        <v>2</v>
      </c>
      <c r="T277" s="71">
        <v>31</v>
      </c>
      <c r="U277" s="68">
        <v>2</v>
      </c>
      <c r="V277" s="67">
        <v>26</v>
      </c>
      <c r="W277" s="70">
        <v>4</v>
      </c>
      <c r="X277" s="71">
        <v>35</v>
      </c>
      <c r="Y277" s="72">
        <v>9</v>
      </c>
      <c r="Z277" s="67">
        <v>98</v>
      </c>
      <c r="AA277" s="69">
        <v>10</v>
      </c>
      <c r="AB277" s="71">
        <v>123</v>
      </c>
      <c r="AC277" s="72">
        <v>13</v>
      </c>
      <c r="AD277" s="67">
        <v>227</v>
      </c>
      <c r="AE277" s="69">
        <v>9</v>
      </c>
      <c r="AF277" s="69">
        <v>103</v>
      </c>
      <c r="AG277" s="68"/>
      <c r="AH277" s="67"/>
      <c r="AI277" s="70">
        <v>2</v>
      </c>
      <c r="AJ277" s="71">
        <v>36</v>
      </c>
      <c r="AK277" s="73">
        <f t="shared" si="12"/>
        <v>51</v>
      </c>
      <c r="AL277" s="108">
        <f t="shared" si="13"/>
        <v>679</v>
      </c>
      <c r="AM277" s="110">
        <f t="shared" si="14"/>
        <v>13.313725490196079</v>
      </c>
    </row>
    <row r="278" spans="1:39" ht="18" customHeight="1">
      <c r="A278" s="76">
        <v>276</v>
      </c>
      <c r="B278" s="74" t="s">
        <v>634</v>
      </c>
      <c r="C278" s="70"/>
      <c r="D278" s="71"/>
      <c r="E278" s="68"/>
      <c r="F278" s="67"/>
      <c r="G278" s="70"/>
      <c r="H278" s="71"/>
      <c r="I278" s="68"/>
      <c r="J278" s="67"/>
      <c r="K278" s="70"/>
      <c r="L278" s="71"/>
      <c r="M278" s="68"/>
      <c r="N278" s="67"/>
      <c r="O278" s="69"/>
      <c r="P278" s="71"/>
      <c r="Q278" s="68"/>
      <c r="R278" s="67"/>
      <c r="S278" s="70"/>
      <c r="T278" s="71"/>
      <c r="U278" s="68"/>
      <c r="V278" s="67"/>
      <c r="W278" s="70"/>
      <c r="X278" s="71"/>
      <c r="Y278" s="72"/>
      <c r="Z278" s="67"/>
      <c r="AA278" s="69">
        <v>19</v>
      </c>
      <c r="AB278" s="71">
        <v>148</v>
      </c>
      <c r="AC278" s="72">
        <v>49</v>
      </c>
      <c r="AD278" s="67">
        <v>421</v>
      </c>
      <c r="AE278" s="69">
        <v>14</v>
      </c>
      <c r="AF278" s="69">
        <v>103</v>
      </c>
      <c r="AG278" s="68"/>
      <c r="AH278" s="67"/>
      <c r="AI278" s="70"/>
      <c r="AJ278" s="71"/>
      <c r="AK278" s="73">
        <f t="shared" si="12"/>
        <v>82</v>
      </c>
      <c r="AL278" s="108">
        <f t="shared" si="13"/>
        <v>672</v>
      </c>
      <c r="AM278" s="110">
        <f t="shared" si="14"/>
        <v>8.1951219512195124</v>
      </c>
    </row>
    <row r="279" spans="1:39" ht="18" customHeight="1">
      <c r="A279" s="76">
        <v>277</v>
      </c>
      <c r="B279" s="74" t="s">
        <v>1058</v>
      </c>
      <c r="C279" s="70"/>
      <c r="D279" s="71"/>
      <c r="E279" s="68"/>
      <c r="F279" s="67"/>
      <c r="G279" s="70"/>
      <c r="H279" s="71"/>
      <c r="I279" s="68"/>
      <c r="J279" s="67"/>
      <c r="K279" s="70"/>
      <c r="L279" s="71"/>
      <c r="M279" s="68"/>
      <c r="N279" s="67"/>
      <c r="O279" s="69"/>
      <c r="P279" s="71"/>
      <c r="Q279" s="68">
        <v>2</v>
      </c>
      <c r="R279" s="67">
        <v>17</v>
      </c>
      <c r="S279" s="70"/>
      <c r="T279" s="71"/>
      <c r="U279" s="68"/>
      <c r="V279" s="67"/>
      <c r="W279" s="70">
        <v>6</v>
      </c>
      <c r="X279" s="71">
        <v>112</v>
      </c>
      <c r="Y279" s="72">
        <v>7</v>
      </c>
      <c r="Z279" s="67">
        <v>119</v>
      </c>
      <c r="AA279" s="69">
        <v>8</v>
      </c>
      <c r="AB279" s="71">
        <v>129</v>
      </c>
      <c r="AC279" s="72">
        <v>6</v>
      </c>
      <c r="AD279" s="67">
        <v>94</v>
      </c>
      <c r="AE279" s="69">
        <v>5</v>
      </c>
      <c r="AF279" s="69">
        <v>64</v>
      </c>
      <c r="AG279" s="68">
        <v>5</v>
      </c>
      <c r="AH279" s="67">
        <v>57</v>
      </c>
      <c r="AI279" s="70">
        <v>8</v>
      </c>
      <c r="AJ279" s="71">
        <v>80</v>
      </c>
      <c r="AK279" s="73">
        <f t="shared" si="12"/>
        <v>47</v>
      </c>
      <c r="AL279" s="108">
        <f t="shared" si="13"/>
        <v>672</v>
      </c>
      <c r="AM279" s="110">
        <f t="shared" si="14"/>
        <v>14.297872340425531</v>
      </c>
    </row>
    <row r="280" spans="1:39" ht="18" customHeight="1">
      <c r="A280" s="76">
        <v>278</v>
      </c>
      <c r="B280" s="74" t="s">
        <v>2025</v>
      </c>
      <c r="C280" s="70"/>
      <c r="D280" s="71"/>
      <c r="E280" s="68"/>
      <c r="F280" s="67"/>
      <c r="G280" s="70"/>
      <c r="H280" s="71"/>
      <c r="I280" s="68"/>
      <c r="J280" s="67"/>
      <c r="K280" s="70"/>
      <c r="L280" s="71"/>
      <c r="M280" s="68"/>
      <c r="N280" s="67"/>
      <c r="O280" s="69"/>
      <c r="P280" s="71"/>
      <c r="Q280" s="68"/>
      <c r="R280" s="67"/>
      <c r="S280" s="70"/>
      <c r="T280" s="71"/>
      <c r="U280" s="68"/>
      <c r="V280" s="67"/>
      <c r="W280" s="70">
        <v>3</v>
      </c>
      <c r="X280" s="71">
        <v>30</v>
      </c>
      <c r="Y280" s="72">
        <v>10</v>
      </c>
      <c r="Z280" s="67">
        <v>107</v>
      </c>
      <c r="AA280" s="69">
        <v>11</v>
      </c>
      <c r="AB280" s="71">
        <v>107</v>
      </c>
      <c r="AC280" s="72">
        <v>14</v>
      </c>
      <c r="AD280" s="67">
        <v>266</v>
      </c>
      <c r="AE280" s="69">
        <v>2</v>
      </c>
      <c r="AF280" s="69">
        <v>26</v>
      </c>
      <c r="AG280" s="68">
        <v>10</v>
      </c>
      <c r="AH280" s="67">
        <v>135</v>
      </c>
      <c r="AI280" s="70"/>
      <c r="AJ280" s="71"/>
      <c r="AK280" s="73">
        <f t="shared" si="12"/>
        <v>50</v>
      </c>
      <c r="AL280" s="108">
        <f t="shared" si="13"/>
        <v>671</v>
      </c>
      <c r="AM280" s="110">
        <f t="shared" si="14"/>
        <v>13.42</v>
      </c>
    </row>
    <row r="281" spans="1:39" ht="18" customHeight="1">
      <c r="A281" s="76">
        <v>279</v>
      </c>
      <c r="B281" s="74" t="s">
        <v>1289</v>
      </c>
      <c r="C281" s="70"/>
      <c r="D281" s="71"/>
      <c r="E281" s="68"/>
      <c r="F281" s="67"/>
      <c r="G281" s="70"/>
      <c r="H281" s="71"/>
      <c r="I281" s="68"/>
      <c r="J281" s="67"/>
      <c r="K281" s="70"/>
      <c r="L281" s="71"/>
      <c r="M281" s="68"/>
      <c r="N281" s="67"/>
      <c r="O281" s="69"/>
      <c r="P281" s="71"/>
      <c r="Q281" s="68"/>
      <c r="R281" s="67"/>
      <c r="S281" s="70"/>
      <c r="T281" s="71"/>
      <c r="U281" s="68">
        <v>6</v>
      </c>
      <c r="V281" s="67">
        <v>59</v>
      </c>
      <c r="W281" s="70">
        <v>10</v>
      </c>
      <c r="X281" s="71">
        <v>99</v>
      </c>
      <c r="Y281" s="72">
        <v>5</v>
      </c>
      <c r="Z281" s="67">
        <v>50</v>
      </c>
      <c r="AA281" s="69">
        <v>5</v>
      </c>
      <c r="AB281" s="71">
        <v>51</v>
      </c>
      <c r="AC281" s="72">
        <v>8</v>
      </c>
      <c r="AD281" s="67">
        <v>80</v>
      </c>
      <c r="AE281" s="69">
        <v>4</v>
      </c>
      <c r="AF281" s="69">
        <v>39</v>
      </c>
      <c r="AG281" s="68">
        <v>7</v>
      </c>
      <c r="AH281" s="67">
        <v>78</v>
      </c>
      <c r="AI281" s="70">
        <v>20</v>
      </c>
      <c r="AJ281" s="71">
        <v>208</v>
      </c>
      <c r="AK281" s="73">
        <f t="shared" si="12"/>
        <v>65</v>
      </c>
      <c r="AL281" s="108">
        <f t="shared" si="13"/>
        <v>664</v>
      </c>
      <c r="AM281" s="110">
        <f t="shared" si="14"/>
        <v>10.215384615384615</v>
      </c>
    </row>
    <row r="282" spans="1:39" ht="18" customHeight="1">
      <c r="A282" s="76">
        <v>280</v>
      </c>
      <c r="B282" s="74" t="s">
        <v>954</v>
      </c>
      <c r="C282" s="70"/>
      <c r="D282" s="71"/>
      <c r="E282" s="68"/>
      <c r="F282" s="67"/>
      <c r="G282" s="70"/>
      <c r="H282" s="71"/>
      <c r="I282" s="68"/>
      <c r="J282" s="67"/>
      <c r="K282" s="70"/>
      <c r="L282" s="71"/>
      <c r="M282" s="68"/>
      <c r="N282" s="67"/>
      <c r="O282" s="69"/>
      <c r="P282" s="71"/>
      <c r="Q282" s="68"/>
      <c r="R282" s="67"/>
      <c r="S282" s="70"/>
      <c r="T282" s="71"/>
      <c r="U282" s="68"/>
      <c r="V282" s="67"/>
      <c r="W282" s="70"/>
      <c r="X282" s="71"/>
      <c r="Y282" s="72"/>
      <c r="Z282" s="67"/>
      <c r="AA282" s="69"/>
      <c r="AB282" s="71"/>
      <c r="AC282" s="72">
        <v>25</v>
      </c>
      <c r="AD282" s="67">
        <v>353</v>
      </c>
      <c r="AE282" s="69">
        <v>11</v>
      </c>
      <c r="AF282" s="69">
        <v>116</v>
      </c>
      <c r="AG282" s="68">
        <v>16</v>
      </c>
      <c r="AH282" s="67">
        <v>158</v>
      </c>
      <c r="AI282" s="70">
        <v>3</v>
      </c>
      <c r="AJ282" s="71">
        <v>37</v>
      </c>
      <c r="AK282" s="73">
        <f t="shared" si="12"/>
        <v>55</v>
      </c>
      <c r="AL282" s="108">
        <f t="shared" si="13"/>
        <v>664</v>
      </c>
      <c r="AM282" s="110">
        <f t="shared" si="14"/>
        <v>12.072727272727272</v>
      </c>
    </row>
    <row r="283" spans="1:39" ht="18" customHeight="1">
      <c r="A283" s="76">
        <v>281</v>
      </c>
      <c r="B283" s="74" t="s">
        <v>653</v>
      </c>
      <c r="C283" s="70"/>
      <c r="D283" s="71"/>
      <c r="E283" s="68"/>
      <c r="F283" s="67"/>
      <c r="G283" s="70"/>
      <c r="H283" s="71"/>
      <c r="I283" s="68"/>
      <c r="J283" s="67"/>
      <c r="K283" s="70"/>
      <c r="L283" s="71"/>
      <c r="M283" s="68"/>
      <c r="N283" s="67"/>
      <c r="O283" s="69"/>
      <c r="P283" s="71"/>
      <c r="Q283" s="68"/>
      <c r="R283" s="67"/>
      <c r="S283" s="70"/>
      <c r="T283" s="71"/>
      <c r="U283" s="68"/>
      <c r="V283" s="67"/>
      <c r="W283" s="70"/>
      <c r="X283" s="71"/>
      <c r="Y283" s="72"/>
      <c r="Z283" s="67"/>
      <c r="AA283" s="69"/>
      <c r="AB283" s="71"/>
      <c r="AC283" s="72"/>
      <c r="AD283" s="67"/>
      <c r="AE283" s="69"/>
      <c r="AF283" s="69"/>
      <c r="AG283" s="68">
        <v>25</v>
      </c>
      <c r="AH283" s="67">
        <v>220</v>
      </c>
      <c r="AI283" s="70">
        <v>41</v>
      </c>
      <c r="AJ283" s="71">
        <v>440</v>
      </c>
      <c r="AK283" s="73">
        <f t="shared" si="12"/>
        <v>66</v>
      </c>
      <c r="AL283" s="108">
        <f t="shared" si="13"/>
        <v>660</v>
      </c>
      <c r="AM283" s="110">
        <f t="shared" si="14"/>
        <v>10</v>
      </c>
    </row>
    <row r="284" spans="1:39" ht="18" customHeight="1">
      <c r="A284" s="76">
        <v>282</v>
      </c>
      <c r="B284" s="74" t="s">
        <v>1190</v>
      </c>
      <c r="C284" s="70"/>
      <c r="D284" s="71"/>
      <c r="E284" s="68"/>
      <c r="F284" s="67"/>
      <c r="G284" s="70"/>
      <c r="H284" s="71"/>
      <c r="I284" s="68"/>
      <c r="J284" s="67"/>
      <c r="K284" s="70"/>
      <c r="L284" s="71"/>
      <c r="M284" s="68"/>
      <c r="N284" s="67"/>
      <c r="O284" s="69">
        <v>5</v>
      </c>
      <c r="P284" s="71">
        <v>50</v>
      </c>
      <c r="Q284" s="68">
        <v>13</v>
      </c>
      <c r="R284" s="67">
        <v>186</v>
      </c>
      <c r="S284" s="70">
        <v>4</v>
      </c>
      <c r="T284" s="71">
        <v>83</v>
      </c>
      <c r="U284" s="68">
        <v>6</v>
      </c>
      <c r="V284" s="67">
        <v>98</v>
      </c>
      <c r="W284" s="70">
        <v>3</v>
      </c>
      <c r="X284" s="71">
        <v>36</v>
      </c>
      <c r="Y284" s="72">
        <v>3</v>
      </c>
      <c r="Z284" s="67">
        <v>27</v>
      </c>
      <c r="AA284" s="69">
        <v>2</v>
      </c>
      <c r="AB284" s="71">
        <v>63</v>
      </c>
      <c r="AC284" s="72">
        <v>3</v>
      </c>
      <c r="AD284" s="67">
        <v>15</v>
      </c>
      <c r="AE284" s="69">
        <v>2</v>
      </c>
      <c r="AF284" s="69">
        <v>14</v>
      </c>
      <c r="AG284" s="68">
        <v>4</v>
      </c>
      <c r="AH284" s="67">
        <v>81</v>
      </c>
      <c r="AI284" s="70">
        <v>1</v>
      </c>
      <c r="AJ284" s="71">
        <v>5</v>
      </c>
      <c r="AK284" s="73">
        <f t="shared" si="12"/>
        <v>46</v>
      </c>
      <c r="AL284" s="108">
        <f t="shared" si="13"/>
        <v>658</v>
      </c>
      <c r="AM284" s="110">
        <f t="shared" si="14"/>
        <v>14.304347826086957</v>
      </c>
    </row>
    <row r="285" spans="1:39" ht="18" customHeight="1">
      <c r="A285" s="76">
        <v>283</v>
      </c>
      <c r="B285" s="74" t="s">
        <v>923</v>
      </c>
      <c r="C285" s="70"/>
      <c r="D285" s="71"/>
      <c r="E285" s="68"/>
      <c r="F285" s="67"/>
      <c r="G285" s="70"/>
      <c r="H285" s="71"/>
      <c r="I285" s="68"/>
      <c r="J285" s="67"/>
      <c r="K285" s="70"/>
      <c r="L285" s="71"/>
      <c r="M285" s="68"/>
      <c r="N285" s="67"/>
      <c r="O285" s="69"/>
      <c r="P285" s="71"/>
      <c r="Q285" s="68"/>
      <c r="R285" s="67"/>
      <c r="S285" s="70"/>
      <c r="T285" s="71"/>
      <c r="U285" s="68"/>
      <c r="V285" s="67"/>
      <c r="W285" s="70"/>
      <c r="X285" s="71"/>
      <c r="Y285" s="72"/>
      <c r="Z285" s="67"/>
      <c r="AA285" s="69"/>
      <c r="AB285" s="71"/>
      <c r="AC285" s="72">
        <v>8</v>
      </c>
      <c r="AD285" s="67">
        <v>150</v>
      </c>
      <c r="AE285" s="69">
        <v>3</v>
      </c>
      <c r="AF285" s="69">
        <v>63</v>
      </c>
      <c r="AG285" s="68">
        <v>11</v>
      </c>
      <c r="AH285" s="67">
        <v>263</v>
      </c>
      <c r="AI285" s="70">
        <v>8</v>
      </c>
      <c r="AJ285" s="71">
        <v>177</v>
      </c>
      <c r="AK285" s="73">
        <f t="shared" si="12"/>
        <v>30</v>
      </c>
      <c r="AL285" s="108">
        <f t="shared" si="13"/>
        <v>653</v>
      </c>
      <c r="AM285" s="110">
        <f t="shared" si="14"/>
        <v>21.766666666666666</v>
      </c>
    </row>
    <row r="286" spans="1:39" ht="18" customHeight="1">
      <c r="A286" s="76">
        <v>284</v>
      </c>
      <c r="B286" s="74" t="s">
        <v>2027</v>
      </c>
      <c r="C286" s="70"/>
      <c r="D286" s="71"/>
      <c r="E286" s="68"/>
      <c r="F286" s="67"/>
      <c r="G286" s="70"/>
      <c r="H286" s="71"/>
      <c r="I286" s="68"/>
      <c r="J286" s="67"/>
      <c r="K286" s="70"/>
      <c r="L286" s="71"/>
      <c r="M286" s="68"/>
      <c r="N286" s="67"/>
      <c r="O286" s="69"/>
      <c r="P286" s="71"/>
      <c r="Q286" s="68">
        <v>12</v>
      </c>
      <c r="R286" s="67">
        <v>135</v>
      </c>
      <c r="S286" s="70">
        <v>16</v>
      </c>
      <c r="T286" s="71">
        <v>186</v>
      </c>
      <c r="U286" s="68">
        <v>19</v>
      </c>
      <c r="V286" s="67">
        <v>163</v>
      </c>
      <c r="W286" s="70">
        <v>10</v>
      </c>
      <c r="X286" s="71">
        <v>96</v>
      </c>
      <c r="Y286" s="72">
        <v>6</v>
      </c>
      <c r="Z286" s="67">
        <v>65</v>
      </c>
      <c r="AA286" s="69"/>
      <c r="AB286" s="71"/>
      <c r="AC286" s="72"/>
      <c r="AD286" s="67"/>
      <c r="AE286" s="69"/>
      <c r="AF286" s="69"/>
      <c r="AG286" s="68"/>
      <c r="AH286" s="67"/>
      <c r="AI286" s="70"/>
      <c r="AJ286" s="71"/>
      <c r="AK286" s="73">
        <f t="shared" si="12"/>
        <v>63</v>
      </c>
      <c r="AL286" s="108">
        <f t="shared" si="13"/>
        <v>645</v>
      </c>
      <c r="AM286" s="110">
        <f t="shared" si="14"/>
        <v>10.238095238095237</v>
      </c>
    </row>
    <row r="287" spans="1:39" ht="18" customHeight="1">
      <c r="A287" s="76">
        <v>285</v>
      </c>
      <c r="B287" s="74" t="s">
        <v>2281</v>
      </c>
      <c r="C287" s="70"/>
      <c r="D287" s="71"/>
      <c r="E287" s="68"/>
      <c r="F287" s="67"/>
      <c r="G287" s="70"/>
      <c r="H287" s="71"/>
      <c r="I287" s="68"/>
      <c r="J287" s="67"/>
      <c r="K287" s="70"/>
      <c r="L287" s="71"/>
      <c r="M287" s="68"/>
      <c r="N287" s="67"/>
      <c r="O287" s="69"/>
      <c r="P287" s="71"/>
      <c r="Q287" s="68"/>
      <c r="R287" s="67"/>
      <c r="S287" s="70"/>
      <c r="T287" s="71"/>
      <c r="U287" s="68"/>
      <c r="V287" s="67"/>
      <c r="W287" s="70"/>
      <c r="X287" s="71"/>
      <c r="Y287" s="72"/>
      <c r="Z287" s="67"/>
      <c r="AA287" s="69"/>
      <c r="AB287" s="71"/>
      <c r="AC287" s="72"/>
      <c r="AD287" s="67"/>
      <c r="AE287" s="69">
        <v>17</v>
      </c>
      <c r="AF287" s="69">
        <v>146</v>
      </c>
      <c r="AG287" s="68">
        <v>26</v>
      </c>
      <c r="AH287" s="67">
        <v>333</v>
      </c>
      <c r="AI287" s="70">
        <v>12</v>
      </c>
      <c r="AJ287" s="71">
        <v>165</v>
      </c>
      <c r="AK287" s="73">
        <f t="shared" si="12"/>
        <v>55</v>
      </c>
      <c r="AL287" s="108">
        <f t="shared" si="13"/>
        <v>644</v>
      </c>
      <c r="AM287" s="110">
        <f t="shared" si="14"/>
        <v>11.709090909090909</v>
      </c>
    </row>
    <row r="288" spans="1:39" ht="18" customHeight="1">
      <c r="A288" s="76">
        <v>286</v>
      </c>
      <c r="B288" s="74" t="s">
        <v>2401</v>
      </c>
      <c r="C288" s="70"/>
      <c r="D288" s="71"/>
      <c r="E288" s="68"/>
      <c r="F288" s="67"/>
      <c r="G288" s="70"/>
      <c r="H288" s="71"/>
      <c r="I288" s="68"/>
      <c r="J288" s="67"/>
      <c r="K288" s="70"/>
      <c r="L288" s="71"/>
      <c r="M288" s="68"/>
      <c r="N288" s="67"/>
      <c r="O288" s="69"/>
      <c r="P288" s="71"/>
      <c r="Q288" s="68"/>
      <c r="R288" s="67"/>
      <c r="S288" s="70"/>
      <c r="T288" s="71"/>
      <c r="U288" s="68"/>
      <c r="V288" s="67"/>
      <c r="W288" s="70"/>
      <c r="X288" s="71"/>
      <c r="Y288" s="72"/>
      <c r="Z288" s="67"/>
      <c r="AA288" s="69">
        <v>2</v>
      </c>
      <c r="AB288" s="71">
        <v>9</v>
      </c>
      <c r="AC288" s="72">
        <v>23</v>
      </c>
      <c r="AD288" s="67">
        <v>192</v>
      </c>
      <c r="AE288" s="69">
        <v>21</v>
      </c>
      <c r="AF288" s="69">
        <v>175</v>
      </c>
      <c r="AG288" s="68">
        <v>15</v>
      </c>
      <c r="AH288" s="67">
        <v>148</v>
      </c>
      <c r="AI288" s="70">
        <v>12</v>
      </c>
      <c r="AJ288" s="71">
        <v>118</v>
      </c>
      <c r="AK288" s="73">
        <f t="shared" si="12"/>
        <v>73</v>
      </c>
      <c r="AL288" s="108">
        <f t="shared" si="13"/>
        <v>642</v>
      </c>
      <c r="AM288" s="110">
        <f t="shared" si="14"/>
        <v>8.794520547945206</v>
      </c>
    </row>
    <row r="289" spans="1:39" ht="18" customHeight="1">
      <c r="A289" s="76">
        <v>287</v>
      </c>
      <c r="B289" s="74" t="s">
        <v>1460</v>
      </c>
      <c r="C289" s="70"/>
      <c r="D289" s="71"/>
      <c r="E289" s="68"/>
      <c r="F289" s="67"/>
      <c r="G289" s="70"/>
      <c r="H289" s="71"/>
      <c r="I289" s="68"/>
      <c r="J289" s="67"/>
      <c r="K289" s="70">
        <v>6</v>
      </c>
      <c r="L289" s="71">
        <v>57</v>
      </c>
      <c r="M289" s="68">
        <v>7</v>
      </c>
      <c r="N289" s="67">
        <v>84</v>
      </c>
      <c r="O289" s="69"/>
      <c r="P289" s="71"/>
      <c r="Q289" s="68">
        <v>14</v>
      </c>
      <c r="R289" s="67">
        <v>150</v>
      </c>
      <c r="S289" s="70">
        <v>12</v>
      </c>
      <c r="T289" s="71">
        <v>137</v>
      </c>
      <c r="U289" s="68">
        <v>4</v>
      </c>
      <c r="V289" s="67">
        <v>40</v>
      </c>
      <c r="W289" s="70">
        <v>3</v>
      </c>
      <c r="X289" s="71">
        <v>31</v>
      </c>
      <c r="Y289" s="72"/>
      <c r="Z289" s="67"/>
      <c r="AA289" s="69">
        <v>2</v>
      </c>
      <c r="AB289" s="71">
        <v>20</v>
      </c>
      <c r="AC289" s="72">
        <v>4</v>
      </c>
      <c r="AD289" s="67">
        <v>41</v>
      </c>
      <c r="AE289" s="69">
        <v>5</v>
      </c>
      <c r="AF289" s="69">
        <v>46</v>
      </c>
      <c r="AG289" s="68">
        <v>3</v>
      </c>
      <c r="AH289" s="67">
        <v>31</v>
      </c>
      <c r="AI289" s="70"/>
      <c r="AJ289" s="71"/>
      <c r="AK289" s="73">
        <f t="shared" si="12"/>
        <v>60</v>
      </c>
      <c r="AL289" s="108">
        <f t="shared" si="13"/>
        <v>637</v>
      </c>
      <c r="AM289" s="110">
        <f t="shared" si="14"/>
        <v>10.616666666666667</v>
      </c>
    </row>
    <row r="290" spans="1:39" ht="18" customHeight="1">
      <c r="A290" s="76">
        <v>288</v>
      </c>
      <c r="B290" s="74" t="s">
        <v>1388</v>
      </c>
      <c r="C290" s="70"/>
      <c r="D290" s="71"/>
      <c r="E290" s="68"/>
      <c r="F290" s="67"/>
      <c r="G290" s="70"/>
      <c r="H290" s="71"/>
      <c r="I290" s="68"/>
      <c r="J290" s="67"/>
      <c r="K290" s="70"/>
      <c r="L290" s="71"/>
      <c r="M290" s="68"/>
      <c r="N290" s="67"/>
      <c r="O290" s="69"/>
      <c r="P290" s="71"/>
      <c r="Q290" s="68"/>
      <c r="R290" s="67"/>
      <c r="S290" s="70"/>
      <c r="T290" s="71"/>
      <c r="U290" s="68"/>
      <c r="V290" s="67"/>
      <c r="W290" s="70"/>
      <c r="X290" s="71"/>
      <c r="Y290" s="72"/>
      <c r="Z290" s="67"/>
      <c r="AA290" s="69"/>
      <c r="AB290" s="71"/>
      <c r="AC290" s="72">
        <v>11</v>
      </c>
      <c r="AD290" s="67">
        <v>109</v>
      </c>
      <c r="AE290" s="69">
        <v>38</v>
      </c>
      <c r="AF290" s="69">
        <v>528</v>
      </c>
      <c r="AG290" s="68"/>
      <c r="AH290" s="67"/>
      <c r="AI290" s="70"/>
      <c r="AJ290" s="71"/>
      <c r="AK290" s="73">
        <f t="shared" si="12"/>
        <v>49</v>
      </c>
      <c r="AL290" s="108">
        <f t="shared" si="13"/>
        <v>637</v>
      </c>
      <c r="AM290" s="110">
        <f t="shared" si="14"/>
        <v>13</v>
      </c>
    </row>
    <row r="291" spans="1:39" ht="18" customHeight="1">
      <c r="A291" s="76">
        <v>289</v>
      </c>
      <c r="B291" s="74" t="s">
        <v>1346</v>
      </c>
      <c r="C291" s="70"/>
      <c r="D291" s="71"/>
      <c r="E291" s="68"/>
      <c r="F291" s="67"/>
      <c r="G291" s="70"/>
      <c r="H291" s="71"/>
      <c r="I291" s="68"/>
      <c r="J291" s="67"/>
      <c r="K291" s="70"/>
      <c r="L291" s="71"/>
      <c r="M291" s="68"/>
      <c r="N291" s="67"/>
      <c r="O291" s="69"/>
      <c r="P291" s="71"/>
      <c r="Q291" s="68"/>
      <c r="R291" s="67"/>
      <c r="S291" s="70"/>
      <c r="T291" s="71"/>
      <c r="U291" s="68"/>
      <c r="V291" s="67"/>
      <c r="W291" s="70">
        <v>4</v>
      </c>
      <c r="X291" s="71">
        <v>64</v>
      </c>
      <c r="Y291" s="72">
        <v>14</v>
      </c>
      <c r="Z291" s="67">
        <v>255</v>
      </c>
      <c r="AA291" s="69">
        <v>14</v>
      </c>
      <c r="AB291" s="71">
        <v>246</v>
      </c>
      <c r="AC291" s="72">
        <v>4</v>
      </c>
      <c r="AD291" s="67">
        <v>34</v>
      </c>
      <c r="AE291" s="69">
        <v>2</v>
      </c>
      <c r="AF291" s="69">
        <v>20</v>
      </c>
      <c r="AG291" s="68"/>
      <c r="AH291" s="67"/>
      <c r="AI291" s="70">
        <v>2</v>
      </c>
      <c r="AJ291" s="71">
        <v>18</v>
      </c>
      <c r="AK291" s="73">
        <f t="shared" si="12"/>
        <v>40</v>
      </c>
      <c r="AL291" s="108">
        <f t="shared" si="13"/>
        <v>637</v>
      </c>
      <c r="AM291" s="110">
        <f t="shared" si="14"/>
        <v>15.925000000000001</v>
      </c>
    </row>
    <row r="292" spans="1:39" ht="18" customHeight="1">
      <c r="A292" s="76">
        <v>290</v>
      </c>
      <c r="B292" s="74" t="s">
        <v>652</v>
      </c>
      <c r="C292" s="70"/>
      <c r="D292" s="71"/>
      <c r="E292" s="68"/>
      <c r="F292" s="67"/>
      <c r="G292" s="70"/>
      <c r="H292" s="71"/>
      <c r="I292" s="68"/>
      <c r="J292" s="67"/>
      <c r="K292" s="70"/>
      <c r="L292" s="71"/>
      <c r="M292" s="68"/>
      <c r="N292" s="67"/>
      <c r="O292" s="69"/>
      <c r="P292" s="71"/>
      <c r="Q292" s="68"/>
      <c r="R292" s="67"/>
      <c r="S292" s="70"/>
      <c r="T292" s="71"/>
      <c r="U292" s="68"/>
      <c r="V292" s="67"/>
      <c r="W292" s="70"/>
      <c r="X292" s="71"/>
      <c r="Y292" s="72"/>
      <c r="Z292" s="67"/>
      <c r="AA292" s="69"/>
      <c r="AB292" s="71"/>
      <c r="AC292" s="72"/>
      <c r="AD292" s="67"/>
      <c r="AE292" s="69"/>
      <c r="AF292" s="69"/>
      <c r="AG292" s="68">
        <v>25</v>
      </c>
      <c r="AH292" s="67">
        <v>634</v>
      </c>
      <c r="AI292" s="70"/>
      <c r="AJ292" s="71"/>
      <c r="AK292" s="73">
        <f t="shared" si="12"/>
        <v>25</v>
      </c>
      <c r="AL292" s="108">
        <f t="shared" si="13"/>
        <v>634</v>
      </c>
      <c r="AM292" s="110">
        <f t="shared" si="14"/>
        <v>25.36</v>
      </c>
    </row>
    <row r="293" spans="1:39" ht="18" customHeight="1">
      <c r="A293" s="76">
        <v>291</v>
      </c>
      <c r="B293" s="74" t="s">
        <v>2190</v>
      </c>
      <c r="C293" s="70"/>
      <c r="D293" s="71"/>
      <c r="E293" s="68"/>
      <c r="F293" s="67"/>
      <c r="G293" s="70"/>
      <c r="H293" s="71"/>
      <c r="I293" s="68"/>
      <c r="J293" s="67"/>
      <c r="K293" s="70"/>
      <c r="L293" s="71"/>
      <c r="M293" s="68"/>
      <c r="N293" s="67"/>
      <c r="O293" s="69"/>
      <c r="P293" s="71"/>
      <c r="Q293" s="68"/>
      <c r="R293" s="67"/>
      <c r="S293" s="70"/>
      <c r="T293" s="71"/>
      <c r="U293" s="68"/>
      <c r="V293" s="67"/>
      <c r="W293" s="70"/>
      <c r="X293" s="71"/>
      <c r="Y293" s="72"/>
      <c r="Z293" s="67"/>
      <c r="AA293" s="69"/>
      <c r="AB293" s="71"/>
      <c r="AC293" s="72"/>
      <c r="AD293" s="67"/>
      <c r="AE293" s="69">
        <v>6</v>
      </c>
      <c r="AF293" s="69">
        <v>60</v>
      </c>
      <c r="AG293" s="68">
        <v>28</v>
      </c>
      <c r="AH293" s="67">
        <v>288</v>
      </c>
      <c r="AI293" s="70">
        <v>29</v>
      </c>
      <c r="AJ293" s="71">
        <v>285</v>
      </c>
      <c r="AK293" s="73">
        <f t="shared" si="12"/>
        <v>63</v>
      </c>
      <c r="AL293" s="108">
        <f t="shared" si="13"/>
        <v>633</v>
      </c>
      <c r="AM293" s="110">
        <f t="shared" si="14"/>
        <v>10.047619047619047</v>
      </c>
    </row>
    <row r="294" spans="1:39" ht="18" customHeight="1">
      <c r="A294" s="76">
        <v>292</v>
      </c>
      <c r="B294" s="74" t="s">
        <v>890</v>
      </c>
      <c r="C294" s="70"/>
      <c r="D294" s="71"/>
      <c r="E294" s="68"/>
      <c r="F294" s="67"/>
      <c r="G294" s="70"/>
      <c r="H294" s="71"/>
      <c r="I294" s="68"/>
      <c r="J294" s="67"/>
      <c r="K294" s="70"/>
      <c r="L294" s="71"/>
      <c r="M294" s="68"/>
      <c r="N294" s="67"/>
      <c r="O294" s="69"/>
      <c r="P294" s="71"/>
      <c r="Q294" s="68"/>
      <c r="R294" s="67"/>
      <c r="S294" s="70"/>
      <c r="T294" s="71"/>
      <c r="U294" s="68"/>
      <c r="V294" s="67"/>
      <c r="W294" s="70"/>
      <c r="X294" s="71"/>
      <c r="Y294" s="72"/>
      <c r="Z294" s="67"/>
      <c r="AA294" s="69">
        <v>7</v>
      </c>
      <c r="AB294" s="71">
        <v>82</v>
      </c>
      <c r="AC294" s="72">
        <v>17</v>
      </c>
      <c r="AD294" s="67">
        <v>273</v>
      </c>
      <c r="AE294" s="69">
        <v>12</v>
      </c>
      <c r="AF294" s="69">
        <v>113</v>
      </c>
      <c r="AG294" s="68">
        <v>7</v>
      </c>
      <c r="AH294" s="67">
        <v>59</v>
      </c>
      <c r="AI294" s="70">
        <v>9</v>
      </c>
      <c r="AJ294" s="71">
        <v>106</v>
      </c>
      <c r="AK294" s="73">
        <f t="shared" si="12"/>
        <v>52</v>
      </c>
      <c r="AL294" s="108">
        <f t="shared" si="13"/>
        <v>633</v>
      </c>
      <c r="AM294" s="110">
        <f t="shared" si="14"/>
        <v>12.173076923076923</v>
      </c>
    </row>
    <row r="295" spans="1:39" ht="18" customHeight="1">
      <c r="A295" s="76">
        <v>293</v>
      </c>
      <c r="B295" s="74" t="s">
        <v>2106</v>
      </c>
      <c r="C295" s="70"/>
      <c r="D295" s="71"/>
      <c r="E295" s="68"/>
      <c r="F295" s="67"/>
      <c r="G295" s="70"/>
      <c r="H295" s="71"/>
      <c r="I295" s="68"/>
      <c r="J295" s="67"/>
      <c r="K295" s="70"/>
      <c r="L295" s="71"/>
      <c r="M295" s="68"/>
      <c r="N295" s="67"/>
      <c r="O295" s="69"/>
      <c r="P295" s="71"/>
      <c r="Q295" s="68"/>
      <c r="R295" s="67"/>
      <c r="S295" s="70">
        <v>4</v>
      </c>
      <c r="T295" s="71">
        <v>35</v>
      </c>
      <c r="U295" s="68">
        <v>22</v>
      </c>
      <c r="V295" s="67">
        <v>310</v>
      </c>
      <c r="W295" s="70">
        <v>9</v>
      </c>
      <c r="X295" s="71">
        <v>140</v>
      </c>
      <c r="Y295" s="72">
        <v>9</v>
      </c>
      <c r="Z295" s="67">
        <v>109</v>
      </c>
      <c r="AA295" s="69">
        <v>2</v>
      </c>
      <c r="AB295" s="71">
        <v>21</v>
      </c>
      <c r="AC295" s="72">
        <v>2</v>
      </c>
      <c r="AD295" s="67">
        <v>18</v>
      </c>
      <c r="AE295" s="69"/>
      <c r="AF295" s="69"/>
      <c r="AG295" s="68"/>
      <c r="AH295" s="67"/>
      <c r="AI295" s="70"/>
      <c r="AJ295" s="71"/>
      <c r="AK295" s="73">
        <f t="shared" si="12"/>
        <v>48</v>
      </c>
      <c r="AL295" s="108">
        <f t="shared" si="13"/>
        <v>633</v>
      </c>
      <c r="AM295" s="110">
        <f t="shared" si="14"/>
        <v>13.1875</v>
      </c>
    </row>
    <row r="296" spans="1:39" ht="18" customHeight="1">
      <c r="A296" s="76">
        <v>294</v>
      </c>
      <c r="B296" s="74" t="s">
        <v>1340</v>
      </c>
      <c r="C296" s="70"/>
      <c r="D296" s="71"/>
      <c r="E296" s="68"/>
      <c r="F296" s="67"/>
      <c r="G296" s="70"/>
      <c r="H296" s="71"/>
      <c r="I296" s="68"/>
      <c r="J296" s="67"/>
      <c r="K296" s="70"/>
      <c r="L296" s="71"/>
      <c r="M296" s="68"/>
      <c r="N296" s="67"/>
      <c r="O296" s="69"/>
      <c r="P296" s="71"/>
      <c r="Q296" s="68"/>
      <c r="R296" s="67"/>
      <c r="S296" s="70"/>
      <c r="T296" s="71"/>
      <c r="U296" s="68"/>
      <c r="V296" s="67"/>
      <c r="W296" s="70"/>
      <c r="X296" s="71"/>
      <c r="Y296" s="72"/>
      <c r="Z296" s="67"/>
      <c r="AA296" s="69"/>
      <c r="AB296" s="71"/>
      <c r="AC296" s="72">
        <v>13</v>
      </c>
      <c r="AD296" s="67">
        <v>286</v>
      </c>
      <c r="AE296" s="69">
        <v>5</v>
      </c>
      <c r="AF296" s="69">
        <v>158</v>
      </c>
      <c r="AG296" s="68">
        <v>2</v>
      </c>
      <c r="AH296" s="67">
        <v>84</v>
      </c>
      <c r="AI296" s="70">
        <v>3</v>
      </c>
      <c r="AJ296" s="71">
        <v>105</v>
      </c>
      <c r="AK296" s="73">
        <f t="shared" si="12"/>
        <v>23</v>
      </c>
      <c r="AL296" s="108">
        <f t="shared" si="13"/>
        <v>633</v>
      </c>
      <c r="AM296" s="110">
        <f t="shared" si="14"/>
        <v>27.521739130434781</v>
      </c>
    </row>
    <row r="297" spans="1:39" ht="18" customHeight="1">
      <c r="A297" s="76">
        <v>295</v>
      </c>
      <c r="B297" s="74" t="s">
        <v>680</v>
      </c>
      <c r="C297" s="70"/>
      <c r="D297" s="71"/>
      <c r="E297" s="68"/>
      <c r="F297" s="67"/>
      <c r="G297" s="70"/>
      <c r="H297" s="71"/>
      <c r="I297" s="68"/>
      <c r="J297" s="67"/>
      <c r="K297" s="70"/>
      <c r="L297" s="71"/>
      <c r="M297" s="68"/>
      <c r="N297" s="67"/>
      <c r="O297" s="69"/>
      <c r="P297" s="71"/>
      <c r="Q297" s="68"/>
      <c r="R297" s="67"/>
      <c r="S297" s="70"/>
      <c r="T297" s="71"/>
      <c r="U297" s="68"/>
      <c r="V297" s="67"/>
      <c r="W297" s="70"/>
      <c r="X297" s="71"/>
      <c r="Y297" s="72"/>
      <c r="Z297" s="67"/>
      <c r="AA297" s="69"/>
      <c r="AB297" s="71"/>
      <c r="AC297" s="72"/>
      <c r="AD297" s="67"/>
      <c r="AE297" s="69"/>
      <c r="AF297" s="69"/>
      <c r="AG297" s="68">
        <v>11</v>
      </c>
      <c r="AH297" s="67">
        <v>147</v>
      </c>
      <c r="AI297" s="70">
        <v>30</v>
      </c>
      <c r="AJ297" s="71">
        <v>485</v>
      </c>
      <c r="AK297" s="73">
        <f t="shared" si="12"/>
        <v>41</v>
      </c>
      <c r="AL297" s="108">
        <f t="shared" si="13"/>
        <v>632</v>
      </c>
      <c r="AM297" s="110">
        <f t="shared" si="14"/>
        <v>15.414634146341463</v>
      </c>
    </row>
    <row r="298" spans="1:39" ht="18" customHeight="1">
      <c r="A298" s="76">
        <v>296</v>
      </c>
      <c r="B298" s="74" t="s">
        <v>1427</v>
      </c>
      <c r="C298" s="70"/>
      <c r="D298" s="71"/>
      <c r="E298" s="68"/>
      <c r="F298" s="67"/>
      <c r="G298" s="70"/>
      <c r="H298" s="71"/>
      <c r="I298" s="68"/>
      <c r="J298" s="67"/>
      <c r="K298" s="70"/>
      <c r="L298" s="71"/>
      <c r="M298" s="68"/>
      <c r="N298" s="67"/>
      <c r="O298" s="69">
        <v>22</v>
      </c>
      <c r="P298" s="71">
        <v>228</v>
      </c>
      <c r="Q298" s="68">
        <v>23</v>
      </c>
      <c r="R298" s="67">
        <v>225</v>
      </c>
      <c r="S298" s="70">
        <v>10</v>
      </c>
      <c r="T298" s="71">
        <v>102</v>
      </c>
      <c r="U298" s="68">
        <v>6</v>
      </c>
      <c r="V298" s="67">
        <v>69</v>
      </c>
      <c r="W298" s="70"/>
      <c r="X298" s="71"/>
      <c r="Y298" s="72">
        <v>1</v>
      </c>
      <c r="Z298" s="67">
        <v>5</v>
      </c>
      <c r="AA298" s="69"/>
      <c r="AB298" s="71"/>
      <c r="AC298" s="72"/>
      <c r="AD298" s="67"/>
      <c r="AE298" s="69"/>
      <c r="AF298" s="69"/>
      <c r="AG298" s="68"/>
      <c r="AH298" s="67"/>
      <c r="AI298" s="70"/>
      <c r="AJ298" s="71"/>
      <c r="AK298" s="73">
        <f t="shared" si="12"/>
        <v>62</v>
      </c>
      <c r="AL298" s="108">
        <f t="shared" si="13"/>
        <v>629</v>
      </c>
      <c r="AM298" s="110">
        <f t="shared" si="14"/>
        <v>10.14516129032258</v>
      </c>
    </row>
    <row r="299" spans="1:39" ht="18" customHeight="1">
      <c r="A299" s="76">
        <v>297</v>
      </c>
      <c r="B299" s="74" t="s">
        <v>1206</v>
      </c>
      <c r="C299" s="70"/>
      <c r="D299" s="71"/>
      <c r="E299" s="68"/>
      <c r="F299" s="67"/>
      <c r="G299" s="70"/>
      <c r="H299" s="71"/>
      <c r="I299" s="68"/>
      <c r="J299" s="67"/>
      <c r="K299" s="70"/>
      <c r="L299" s="71"/>
      <c r="M299" s="68">
        <v>12</v>
      </c>
      <c r="N299" s="67">
        <v>231</v>
      </c>
      <c r="O299" s="69"/>
      <c r="P299" s="71"/>
      <c r="Q299" s="68">
        <v>3</v>
      </c>
      <c r="R299" s="67">
        <v>36</v>
      </c>
      <c r="S299" s="70">
        <v>3</v>
      </c>
      <c r="T299" s="71">
        <v>30</v>
      </c>
      <c r="U299" s="68">
        <v>10</v>
      </c>
      <c r="V299" s="67">
        <v>161</v>
      </c>
      <c r="W299" s="70">
        <v>4</v>
      </c>
      <c r="X299" s="71">
        <v>40</v>
      </c>
      <c r="Y299" s="72">
        <v>7</v>
      </c>
      <c r="Z299" s="67">
        <v>66</v>
      </c>
      <c r="AA299" s="69">
        <v>3</v>
      </c>
      <c r="AB299" s="71">
        <v>42</v>
      </c>
      <c r="AC299" s="72"/>
      <c r="AD299" s="67"/>
      <c r="AE299" s="69"/>
      <c r="AF299" s="69"/>
      <c r="AG299" s="68"/>
      <c r="AH299" s="67"/>
      <c r="AI299" s="70">
        <v>1</v>
      </c>
      <c r="AJ299" s="71">
        <v>18</v>
      </c>
      <c r="AK299" s="73">
        <f t="shared" si="12"/>
        <v>43</v>
      </c>
      <c r="AL299" s="108">
        <f t="shared" si="13"/>
        <v>624</v>
      </c>
      <c r="AM299" s="110">
        <f t="shared" si="14"/>
        <v>14.511627906976743</v>
      </c>
    </row>
    <row r="300" spans="1:39" ht="18" customHeight="1">
      <c r="A300" s="76">
        <v>298</v>
      </c>
      <c r="B300" s="74" t="s">
        <v>876</v>
      </c>
      <c r="C300" s="70"/>
      <c r="D300" s="71"/>
      <c r="E300" s="68">
        <v>1</v>
      </c>
      <c r="F300" s="67">
        <v>12</v>
      </c>
      <c r="G300" s="70">
        <v>1</v>
      </c>
      <c r="H300" s="71">
        <v>12</v>
      </c>
      <c r="I300" s="68"/>
      <c r="J300" s="67"/>
      <c r="K300" s="70"/>
      <c r="L300" s="71"/>
      <c r="M300" s="68">
        <v>18</v>
      </c>
      <c r="N300" s="67">
        <v>176</v>
      </c>
      <c r="O300" s="69">
        <v>24</v>
      </c>
      <c r="P300" s="71">
        <v>290</v>
      </c>
      <c r="Q300" s="68">
        <v>2</v>
      </c>
      <c r="R300" s="67">
        <v>33</v>
      </c>
      <c r="S300" s="70">
        <v>3</v>
      </c>
      <c r="T300" s="71">
        <v>41</v>
      </c>
      <c r="U300" s="68">
        <v>5</v>
      </c>
      <c r="V300" s="67">
        <v>57</v>
      </c>
      <c r="W300" s="70"/>
      <c r="X300" s="71"/>
      <c r="Y300" s="72"/>
      <c r="Z300" s="67"/>
      <c r="AA300" s="69"/>
      <c r="AB300" s="71"/>
      <c r="AC300" s="72"/>
      <c r="AD300" s="67"/>
      <c r="AE300" s="69"/>
      <c r="AF300" s="69"/>
      <c r="AG300" s="68"/>
      <c r="AH300" s="67"/>
      <c r="AI300" s="70"/>
      <c r="AJ300" s="71"/>
      <c r="AK300" s="73">
        <f t="shared" si="12"/>
        <v>54</v>
      </c>
      <c r="AL300" s="108">
        <f t="shared" si="13"/>
        <v>621</v>
      </c>
      <c r="AM300" s="110">
        <f t="shared" si="14"/>
        <v>11.5</v>
      </c>
    </row>
    <row r="301" spans="1:39" ht="18" customHeight="1">
      <c r="A301" s="76">
        <v>299</v>
      </c>
      <c r="B301" s="74" t="s">
        <v>921</v>
      </c>
      <c r="C301" s="70"/>
      <c r="D301" s="71"/>
      <c r="E301" s="68"/>
      <c r="F301" s="67"/>
      <c r="G301" s="70"/>
      <c r="H301" s="71"/>
      <c r="I301" s="68"/>
      <c r="J301" s="67"/>
      <c r="K301" s="70"/>
      <c r="L301" s="71"/>
      <c r="M301" s="68"/>
      <c r="N301" s="67"/>
      <c r="O301" s="69"/>
      <c r="P301" s="71"/>
      <c r="Q301" s="68"/>
      <c r="R301" s="67"/>
      <c r="S301" s="70"/>
      <c r="T301" s="71"/>
      <c r="U301" s="68"/>
      <c r="V301" s="67"/>
      <c r="W301" s="70"/>
      <c r="X301" s="71"/>
      <c r="Y301" s="72"/>
      <c r="Z301" s="67"/>
      <c r="AA301" s="69"/>
      <c r="AB301" s="71"/>
      <c r="AC301" s="72">
        <v>4</v>
      </c>
      <c r="AD301" s="67">
        <v>36</v>
      </c>
      <c r="AE301" s="69">
        <v>20</v>
      </c>
      <c r="AF301" s="69">
        <v>221</v>
      </c>
      <c r="AG301" s="68">
        <v>19</v>
      </c>
      <c r="AH301" s="67">
        <v>225</v>
      </c>
      <c r="AI301" s="70">
        <v>11</v>
      </c>
      <c r="AJ301" s="71">
        <v>138</v>
      </c>
      <c r="AK301" s="73">
        <f t="shared" si="12"/>
        <v>54</v>
      </c>
      <c r="AL301" s="108">
        <f t="shared" si="13"/>
        <v>620</v>
      </c>
      <c r="AM301" s="110">
        <f t="shared" si="14"/>
        <v>11.481481481481481</v>
      </c>
    </row>
    <row r="302" spans="1:39" ht="18" customHeight="1">
      <c r="A302" s="76">
        <v>300</v>
      </c>
      <c r="B302" s="74" t="s">
        <v>2278</v>
      </c>
      <c r="C302" s="70"/>
      <c r="D302" s="71"/>
      <c r="E302" s="68"/>
      <c r="F302" s="67"/>
      <c r="G302" s="70"/>
      <c r="H302" s="71"/>
      <c r="I302" s="68"/>
      <c r="J302" s="67"/>
      <c r="K302" s="70"/>
      <c r="L302" s="71"/>
      <c r="M302" s="68"/>
      <c r="N302" s="67"/>
      <c r="O302" s="69"/>
      <c r="P302" s="71"/>
      <c r="Q302" s="68"/>
      <c r="R302" s="67"/>
      <c r="S302" s="70"/>
      <c r="T302" s="71"/>
      <c r="U302" s="68"/>
      <c r="V302" s="67"/>
      <c r="W302" s="70"/>
      <c r="X302" s="71"/>
      <c r="Y302" s="72"/>
      <c r="Z302" s="67"/>
      <c r="AA302" s="69"/>
      <c r="AB302" s="71"/>
      <c r="AC302" s="72"/>
      <c r="AD302" s="67"/>
      <c r="AE302" s="69">
        <v>17</v>
      </c>
      <c r="AF302" s="69">
        <v>313</v>
      </c>
      <c r="AG302" s="68">
        <v>9</v>
      </c>
      <c r="AH302" s="67">
        <v>190</v>
      </c>
      <c r="AI302" s="70">
        <v>5</v>
      </c>
      <c r="AJ302" s="71">
        <v>117</v>
      </c>
      <c r="AK302" s="73">
        <f t="shared" si="12"/>
        <v>31</v>
      </c>
      <c r="AL302" s="108">
        <f t="shared" si="13"/>
        <v>620</v>
      </c>
      <c r="AM302" s="110">
        <f t="shared" si="14"/>
        <v>20</v>
      </c>
    </row>
    <row r="303" spans="1:39" ht="18" customHeight="1">
      <c r="A303" s="76">
        <v>301</v>
      </c>
      <c r="B303" s="74" t="s">
        <v>2537</v>
      </c>
      <c r="C303" s="70">
        <v>1</v>
      </c>
      <c r="D303" s="71">
        <v>42</v>
      </c>
      <c r="E303" s="68">
        <v>3</v>
      </c>
      <c r="F303" s="67">
        <v>66</v>
      </c>
      <c r="G303" s="70">
        <v>4</v>
      </c>
      <c r="H303" s="71">
        <v>53</v>
      </c>
      <c r="I303" s="68">
        <v>3</v>
      </c>
      <c r="J303" s="67">
        <v>28</v>
      </c>
      <c r="K303" s="70">
        <v>2</v>
      </c>
      <c r="L303" s="71">
        <v>63</v>
      </c>
      <c r="M303" s="68">
        <v>2</v>
      </c>
      <c r="N303" s="67">
        <v>63</v>
      </c>
      <c r="O303" s="69">
        <v>6</v>
      </c>
      <c r="P303" s="71">
        <v>96</v>
      </c>
      <c r="Q303" s="68">
        <v>5</v>
      </c>
      <c r="R303" s="67">
        <v>101</v>
      </c>
      <c r="S303" s="70">
        <v>5</v>
      </c>
      <c r="T303" s="71">
        <v>62</v>
      </c>
      <c r="U303" s="68">
        <v>1</v>
      </c>
      <c r="V303" s="67">
        <v>5</v>
      </c>
      <c r="W303" s="70">
        <v>3</v>
      </c>
      <c r="X303" s="71">
        <v>39</v>
      </c>
      <c r="Y303" s="72"/>
      <c r="Z303" s="67"/>
      <c r="AA303" s="69"/>
      <c r="AB303" s="71"/>
      <c r="AC303" s="72"/>
      <c r="AD303" s="67"/>
      <c r="AE303" s="69"/>
      <c r="AF303" s="69"/>
      <c r="AG303" s="68"/>
      <c r="AH303" s="67"/>
      <c r="AI303" s="70"/>
      <c r="AJ303" s="71"/>
      <c r="AK303" s="73">
        <f t="shared" si="12"/>
        <v>35</v>
      </c>
      <c r="AL303" s="108">
        <f t="shared" si="13"/>
        <v>618</v>
      </c>
      <c r="AM303" s="110">
        <f t="shared" si="14"/>
        <v>17.657142857142858</v>
      </c>
    </row>
    <row r="304" spans="1:39" ht="18" customHeight="1">
      <c r="A304" s="76">
        <v>302</v>
      </c>
      <c r="B304" s="74" t="s">
        <v>2276</v>
      </c>
      <c r="C304" s="70"/>
      <c r="D304" s="71"/>
      <c r="E304" s="68"/>
      <c r="F304" s="67"/>
      <c r="G304" s="70"/>
      <c r="H304" s="71"/>
      <c r="I304" s="68"/>
      <c r="J304" s="67"/>
      <c r="K304" s="70"/>
      <c r="L304" s="71"/>
      <c r="M304" s="68"/>
      <c r="N304" s="67"/>
      <c r="O304" s="69"/>
      <c r="P304" s="71"/>
      <c r="Q304" s="68"/>
      <c r="R304" s="67"/>
      <c r="S304" s="70"/>
      <c r="T304" s="71"/>
      <c r="U304" s="68"/>
      <c r="V304" s="67"/>
      <c r="W304" s="70"/>
      <c r="X304" s="71"/>
      <c r="Y304" s="72"/>
      <c r="Z304" s="67"/>
      <c r="AA304" s="69"/>
      <c r="AB304" s="71"/>
      <c r="AC304" s="72"/>
      <c r="AD304" s="67"/>
      <c r="AE304" s="69">
        <v>19</v>
      </c>
      <c r="AF304" s="69">
        <v>170</v>
      </c>
      <c r="AG304" s="68">
        <v>19</v>
      </c>
      <c r="AH304" s="67">
        <v>262</v>
      </c>
      <c r="AI304" s="70">
        <v>12</v>
      </c>
      <c r="AJ304" s="71">
        <v>185</v>
      </c>
      <c r="AK304" s="73">
        <f t="shared" si="12"/>
        <v>50</v>
      </c>
      <c r="AL304" s="108">
        <f t="shared" si="13"/>
        <v>617</v>
      </c>
      <c r="AM304" s="110">
        <f t="shared" si="14"/>
        <v>12.34</v>
      </c>
    </row>
    <row r="305" spans="1:39" ht="18" customHeight="1">
      <c r="A305" s="76">
        <v>303</v>
      </c>
      <c r="B305" s="74" t="s">
        <v>894</v>
      </c>
      <c r="C305" s="70"/>
      <c r="D305" s="71"/>
      <c r="E305" s="68"/>
      <c r="F305" s="67"/>
      <c r="G305" s="70"/>
      <c r="H305" s="71"/>
      <c r="I305" s="68">
        <v>1</v>
      </c>
      <c r="J305" s="67">
        <v>3</v>
      </c>
      <c r="K305" s="70"/>
      <c r="L305" s="71"/>
      <c r="M305" s="68">
        <v>4</v>
      </c>
      <c r="N305" s="67">
        <v>82</v>
      </c>
      <c r="O305" s="69"/>
      <c r="P305" s="71"/>
      <c r="Q305" s="68"/>
      <c r="R305" s="67"/>
      <c r="S305" s="70">
        <v>25</v>
      </c>
      <c r="T305" s="71">
        <v>360</v>
      </c>
      <c r="U305" s="68">
        <v>12</v>
      </c>
      <c r="V305" s="67">
        <v>171</v>
      </c>
      <c r="W305" s="70"/>
      <c r="X305" s="71"/>
      <c r="Y305" s="72"/>
      <c r="Z305" s="67"/>
      <c r="AA305" s="69"/>
      <c r="AB305" s="71"/>
      <c r="AC305" s="72"/>
      <c r="AD305" s="67"/>
      <c r="AE305" s="69"/>
      <c r="AF305" s="69"/>
      <c r="AG305" s="68"/>
      <c r="AH305" s="67"/>
      <c r="AI305" s="70"/>
      <c r="AJ305" s="71"/>
      <c r="AK305" s="73">
        <f t="shared" si="12"/>
        <v>42</v>
      </c>
      <c r="AL305" s="108">
        <f t="shared" si="13"/>
        <v>616</v>
      </c>
      <c r="AM305" s="110">
        <f t="shared" si="14"/>
        <v>14.666666666666666</v>
      </c>
    </row>
    <row r="306" spans="1:39" ht="18" customHeight="1">
      <c r="A306" s="76">
        <v>304</v>
      </c>
      <c r="B306" s="74" t="s">
        <v>197</v>
      </c>
      <c r="C306" s="70"/>
      <c r="D306" s="71"/>
      <c r="E306" s="68"/>
      <c r="F306" s="67"/>
      <c r="G306" s="70"/>
      <c r="H306" s="71"/>
      <c r="I306" s="68"/>
      <c r="J306" s="67"/>
      <c r="K306" s="70"/>
      <c r="L306" s="71"/>
      <c r="M306" s="68"/>
      <c r="N306" s="67"/>
      <c r="O306" s="69"/>
      <c r="P306" s="71"/>
      <c r="Q306" s="68"/>
      <c r="R306" s="67"/>
      <c r="S306" s="70"/>
      <c r="T306" s="71"/>
      <c r="U306" s="68"/>
      <c r="V306" s="67"/>
      <c r="W306" s="70"/>
      <c r="X306" s="71"/>
      <c r="Y306" s="72"/>
      <c r="Z306" s="67"/>
      <c r="AA306" s="69"/>
      <c r="AB306" s="71"/>
      <c r="AC306" s="72">
        <v>12</v>
      </c>
      <c r="AD306" s="67">
        <v>171</v>
      </c>
      <c r="AE306" s="69">
        <v>26</v>
      </c>
      <c r="AF306" s="69">
        <v>279</v>
      </c>
      <c r="AG306" s="68">
        <v>11</v>
      </c>
      <c r="AH306" s="67">
        <v>126</v>
      </c>
      <c r="AI306" s="70">
        <v>4</v>
      </c>
      <c r="AJ306" s="71">
        <v>36</v>
      </c>
      <c r="AK306" s="73">
        <f t="shared" si="12"/>
        <v>53</v>
      </c>
      <c r="AL306" s="108">
        <f t="shared" si="13"/>
        <v>612</v>
      </c>
      <c r="AM306" s="110">
        <f t="shared" si="14"/>
        <v>11.547169811320755</v>
      </c>
    </row>
    <row r="307" spans="1:39" ht="18" customHeight="1">
      <c r="A307" s="76">
        <v>305</v>
      </c>
      <c r="B307" s="74" t="s">
        <v>1010</v>
      </c>
      <c r="C307" s="70"/>
      <c r="D307" s="71"/>
      <c r="E307" s="68"/>
      <c r="F307" s="67"/>
      <c r="G307" s="70"/>
      <c r="H307" s="71"/>
      <c r="I307" s="68"/>
      <c r="J307" s="67"/>
      <c r="K307" s="70"/>
      <c r="L307" s="71"/>
      <c r="M307" s="68"/>
      <c r="N307" s="67"/>
      <c r="O307" s="69"/>
      <c r="P307" s="71"/>
      <c r="Q307" s="68"/>
      <c r="R307" s="67"/>
      <c r="S307" s="70"/>
      <c r="T307" s="71"/>
      <c r="U307" s="68"/>
      <c r="V307" s="67"/>
      <c r="W307" s="70"/>
      <c r="X307" s="71"/>
      <c r="Y307" s="72"/>
      <c r="Z307" s="67"/>
      <c r="AA307" s="69"/>
      <c r="AB307" s="71"/>
      <c r="AC307" s="72">
        <v>16</v>
      </c>
      <c r="AD307" s="67">
        <v>182</v>
      </c>
      <c r="AE307" s="69">
        <v>16</v>
      </c>
      <c r="AF307" s="69">
        <v>243</v>
      </c>
      <c r="AG307" s="68">
        <v>17</v>
      </c>
      <c r="AH307" s="67">
        <v>187</v>
      </c>
      <c r="AI307" s="70"/>
      <c r="AJ307" s="71"/>
      <c r="AK307" s="73">
        <f t="shared" si="12"/>
        <v>49</v>
      </c>
      <c r="AL307" s="108">
        <f t="shared" si="13"/>
        <v>612</v>
      </c>
      <c r="AM307" s="110">
        <f t="shared" si="14"/>
        <v>12.489795918367347</v>
      </c>
    </row>
    <row r="308" spans="1:39" ht="18" customHeight="1">
      <c r="A308" s="76">
        <v>306</v>
      </c>
      <c r="B308" s="74" t="s">
        <v>1183</v>
      </c>
      <c r="C308" s="70"/>
      <c r="D308" s="71"/>
      <c r="E308" s="68"/>
      <c r="F308" s="67"/>
      <c r="G308" s="70"/>
      <c r="H308" s="71"/>
      <c r="I308" s="68"/>
      <c r="J308" s="67"/>
      <c r="K308" s="70"/>
      <c r="L308" s="71"/>
      <c r="M308" s="68"/>
      <c r="N308" s="67"/>
      <c r="O308" s="69"/>
      <c r="P308" s="71"/>
      <c r="Q308" s="68">
        <v>3</v>
      </c>
      <c r="R308" s="67">
        <v>32</v>
      </c>
      <c r="S308" s="70">
        <v>12</v>
      </c>
      <c r="T308" s="71">
        <v>160</v>
      </c>
      <c r="U308" s="68">
        <v>6</v>
      </c>
      <c r="V308" s="67">
        <v>82</v>
      </c>
      <c r="W308" s="70">
        <v>3</v>
      </c>
      <c r="X308" s="71">
        <v>31</v>
      </c>
      <c r="Y308" s="72">
        <v>4</v>
      </c>
      <c r="Z308" s="67">
        <v>40</v>
      </c>
      <c r="AA308" s="69">
        <v>9</v>
      </c>
      <c r="AB308" s="71">
        <v>114</v>
      </c>
      <c r="AC308" s="72">
        <v>5</v>
      </c>
      <c r="AD308" s="67">
        <v>76</v>
      </c>
      <c r="AE308" s="69">
        <v>2</v>
      </c>
      <c r="AF308" s="69">
        <v>43</v>
      </c>
      <c r="AG308" s="68">
        <v>2</v>
      </c>
      <c r="AH308" s="67">
        <v>34</v>
      </c>
      <c r="AI308" s="70"/>
      <c r="AJ308" s="71"/>
      <c r="AK308" s="73">
        <f t="shared" si="12"/>
        <v>46</v>
      </c>
      <c r="AL308" s="108">
        <f t="shared" si="13"/>
        <v>612</v>
      </c>
      <c r="AM308" s="110">
        <f t="shared" si="14"/>
        <v>13.304347826086957</v>
      </c>
    </row>
    <row r="309" spans="1:39" ht="18" customHeight="1">
      <c r="A309" s="76">
        <v>307</v>
      </c>
      <c r="B309" s="74" t="s">
        <v>630</v>
      </c>
      <c r="C309" s="70"/>
      <c r="D309" s="71"/>
      <c r="E309" s="68"/>
      <c r="F309" s="67"/>
      <c r="G309" s="70"/>
      <c r="H309" s="71"/>
      <c r="I309" s="68"/>
      <c r="J309" s="67"/>
      <c r="K309" s="70"/>
      <c r="L309" s="71"/>
      <c r="M309" s="68"/>
      <c r="N309" s="67"/>
      <c r="O309" s="69"/>
      <c r="P309" s="71"/>
      <c r="Q309" s="68"/>
      <c r="R309" s="67"/>
      <c r="S309" s="70"/>
      <c r="T309" s="71"/>
      <c r="U309" s="68">
        <v>5</v>
      </c>
      <c r="V309" s="67">
        <v>55</v>
      </c>
      <c r="W309" s="70">
        <v>9</v>
      </c>
      <c r="X309" s="71">
        <v>124</v>
      </c>
      <c r="Y309" s="72">
        <v>3</v>
      </c>
      <c r="Z309" s="67">
        <v>94</v>
      </c>
      <c r="AA309" s="69">
        <v>4</v>
      </c>
      <c r="AB309" s="71">
        <v>116</v>
      </c>
      <c r="AC309" s="72">
        <v>4</v>
      </c>
      <c r="AD309" s="67">
        <v>84</v>
      </c>
      <c r="AE309" s="69">
        <v>3</v>
      </c>
      <c r="AF309" s="69">
        <v>74</v>
      </c>
      <c r="AG309" s="68">
        <v>2</v>
      </c>
      <c r="AH309" s="67">
        <v>63</v>
      </c>
      <c r="AI309" s="70"/>
      <c r="AJ309" s="71"/>
      <c r="AK309" s="73">
        <f t="shared" si="12"/>
        <v>30</v>
      </c>
      <c r="AL309" s="108">
        <f t="shared" si="13"/>
        <v>610</v>
      </c>
      <c r="AM309" s="110">
        <f t="shared" si="14"/>
        <v>20.333333333333332</v>
      </c>
    </row>
    <row r="310" spans="1:39" ht="18" customHeight="1">
      <c r="A310" s="76">
        <v>308</v>
      </c>
      <c r="B310" s="74" t="s">
        <v>1040</v>
      </c>
      <c r="C310" s="70"/>
      <c r="D310" s="71"/>
      <c r="E310" s="68"/>
      <c r="F310" s="67"/>
      <c r="G310" s="70"/>
      <c r="H310" s="71"/>
      <c r="I310" s="68"/>
      <c r="J310" s="67"/>
      <c r="K310" s="70"/>
      <c r="L310" s="71"/>
      <c r="M310" s="68"/>
      <c r="N310" s="67"/>
      <c r="O310" s="69"/>
      <c r="P310" s="71"/>
      <c r="Q310" s="68"/>
      <c r="R310" s="67"/>
      <c r="S310" s="70"/>
      <c r="T310" s="71"/>
      <c r="U310" s="68">
        <v>1</v>
      </c>
      <c r="V310" s="67">
        <v>21</v>
      </c>
      <c r="W310" s="70">
        <v>5</v>
      </c>
      <c r="X310" s="71">
        <v>105</v>
      </c>
      <c r="Y310" s="72">
        <v>3</v>
      </c>
      <c r="Z310" s="67">
        <v>63</v>
      </c>
      <c r="AA310" s="69">
        <v>2</v>
      </c>
      <c r="AB310" s="71">
        <v>63</v>
      </c>
      <c r="AC310" s="72">
        <v>2</v>
      </c>
      <c r="AD310" s="67">
        <v>63</v>
      </c>
      <c r="AE310" s="69">
        <v>4</v>
      </c>
      <c r="AF310" s="69">
        <v>95</v>
      </c>
      <c r="AG310" s="68">
        <v>4</v>
      </c>
      <c r="AH310" s="67">
        <v>81</v>
      </c>
      <c r="AI310" s="70">
        <v>7</v>
      </c>
      <c r="AJ310" s="71">
        <v>118</v>
      </c>
      <c r="AK310" s="73">
        <f t="shared" si="12"/>
        <v>28</v>
      </c>
      <c r="AL310" s="108">
        <f t="shared" si="13"/>
        <v>609</v>
      </c>
      <c r="AM310" s="110">
        <f t="shared" si="14"/>
        <v>21.75</v>
      </c>
    </row>
    <row r="311" spans="1:39" ht="18" customHeight="1">
      <c r="A311" s="76">
        <v>309</v>
      </c>
      <c r="B311" s="74" t="s">
        <v>1378</v>
      </c>
      <c r="C311" s="70"/>
      <c r="D311" s="71"/>
      <c r="E311" s="68"/>
      <c r="F311" s="67"/>
      <c r="G311" s="70"/>
      <c r="H311" s="71"/>
      <c r="I311" s="68"/>
      <c r="J311" s="67"/>
      <c r="K311" s="70"/>
      <c r="L311" s="71"/>
      <c r="M311" s="68"/>
      <c r="N311" s="67"/>
      <c r="O311" s="69"/>
      <c r="P311" s="71"/>
      <c r="Q311" s="68">
        <v>5</v>
      </c>
      <c r="R311" s="67">
        <v>59</v>
      </c>
      <c r="S311" s="70">
        <v>3</v>
      </c>
      <c r="T311" s="71">
        <v>41</v>
      </c>
      <c r="U311" s="68">
        <v>6</v>
      </c>
      <c r="V311" s="67">
        <v>67</v>
      </c>
      <c r="W311" s="70">
        <v>8</v>
      </c>
      <c r="X311" s="71">
        <v>92</v>
      </c>
      <c r="Y311" s="72">
        <v>5</v>
      </c>
      <c r="Z311" s="67">
        <v>64</v>
      </c>
      <c r="AA311" s="69">
        <v>4</v>
      </c>
      <c r="AB311" s="71">
        <v>40</v>
      </c>
      <c r="AC311" s="72">
        <v>9</v>
      </c>
      <c r="AD311" s="67">
        <v>99</v>
      </c>
      <c r="AE311" s="69">
        <v>5</v>
      </c>
      <c r="AF311" s="69">
        <v>58</v>
      </c>
      <c r="AG311" s="68">
        <v>2</v>
      </c>
      <c r="AH311" s="67">
        <v>28</v>
      </c>
      <c r="AI311" s="70">
        <v>5</v>
      </c>
      <c r="AJ311" s="71">
        <v>60</v>
      </c>
      <c r="AK311" s="73">
        <f t="shared" si="12"/>
        <v>52</v>
      </c>
      <c r="AL311" s="108">
        <f t="shared" si="13"/>
        <v>608</v>
      </c>
      <c r="AM311" s="110">
        <f t="shared" si="14"/>
        <v>11.692307692307692</v>
      </c>
    </row>
    <row r="312" spans="1:39" ht="18" customHeight="1">
      <c r="A312" s="76">
        <v>310</v>
      </c>
      <c r="B312" s="74" t="s">
        <v>655</v>
      </c>
      <c r="C312" s="70"/>
      <c r="D312" s="71"/>
      <c r="E312" s="68"/>
      <c r="F312" s="67"/>
      <c r="G312" s="70"/>
      <c r="H312" s="71"/>
      <c r="I312" s="68"/>
      <c r="J312" s="67"/>
      <c r="K312" s="70"/>
      <c r="L312" s="71"/>
      <c r="M312" s="68"/>
      <c r="N312" s="67"/>
      <c r="O312" s="69"/>
      <c r="P312" s="71"/>
      <c r="Q312" s="68"/>
      <c r="R312" s="67"/>
      <c r="S312" s="70"/>
      <c r="T312" s="71"/>
      <c r="U312" s="68"/>
      <c r="V312" s="67"/>
      <c r="W312" s="70"/>
      <c r="X312" s="71"/>
      <c r="Y312" s="72"/>
      <c r="Z312" s="67"/>
      <c r="AA312" s="69"/>
      <c r="AB312" s="71"/>
      <c r="AC312" s="72"/>
      <c r="AD312" s="67"/>
      <c r="AE312" s="69"/>
      <c r="AF312" s="69"/>
      <c r="AG312" s="68">
        <v>23</v>
      </c>
      <c r="AH312" s="67">
        <v>268</v>
      </c>
      <c r="AI312" s="70">
        <v>23</v>
      </c>
      <c r="AJ312" s="71">
        <v>338</v>
      </c>
      <c r="AK312" s="73">
        <f t="shared" si="12"/>
        <v>46</v>
      </c>
      <c r="AL312" s="108">
        <f t="shared" si="13"/>
        <v>606</v>
      </c>
      <c r="AM312" s="110">
        <f t="shared" si="14"/>
        <v>13.173913043478262</v>
      </c>
    </row>
    <row r="313" spans="1:39" ht="18" customHeight="1">
      <c r="A313" s="76">
        <v>311</v>
      </c>
      <c r="B313" s="74" t="s">
        <v>918</v>
      </c>
      <c r="C313" s="70"/>
      <c r="D313" s="71"/>
      <c r="E313" s="68"/>
      <c r="F313" s="67"/>
      <c r="G313" s="70">
        <v>12</v>
      </c>
      <c r="H313" s="71">
        <v>129</v>
      </c>
      <c r="I313" s="68">
        <v>18</v>
      </c>
      <c r="J313" s="67">
        <v>163</v>
      </c>
      <c r="K313" s="70">
        <v>16</v>
      </c>
      <c r="L313" s="71">
        <v>164</v>
      </c>
      <c r="M313" s="68">
        <v>18</v>
      </c>
      <c r="N313" s="67">
        <v>149</v>
      </c>
      <c r="O313" s="69"/>
      <c r="P313" s="71"/>
      <c r="Q313" s="68"/>
      <c r="R313" s="67"/>
      <c r="S313" s="70"/>
      <c r="T313" s="71"/>
      <c r="U313" s="68"/>
      <c r="V313" s="67"/>
      <c r="W313" s="70"/>
      <c r="X313" s="71"/>
      <c r="Y313" s="72"/>
      <c r="Z313" s="67"/>
      <c r="AA313" s="69"/>
      <c r="AB313" s="71"/>
      <c r="AC313" s="72"/>
      <c r="AD313" s="67"/>
      <c r="AE313" s="69"/>
      <c r="AF313" s="69"/>
      <c r="AG313" s="68"/>
      <c r="AH313" s="67"/>
      <c r="AI313" s="70"/>
      <c r="AJ313" s="71"/>
      <c r="AK313" s="73">
        <f t="shared" si="12"/>
        <v>64</v>
      </c>
      <c r="AL313" s="108">
        <f t="shared" si="13"/>
        <v>605</v>
      </c>
      <c r="AM313" s="110">
        <f t="shared" si="14"/>
        <v>9.453125</v>
      </c>
    </row>
    <row r="314" spans="1:39" ht="18" customHeight="1">
      <c r="A314" s="76">
        <v>312</v>
      </c>
      <c r="B314" s="74" t="s">
        <v>975</v>
      </c>
      <c r="C314" s="70"/>
      <c r="D314" s="71"/>
      <c r="E314" s="68"/>
      <c r="F314" s="67"/>
      <c r="G314" s="70"/>
      <c r="H314" s="71"/>
      <c r="I314" s="68"/>
      <c r="J314" s="67"/>
      <c r="K314" s="70"/>
      <c r="L314" s="71"/>
      <c r="M314" s="68"/>
      <c r="N314" s="67"/>
      <c r="O314" s="69"/>
      <c r="P314" s="71"/>
      <c r="Q314" s="68"/>
      <c r="R314" s="67"/>
      <c r="S314" s="70"/>
      <c r="T314" s="71"/>
      <c r="U314" s="68"/>
      <c r="V314" s="67"/>
      <c r="W314" s="70"/>
      <c r="X314" s="71"/>
      <c r="Y314" s="72"/>
      <c r="Z314" s="67"/>
      <c r="AA314" s="69"/>
      <c r="AB314" s="71"/>
      <c r="AC314" s="72">
        <v>12</v>
      </c>
      <c r="AD314" s="67">
        <v>140</v>
      </c>
      <c r="AE314" s="69">
        <v>18</v>
      </c>
      <c r="AF314" s="69">
        <v>258</v>
      </c>
      <c r="AG314" s="68">
        <v>18</v>
      </c>
      <c r="AH314" s="67">
        <v>206</v>
      </c>
      <c r="AI314" s="70"/>
      <c r="AJ314" s="71"/>
      <c r="AK314" s="73">
        <f t="shared" si="12"/>
        <v>48</v>
      </c>
      <c r="AL314" s="108">
        <f t="shared" si="13"/>
        <v>604</v>
      </c>
      <c r="AM314" s="110">
        <f t="shared" si="14"/>
        <v>12.583333333333334</v>
      </c>
    </row>
    <row r="315" spans="1:39" ht="18" customHeight="1">
      <c r="A315" s="76">
        <v>313</v>
      </c>
      <c r="B315" s="74" t="s">
        <v>1072</v>
      </c>
      <c r="C315" s="70"/>
      <c r="D315" s="71"/>
      <c r="E315" s="68"/>
      <c r="F315" s="67"/>
      <c r="G315" s="70"/>
      <c r="H315" s="71"/>
      <c r="I315" s="68"/>
      <c r="J315" s="67"/>
      <c r="K315" s="70"/>
      <c r="L315" s="71"/>
      <c r="M315" s="68"/>
      <c r="N315" s="67"/>
      <c r="O315" s="69"/>
      <c r="P315" s="71"/>
      <c r="Q315" s="68"/>
      <c r="R315" s="67"/>
      <c r="S315" s="70">
        <v>7</v>
      </c>
      <c r="T315" s="71">
        <v>188</v>
      </c>
      <c r="U315" s="68">
        <v>5</v>
      </c>
      <c r="V315" s="67">
        <v>108</v>
      </c>
      <c r="W315" s="70">
        <v>1</v>
      </c>
      <c r="X315" s="71">
        <v>9</v>
      </c>
      <c r="Y315" s="72">
        <v>3</v>
      </c>
      <c r="Z315" s="67">
        <v>64</v>
      </c>
      <c r="AA315" s="69">
        <v>4</v>
      </c>
      <c r="AB315" s="71">
        <v>107</v>
      </c>
      <c r="AC315" s="72">
        <v>3</v>
      </c>
      <c r="AD315" s="67">
        <v>74</v>
      </c>
      <c r="AE315" s="69">
        <v>2</v>
      </c>
      <c r="AF315" s="69">
        <v>54</v>
      </c>
      <c r="AG315" s="68"/>
      <c r="AH315" s="67"/>
      <c r="AI315" s="70"/>
      <c r="AJ315" s="71"/>
      <c r="AK315" s="73">
        <f t="shared" si="12"/>
        <v>25</v>
      </c>
      <c r="AL315" s="108">
        <f t="shared" si="13"/>
        <v>604</v>
      </c>
      <c r="AM315" s="110">
        <f t="shared" si="14"/>
        <v>24.16</v>
      </c>
    </row>
    <row r="316" spans="1:39" ht="18" customHeight="1">
      <c r="A316" s="76">
        <v>314</v>
      </c>
      <c r="B316" s="74" t="s">
        <v>977</v>
      </c>
      <c r="C316" s="70"/>
      <c r="D316" s="71"/>
      <c r="E316" s="68"/>
      <c r="F316" s="67"/>
      <c r="G316" s="70"/>
      <c r="H316" s="71"/>
      <c r="I316" s="68">
        <v>2</v>
      </c>
      <c r="J316" s="67">
        <v>22</v>
      </c>
      <c r="K316" s="70">
        <v>1</v>
      </c>
      <c r="L316" s="71">
        <v>12</v>
      </c>
      <c r="M316" s="68">
        <v>6</v>
      </c>
      <c r="N316" s="67">
        <v>128</v>
      </c>
      <c r="O316" s="69"/>
      <c r="P316" s="71"/>
      <c r="Q316" s="68"/>
      <c r="R316" s="67"/>
      <c r="S316" s="70">
        <v>17</v>
      </c>
      <c r="T316" s="71">
        <v>262</v>
      </c>
      <c r="U316" s="68">
        <v>11</v>
      </c>
      <c r="V316" s="67">
        <v>179</v>
      </c>
      <c r="W316" s="70"/>
      <c r="X316" s="71"/>
      <c r="Y316" s="72"/>
      <c r="Z316" s="67"/>
      <c r="AA316" s="69"/>
      <c r="AB316" s="71"/>
      <c r="AC316" s="72"/>
      <c r="AD316" s="67"/>
      <c r="AE316" s="69"/>
      <c r="AF316" s="69"/>
      <c r="AG316" s="68"/>
      <c r="AH316" s="67"/>
      <c r="AI316" s="70"/>
      <c r="AJ316" s="71"/>
      <c r="AK316" s="73">
        <f t="shared" si="12"/>
        <v>37</v>
      </c>
      <c r="AL316" s="108">
        <f t="shared" si="13"/>
        <v>603</v>
      </c>
      <c r="AM316" s="110">
        <f t="shared" si="14"/>
        <v>16.297297297297298</v>
      </c>
    </row>
    <row r="317" spans="1:39" ht="18" customHeight="1">
      <c r="A317" s="76">
        <v>315</v>
      </c>
      <c r="B317" s="74" t="s">
        <v>2179</v>
      </c>
      <c r="C317" s="70"/>
      <c r="D317" s="71"/>
      <c r="E317" s="68"/>
      <c r="F317" s="67"/>
      <c r="G317" s="70"/>
      <c r="H317" s="71"/>
      <c r="I317" s="68"/>
      <c r="J317" s="67"/>
      <c r="K317" s="70"/>
      <c r="L317" s="71"/>
      <c r="M317" s="68"/>
      <c r="N317" s="67"/>
      <c r="O317" s="69"/>
      <c r="P317" s="71"/>
      <c r="Q317" s="68"/>
      <c r="R317" s="67"/>
      <c r="S317" s="70"/>
      <c r="T317" s="71"/>
      <c r="U317" s="68">
        <v>19</v>
      </c>
      <c r="V317" s="67">
        <v>199</v>
      </c>
      <c r="W317" s="70"/>
      <c r="X317" s="71"/>
      <c r="Y317" s="72">
        <v>2</v>
      </c>
      <c r="Z317" s="67">
        <v>63</v>
      </c>
      <c r="AA317" s="69">
        <v>7</v>
      </c>
      <c r="AB317" s="71">
        <v>124</v>
      </c>
      <c r="AC317" s="72">
        <v>4</v>
      </c>
      <c r="AD317" s="67">
        <v>34</v>
      </c>
      <c r="AE317" s="69">
        <v>6</v>
      </c>
      <c r="AF317" s="69">
        <v>60</v>
      </c>
      <c r="AG317" s="68">
        <v>11</v>
      </c>
      <c r="AH317" s="67">
        <v>122</v>
      </c>
      <c r="AI317" s="70"/>
      <c r="AJ317" s="71"/>
      <c r="AK317" s="73">
        <f t="shared" si="12"/>
        <v>49</v>
      </c>
      <c r="AL317" s="108">
        <f t="shared" si="13"/>
        <v>602</v>
      </c>
      <c r="AM317" s="110">
        <f t="shared" si="14"/>
        <v>12.285714285714286</v>
      </c>
    </row>
    <row r="318" spans="1:39" ht="18" customHeight="1">
      <c r="A318" s="76">
        <v>316</v>
      </c>
      <c r="B318" s="74" t="s">
        <v>1150</v>
      </c>
      <c r="C318" s="70"/>
      <c r="D318" s="71"/>
      <c r="E318" s="68"/>
      <c r="F318" s="67"/>
      <c r="G318" s="70"/>
      <c r="H318" s="71"/>
      <c r="I318" s="68"/>
      <c r="J318" s="67"/>
      <c r="K318" s="70"/>
      <c r="L318" s="71"/>
      <c r="M318" s="68"/>
      <c r="N318" s="67"/>
      <c r="O318" s="69"/>
      <c r="P318" s="71"/>
      <c r="Q318" s="68">
        <v>6</v>
      </c>
      <c r="R318" s="67">
        <v>60</v>
      </c>
      <c r="S318" s="70">
        <v>20</v>
      </c>
      <c r="T318" s="71">
        <v>211</v>
      </c>
      <c r="U318" s="68">
        <v>11</v>
      </c>
      <c r="V318" s="67">
        <v>120</v>
      </c>
      <c r="W318" s="70">
        <v>6</v>
      </c>
      <c r="X318" s="71">
        <v>61</v>
      </c>
      <c r="Y318" s="72">
        <v>6</v>
      </c>
      <c r="Z318" s="67">
        <v>57</v>
      </c>
      <c r="AA318" s="69">
        <v>9</v>
      </c>
      <c r="AB318" s="71">
        <v>91</v>
      </c>
      <c r="AC318" s="72"/>
      <c r="AD318" s="67"/>
      <c r="AE318" s="69"/>
      <c r="AF318" s="69"/>
      <c r="AG318" s="68"/>
      <c r="AH318" s="67"/>
      <c r="AI318" s="70"/>
      <c r="AJ318" s="71"/>
      <c r="AK318" s="73">
        <f t="shared" si="12"/>
        <v>58</v>
      </c>
      <c r="AL318" s="108">
        <f t="shared" si="13"/>
        <v>600</v>
      </c>
      <c r="AM318" s="110">
        <f t="shared" si="14"/>
        <v>10.344827586206897</v>
      </c>
    </row>
    <row r="319" spans="1:39" ht="18" customHeight="1">
      <c r="A319" s="76">
        <v>317</v>
      </c>
      <c r="B319" s="74" t="s">
        <v>772</v>
      </c>
      <c r="C319" s="70"/>
      <c r="D319" s="71"/>
      <c r="E319" s="68"/>
      <c r="F319" s="67"/>
      <c r="G319" s="70"/>
      <c r="H319" s="71"/>
      <c r="I319" s="68"/>
      <c r="J319" s="67"/>
      <c r="K319" s="70"/>
      <c r="L319" s="71"/>
      <c r="M319" s="68"/>
      <c r="N319" s="67"/>
      <c r="O319" s="69"/>
      <c r="P319" s="71"/>
      <c r="Q319" s="68"/>
      <c r="R319" s="67"/>
      <c r="S319" s="70"/>
      <c r="T319" s="71"/>
      <c r="U319" s="68"/>
      <c r="V319" s="67"/>
      <c r="W319" s="70"/>
      <c r="X319" s="71"/>
      <c r="Y319" s="72"/>
      <c r="Z319" s="67"/>
      <c r="AA319" s="69"/>
      <c r="AB319" s="71"/>
      <c r="AC319" s="72"/>
      <c r="AD319" s="67"/>
      <c r="AE319" s="69"/>
      <c r="AF319" s="69"/>
      <c r="AG319" s="68">
        <v>2</v>
      </c>
      <c r="AH319" s="67">
        <v>52</v>
      </c>
      <c r="AI319" s="70">
        <v>35</v>
      </c>
      <c r="AJ319" s="71">
        <v>544</v>
      </c>
      <c r="AK319" s="73">
        <f t="shared" si="12"/>
        <v>37</v>
      </c>
      <c r="AL319" s="108">
        <f t="shared" si="13"/>
        <v>596</v>
      </c>
      <c r="AM319" s="110">
        <f t="shared" si="14"/>
        <v>16.108108108108109</v>
      </c>
    </row>
    <row r="320" spans="1:39" ht="18" customHeight="1">
      <c r="A320" s="76">
        <v>318</v>
      </c>
      <c r="B320" s="74" t="s">
        <v>1012</v>
      </c>
      <c r="C320" s="70"/>
      <c r="D320" s="71"/>
      <c r="E320" s="68"/>
      <c r="F320" s="67"/>
      <c r="G320" s="70"/>
      <c r="H320" s="71"/>
      <c r="I320" s="68"/>
      <c r="J320" s="67"/>
      <c r="K320" s="70"/>
      <c r="L320" s="71"/>
      <c r="M320" s="68"/>
      <c r="N320" s="67"/>
      <c r="O320" s="69"/>
      <c r="P320" s="71"/>
      <c r="Q320" s="68"/>
      <c r="R320" s="67"/>
      <c r="S320" s="70"/>
      <c r="T320" s="71"/>
      <c r="U320" s="68">
        <v>5</v>
      </c>
      <c r="V320" s="67">
        <v>247</v>
      </c>
      <c r="W320" s="70">
        <v>5</v>
      </c>
      <c r="X320" s="71">
        <v>205</v>
      </c>
      <c r="Y320" s="72">
        <v>2</v>
      </c>
      <c r="Z320" s="67">
        <v>142</v>
      </c>
      <c r="AA320" s="69"/>
      <c r="AB320" s="71"/>
      <c r="AC320" s="72"/>
      <c r="AD320" s="67"/>
      <c r="AE320" s="69"/>
      <c r="AF320" s="69"/>
      <c r="AG320" s="68"/>
      <c r="AH320" s="67"/>
      <c r="AI320" s="70"/>
      <c r="AJ320" s="71"/>
      <c r="AK320" s="73">
        <f t="shared" si="12"/>
        <v>12</v>
      </c>
      <c r="AL320" s="108">
        <f t="shared" si="13"/>
        <v>594</v>
      </c>
      <c r="AM320" s="110">
        <f t="shared" si="14"/>
        <v>49.5</v>
      </c>
    </row>
    <row r="321" spans="1:39" ht="18" customHeight="1">
      <c r="A321" s="76">
        <v>319</v>
      </c>
      <c r="B321" s="74" t="s">
        <v>2287</v>
      </c>
      <c r="C321" s="70"/>
      <c r="D321" s="71"/>
      <c r="E321" s="68"/>
      <c r="F321" s="67"/>
      <c r="G321" s="70"/>
      <c r="H321" s="71"/>
      <c r="I321" s="68"/>
      <c r="J321" s="67"/>
      <c r="K321" s="70"/>
      <c r="L321" s="71"/>
      <c r="M321" s="68"/>
      <c r="N321" s="67"/>
      <c r="O321" s="69"/>
      <c r="P321" s="71"/>
      <c r="Q321" s="68"/>
      <c r="R321" s="67"/>
      <c r="S321" s="70"/>
      <c r="T321" s="71"/>
      <c r="U321" s="68"/>
      <c r="V321" s="67"/>
      <c r="W321" s="70"/>
      <c r="X321" s="71"/>
      <c r="Y321" s="72"/>
      <c r="Z321" s="67"/>
      <c r="AA321" s="69"/>
      <c r="AB321" s="71"/>
      <c r="AC321" s="72"/>
      <c r="AD321" s="67"/>
      <c r="AE321" s="69">
        <v>15</v>
      </c>
      <c r="AF321" s="69">
        <v>208</v>
      </c>
      <c r="AG321" s="68">
        <v>15</v>
      </c>
      <c r="AH321" s="67">
        <v>226</v>
      </c>
      <c r="AI321" s="70">
        <v>10</v>
      </c>
      <c r="AJ321" s="71">
        <v>157</v>
      </c>
      <c r="AK321" s="73">
        <f t="shared" si="12"/>
        <v>40</v>
      </c>
      <c r="AL321" s="108">
        <f t="shared" si="13"/>
        <v>591</v>
      </c>
      <c r="AM321" s="110">
        <f t="shared" si="14"/>
        <v>14.775</v>
      </c>
    </row>
    <row r="322" spans="1:39" ht="18" customHeight="1">
      <c r="A322" s="76">
        <v>320</v>
      </c>
      <c r="B322" s="74" t="s">
        <v>2282</v>
      </c>
      <c r="C322" s="70"/>
      <c r="D322" s="71"/>
      <c r="E322" s="68"/>
      <c r="F322" s="67"/>
      <c r="G322" s="70"/>
      <c r="H322" s="71"/>
      <c r="I322" s="68"/>
      <c r="J322" s="67"/>
      <c r="K322" s="70"/>
      <c r="L322" s="71"/>
      <c r="M322" s="68"/>
      <c r="N322" s="67"/>
      <c r="O322" s="69"/>
      <c r="P322" s="71"/>
      <c r="Q322" s="68"/>
      <c r="R322" s="67"/>
      <c r="S322" s="70"/>
      <c r="T322" s="71"/>
      <c r="U322" s="68"/>
      <c r="V322" s="67"/>
      <c r="W322" s="70"/>
      <c r="X322" s="71"/>
      <c r="Y322" s="72"/>
      <c r="Z322" s="67"/>
      <c r="AA322" s="69"/>
      <c r="AB322" s="71"/>
      <c r="AC322" s="72"/>
      <c r="AD322" s="67"/>
      <c r="AE322" s="69">
        <v>16</v>
      </c>
      <c r="AF322" s="69">
        <v>274</v>
      </c>
      <c r="AG322" s="68">
        <v>8</v>
      </c>
      <c r="AH322" s="67">
        <v>108</v>
      </c>
      <c r="AI322" s="70">
        <v>13</v>
      </c>
      <c r="AJ322" s="71">
        <v>207</v>
      </c>
      <c r="AK322" s="73">
        <f t="shared" si="12"/>
        <v>37</v>
      </c>
      <c r="AL322" s="108">
        <f t="shared" si="13"/>
        <v>589</v>
      </c>
      <c r="AM322" s="110">
        <f t="shared" si="14"/>
        <v>15.918918918918919</v>
      </c>
    </row>
    <row r="323" spans="1:39" ht="18" customHeight="1">
      <c r="A323" s="76">
        <v>321</v>
      </c>
      <c r="B323" s="74" t="s">
        <v>657</v>
      </c>
      <c r="C323" s="70"/>
      <c r="D323" s="71"/>
      <c r="E323" s="68"/>
      <c r="F323" s="67"/>
      <c r="G323" s="70"/>
      <c r="H323" s="71"/>
      <c r="I323" s="68"/>
      <c r="J323" s="67"/>
      <c r="K323" s="70"/>
      <c r="L323" s="71"/>
      <c r="M323" s="68"/>
      <c r="N323" s="67"/>
      <c r="O323" s="69"/>
      <c r="P323" s="71"/>
      <c r="Q323" s="68"/>
      <c r="R323" s="67"/>
      <c r="S323" s="70"/>
      <c r="T323" s="71"/>
      <c r="U323" s="68"/>
      <c r="V323" s="67"/>
      <c r="W323" s="70"/>
      <c r="X323" s="71"/>
      <c r="Y323" s="72"/>
      <c r="Z323" s="67"/>
      <c r="AA323" s="69"/>
      <c r="AB323" s="71"/>
      <c r="AC323" s="72"/>
      <c r="AD323" s="67"/>
      <c r="AE323" s="69"/>
      <c r="AF323" s="69"/>
      <c r="AG323" s="68">
        <v>22</v>
      </c>
      <c r="AH323" s="67">
        <v>403</v>
      </c>
      <c r="AI323" s="70">
        <v>9</v>
      </c>
      <c r="AJ323" s="71">
        <v>184</v>
      </c>
      <c r="AK323" s="73">
        <f t="shared" ref="AK323:AK386" si="15">C323+E323+G323+I323+K323+M323+O323+Q323+S323+U323+W323+Y323+AA323+AC323+AE323+AG323+AI323</f>
        <v>31</v>
      </c>
      <c r="AL323" s="108">
        <f t="shared" ref="AL323:AL386" si="16">D323+F323+H323+J323+L323+N323+P323+R323+T323+V323+X323+Z323+AB323+AD323+AF323+AH323+AJ323</f>
        <v>587</v>
      </c>
      <c r="AM323" s="110">
        <f t="shared" si="14"/>
        <v>18.93548387096774</v>
      </c>
    </row>
    <row r="324" spans="1:39" ht="18" customHeight="1">
      <c r="A324" s="76">
        <v>322</v>
      </c>
      <c r="B324" s="74" t="s">
        <v>1916</v>
      </c>
      <c r="C324" s="70"/>
      <c r="D324" s="71"/>
      <c r="E324" s="68"/>
      <c r="F324" s="67"/>
      <c r="G324" s="70"/>
      <c r="H324" s="71"/>
      <c r="I324" s="68"/>
      <c r="J324" s="67"/>
      <c r="K324" s="70"/>
      <c r="L324" s="71"/>
      <c r="M324" s="68"/>
      <c r="N324" s="67"/>
      <c r="O324" s="69"/>
      <c r="P324" s="71"/>
      <c r="Q324" s="68"/>
      <c r="R324" s="67"/>
      <c r="S324" s="70"/>
      <c r="T324" s="71"/>
      <c r="U324" s="68">
        <v>15</v>
      </c>
      <c r="V324" s="67">
        <v>160</v>
      </c>
      <c r="W324" s="70">
        <v>13</v>
      </c>
      <c r="X324" s="71">
        <v>113</v>
      </c>
      <c r="Y324" s="72">
        <v>15</v>
      </c>
      <c r="Z324" s="67">
        <v>229</v>
      </c>
      <c r="AA324" s="69">
        <v>3</v>
      </c>
      <c r="AB324" s="71">
        <v>41</v>
      </c>
      <c r="AC324" s="72">
        <v>1</v>
      </c>
      <c r="AD324" s="67">
        <v>10</v>
      </c>
      <c r="AE324" s="69">
        <v>1</v>
      </c>
      <c r="AF324" s="69">
        <v>10</v>
      </c>
      <c r="AG324" s="68">
        <v>2</v>
      </c>
      <c r="AH324" s="67">
        <v>21</v>
      </c>
      <c r="AI324" s="70"/>
      <c r="AJ324" s="71"/>
      <c r="AK324" s="73">
        <f t="shared" si="15"/>
        <v>50</v>
      </c>
      <c r="AL324" s="108">
        <f t="shared" si="16"/>
        <v>584</v>
      </c>
      <c r="AM324" s="110">
        <f t="shared" ref="AM324:AM387" si="17">AL324/AK324</f>
        <v>11.68</v>
      </c>
    </row>
    <row r="325" spans="1:39" ht="18" customHeight="1">
      <c r="A325" s="76">
        <v>323</v>
      </c>
      <c r="B325" s="74" t="s">
        <v>1372</v>
      </c>
      <c r="C325" s="70"/>
      <c r="D325" s="71"/>
      <c r="E325" s="68"/>
      <c r="F325" s="67"/>
      <c r="G325" s="70"/>
      <c r="H325" s="71"/>
      <c r="I325" s="68"/>
      <c r="J325" s="67"/>
      <c r="K325" s="70"/>
      <c r="L325" s="71"/>
      <c r="M325" s="68"/>
      <c r="N325" s="67"/>
      <c r="O325" s="69"/>
      <c r="P325" s="71"/>
      <c r="Q325" s="68"/>
      <c r="R325" s="67"/>
      <c r="S325" s="70"/>
      <c r="T325" s="71"/>
      <c r="U325" s="68"/>
      <c r="V325" s="67"/>
      <c r="W325" s="70"/>
      <c r="X325" s="71"/>
      <c r="Y325" s="72"/>
      <c r="Z325" s="67"/>
      <c r="AA325" s="69">
        <v>10</v>
      </c>
      <c r="AB325" s="71">
        <v>187</v>
      </c>
      <c r="AC325" s="72">
        <v>11</v>
      </c>
      <c r="AD325" s="67">
        <v>197</v>
      </c>
      <c r="AE325" s="69">
        <v>4</v>
      </c>
      <c r="AF325" s="69">
        <v>64</v>
      </c>
      <c r="AG325" s="68">
        <v>5</v>
      </c>
      <c r="AH325" s="67">
        <v>56</v>
      </c>
      <c r="AI325" s="70">
        <v>7</v>
      </c>
      <c r="AJ325" s="71">
        <v>79</v>
      </c>
      <c r="AK325" s="73">
        <f t="shared" si="15"/>
        <v>37</v>
      </c>
      <c r="AL325" s="108">
        <f t="shared" si="16"/>
        <v>583</v>
      </c>
      <c r="AM325" s="110">
        <f t="shared" si="17"/>
        <v>15.756756756756756</v>
      </c>
    </row>
    <row r="326" spans="1:39" ht="18" customHeight="1">
      <c r="A326" s="76">
        <v>324</v>
      </c>
      <c r="B326" s="74" t="s">
        <v>697</v>
      </c>
      <c r="C326" s="70"/>
      <c r="D326" s="71"/>
      <c r="E326" s="68"/>
      <c r="F326" s="67"/>
      <c r="G326" s="70"/>
      <c r="H326" s="71"/>
      <c r="I326" s="68"/>
      <c r="J326" s="67"/>
      <c r="K326" s="70"/>
      <c r="L326" s="71"/>
      <c r="M326" s="68"/>
      <c r="N326" s="67"/>
      <c r="O326" s="69"/>
      <c r="P326" s="71"/>
      <c r="Q326" s="68"/>
      <c r="R326" s="67"/>
      <c r="S326" s="70"/>
      <c r="T326" s="71"/>
      <c r="U326" s="68"/>
      <c r="V326" s="67"/>
      <c r="W326" s="70"/>
      <c r="X326" s="71"/>
      <c r="Y326" s="72"/>
      <c r="Z326" s="67"/>
      <c r="AA326" s="69"/>
      <c r="AB326" s="71"/>
      <c r="AC326" s="72"/>
      <c r="AD326" s="67"/>
      <c r="AE326" s="69"/>
      <c r="AF326" s="69"/>
      <c r="AG326" s="68">
        <v>8</v>
      </c>
      <c r="AH326" s="67">
        <v>117</v>
      </c>
      <c r="AI326" s="70">
        <v>29</v>
      </c>
      <c r="AJ326" s="71">
        <v>464</v>
      </c>
      <c r="AK326" s="73">
        <f t="shared" si="15"/>
        <v>37</v>
      </c>
      <c r="AL326" s="108">
        <f t="shared" si="16"/>
        <v>581</v>
      </c>
      <c r="AM326" s="110">
        <f t="shared" si="17"/>
        <v>15.702702702702704</v>
      </c>
    </row>
    <row r="327" spans="1:39" ht="18" customHeight="1">
      <c r="A327" s="76">
        <v>325</v>
      </c>
      <c r="B327" s="74" t="s">
        <v>616</v>
      </c>
      <c r="C327" s="70"/>
      <c r="D327" s="71"/>
      <c r="E327" s="68"/>
      <c r="F327" s="67"/>
      <c r="G327" s="70"/>
      <c r="H327" s="71"/>
      <c r="I327" s="68"/>
      <c r="J327" s="67"/>
      <c r="K327" s="70"/>
      <c r="L327" s="71"/>
      <c r="M327" s="68"/>
      <c r="N327" s="67"/>
      <c r="O327" s="69"/>
      <c r="P327" s="71"/>
      <c r="Q327" s="68"/>
      <c r="R327" s="67"/>
      <c r="S327" s="70">
        <v>1</v>
      </c>
      <c r="T327" s="71">
        <v>10</v>
      </c>
      <c r="U327" s="68">
        <v>19</v>
      </c>
      <c r="V327" s="67">
        <v>269</v>
      </c>
      <c r="W327" s="70">
        <v>13</v>
      </c>
      <c r="X327" s="71">
        <v>151</v>
      </c>
      <c r="Y327" s="72">
        <v>13</v>
      </c>
      <c r="Z327" s="67">
        <v>150</v>
      </c>
      <c r="AA327" s="69"/>
      <c r="AB327" s="71"/>
      <c r="AC327" s="72"/>
      <c r="AD327" s="67"/>
      <c r="AE327" s="69"/>
      <c r="AF327" s="69"/>
      <c r="AG327" s="68"/>
      <c r="AH327" s="67"/>
      <c r="AI327" s="70"/>
      <c r="AJ327" s="71"/>
      <c r="AK327" s="73">
        <f t="shared" si="15"/>
        <v>46</v>
      </c>
      <c r="AL327" s="108">
        <f t="shared" si="16"/>
        <v>580</v>
      </c>
      <c r="AM327" s="110">
        <f t="shared" si="17"/>
        <v>12.608695652173912</v>
      </c>
    </row>
    <row r="328" spans="1:39" ht="18" customHeight="1">
      <c r="A328" s="76">
        <v>326</v>
      </c>
      <c r="B328" s="74" t="s">
        <v>1325</v>
      </c>
      <c r="C328" s="70"/>
      <c r="D328" s="71"/>
      <c r="E328" s="68"/>
      <c r="F328" s="67"/>
      <c r="G328" s="70"/>
      <c r="H328" s="71"/>
      <c r="I328" s="68"/>
      <c r="J328" s="67"/>
      <c r="K328" s="70"/>
      <c r="L328" s="71"/>
      <c r="M328" s="68"/>
      <c r="N328" s="67"/>
      <c r="O328" s="69"/>
      <c r="P328" s="71"/>
      <c r="Q328" s="68"/>
      <c r="R328" s="67"/>
      <c r="S328" s="70"/>
      <c r="T328" s="71"/>
      <c r="U328" s="68"/>
      <c r="V328" s="67"/>
      <c r="W328" s="70"/>
      <c r="X328" s="71"/>
      <c r="Y328" s="72"/>
      <c r="Z328" s="67"/>
      <c r="AA328" s="69">
        <v>8</v>
      </c>
      <c r="AB328" s="71">
        <v>114</v>
      </c>
      <c r="AC328" s="72">
        <v>16</v>
      </c>
      <c r="AD328" s="67">
        <v>266</v>
      </c>
      <c r="AE328" s="69">
        <v>11</v>
      </c>
      <c r="AF328" s="69">
        <v>129</v>
      </c>
      <c r="AG328" s="68">
        <v>6</v>
      </c>
      <c r="AH328" s="67">
        <v>61</v>
      </c>
      <c r="AI328" s="70">
        <v>1</v>
      </c>
      <c r="AJ328" s="71">
        <v>10</v>
      </c>
      <c r="AK328" s="73">
        <f t="shared" si="15"/>
        <v>42</v>
      </c>
      <c r="AL328" s="108">
        <f t="shared" si="16"/>
        <v>580</v>
      </c>
      <c r="AM328" s="110">
        <f t="shared" si="17"/>
        <v>13.80952380952381</v>
      </c>
    </row>
    <row r="329" spans="1:39" ht="18" customHeight="1">
      <c r="A329" s="76">
        <v>327</v>
      </c>
      <c r="B329" s="74" t="s">
        <v>2315</v>
      </c>
      <c r="C329" s="70"/>
      <c r="D329" s="71"/>
      <c r="E329" s="68"/>
      <c r="F329" s="67"/>
      <c r="G329" s="70"/>
      <c r="H329" s="71"/>
      <c r="I329" s="68"/>
      <c r="J329" s="67"/>
      <c r="K329" s="70"/>
      <c r="L329" s="71"/>
      <c r="M329" s="68"/>
      <c r="N329" s="67"/>
      <c r="O329" s="69"/>
      <c r="P329" s="71"/>
      <c r="Q329" s="68"/>
      <c r="R329" s="67"/>
      <c r="S329" s="70"/>
      <c r="T329" s="71"/>
      <c r="U329" s="68"/>
      <c r="V329" s="67"/>
      <c r="W329" s="70"/>
      <c r="X329" s="71"/>
      <c r="Y329" s="72"/>
      <c r="Z329" s="67"/>
      <c r="AA329" s="69"/>
      <c r="AB329" s="71"/>
      <c r="AC329" s="72"/>
      <c r="AD329" s="67"/>
      <c r="AE329" s="69">
        <v>8</v>
      </c>
      <c r="AF329" s="69">
        <v>85</v>
      </c>
      <c r="AG329" s="68">
        <v>18</v>
      </c>
      <c r="AH329" s="67">
        <v>225</v>
      </c>
      <c r="AI329" s="70">
        <v>26</v>
      </c>
      <c r="AJ329" s="71">
        <v>264</v>
      </c>
      <c r="AK329" s="73">
        <f t="shared" si="15"/>
        <v>52</v>
      </c>
      <c r="AL329" s="108">
        <f t="shared" si="16"/>
        <v>574</v>
      </c>
      <c r="AM329" s="110">
        <f t="shared" si="17"/>
        <v>11.038461538461538</v>
      </c>
    </row>
    <row r="330" spans="1:39" ht="18" customHeight="1">
      <c r="A330" s="76">
        <v>328</v>
      </c>
      <c r="B330" s="74" t="s">
        <v>1444</v>
      </c>
      <c r="C330" s="70"/>
      <c r="D330" s="71"/>
      <c r="E330" s="68"/>
      <c r="F330" s="67"/>
      <c r="G330" s="70"/>
      <c r="H330" s="71"/>
      <c r="I330" s="68"/>
      <c r="J330" s="67"/>
      <c r="K330" s="70"/>
      <c r="L330" s="71"/>
      <c r="M330" s="68"/>
      <c r="N330" s="67"/>
      <c r="O330" s="69"/>
      <c r="P330" s="71"/>
      <c r="Q330" s="68"/>
      <c r="R330" s="67"/>
      <c r="S330" s="70"/>
      <c r="T330" s="71"/>
      <c r="U330" s="68"/>
      <c r="V330" s="67"/>
      <c r="W330" s="70"/>
      <c r="X330" s="71"/>
      <c r="Y330" s="72">
        <v>8</v>
      </c>
      <c r="Z330" s="67">
        <v>119</v>
      </c>
      <c r="AA330" s="69">
        <v>9</v>
      </c>
      <c r="AB330" s="71">
        <v>133</v>
      </c>
      <c r="AC330" s="72">
        <v>10</v>
      </c>
      <c r="AD330" s="67">
        <v>186</v>
      </c>
      <c r="AE330" s="69">
        <v>7</v>
      </c>
      <c r="AF330" s="69">
        <v>109</v>
      </c>
      <c r="AG330" s="68">
        <v>2</v>
      </c>
      <c r="AH330" s="67">
        <v>26</v>
      </c>
      <c r="AI330" s="70"/>
      <c r="AJ330" s="71"/>
      <c r="AK330" s="73">
        <f t="shared" si="15"/>
        <v>36</v>
      </c>
      <c r="AL330" s="108">
        <f t="shared" si="16"/>
        <v>573</v>
      </c>
      <c r="AM330" s="110">
        <f t="shared" si="17"/>
        <v>15.916666666666666</v>
      </c>
    </row>
    <row r="331" spans="1:39" ht="18" customHeight="1">
      <c r="A331" s="76">
        <v>329</v>
      </c>
      <c r="B331" s="74" t="s">
        <v>785</v>
      </c>
      <c r="C331" s="70"/>
      <c r="D331" s="71"/>
      <c r="E331" s="68"/>
      <c r="F331" s="67"/>
      <c r="G331" s="70"/>
      <c r="H331" s="71"/>
      <c r="I331" s="68"/>
      <c r="J331" s="67"/>
      <c r="K331" s="70"/>
      <c r="L331" s="71"/>
      <c r="M331" s="68"/>
      <c r="N331" s="67"/>
      <c r="O331" s="69"/>
      <c r="P331" s="71"/>
      <c r="Q331" s="68"/>
      <c r="R331" s="67"/>
      <c r="S331" s="70"/>
      <c r="T331" s="71"/>
      <c r="U331" s="68"/>
      <c r="V331" s="67"/>
      <c r="W331" s="70"/>
      <c r="X331" s="71"/>
      <c r="Y331" s="72"/>
      <c r="Z331" s="67"/>
      <c r="AA331" s="69"/>
      <c r="AB331" s="71"/>
      <c r="AC331" s="72"/>
      <c r="AD331" s="67"/>
      <c r="AE331" s="69"/>
      <c r="AF331" s="69"/>
      <c r="AG331" s="68">
        <v>2</v>
      </c>
      <c r="AH331" s="67">
        <v>20</v>
      </c>
      <c r="AI331" s="70">
        <v>47</v>
      </c>
      <c r="AJ331" s="71">
        <v>552</v>
      </c>
      <c r="AK331" s="73">
        <f t="shared" si="15"/>
        <v>49</v>
      </c>
      <c r="AL331" s="108">
        <f t="shared" si="16"/>
        <v>572</v>
      </c>
      <c r="AM331" s="110">
        <f t="shared" si="17"/>
        <v>11.673469387755102</v>
      </c>
    </row>
    <row r="332" spans="1:39" ht="18" customHeight="1">
      <c r="A332" s="76">
        <v>330</v>
      </c>
      <c r="B332" s="74" t="s">
        <v>2286</v>
      </c>
      <c r="C332" s="70"/>
      <c r="D332" s="71"/>
      <c r="E332" s="68"/>
      <c r="F332" s="67"/>
      <c r="G332" s="70"/>
      <c r="H332" s="71"/>
      <c r="I332" s="68"/>
      <c r="J332" s="67"/>
      <c r="K332" s="70"/>
      <c r="L332" s="71"/>
      <c r="M332" s="68"/>
      <c r="N332" s="67"/>
      <c r="O332" s="69"/>
      <c r="P332" s="71"/>
      <c r="Q332" s="68"/>
      <c r="R332" s="67"/>
      <c r="S332" s="70"/>
      <c r="T332" s="71"/>
      <c r="U332" s="68"/>
      <c r="V332" s="67"/>
      <c r="W332" s="70"/>
      <c r="X332" s="71"/>
      <c r="Y332" s="72"/>
      <c r="Z332" s="67"/>
      <c r="AA332" s="69"/>
      <c r="AB332" s="71"/>
      <c r="AC332" s="72"/>
      <c r="AD332" s="67"/>
      <c r="AE332" s="69">
        <v>15</v>
      </c>
      <c r="AF332" s="69">
        <v>245</v>
      </c>
      <c r="AG332" s="68">
        <v>18</v>
      </c>
      <c r="AH332" s="67">
        <v>231</v>
      </c>
      <c r="AI332" s="70">
        <v>7</v>
      </c>
      <c r="AJ332" s="71">
        <v>92</v>
      </c>
      <c r="AK332" s="73">
        <f t="shared" si="15"/>
        <v>40</v>
      </c>
      <c r="AL332" s="108">
        <f t="shared" si="16"/>
        <v>568</v>
      </c>
      <c r="AM332" s="110">
        <f t="shared" si="17"/>
        <v>14.2</v>
      </c>
    </row>
    <row r="333" spans="1:39" ht="18" customHeight="1">
      <c r="A333" s="76">
        <v>331</v>
      </c>
      <c r="B333" s="74" t="s">
        <v>1312</v>
      </c>
      <c r="C333" s="70"/>
      <c r="D333" s="71"/>
      <c r="E333" s="68"/>
      <c r="F333" s="67"/>
      <c r="G333" s="70"/>
      <c r="H333" s="71"/>
      <c r="I333" s="68"/>
      <c r="J333" s="67"/>
      <c r="K333" s="70"/>
      <c r="L333" s="71"/>
      <c r="M333" s="68"/>
      <c r="N333" s="67"/>
      <c r="O333" s="69"/>
      <c r="P333" s="71"/>
      <c r="Q333" s="68"/>
      <c r="R333" s="67"/>
      <c r="S333" s="70"/>
      <c r="T333" s="71"/>
      <c r="U333" s="68"/>
      <c r="V333" s="67"/>
      <c r="W333" s="70">
        <v>12</v>
      </c>
      <c r="X333" s="71">
        <v>153</v>
      </c>
      <c r="Y333" s="72">
        <v>8</v>
      </c>
      <c r="Z333" s="67">
        <v>124</v>
      </c>
      <c r="AA333" s="69">
        <v>7</v>
      </c>
      <c r="AB333" s="71">
        <v>88</v>
      </c>
      <c r="AC333" s="72">
        <v>8</v>
      </c>
      <c r="AD333" s="67">
        <v>101</v>
      </c>
      <c r="AE333" s="69">
        <v>3</v>
      </c>
      <c r="AF333" s="69">
        <v>36</v>
      </c>
      <c r="AG333" s="68">
        <v>2</v>
      </c>
      <c r="AH333" s="67">
        <v>16</v>
      </c>
      <c r="AI333" s="70">
        <v>4</v>
      </c>
      <c r="AJ333" s="71">
        <v>47</v>
      </c>
      <c r="AK333" s="73">
        <f t="shared" si="15"/>
        <v>44</v>
      </c>
      <c r="AL333" s="108">
        <f t="shared" si="16"/>
        <v>565</v>
      </c>
      <c r="AM333" s="110">
        <f t="shared" si="17"/>
        <v>12.840909090909092</v>
      </c>
    </row>
    <row r="334" spans="1:39" ht="18" customHeight="1">
      <c r="A334" s="76">
        <v>332</v>
      </c>
      <c r="B334" s="74" t="s">
        <v>1023</v>
      </c>
      <c r="C334" s="70"/>
      <c r="D334" s="71"/>
      <c r="E334" s="68"/>
      <c r="F334" s="67"/>
      <c r="G334" s="70"/>
      <c r="H334" s="71"/>
      <c r="I334" s="68"/>
      <c r="J334" s="67"/>
      <c r="K334" s="70"/>
      <c r="L334" s="71"/>
      <c r="M334" s="68"/>
      <c r="N334" s="67"/>
      <c r="O334" s="69"/>
      <c r="P334" s="71"/>
      <c r="Q334" s="68"/>
      <c r="R334" s="67"/>
      <c r="S334" s="70"/>
      <c r="T334" s="71"/>
      <c r="U334" s="68"/>
      <c r="V334" s="67"/>
      <c r="W334" s="70"/>
      <c r="X334" s="71"/>
      <c r="Y334" s="72"/>
      <c r="Z334" s="67"/>
      <c r="AA334" s="69">
        <v>3</v>
      </c>
      <c r="AB334" s="71">
        <v>31</v>
      </c>
      <c r="AC334" s="72">
        <v>8</v>
      </c>
      <c r="AD334" s="67">
        <v>93</v>
      </c>
      <c r="AE334" s="69">
        <v>7</v>
      </c>
      <c r="AF334" s="69">
        <v>83</v>
      </c>
      <c r="AG334" s="68">
        <v>14</v>
      </c>
      <c r="AH334" s="67">
        <v>149</v>
      </c>
      <c r="AI334" s="70">
        <v>18</v>
      </c>
      <c r="AJ334" s="71">
        <v>208</v>
      </c>
      <c r="AK334" s="73">
        <f t="shared" si="15"/>
        <v>50</v>
      </c>
      <c r="AL334" s="108">
        <f t="shared" si="16"/>
        <v>564</v>
      </c>
      <c r="AM334" s="110">
        <f t="shared" si="17"/>
        <v>11.28</v>
      </c>
    </row>
    <row r="335" spans="1:39" ht="18" customHeight="1">
      <c r="A335" s="76">
        <v>333</v>
      </c>
      <c r="B335" s="74" t="s">
        <v>2301</v>
      </c>
      <c r="C335" s="70"/>
      <c r="D335" s="71"/>
      <c r="E335" s="68"/>
      <c r="F335" s="67"/>
      <c r="G335" s="70"/>
      <c r="H335" s="71"/>
      <c r="I335" s="68"/>
      <c r="J335" s="67"/>
      <c r="K335" s="70"/>
      <c r="L335" s="71"/>
      <c r="M335" s="68"/>
      <c r="N335" s="67"/>
      <c r="O335" s="69"/>
      <c r="P335" s="71"/>
      <c r="Q335" s="68"/>
      <c r="R335" s="67"/>
      <c r="S335" s="70"/>
      <c r="T335" s="71"/>
      <c r="U335" s="68"/>
      <c r="V335" s="67"/>
      <c r="W335" s="70"/>
      <c r="X335" s="71"/>
      <c r="Y335" s="72"/>
      <c r="Z335" s="67"/>
      <c r="AA335" s="69"/>
      <c r="AB335" s="71"/>
      <c r="AC335" s="72"/>
      <c r="AD335" s="67"/>
      <c r="AE335" s="69">
        <v>11</v>
      </c>
      <c r="AF335" s="69">
        <v>244</v>
      </c>
      <c r="AG335" s="68">
        <v>4</v>
      </c>
      <c r="AH335" s="67">
        <v>119</v>
      </c>
      <c r="AI335" s="70">
        <v>10</v>
      </c>
      <c r="AJ335" s="71">
        <v>201</v>
      </c>
      <c r="AK335" s="73">
        <f t="shared" si="15"/>
        <v>25</v>
      </c>
      <c r="AL335" s="108">
        <f t="shared" si="16"/>
        <v>564</v>
      </c>
      <c r="AM335" s="110">
        <f t="shared" si="17"/>
        <v>22.56</v>
      </c>
    </row>
    <row r="336" spans="1:39" ht="18" customHeight="1">
      <c r="A336" s="76">
        <v>334</v>
      </c>
      <c r="B336" s="74" t="s">
        <v>619</v>
      </c>
      <c r="C336" s="70"/>
      <c r="D336" s="71"/>
      <c r="E336" s="68"/>
      <c r="F336" s="67"/>
      <c r="G336" s="70"/>
      <c r="H336" s="71"/>
      <c r="I336" s="68"/>
      <c r="J336" s="67"/>
      <c r="K336" s="70"/>
      <c r="L336" s="71"/>
      <c r="M336" s="68"/>
      <c r="N336" s="67"/>
      <c r="O336" s="69"/>
      <c r="P336" s="71"/>
      <c r="Q336" s="68"/>
      <c r="R336" s="67"/>
      <c r="S336" s="70"/>
      <c r="T336" s="71"/>
      <c r="U336" s="68">
        <v>3</v>
      </c>
      <c r="V336" s="67">
        <v>30</v>
      </c>
      <c r="W336" s="70">
        <v>10</v>
      </c>
      <c r="X336" s="71">
        <v>95</v>
      </c>
      <c r="Y336" s="72">
        <v>12</v>
      </c>
      <c r="Z336" s="67">
        <v>152</v>
      </c>
      <c r="AA336" s="69">
        <v>23</v>
      </c>
      <c r="AB336" s="71">
        <v>265</v>
      </c>
      <c r="AC336" s="72"/>
      <c r="AD336" s="67"/>
      <c r="AE336" s="69"/>
      <c r="AF336" s="69"/>
      <c r="AG336" s="68">
        <v>2</v>
      </c>
      <c r="AH336" s="67">
        <v>20</v>
      </c>
      <c r="AI336" s="70"/>
      <c r="AJ336" s="71"/>
      <c r="AK336" s="73">
        <f t="shared" si="15"/>
        <v>50</v>
      </c>
      <c r="AL336" s="108">
        <f t="shared" si="16"/>
        <v>562</v>
      </c>
      <c r="AM336" s="110">
        <f t="shared" si="17"/>
        <v>11.24</v>
      </c>
    </row>
    <row r="337" spans="1:39" ht="18" customHeight="1">
      <c r="A337" s="76">
        <v>335</v>
      </c>
      <c r="B337" s="74" t="s">
        <v>1421</v>
      </c>
      <c r="C337" s="70"/>
      <c r="D337" s="71"/>
      <c r="E337" s="68"/>
      <c r="F337" s="67"/>
      <c r="G337" s="70"/>
      <c r="H337" s="71"/>
      <c r="I337" s="68"/>
      <c r="J337" s="67"/>
      <c r="K337" s="70"/>
      <c r="L337" s="71"/>
      <c r="M337" s="68"/>
      <c r="N337" s="67"/>
      <c r="O337" s="69"/>
      <c r="P337" s="71"/>
      <c r="Q337" s="68"/>
      <c r="R337" s="67"/>
      <c r="S337" s="70">
        <v>10</v>
      </c>
      <c r="T337" s="71">
        <v>96</v>
      </c>
      <c r="U337" s="68">
        <v>18</v>
      </c>
      <c r="V337" s="67">
        <v>177</v>
      </c>
      <c r="W337" s="70">
        <v>12</v>
      </c>
      <c r="X337" s="71">
        <v>112</v>
      </c>
      <c r="Y337" s="72">
        <v>15</v>
      </c>
      <c r="Z337" s="67">
        <v>156</v>
      </c>
      <c r="AA337" s="69">
        <v>1</v>
      </c>
      <c r="AB337" s="71">
        <v>10</v>
      </c>
      <c r="AC337" s="72"/>
      <c r="AD337" s="67"/>
      <c r="AE337" s="69"/>
      <c r="AF337" s="69"/>
      <c r="AG337" s="68">
        <v>1</v>
      </c>
      <c r="AH337" s="67">
        <v>9</v>
      </c>
      <c r="AI337" s="70"/>
      <c r="AJ337" s="71"/>
      <c r="AK337" s="73">
        <f t="shared" si="15"/>
        <v>57</v>
      </c>
      <c r="AL337" s="108">
        <f t="shared" si="16"/>
        <v>560</v>
      </c>
      <c r="AM337" s="110">
        <f t="shared" si="17"/>
        <v>9.8245614035087723</v>
      </c>
    </row>
    <row r="338" spans="1:39" ht="18" customHeight="1">
      <c r="A338" s="76">
        <v>336</v>
      </c>
      <c r="B338" s="74" t="s">
        <v>2104</v>
      </c>
      <c r="C338" s="70"/>
      <c r="D338" s="71"/>
      <c r="E338" s="68"/>
      <c r="F338" s="67"/>
      <c r="G338" s="70"/>
      <c r="H338" s="71"/>
      <c r="I338" s="68"/>
      <c r="J338" s="67"/>
      <c r="K338" s="70"/>
      <c r="L338" s="71"/>
      <c r="M338" s="68"/>
      <c r="N338" s="67"/>
      <c r="O338" s="69"/>
      <c r="P338" s="71"/>
      <c r="Q338" s="68"/>
      <c r="R338" s="67"/>
      <c r="S338" s="70">
        <v>5</v>
      </c>
      <c r="T338" s="71">
        <v>77</v>
      </c>
      <c r="U338" s="68">
        <v>1</v>
      </c>
      <c r="V338" s="67">
        <v>21</v>
      </c>
      <c r="W338" s="70">
        <v>5</v>
      </c>
      <c r="X338" s="71">
        <v>59</v>
      </c>
      <c r="Y338" s="72">
        <v>3</v>
      </c>
      <c r="Z338" s="67">
        <v>46</v>
      </c>
      <c r="AA338" s="69">
        <v>8</v>
      </c>
      <c r="AB338" s="71">
        <v>100</v>
      </c>
      <c r="AC338" s="72">
        <v>9</v>
      </c>
      <c r="AD338" s="67">
        <v>117</v>
      </c>
      <c r="AE338" s="69">
        <v>6</v>
      </c>
      <c r="AF338" s="69">
        <v>87</v>
      </c>
      <c r="AG338" s="68">
        <v>4</v>
      </c>
      <c r="AH338" s="67">
        <v>36</v>
      </c>
      <c r="AI338" s="70">
        <v>2</v>
      </c>
      <c r="AJ338" s="71">
        <v>16</v>
      </c>
      <c r="AK338" s="73">
        <f t="shared" si="15"/>
        <v>43</v>
      </c>
      <c r="AL338" s="108">
        <f t="shared" si="16"/>
        <v>559</v>
      </c>
      <c r="AM338" s="110">
        <f t="shared" si="17"/>
        <v>13</v>
      </c>
    </row>
    <row r="339" spans="1:39" ht="18" customHeight="1">
      <c r="A339" s="76">
        <v>337</v>
      </c>
      <c r="B339" s="74" t="s">
        <v>539</v>
      </c>
      <c r="C339" s="70"/>
      <c r="D339" s="71"/>
      <c r="E339" s="68"/>
      <c r="F339" s="67"/>
      <c r="G339" s="70"/>
      <c r="H339" s="71"/>
      <c r="I339" s="68"/>
      <c r="J339" s="67"/>
      <c r="K339" s="70"/>
      <c r="L339" s="71"/>
      <c r="M339" s="68"/>
      <c r="N339" s="67"/>
      <c r="O339" s="69"/>
      <c r="P339" s="71"/>
      <c r="Q339" s="68"/>
      <c r="R339" s="67"/>
      <c r="S339" s="70"/>
      <c r="T339" s="71"/>
      <c r="U339" s="68"/>
      <c r="V339" s="67"/>
      <c r="W339" s="70"/>
      <c r="X339" s="71"/>
      <c r="Y339" s="72"/>
      <c r="Z339" s="67"/>
      <c r="AA339" s="69"/>
      <c r="AB339" s="71"/>
      <c r="AC339" s="72">
        <v>8</v>
      </c>
      <c r="AD339" s="67">
        <v>107</v>
      </c>
      <c r="AE339" s="69">
        <v>7</v>
      </c>
      <c r="AF339" s="69">
        <v>99</v>
      </c>
      <c r="AG339" s="68">
        <v>8</v>
      </c>
      <c r="AH339" s="67">
        <v>145</v>
      </c>
      <c r="AI339" s="70">
        <v>11</v>
      </c>
      <c r="AJ339" s="71">
        <v>205</v>
      </c>
      <c r="AK339" s="73">
        <f t="shared" si="15"/>
        <v>34</v>
      </c>
      <c r="AL339" s="108">
        <f t="shared" si="16"/>
        <v>556</v>
      </c>
      <c r="AM339" s="110">
        <f t="shared" si="17"/>
        <v>16.352941176470587</v>
      </c>
    </row>
    <row r="340" spans="1:39" ht="18" customHeight="1">
      <c r="A340" s="76">
        <v>338</v>
      </c>
      <c r="B340" s="74" t="s">
        <v>2591</v>
      </c>
      <c r="C340" s="70"/>
      <c r="D340" s="71"/>
      <c r="E340" s="68"/>
      <c r="F340" s="67"/>
      <c r="G340" s="70"/>
      <c r="H340" s="71"/>
      <c r="I340" s="68"/>
      <c r="J340" s="67"/>
      <c r="K340" s="70"/>
      <c r="L340" s="71"/>
      <c r="M340" s="68">
        <v>2</v>
      </c>
      <c r="N340" s="67">
        <v>20</v>
      </c>
      <c r="O340" s="69"/>
      <c r="P340" s="71"/>
      <c r="Q340" s="68">
        <v>6</v>
      </c>
      <c r="R340" s="67">
        <v>70</v>
      </c>
      <c r="S340" s="70">
        <v>17</v>
      </c>
      <c r="T340" s="71">
        <v>218</v>
      </c>
      <c r="U340" s="68">
        <v>24</v>
      </c>
      <c r="V340" s="67">
        <v>247</v>
      </c>
      <c r="W340" s="70"/>
      <c r="X340" s="71"/>
      <c r="Y340" s="72"/>
      <c r="Z340" s="67"/>
      <c r="AA340" s="69"/>
      <c r="AB340" s="71"/>
      <c r="AC340" s="72"/>
      <c r="AD340" s="67"/>
      <c r="AE340" s="69"/>
      <c r="AF340" s="69"/>
      <c r="AG340" s="68"/>
      <c r="AH340" s="67"/>
      <c r="AI340" s="70"/>
      <c r="AJ340" s="71"/>
      <c r="AK340" s="73">
        <f t="shared" si="15"/>
        <v>49</v>
      </c>
      <c r="AL340" s="108">
        <f t="shared" si="16"/>
        <v>555</v>
      </c>
      <c r="AM340" s="110">
        <f t="shared" si="17"/>
        <v>11.326530612244898</v>
      </c>
    </row>
    <row r="341" spans="1:39" ht="18" customHeight="1">
      <c r="A341" s="76">
        <v>339</v>
      </c>
      <c r="B341" s="74" t="s">
        <v>663</v>
      </c>
      <c r="C341" s="70"/>
      <c r="D341" s="71"/>
      <c r="E341" s="68"/>
      <c r="F341" s="67"/>
      <c r="G341" s="70"/>
      <c r="H341" s="71"/>
      <c r="I341" s="68"/>
      <c r="J341" s="67"/>
      <c r="K341" s="70"/>
      <c r="L341" s="71"/>
      <c r="M341" s="68"/>
      <c r="N341" s="67"/>
      <c r="O341" s="69"/>
      <c r="P341" s="71"/>
      <c r="Q341" s="68"/>
      <c r="R341" s="67"/>
      <c r="S341" s="70"/>
      <c r="T341" s="71"/>
      <c r="U341" s="68"/>
      <c r="V341" s="67"/>
      <c r="W341" s="70"/>
      <c r="X341" s="71"/>
      <c r="Y341" s="72"/>
      <c r="Z341" s="67"/>
      <c r="AA341" s="69"/>
      <c r="AB341" s="71"/>
      <c r="AC341" s="72"/>
      <c r="AD341" s="67"/>
      <c r="AE341" s="69"/>
      <c r="AF341" s="69"/>
      <c r="AG341" s="68">
        <v>18</v>
      </c>
      <c r="AH341" s="67">
        <v>162</v>
      </c>
      <c r="AI341" s="70">
        <v>27</v>
      </c>
      <c r="AJ341" s="71">
        <v>393</v>
      </c>
      <c r="AK341" s="73">
        <f t="shared" si="15"/>
        <v>45</v>
      </c>
      <c r="AL341" s="108">
        <f t="shared" si="16"/>
        <v>555</v>
      </c>
      <c r="AM341" s="110">
        <f t="shared" si="17"/>
        <v>12.333333333333334</v>
      </c>
    </row>
    <row r="342" spans="1:39" ht="18" customHeight="1">
      <c r="A342" s="76">
        <v>340</v>
      </c>
      <c r="B342" s="74" t="s">
        <v>674</v>
      </c>
      <c r="C342" s="70"/>
      <c r="D342" s="71"/>
      <c r="E342" s="68"/>
      <c r="F342" s="67"/>
      <c r="G342" s="70"/>
      <c r="H342" s="71"/>
      <c r="I342" s="68"/>
      <c r="J342" s="67"/>
      <c r="K342" s="70"/>
      <c r="L342" s="71"/>
      <c r="M342" s="68"/>
      <c r="N342" s="67"/>
      <c r="O342" s="69"/>
      <c r="P342" s="71"/>
      <c r="Q342" s="68"/>
      <c r="R342" s="67"/>
      <c r="S342" s="70"/>
      <c r="T342" s="71"/>
      <c r="U342" s="68"/>
      <c r="V342" s="67"/>
      <c r="W342" s="70"/>
      <c r="X342" s="71"/>
      <c r="Y342" s="72"/>
      <c r="Z342" s="67"/>
      <c r="AA342" s="69"/>
      <c r="AB342" s="71"/>
      <c r="AC342" s="72"/>
      <c r="AD342" s="67"/>
      <c r="AE342" s="69"/>
      <c r="AF342" s="69"/>
      <c r="AG342" s="68">
        <v>12</v>
      </c>
      <c r="AH342" s="67">
        <v>207</v>
      </c>
      <c r="AI342" s="70">
        <v>19</v>
      </c>
      <c r="AJ342" s="71">
        <v>348</v>
      </c>
      <c r="AK342" s="73">
        <f t="shared" si="15"/>
        <v>31</v>
      </c>
      <c r="AL342" s="108">
        <f t="shared" si="16"/>
        <v>555</v>
      </c>
      <c r="AM342" s="110">
        <f t="shared" si="17"/>
        <v>17.903225806451612</v>
      </c>
    </row>
    <row r="343" spans="1:39" ht="18" customHeight="1">
      <c r="A343" s="76">
        <v>341</v>
      </c>
      <c r="B343" s="74" t="s">
        <v>1131</v>
      </c>
      <c r="C343" s="70"/>
      <c r="D343" s="71"/>
      <c r="E343" s="68"/>
      <c r="F343" s="67"/>
      <c r="G343" s="70"/>
      <c r="H343" s="71"/>
      <c r="I343" s="68"/>
      <c r="J343" s="67"/>
      <c r="K343" s="70"/>
      <c r="L343" s="71"/>
      <c r="M343" s="68"/>
      <c r="N343" s="67"/>
      <c r="O343" s="69"/>
      <c r="P343" s="71"/>
      <c r="Q343" s="68"/>
      <c r="R343" s="67"/>
      <c r="S343" s="70"/>
      <c r="T343" s="71"/>
      <c r="U343" s="68"/>
      <c r="V343" s="67"/>
      <c r="W343" s="70"/>
      <c r="X343" s="71"/>
      <c r="Y343" s="72"/>
      <c r="Z343" s="67"/>
      <c r="AA343" s="69"/>
      <c r="AB343" s="71"/>
      <c r="AC343" s="72">
        <v>11</v>
      </c>
      <c r="AD343" s="67">
        <v>180</v>
      </c>
      <c r="AE343" s="69">
        <v>16</v>
      </c>
      <c r="AF343" s="69">
        <v>263</v>
      </c>
      <c r="AG343" s="68">
        <v>9</v>
      </c>
      <c r="AH343" s="67">
        <v>100</v>
      </c>
      <c r="AI343" s="70">
        <v>1</v>
      </c>
      <c r="AJ343" s="71">
        <v>10</v>
      </c>
      <c r="AK343" s="73">
        <f t="shared" si="15"/>
        <v>37</v>
      </c>
      <c r="AL343" s="108">
        <f t="shared" si="16"/>
        <v>553</v>
      </c>
      <c r="AM343" s="110">
        <f t="shared" si="17"/>
        <v>14.945945945945946</v>
      </c>
    </row>
    <row r="344" spans="1:39" ht="18" customHeight="1">
      <c r="A344" s="76">
        <v>342</v>
      </c>
      <c r="B344" s="74" t="s">
        <v>922</v>
      </c>
      <c r="C344" s="70"/>
      <c r="D344" s="71"/>
      <c r="E344" s="68"/>
      <c r="F344" s="67"/>
      <c r="G344" s="70"/>
      <c r="H344" s="71"/>
      <c r="I344" s="68"/>
      <c r="J344" s="67"/>
      <c r="K344" s="70"/>
      <c r="L344" s="71"/>
      <c r="M344" s="68"/>
      <c r="N344" s="67"/>
      <c r="O344" s="69"/>
      <c r="P344" s="71"/>
      <c r="Q344" s="68">
        <v>12</v>
      </c>
      <c r="R344" s="67">
        <v>147</v>
      </c>
      <c r="S344" s="70">
        <v>12</v>
      </c>
      <c r="T344" s="71">
        <v>213</v>
      </c>
      <c r="U344" s="68">
        <v>12</v>
      </c>
      <c r="V344" s="67">
        <v>137</v>
      </c>
      <c r="W344" s="70">
        <v>5</v>
      </c>
      <c r="X344" s="71">
        <v>42</v>
      </c>
      <c r="Y344" s="72"/>
      <c r="Z344" s="67"/>
      <c r="AA344" s="69"/>
      <c r="AB344" s="71"/>
      <c r="AC344" s="72"/>
      <c r="AD344" s="67"/>
      <c r="AE344" s="69"/>
      <c r="AF344" s="69"/>
      <c r="AG344" s="68"/>
      <c r="AH344" s="67"/>
      <c r="AI344" s="70">
        <v>1</v>
      </c>
      <c r="AJ344" s="71">
        <v>13</v>
      </c>
      <c r="AK344" s="73">
        <f t="shared" si="15"/>
        <v>42</v>
      </c>
      <c r="AL344" s="108">
        <f t="shared" si="16"/>
        <v>552</v>
      </c>
      <c r="AM344" s="110">
        <f t="shared" si="17"/>
        <v>13.142857142857142</v>
      </c>
    </row>
    <row r="345" spans="1:39" ht="18" customHeight="1">
      <c r="A345" s="76">
        <v>343</v>
      </c>
      <c r="B345" s="74" t="s">
        <v>252</v>
      </c>
      <c r="C345" s="70"/>
      <c r="D345" s="71"/>
      <c r="E345" s="68"/>
      <c r="F345" s="67"/>
      <c r="G345" s="70"/>
      <c r="H345" s="71"/>
      <c r="I345" s="68"/>
      <c r="J345" s="67"/>
      <c r="K345" s="70"/>
      <c r="L345" s="71"/>
      <c r="M345" s="68"/>
      <c r="N345" s="67"/>
      <c r="O345" s="69"/>
      <c r="P345" s="71"/>
      <c r="Q345" s="68"/>
      <c r="R345" s="67"/>
      <c r="S345" s="70"/>
      <c r="T345" s="71"/>
      <c r="U345" s="68"/>
      <c r="V345" s="67"/>
      <c r="W345" s="70"/>
      <c r="X345" s="71"/>
      <c r="Y345" s="72"/>
      <c r="Z345" s="67"/>
      <c r="AA345" s="69"/>
      <c r="AB345" s="71"/>
      <c r="AC345" s="72">
        <v>2</v>
      </c>
      <c r="AD345" s="67">
        <v>23</v>
      </c>
      <c r="AE345" s="69">
        <v>2</v>
      </c>
      <c r="AF345" s="69">
        <v>23</v>
      </c>
      <c r="AG345" s="68">
        <v>18</v>
      </c>
      <c r="AH345" s="67">
        <v>203</v>
      </c>
      <c r="AI345" s="70">
        <v>27</v>
      </c>
      <c r="AJ345" s="71">
        <v>301</v>
      </c>
      <c r="AK345" s="73">
        <f t="shared" si="15"/>
        <v>49</v>
      </c>
      <c r="AL345" s="108">
        <f t="shared" si="16"/>
        <v>550</v>
      </c>
      <c r="AM345" s="110">
        <f t="shared" si="17"/>
        <v>11.224489795918368</v>
      </c>
    </row>
    <row r="346" spans="1:39" ht="18" customHeight="1">
      <c r="A346" s="76">
        <v>344</v>
      </c>
      <c r="B346" s="74" t="s">
        <v>1332</v>
      </c>
      <c r="C346" s="70"/>
      <c r="D346" s="71"/>
      <c r="E346" s="68"/>
      <c r="F346" s="67"/>
      <c r="G346" s="70"/>
      <c r="H346" s="71"/>
      <c r="I346" s="68"/>
      <c r="J346" s="67"/>
      <c r="K346" s="70"/>
      <c r="L346" s="71"/>
      <c r="M346" s="68"/>
      <c r="N346" s="67"/>
      <c r="O346" s="69"/>
      <c r="P346" s="71"/>
      <c r="Q346" s="68"/>
      <c r="R346" s="67"/>
      <c r="S346" s="70"/>
      <c r="T346" s="71"/>
      <c r="U346" s="68"/>
      <c r="V346" s="67"/>
      <c r="W346" s="70">
        <v>8</v>
      </c>
      <c r="X346" s="71">
        <v>76</v>
      </c>
      <c r="Y346" s="72">
        <v>14</v>
      </c>
      <c r="Z346" s="67">
        <v>131</v>
      </c>
      <c r="AA346" s="69">
        <v>7</v>
      </c>
      <c r="AB346" s="71">
        <v>82</v>
      </c>
      <c r="AC346" s="72">
        <v>10</v>
      </c>
      <c r="AD346" s="67">
        <v>112</v>
      </c>
      <c r="AE346" s="69">
        <v>4</v>
      </c>
      <c r="AF346" s="69">
        <v>48</v>
      </c>
      <c r="AG346" s="68">
        <v>7</v>
      </c>
      <c r="AH346" s="67">
        <v>89</v>
      </c>
      <c r="AI346" s="70">
        <v>1</v>
      </c>
      <c r="AJ346" s="71">
        <v>11</v>
      </c>
      <c r="AK346" s="73">
        <f t="shared" si="15"/>
        <v>51</v>
      </c>
      <c r="AL346" s="108">
        <f t="shared" si="16"/>
        <v>549</v>
      </c>
      <c r="AM346" s="110">
        <f t="shared" si="17"/>
        <v>10.764705882352942</v>
      </c>
    </row>
    <row r="347" spans="1:39" ht="18" customHeight="1">
      <c r="A347" s="76">
        <v>345</v>
      </c>
      <c r="B347" s="74" t="s">
        <v>1187</v>
      </c>
      <c r="C347" s="70"/>
      <c r="D347" s="71"/>
      <c r="E347" s="68"/>
      <c r="F347" s="67"/>
      <c r="G347" s="70"/>
      <c r="H347" s="71"/>
      <c r="I347" s="68"/>
      <c r="J347" s="67"/>
      <c r="K347" s="70"/>
      <c r="L347" s="71"/>
      <c r="M347" s="68"/>
      <c r="N347" s="67"/>
      <c r="O347" s="69"/>
      <c r="P347" s="71"/>
      <c r="Q347" s="68"/>
      <c r="R347" s="67"/>
      <c r="S347" s="70"/>
      <c r="T347" s="71"/>
      <c r="U347" s="68"/>
      <c r="V347" s="67"/>
      <c r="W347" s="70"/>
      <c r="X347" s="71"/>
      <c r="Y347" s="72">
        <v>18</v>
      </c>
      <c r="Z347" s="67">
        <v>179</v>
      </c>
      <c r="AA347" s="69">
        <v>6</v>
      </c>
      <c r="AB347" s="71">
        <v>115</v>
      </c>
      <c r="AC347" s="72">
        <v>8</v>
      </c>
      <c r="AD347" s="67">
        <v>125</v>
      </c>
      <c r="AE347" s="69">
        <v>2</v>
      </c>
      <c r="AF347" s="69">
        <v>31</v>
      </c>
      <c r="AG347" s="68">
        <v>5</v>
      </c>
      <c r="AH347" s="67">
        <v>63</v>
      </c>
      <c r="AI347" s="70">
        <v>4</v>
      </c>
      <c r="AJ347" s="71">
        <v>35</v>
      </c>
      <c r="AK347" s="73">
        <f t="shared" si="15"/>
        <v>43</v>
      </c>
      <c r="AL347" s="108">
        <f t="shared" si="16"/>
        <v>548</v>
      </c>
      <c r="AM347" s="110">
        <f t="shared" si="17"/>
        <v>12.744186046511627</v>
      </c>
    </row>
    <row r="348" spans="1:39" ht="18" customHeight="1">
      <c r="A348" s="76">
        <v>346</v>
      </c>
      <c r="B348" s="74" t="s">
        <v>2421</v>
      </c>
      <c r="C348" s="70"/>
      <c r="D348" s="71"/>
      <c r="E348" s="68"/>
      <c r="F348" s="67"/>
      <c r="G348" s="70"/>
      <c r="H348" s="71"/>
      <c r="I348" s="68"/>
      <c r="J348" s="67"/>
      <c r="K348" s="70"/>
      <c r="L348" s="71"/>
      <c r="M348" s="68"/>
      <c r="N348" s="67"/>
      <c r="O348" s="69"/>
      <c r="P348" s="71"/>
      <c r="Q348" s="68"/>
      <c r="R348" s="67"/>
      <c r="S348" s="70"/>
      <c r="T348" s="71"/>
      <c r="U348" s="68"/>
      <c r="V348" s="67"/>
      <c r="W348" s="70"/>
      <c r="X348" s="71"/>
      <c r="Y348" s="72"/>
      <c r="Z348" s="67"/>
      <c r="AA348" s="69"/>
      <c r="AB348" s="71"/>
      <c r="AC348" s="72"/>
      <c r="AD348" s="67"/>
      <c r="AE348" s="69">
        <v>2</v>
      </c>
      <c r="AF348" s="69">
        <v>20</v>
      </c>
      <c r="AG348" s="68">
        <v>22</v>
      </c>
      <c r="AH348" s="67">
        <v>216</v>
      </c>
      <c r="AI348" s="70">
        <v>29</v>
      </c>
      <c r="AJ348" s="71">
        <v>310</v>
      </c>
      <c r="AK348" s="73">
        <f t="shared" si="15"/>
        <v>53</v>
      </c>
      <c r="AL348" s="108">
        <f t="shared" si="16"/>
        <v>546</v>
      </c>
      <c r="AM348" s="110">
        <f t="shared" si="17"/>
        <v>10.30188679245283</v>
      </c>
    </row>
    <row r="349" spans="1:39" ht="18" customHeight="1">
      <c r="A349" s="76">
        <v>347</v>
      </c>
      <c r="B349" s="74" t="s">
        <v>1350</v>
      </c>
      <c r="C349" s="70"/>
      <c r="D349" s="71"/>
      <c r="E349" s="68"/>
      <c r="F349" s="67"/>
      <c r="G349" s="70">
        <v>1</v>
      </c>
      <c r="H349" s="71">
        <v>42</v>
      </c>
      <c r="I349" s="68">
        <v>13</v>
      </c>
      <c r="J349" s="67">
        <v>215</v>
      </c>
      <c r="K349" s="70">
        <v>14</v>
      </c>
      <c r="L349" s="71">
        <v>164</v>
      </c>
      <c r="M349" s="68">
        <v>1</v>
      </c>
      <c r="N349" s="67">
        <v>12</v>
      </c>
      <c r="O349" s="69"/>
      <c r="P349" s="71"/>
      <c r="Q349" s="68"/>
      <c r="R349" s="67"/>
      <c r="S349" s="70">
        <v>1</v>
      </c>
      <c r="T349" s="71">
        <v>10</v>
      </c>
      <c r="U349" s="68">
        <v>5</v>
      </c>
      <c r="V349" s="67">
        <v>49</v>
      </c>
      <c r="W349" s="70">
        <v>3</v>
      </c>
      <c r="X349" s="71">
        <v>32</v>
      </c>
      <c r="Y349" s="72">
        <v>2</v>
      </c>
      <c r="Z349" s="67">
        <v>22</v>
      </c>
      <c r="AA349" s="69"/>
      <c r="AB349" s="71"/>
      <c r="AC349" s="72"/>
      <c r="AD349" s="67"/>
      <c r="AE349" s="69"/>
      <c r="AF349" s="69"/>
      <c r="AG349" s="68"/>
      <c r="AH349" s="67"/>
      <c r="AI349" s="70"/>
      <c r="AJ349" s="71"/>
      <c r="AK349" s="73">
        <f t="shared" si="15"/>
        <v>40</v>
      </c>
      <c r="AL349" s="108">
        <f t="shared" si="16"/>
        <v>546</v>
      </c>
      <c r="AM349" s="110">
        <f t="shared" si="17"/>
        <v>13.65</v>
      </c>
    </row>
    <row r="350" spans="1:39" ht="18" customHeight="1">
      <c r="A350" s="76">
        <v>348</v>
      </c>
      <c r="B350" s="74" t="s">
        <v>601</v>
      </c>
      <c r="C350" s="70"/>
      <c r="D350" s="71"/>
      <c r="E350" s="68"/>
      <c r="F350" s="67"/>
      <c r="G350" s="70"/>
      <c r="H350" s="71"/>
      <c r="I350" s="68"/>
      <c r="J350" s="67"/>
      <c r="K350" s="70"/>
      <c r="L350" s="71"/>
      <c r="M350" s="68"/>
      <c r="N350" s="67"/>
      <c r="O350" s="69"/>
      <c r="P350" s="71"/>
      <c r="Q350" s="68">
        <v>7</v>
      </c>
      <c r="R350" s="67">
        <v>192</v>
      </c>
      <c r="S350" s="70">
        <v>5</v>
      </c>
      <c r="T350" s="71">
        <v>119</v>
      </c>
      <c r="U350" s="68">
        <v>2</v>
      </c>
      <c r="V350" s="67">
        <v>81</v>
      </c>
      <c r="W350" s="70">
        <v>3</v>
      </c>
      <c r="X350" s="71">
        <v>152</v>
      </c>
      <c r="Y350" s="72"/>
      <c r="Z350" s="67"/>
      <c r="AA350" s="69"/>
      <c r="AB350" s="71"/>
      <c r="AC350" s="72"/>
      <c r="AD350" s="67"/>
      <c r="AE350" s="69"/>
      <c r="AF350" s="69"/>
      <c r="AG350" s="68"/>
      <c r="AH350" s="67"/>
      <c r="AI350" s="70"/>
      <c r="AJ350" s="71"/>
      <c r="AK350" s="73">
        <f t="shared" si="15"/>
        <v>17</v>
      </c>
      <c r="AL350" s="108">
        <f t="shared" si="16"/>
        <v>544</v>
      </c>
      <c r="AM350" s="110">
        <f t="shared" si="17"/>
        <v>32</v>
      </c>
    </row>
    <row r="351" spans="1:39" ht="18" customHeight="1">
      <c r="A351" s="76">
        <v>349</v>
      </c>
      <c r="B351" s="74" t="s">
        <v>670</v>
      </c>
      <c r="C351" s="70"/>
      <c r="D351" s="71"/>
      <c r="E351" s="68"/>
      <c r="F351" s="67"/>
      <c r="G351" s="70"/>
      <c r="H351" s="71"/>
      <c r="I351" s="68"/>
      <c r="J351" s="67"/>
      <c r="K351" s="70"/>
      <c r="L351" s="71"/>
      <c r="M351" s="68"/>
      <c r="N351" s="67"/>
      <c r="O351" s="69"/>
      <c r="P351" s="71"/>
      <c r="Q351" s="68"/>
      <c r="R351" s="67"/>
      <c r="S351" s="70"/>
      <c r="T351" s="71"/>
      <c r="U351" s="68"/>
      <c r="V351" s="67"/>
      <c r="W351" s="70"/>
      <c r="X351" s="71"/>
      <c r="Y351" s="72"/>
      <c r="Z351" s="67"/>
      <c r="AA351" s="69"/>
      <c r="AB351" s="71"/>
      <c r="AC351" s="72"/>
      <c r="AD351" s="67"/>
      <c r="AE351" s="69"/>
      <c r="AF351" s="69"/>
      <c r="AG351" s="68">
        <v>15</v>
      </c>
      <c r="AH351" s="67">
        <v>129</v>
      </c>
      <c r="AI351" s="70">
        <v>40</v>
      </c>
      <c r="AJ351" s="71">
        <v>409</v>
      </c>
      <c r="AK351" s="73">
        <f t="shared" si="15"/>
        <v>55</v>
      </c>
      <c r="AL351" s="108">
        <f t="shared" si="16"/>
        <v>538</v>
      </c>
      <c r="AM351" s="110">
        <f t="shared" si="17"/>
        <v>9.7818181818181813</v>
      </c>
    </row>
    <row r="352" spans="1:39" ht="18" customHeight="1">
      <c r="A352" s="76">
        <v>350</v>
      </c>
      <c r="B352" s="74" t="s">
        <v>2060</v>
      </c>
      <c r="C352" s="70"/>
      <c r="D352" s="71"/>
      <c r="E352" s="68"/>
      <c r="F352" s="67"/>
      <c r="G352" s="70"/>
      <c r="H352" s="71"/>
      <c r="I352" s="68"/>
      <c r="J352" s="67"/>
      <c r="K352" s="70"/>
      <c r="L352" s="71"/>
      <c r="M352" s="68"/>
      <c r="N352" s="67"/>
      <c r="O352" s="69"/>
      <c r="P352" s="71"/>
      <c r="Q352" s="68">
        <v>1</v>
      </c>
      <c r="R352" s="67">
        <v>7</v>
      </c>
      <c r="S352" s="70">
        <v>10</v>
      </c>
      <c r="T352" s="71">
        <v>95</v>
      </c>
      <c r="U352" s="68">
        <v>10</v>
      </c>
      <c r="V352" s="67">
        <v>105</v>
      </c>
      <c r="W352" s="70">
        <v>5</v>
      </c>
      <c r="X352" s="71">
        <v>57</v>
      </c>
      <c r="Y352" s="72">
        <v>6</v>
      </c>
      <c r="Z352" s="67">
        <v>83</v>
      </c>
      <c r="AA352" s="69">
        <v>10</v>
      </c>
      <c r="AB352" s="71">
        <v>123</v>
      </c>
      <c r="AC352" s="72">
        <v>6</v>
      </c>
      <c r="AD352" s="67">
        <v>68</v>
      </c>
      <c r="AE352" s="69"/>
      <c r="AF352" s="69"/>
      <c r="AG352" s="68"/>
      <c r="AH352" s="67"/>
      <c r="AI352" s="70"/>
      <c r="AJ352" s="71"/>
      <c r="AK352" s="73">
        <f t="shared" si="15"/>
        <v>48</v>
      </c>
      <c r="AL352" s="108">
        <f t="shared" si="16"/>
        <v>538</v>
      </c>
      <c r="AM352" s="110">
        <f t="shared" si="17"/>
        <v>11.208333333333334</v>
      </c>
    </row>
    <row r="353" spans="1:39" ht="18" customHeight="1">
      <c r="A353" s="76">
        <v>351</v>
      </c>
      <c r="B353" s="74" t="s">
        <v>1359</v>
      </c>
      <c r="C353" s="70"/>
      <c r="D353" s="71"/>
      <c r="E353" s="68"/>
      <c r="F353" s="67"/>
      <c r="G353" s="70"/>
      <c r="H353" s="71"/>
      <c r="I353" s="68">
        <v>8</v>
      </c>
      <c r="J353" s="67">
        <v>82</v>
      </c>
      <c r="K353" s="70">
        <v>11</v>
      </c>
      <c r="L353" s="71">
        <v>131</v>
      </c>
      <c r="M353" s="68">
        <v>1</v>
      </c>
      <c r="N353" s="67">
        <v>10</v>
      </c>
      <c r="O353" s="69"/>
      <c r="P353" s="71"/>
      <c r="Q353" s="68"/>
      <c r="R353" s="67"/>
      <c r="S353" s="70"/>
      <c r="T353" s="71"/>
      <c r="U353" s="68"/>
      <c r="V353" s="67"/>
      <c r="W353" s="70"/>
      <c r="X353" s="71"/>
      <c r="Y353" s="72">
        <v>6</v>
      </c>
      <c r="Z353" s="67">
        <v>58</v>
      </c>
      <c r="AA353" s="69">
        <v>12</v>
      </c>
      <c r="AB353" s="71">
        <v>158</v>
      </c>
      <c r="AC353" s="72"/>
      <c r="AD353" s="67"/>
      <c r="AE353" s="69">
        <v>1</v>
      </c>
      <c r="AF353" s="69">
        <v>11</v>
      </c>
      <c r="AG353" s="68">
        <v>1</v>
      </c>
      <c r="AH353" s="67">
        <v>18</v>
      </c>
      <c r="AI353" s="70">
        <v>7</v>
      </c>
      <c r="AJ353" s="71">
        <v>69</v>
      </c>
      <c r="AK353" s="73">
        <f t="shared" si="15"/>
        <v>47</v>
      </c>
      <c r="AL353" s="108">
        <f t="shared" si="16"/>
        <v>537</v>
      </c>
      <c r="AM353" s="110">
        <f t="shared" si="17"/>
        <v>11.425531914893616</v>
      </c>
    </row>
    <row r="354" spans="1:39" ht="18" customHeight="1">
      <c r="A354" s="76">
        <v>352</v>
      </c>
      <c r="B354" s="74" t="s">
        <v>638</v>
      </c>
      <c r="C354" s="70"/>
      <c r="D354" s="71"/>
      <c r="E354" s="68"/>
      <c r="F354" s="67"/>
      <c r="G354" s="70"/>
      <c r="H354" s="71"/>
      <c r="I354" s="68"/>
      <c r="J354" s="67"/>
      <c r="K354" s="70"/>
      <c r="L354" s="71"/>
      <c r="M354" s="68"/>
      <c r="N354" s="67"/>
      <c r="O354" s="69"/>
      <c r="P354" s="71"/>
      <c r="Q354" s="68"/>
      <c r="R354" s="67"/>
      <c r="S354" s="70"/>
      <c r="T354" s="71"/>
      <c r="U354" s="68"/>
      <c r="V354" s="67"/>
      <c r="W354" s="70"/>
      <c r="X354" s="71"/>
      <c r="Y354" s="72">
        <v>4</v>
      </c>
      <c r="Z354" s="67">
        <v>33</v>
      </c>
      <c r="AA354" s="69">
        <v>10</v>
      </c>
      <c r="AB354" s="71">
        <v>182</v>
      </c>
      <c r="AC354" s="72">
        <v>9</v>
      </c>
      <c r="AD354" s="67">
        <v>156</v>
      </c>
      <c r="AE354" s="69">
        <v>2</v>
      </c>
      <c r="AF354" s="69">
        <v>31</v>
      </c>
      <c r="AG354" s="68">
        <v>4</v>
      </c>
      <c r="AH354" s="67">
        <v>135</v>
      </c>
      <c r="AI354" s="70"/>
      <c r="AJ354" s="71"/>
      <c r="AK354" s="73">
        <f t="shared" si="15"/>
        <v>29</v>
      </c>
      <c r="AL354" s="108">
        <f t="shared" si="16"/>
        <v>537</v>
      </c>
      <c r="AM354" s="110">
        <f t="shared" si="17"/>
        <v>18.517241379310345</v>
      </c>
    </row>
    <row r="355" spans="1:39" ht="18" customHeight="1">
      <c r="A355" s="76">
        <v>353</v>
      </c>
      <c r="B355" s="74" t="s">
        <v>1448</v>
      </c>
      <c r="C355" s="70"/>
      <c r="D355" s="71"/>
      <c r="E355" s="68"/>
      <c r="F355" s="67"/>
      <c r="G355" s="70"/>
      <c r="H355" s="71"/>
      <c r="I355" s="68"/>
      <c r="J355" s="67"/>
      <c r="K355" s="70"/>
      <c r="L355" s="71"/>
      <c r="M355" s="68"/>
      <c r="N355" s="67"/>
      <c r="O355" s="69"/>
      <c r="P355" s="71"/>
      <c r="Q355" s="68"/>
      <c r="R355" s="67"/>
      <c r="S355" s="70"/>
      <c r="T355" s="71"/>
      <c r="U355" s="68"/>
      <c r="V355" s="67"/>
      <c r="W355" s="70"/>
      <c r="X355" s="71"/>
      <c r="Y355" s="72">
        <v>1</v>
      </c>
      <c r="Z355" s="67">
        <v>5</v>
      </c>
      <c r="AA355" s="69">
        <v>14</v>
      </c>
      <c r="AB355" s="71">
        <v>169</v>
      </c>
      <c r="AC355" s="72">
        <v>14</v>
      </c>
      <c r="AD355" s="67">
        <v>265</v>
      </c>
      <c r="AE355" s="69">
        <v>4</v>
      </c>
      <c r="AF355" s="69">
        <v>95</v>
      </c>
      <c r="AG355" s="68"/>
      <c r="AH355" s="67"/>
      <c r="AI355" s="70"/>
      <c r="AJ355" s="71"/>
      <c r="AK355" s="73">
        <f t="shared" si="15"/>
        <v>33</v>
      </c>
      <c r="AL355" s="108">
        <f t="shared" si="16"/>
        <v>534</v>
      </c>
      <c r="AM355" s="110">
        <f t="shared" si="17"/>
        <v>16.181818181818183</v>
      </c>
    </row>
    <row r="356" spans="1:39" ht="18" customHeight="1">
      <c r="A356" s="76">
        <v>354</v>
      </c>
      <c r="B356" s="74" t="s">
        <v>1416</v>
      </c>
      <c r="C356" s="70"/>
      <c r="D356" s="71"/>
      <c r="E356" s="68"/>
      <c r="F356" s="67"/>
      <c r="G356" s="70"/>
      <c r="H356" s="71"/>
      <c r="I356" s="68"/>
      <c r="J356" s="67"/>
      <c r="K356" s="70"/>
      <c r="L356" s="71"/>
      <c r="M356" s="68"/>
      <c r="N356" s="67"/>
      <c r="O356" s="69"/>
      <c r="P356" s="71"/>
      <c r="Q356" s="68"/>
      <c r="R356" s="67"/>
      <c r="S356" s="70"/>
      <c r="T356" s="71"/>
      <c r="U356" s="68"/>
      <c r="V356" s="67"/>
      <c r="W356" s="70"/>
      <c r="X356" s="71"/>
      <c r="Y356" s="72"/>
      <c r="Z356" s="67"/>
      <c r="AA356" s="69">
        <v>13</v>
      </c>
      <c r="AB356" s="71">
        <v>161</v>
      </c>
      <c r="AC356" s="72">
        <v>9</v>
      </c>
      <c r="AD356" s="67">
        <v>157</v>
      </c>
      <c r="AE356" s="69">
        <v>11</v>
      </c>
      <c r="AF356" s="69">
        <v>176</v>
      </c>
      <c r="AG356" s="68">
        <v>2</v>
      </c>
      <c r="AH356" s="67">
        <v>39</v>
      </c>
      <c r="AI356" s="70"/>
      <c r="AJ356" s="71"/>
      <c r="AK356" s="73">
        <f t="shared" si="15"/>
        <v>35</v>
      </c>
      <c r="AL356" s="108">
        <f t="shared" si="16"/>
        <v>533</v>
      </c>
      <c r="AM356" s="110">
        <f t="shared" si="17"/>
        <v>15.228571428571428</v>
      </c>
    </row>
    <row r="357" spans="1:39" ht="18" customHeight="1">
      <c r="A357" s="76">
        <v>355</v>
      </c>
      <c r="B357" s="74" t="s">
        <v>2288</v>
      </c>
      <c r="C357" s="70"/>
      <c r="D357" s="71"/>
      <c r="E357" s="68"/>
      <c r="F357" s="67"/>
      <c r="G357" s="70"/>
      <c r="H357" s="71"/>
      <c r="I357" s="68"/>
      <c r="J357" s="67"/>
      <c r="K357" s="70"/>
      <c r="L357" s="71"/>
      <c r="M357" s="68"/>
      <c r="N357" s="67"/>
      <c r="O357" s="69"/>
      <c r="P357" s="71"/>
      <c r="Q357" s="68"/>
      <c r="R357" s="67"/>
      <c r="S357" s="70"/>
      <c r="T357" s="71"/>
      <c r="U357" s="68"/>
      <c r="V357" s="67"/>
      <c r="W357" s="70"/>
      <c r="X357" s="71"/>
      <c r="Y357" s="72"/>
      <c r="Z357" s="67"/>
      <c r="AA357" s="69"/>
      <c r="AB357" s="71"/>
      <c r="AC357" s="72"/>
      <c r="AD357" s="67"/>
      <c r="AE357" s="69">
        <v>15</v>
      </c>
      <c r="AF357" s="69">
        <v>140</v>
      </c>
      <c r="AG357" s="68">
        <v>19</v>
      </c>
      <c r="AH357" s="67">
        <v>177</v>
      </c>
      <c r="AI357" s="70">
        <v>19</v>
      </c>
      <c r="AJ357" s="71">
        <v>212</v>
      </c>
      <c r="AK357" s="73">
        <f t="shared" si="15"/>
        <v>53</v>
      </c>
      <c r="AL357" s="108">
        <f t="shared" si="16"/>
        <v>529</v>
      </c>
      <c r="AM357" s="110">
        <f t="shared" si="17"/>
        <v>9.9811320754716988</v>
      </c>
    </row>
    <row r="358" spans="1:39" ht="18" customHeight="1">
      <c r="A358" s="76">
        <v>356</v>
      </c>
      <c r="B358" s="74" t="s">
        <v>2302</v>
      </c>
      <c r="C358" s="70"/>
      <c r="D358" s="71"/>
      <c r="E358" s="68"/>
      <c r="F358" s="67"/>
      <c r="G358" s="70"/>
      <c r="H358" s="71"/>
      <c r="I358" s="68"/>
      <c r="J358" s="67"/>
      <c r="K358" s="70"/>
      <c r="L358" s="71"/>
      <c r="M358" s="68"/>
      <c r="N358" s="67"/>
      <c r="O358" s="69"/>
      <c r="P358" s="71"/>
      <c r="Q358" s="68"/>
      <c r="R358" s="67"/>
      <c r="S358" s="70"/>
      <c r="T358" s="71"/>
      <c r="U358" s="68"/>
      <c r="V358" s="67"/>
      <c r="W358" s="70"/>
      <c r="X358" s="71"/>
      <c r="Y358" s="72"/>
      <c r="Z358" s="67"/>
      <c r="AA358" s="69"/>
      <c r="AB358" s="71"/>
      <c r="AC358" s="72"/>
      <c r="AD358" s="67"/>
      <c r="AE358" s="69">
        <v>11</v>
      </c>
      <c r="AF358" s="69">
        <v>145</v>
      </c>
      <c r="AG358" s="68">
        <v>12</v>
      </c>
      <c r="AH358" s="67">
        <v>191</v>
      </c>
      <c r="AI358" s="70">
        <v>13</v>
      </c>
      <c r="AJ358" s="71">
        <v>190</v>
      </c>
      <c r="AK358" s="73">
        <f t="shared" si="15"/>
        <v>36</v>
      </c>
      <c r="AL358" s="108">
        <f t="shared" si="16"/>
        <v>526</v>
      </c>
      <c r="AM358" s="110">
        <f t="shared" si="17"/>
        <v>14.611111111111111</v>
      </c>
    </row>
    <row r="359" spans="1:39" ht="18" customHeight="1">
      <c r="A359" s="76">
        <v>357</v>
      </c>
      <c r="B359" s="74" t="s">
        <v>648</v>
      </c>
      <c r="C359" s="70"/>
      <c r="D359" s="71"/>
      <c r="E359" s="68"/>
      <c r="F359" s="67"/>
      <c r="G359" s="70"/>
      <c r="H359" s="71"/>
      <c r="I359" s="68"/>
      <c r="J359" s="67"/>
      <c r="K359" s="70"/>
      <c r="L359" s="71"/>
      <c r="M359" s="68"/>
      <c r="N359" s="67"/>
      <c r="O359" s="69"/>
      <c r="P359" s="71"/>
      <c r="Q359" s="68"/>
      <c r="R359" s="67"/>
      <c r="S359" s="70"/>
      <c r="T359" s="71"/>
      <c r="U359" s="68"/>
      <c r="V359" s="67"/>
      <c r="W359" s="70"/>
      <c r="X359" s="71"/>
      <c r="Y359" s="72"/>
      <c r="Z359" s="67"/>
      <c r="AA359" s="69"/>
      <c r="AB359" s="71"/>
      <c r="AC359" s="72"/>
      <c r="AD359" s="67"/>
      <c r="AE359" s="69"/>
      <c r="AF359" s="69"/>
      <c r="AG359" s="68">
        <v>30</v>
      </c>
      <c r="AH359" s="67">
        <v>525</v>
      </c>
      <c r="AI359" s="70"/>
      <c r="AJ359" s="71"/>
      <c r="AK359" s="73">
        <f t="shared" si="15"/>
        <v>30</v>
      </c>
      <c r="AL359" s="108">
        <f t="shared" si="16"/>
        <v>525</v>
      </c>
      <c r="AM359" s="110">
        <f t="shared" si="17"/>
        <v>17.5</v>
      </c>
    </row>
    <row r="360" spans="1:39" ht="18" customHeight="1">
      <c r="A360" s="76">
        <v>358</v>
      </c>
      <c r="B360" s="74" t="s">
        <v>1085</v>
      </c>
      <c r="C360" s="70"/>
      <c r="D360" s="71"/>
      <c r="E360" s="68"/>
      <c r="F360" s="67"/>
      <c r="G360" s="70"/>
      <c r="H360" s="71"/>
      <c r="I360" s="68"/>
      <c r="J360" s="67"/>
      <c r="K360" s="70"/>
      <c r="L360" s="71"/>
      <c r="M360" s="68"/>
      <c r="N360" s="67"/>
      <c r="O360" s="69"/>
      <c r="P360" s="71"/>
      <c r="Q360" s="68"/>
      <c r="R360" s="67"/>
      <c r="S360" s="70"/>
      <c r="T360" s="71"/>
      <c r="U360" s="68"/>
      <c r="V360" s="67"/>
      <c r="W360" s="70"/>
      <c r="X360" s="71"/>
      <c r="Y360" s="72"/>
      <c r="Z360" s="67"/>
      <c r="AA360" s="69"/>
      <c r="AB360" s="71"/>
      <c r="AC360" s="72">
        <v>5</v>
      </c>
      <c r="AD360" s="67">
        <v>62</v>
      </c>
      <c r="AE360" s="69">
        <v>6</v>
      </c>
      <c r="AF360" s="69">
        <v>70</v>
      </c>
      <c r="AG360" s="68">
        <v>12</v>
      </c>
      <c r="AH360" s="67">
        <v>208</v>
      </c>
      <c r="AI360" s="70">
        <v>10</v>
      </c>
      <c r="AJ360" s="71">
        <v>183</v>
      </c>
      <c r="AK360" s="73">
        <f t="shared" si="15"/>
        <v>33</v>
      </c>
      <c r="AL360" s="108">
        <f t="shared" si="16"/>
        <v>523</v>
      </c>
      <c r="AM360" s="110">
        <f t="shared" si="17"/>
        <v>15.848484848484848</v>
      </c>
    </row>
    <row r="361" spans="1:39" ht="18" customHeight="1">
      <c r="A361" s="76">
        <v>359</v>
      </c>
      <c r="B361" s="74" t="s">
        <v>686</v>
      </c>
      <c r="C361" s="70"/>
      <c r="D361" s="71"/>
      <c r="E361" s="68"/>
      <c r="F361" s="67"/>
      <c r="G361" s="70"/>
      <c r="H361" s="71"/>
      <c r="I361" s="68"/>
      <c r="J361" s="67"/>
      <c r="K361" s="70"/>
      <c r="L361" s="71"/>
      <c r="M361" s="68"/>
      <c r="N361" s="67"/>
      <c r="O361" s="69"/>
      <c r="P361" s="71"/>
      <c r="Q361" s="68"/>
      <c r="R361" s="67"/>
      <c r="S361" s="70"/>
      <c r="T361" s="71"/>
      <c r="U361" s="68"/>
      <c r="V361" s="67"/>
      <c r="W361" s="70"/>
      <c r="X361" s="71"/>
      <c r="Y361" s="72"/>
      <c r="Z361" s="67"/>
      <c r="AA361" s="69"/>
      <c r="AB361" s="71"/>
      <c r="AC361" s="72"/>
      <c r="AD361" s="67"/>
      <c r="AE361" s="69"/>
      <c r="AF361" s="69"/>
      <c r="AG361" s="68">
        <v>10</v>
      </c>
      <c r="AH361" s="67">
        <v>145</v>
      </c>
      <c r="AI361" s="70">
        <v>18</v>
      </c>
      <c r="AJ361" s="71">
        <v>378</v>
      </c>
      <c r="AK361" s="73">
        <f t="shared" si="15"/>
        <v>28</v>
      </c>
      <c r="AL361" s="108">
        <f t="shared" si="16"/>
        <v>523</v>
      </c>
      <c r="AM361" s="110">
        <f t="shared" si="17"/>
        <v>18.678571428571427</v>
      </c>
    </row>
    <row r="362" spans="1:39" ht="18" customHeight="1">
      <c r="A362" s="76">
        <v>360</v>
      </c>
      <c r="B362" s="74" t="s">
        <v>2083</v>
      </c>
      <c r="C362" s="70"/>
      <c r="D362" s="71"/>
      <c r="E362" s="68"/>
      <c r="F362" s="67"/>
      <c r="G362" s="70"/>
      <c r="H362" s="71"/>
      <c r="I362" s="68"/>
      <c r="J362" s="67"/>
      <c r="K362" s="70"/>
      <c r="L362" s="71"/>
      <c r="M362" s="68"/>
      <c r="N362" s="67"/>
      <c r="O362" s="69"/>
      <c r="P362" s="71"/>
      <c r="Q362" s="68"/>
      <c r="R362" s="67"/>
      <c r="S362" s="70"/>
      <c r="T362" s="71"/>
      <c r="U362" s="68"/>
      <c r="V362" s="67"/>
      <c r="W362" s="70">
        <v>3</v>
      </c>
      <c r="X362" s="71">
        <v>30</v>
      </c>
      <c r="Y362" s="72">
        <v>10</v>
      </c>
      <c r="Z362" s="67">
        <v>85</v>
      </c>
      <c r="AA362" s="69">
        <v>10</v>
      </c>
      <c r="AB362" s="71">
        <v>105</v>
      </c>
      <c r="AC362" s="72">
        <v>12</v>
      </c>
      <c r="AD362" s="67">
        <v>205</v>
      </c>
      <c r="AE362" s="69">
        <v>4</v>
      </c>
      <c r="AF362" s="69">
        <v>35</v>
      </c>
      <c r="AG362" s="68">
        <v>3</v>
      </c>
      <c r="AH362" s="67">
        <v>38</v>
      </c>
      <c r="AI362" s="70">
        <v>3</v>
      </c>
      <c r="AJ362" s="71">
        <v>24</v>
      </c>
      <c r="AK362" s="73">
        <f t="shared" si="15"/>
        <v>45</v>
      </c>
      <c r="AL362" s="108">
        <f t="shared" si="16"/>
        <v>522</v>
      </c>
      <c r="AM362" s="110">
        <f t="shared" si="17"/>
        <v>11.6</v>
      </c>
    </row>
    <row r="363" spans="1:39" ht="18" customHeight="1">
      <c r="A363" s="76">
        <v>361</v>
      </c>
      <c r="B363" s="74" t="s">
        <v>1349</v>
      </c>
      <c r="C363" s="70"/>
      <c r="D363" s="71"/>
      <c r="E363" s="68"/>
      <c r="F363" s="67"/>
      <c r="G363" s="70"/>
      <c r="H363" s="71"/>
      <c r="I363" s="68"/>
      <c r="J363" s="67"/>
      <c r="K363" s="70"/>
      <c r="L363" s="71"/>
      <c r="M363" s="68"/>
      <c r="N363" s="67"/>
      <c r="O363" s="69"/>
      <c r="P363" s="71"/>
      <c r="Q363" s="68">
        <v>2</v>
      </c>
      <c r="R363" s="67">
        <v>33</v>
      </c>
      <c r="S363" s="70"/>
      <c r="T363" s="71"/>
      <c r="U363" s="68">
        <v>1</v>
      </c>
      <c r="V363" s="67">
        <v>14</v>
      </c>
      <c r="W363" s="70"/>
      <c r="X363" s="71"/>
      <c r="Y363" s="72">
        <v>1</v>
      </c>
      <c r="Z363" s="67">
        <v>21</v>
      </c>
      <c r="AA363" s="69">
        <v>4</v>
      </c>
      <c r="AB363" s="71">
        <v>65</v>
      </c>
      <c r="AC363" s="72">
        <v>5</v>
      </c>
      <c r="AD363" s="67">
        <v>106</v>
      </c>
      <c r="AE363" s="69">
        <v>7</v>
      </c>
      <c r="AF363" s="69">
        <v>123</v>
      </c>
      <c r="AG363" s="68">
        <v>5</v>
      </c>
      <c r="AH363" s="67">
        <v>64</v>
      </c>
      <c r="AI363" s="70">
        <v>5</v>
      </c>
      <c r="AJ363" s="71">
        <v>93</v>
      </c>
      <c r="AK363" s="73">
        <f t="shared" si="15"/>
        <v>30</v>
      </c>
      <c r="AL363" s="108">
        <f t="shared" si="16"/>
        <v>519</v>
      </c>
      <c r="AM363" s="110">
        <f t="shared" si="17"/>
        <v>17.3</v>
      </c>
    </row>
    <row r="364" spans="1:39" ht="18" customHeight="1">
      <c r="A364" s="76">
        <v>362</v>
      </c>
      <c r="B364" s="74" t="s">
        <v>2138</v>
      </c>
      <c r="C364" s="70"/>
      <c r="D364" s="71"/>
      <c r="E364" s="68"/>
      <c r="F364" s="67"/>
      <c r="G364" s="70"/>
      <c r="H364" s="71"/>
      <c r="I364" s="68"/>
      <c r="J364" s="67"/>
      <c r="K364" s="70"/>
      <c r="L364" s="71"/>
      <c r="M364" s="68"/>
      <c r="N364" s="67"/>
      <c r="O364" s="69"/>
      <c r="P364" s="71"/>
      <c r="Q364" s="68">
        <v>1</v>
      </c>
      <c r="R364" s="67">
        <v>42</v>
      </c>
      <c r="S364" s="70">
        <v>1</v>
      </c>
      <c r="T364" s="71">
        <v>42</v>
      </c>
      <c r="U364" s="68">
        <v>2</v>
      </c>
      <c r="V364" s="67">
        <v>84</v>
      </c>
      <c r="W364" s="70">
        <v>1</v>
      </c>
      <c r="X364" s="71">
        <v>42</v>
      </c>
      <c r="Y364" s="72">
        <v>3</v>
      </c>
      <c r="Z364" s="67">
        <v>76</v>
      </c>
      <c r="AA364" s="69">
        <v>2</v>
      </c>
      <c r="AB364" s="71">
        <v>63</v>
      </c>
      <c r="AC364" s="72">
        <v>1</v>
      </c>
      <c r="AD364" s="67">
        <v>42</v>
      </c>
      <c r="AE364" s="69">
        <v>2</v>
      </c>
      <c r="AF364" s="69">
        <v>63</v>
      </c>
      <c r="AG364" s="68">
        <v>2</v>
      </c>
      <c r="AH364" s="67">
        <v>63</v>
      </c>
      <c r="AI364" s="70"/>
      <c r="AJ364" s="71"/>
      <c r="AK364" s="73">
        <f t="shared" si="15"/>
        <v>15</v>
      </c>
      <c r="AL364" s="108">
        <f t="shared" si="16"/>
        <v>517</v>
      </c>
      <c r="AM364" s="110">
        <f t="shared" si="17"/>
        <v>34.466666666666669</v>
      </c>
    </row>
    <row r="365" spans="1:39" ht="18" customHeight="1">
      <c r="A365" s="76">
        <v>363</v>
      </c>
      <c r="B365" s="74" t="s">
        <v>185</v>
      </c>
      <c r="C365" s="70"/>
      <c r="D365" s="71"/>
      <c r="E365" s="68"/>
      <c r="F365" s="67"/>
      <c r="G365" s="70"/>
      <c r="H365" s="71"/>
      <c r="I365" s="68"/>
      <c r="J365" s="67"/>
      <c r="K365" s="70"/>
      <c r="L365" s="71"/>
      <c r="M365" s="68"/>
      <c r="N365" s="67"/>
      <c r="O365" s="69"/>
      <c r="P365" s="71"/>
      <c r="Q365" s="68"/>
      <c r="R365" s="67"/>
      <c r="S365" s="70"/>
      <c r="T365" s="71"/>
      <c r="U365" s="68"/>
      <c r="V365" s="67"/>
      <c r="W365" s="70"/>
      <c r="X365" s="71"/>
      <c r="Y365" s="72"/>
      <c r="Z365" s="67"/>
      <c r="AA365" s="69"/>
      <c r="AB365" s="71"/>
      <c r="AC365" s="72">
        <v>14</v>
      </c>
      <c r="AD365" s="67">
        <v>171</v>
      </c>
      <c r="AE365" s="69">
        <v>12</v>
      </c>
      <c r="AF365" s="69">
        <v>161</v>
      </c>
      <c r="AG365" s="68">
        <v>15</v>
      </c>
      <c r="AH365" s="67">
        <v>184</v>
      </c>
      <c r="AI365" s="70"/>
      <c r="AJ365" s="71"/>
      <c r="AK365" s="73">
        <f t="shared" si="15"/>
        <v>41</v>
      </c>
      <c r="AL365" s="108">
        <f t="shared" si="16"/>
        <v>516</v>
      </c>
      <c r="AM365" s="110">
        <f t="shared" si="17"/>
        <v>12.585365853658537</v>
      </c>
    </row>
    <row r="366" spans="1:39" ht="18" customHeight="1">
      <c r="A366" s="76">
        <v>364</v>
      </c>
      <c r="B366" s="74" t="s">
        <v>32</v>
      </c>
      <c r="C366" s="70"/>
      <c r="D366" s="71"/>
      <c r="E366" s="68"/>
      <c r="F366" s="67"/>
      <c r="G366" s="70"/>
      <c r="H366" s="71"/>
      <c r="I366" s="68"/>
      <c r="J366" s="67"/>
      <c r="K366" s="70"/>
      <c r="L366" s="71"/>
      <c r="M366" s="68"/>
      <c r="N366" s="67"/>
      <c r="O366" s="69"/>
      <c r="P366" s="71"/>
      <c r="Q366" s="68"/>
      <c r="R366" s="67"/>
      <c r="S366" s="70"/>
      <c r="T366" s="71"/>
      <c r="U366" s="68"/>
      <c r="V366" s="67"/>
      <c r="W366" s="70"/>
      <c r="X366" s="71"/>
      <c r="Y366" s="72">
        <v>1</v>
      </c>
      <c r="Z366" s="67">
        <v>10</v>
      </c>
      <c r="AA366" s="69">
        <v>11</v>
      </c>
      <c r="AB366" s="71">
        <v>125</v>
      </c>
      <c r="AC366" s="72"/>
      <c r="AD366" s="67"/>
      <c r="AE366" s="69"/>
      <c r="AF366" s="69"/>
      <c r="AG366" s="68">
        <v>3</v>
      </c>
      <c r="AH366" s="67">
        <v>41</v>
      </c>
      <c r="AI366" s="70">
        <v>24</v>
      </c>
      <c r="AJ366" s="71">
        <v>340</v>
      </c>
      <c r="AK366" s="73">
        <f t="shared" si="15"/>
        <v>39</v>
      </c>
      <c r="AL366" s="108">
        <f t="shared" si="16"/>
        <v>516</v>
      </c>
      <c r="AM366" s="110">
        <f t="shared" si="17"/>
        <v>13.23076923076923</v>
      </c>
    </row>
    <row r="367" spans="1:39" ht="18" customHeight="1">
      <c r="A367" s="76">
        <v>365</v>
      </c>
      <c r="B367" s="74" t="s">
        <v>1128</v>
      </c>
      <c r="C367" s="70"/>
      <c r="D367" s="71"/>
      <c r="E367" s="68"/>
      <c r="F367" s="67"/>
      <c r="G367" s="70"/>
      <c r="H367" s="71"/>
      <c r="I367" s="68"/>
      <c r="J367" s="67"/>
      <c r="K367" s="70"/>
      <c r="L367" s="71"/>
      <c r="M367" s="68"/>
      <c r="N367" s="67"/>
      <c r="O367" s="69"/>
      <c r="P367" s="71"/>
      <c r="Q367" s="68"/>
      <c r="R367" s="67"/>
      <c r="S367" s="70"/>
      <c r="T367" s="71"/>
      <c r="U367" s="68"/>
      <c r="V367" s="67"/>
      <c r="W367" s="70"/>
      <c r="X367" s="71"/>
      <c r="Y367" s="72"/>
      <c r="Z367" s="67"/>
      <c r="AA367" s="69">
        <v>9</v>
      </c>
      <c r="AB367" s="71">
        <v>103</v>
      </c>
      <c r="AC367" s="72">
        <v>13</v>
      </c>
      <c r="AD367" s="67">
        <v>210</v>
      </c>
      <c r="AE367" s="69">
        <v>9</v>
      </c>
      <c r="AF367" s="69">
        <v>123</v>
      </c>
      <c r="AG367" s="68">
        <v>6</v>
      </c>
      <c r="AH367" s="67">
        <v>79</v>
      </c>
      <c r="AI367" s="70"/>
      <c r="AJ367" s="71"/>
      <c r="AK367" s="73">
        <f t="shared" si="15"/>
        <v>37</v>
      </c>
      <c r="AL367" s="108">
        <f t="shared" si="16"/>
        <v>515</v>
      </c>
      <c r="AM367" s="110">
        <f t="shared" si="17"/>
        <v>13.918918918918919</v>
      </c>
    </row>
    <row r="368" spans="1:39" ht="18" customHeight="1">
      <c r="A368" s="76">
        <v>366</v>
      </c>
      <c r="B368" s="74" t="s">
        <v>1209</v>
      </c>
      <c r="C368" s="70"/>
      <c r="D368" s="71"/>
      <c r="E368" s="68"/>
      <c r="F368" s="67"/>
      <c r="G368" s="70"/>
      <c r="H368" s="71"/>
      <c r="I368" s="68"/>
      <c r="J368" s="67"/>
      <c r="K368" s="70"/>
      <c r="L368" s="71"/>
      <c r="M368" s="68"/>
      <c r="N368" s="67"/>
      <c r="O368" s="69"/>
      <c r="P368" s="71"/>
      <c r="Q368" s="68"/>
      <c r="R368" s="67"/>
      <c r="S368" s="70"/>
      <c r="T368" s="71"/>
      <c r="U368" s="68"/>
      <c r="V368" s="67"/>
      <c r="W368" s="70"/>
      <c r="X368" s="71"/>
      <c r="Y368" s="72">
        <v>16</v>
      </c>
      <c r="Z368" s="67">
        <v>168</v>
      </c>
      <c r="AA368" s="69">
        <v>14</v>
      </c>
      <c r="AB368" s="71">
        <v>279</v>
      </c>
      <c r="AC368" s="72">
        <v>4</v>
      </c>
      <c r="AD368" s="67">
        <v>68</v>
      </c>
      <c r="AE368" s="69"/>
      <c r="AF368" s="69"/>
      <c r="AG368" s="68"/>
      <c r="AH368" s="67"/>
      <c r="AI368" s="70"/>
      <c r="AJ368" s="71"/>
      <c r="AK368" s="73">
        <f t="shared" si="15"/>
        <v>34</v>
      </c>
      <c r="AL368" s="108">
        <f t="shared" si="16"/>
        <v>515</v>
      </c>
      <c r="AM368" s="110">
        <f t="shared" si="17"/>
        <v>15.147058823529411</v>
      </c>
    </row>
    <row r="369" spans="1:39" ht="18" customHeight="1">
      <c r="A369" s="76">
        <v>367</v>
      </c>
      <c r="B369" s="74" t="s">
        <v>678</v>
      </c>
      <c r="C369" s="70"/>
      <c r="D369" s="71"/>
      <c r="E369" s="68"/>
      <c r="F369" s="67"/>
      <c r="G369" s="70"/>
      <c r="H369" s="71"/>
      <c r="I369" s="68"/>
      <c r="J369" s="67"/>
      <c r="K369" s="70"/>
      <c r="L369" s="71"/>
      <c r="M369" s="68"/>
      <c r="N369" s="67"/>
      <c r="O369" s="69"/>
      <c r="P369" s="71"/>
      <c r="Q369" s="68"/>
      <c r="R369" s="67"/>
      <c r="S369" s="70"/>
      <c r="T369" s="71"/>
      <c r="U369" s="68"/>
      <c r="V369" s="67"/>
      <c r="W369" s="70"/>
      <c r="X369" s="71"/>
      <c r="Y369" s="72"/>
      <c r="Z369" s="67"/>
      <c r="AA369" s="69"/>
      <c r="AB369" s="71"/>
      <c r="AC369" s="72"/>
      <c r="AD369" s="67"/>
      <c r="AE369" s="69"/>
      <c r="AF369" s="69"/>
      <c r="AG369" s="68">
        <v>12</v>
      </c>
      <c r="AH369" s="67">
        <v>127</v>
      </c>
      <c r="AI369" s="70">
        <v>25</v>
      </c>
      <c r="AJ369" s="71">
        <v>387</v>
      </c>
      <c r="AK369" s="73">
        <f t="shared" si="15"/>
        <v>37</v>
      </c>
      <c r="AL369" s="108">
        <f t="shared" si="16"/>
        <v>514</v>
      </c>
      <c r="AM369" s="110">
        <f t="shared" si="17"/>
        <v>13.891891891891891</v>
      </c>
    </row>
    <row r="370" spans="1:39" ht="18" customHeight="1">
      <c r="A370" s="76">
        <v>368</v>
      </c>
      <c r="B370" s="74" t="s">
        <v>906</v>
      </c>
      <c r="C370" s="70"/>
      <c r="D370" s="71"/>
      <c r="E370" s="68"/>
      <c r="F370" s="67"/>
      <c r="G370" s="70"/>
      <c r="H370" s="71"/>
      <c r="I370" s="68"/>
      <c r="J370" s="67"/>
      <c r="K370" s="70"/>
      <c r="L370" s="71"/>
      <c r="M370" s="68"/>
      <c r="N370" s="67"/>
      <c r="O370" s="69"/>
      <c r="P370" s="71"/>
      <c r="Q370" s="68"/>
      <c r="R370" s="67"/>
      <c r="S370" s="70"/>
      <c r="T370" s="71"/>
      <c r="U370" s="68"/>
      <c r="V370" s="67"/>
      <c r="W370" s="70"/>
      <c r="X370" s="71"/>
      <c r="Y370" s="72"/>
      <c r="Z370" s="67"/>
      <c r="AA370" s="69"/>
      <c r="AB370" s="71"/>
      <c r="AC370" s="72">
        <v>4</v>
      </c>
      <c r="AD370" s="67">
        <v>40</v>
      </c>
      <c r="AE370" s="69">
        <v>25</v>
      </c>
      <c r="AF370" s="69">
        <v>259</v>
      </c>
      <c r="AG370" s="68">
        <v>13</v>
      </c>
      <c r="AH370" s="67">
        <v>141</v>
      </c>
      <c r="AI370" s="70">
        <v>8</v>
      </c>
      <c r="AJ370" s="71">
        <v>73</v>
      </c>
      <c r="AK370" s="73">
        <f t="shared" si="15"/>
        <v>50</v>
      </c>
      <c r="AL370" s="108">
        <f t="shared" si="16"/>
        <v>513</v>
      </c>
      <c r="AM370" s="110">
        <f t="shared" si="17"/>
        <v>10.26</v>
      </c>
    </row>
    <row r="371" spans="1:39" ht="18" customHeight="1">
      <c r="A371" s="76">
        <v>369</v>
      </c>
      <c r="B371" s="74" t="s">
        <v>1047</v>
      </c>
      <c r="C371" s="70"/>
      <c r="D371" s="71"/>
      <c r="E371" s="68"/>
      <c r="F371" s="67"/>
      <c r="G371" s="70"/>
      <c r="H371" s="71"/>
      <c r="I371" s="68"/>
      <c r="J371" s="67"/>
      <c r="K371" s="70"/>
      <c r="L371" s="71"/>
      <c r="M371" s="68"/>
      <c r="N371" s="67"/>
      <c r="O371" s="69">
        <v>5</v>
      </c>
      <c r="P371" s="71">
        <v>48</v>
      </c>
      <c r="Q371" s="68">
        <v>19</v>
      </c>
      <c r="R371" s="67">
        <v>208</v>
      </c>
      <c r="S371" s="70">
        <v>16</v>
      </c>
      <c r="T371" s="71">
        <v>217</v>
      </c>
      <c r="U371" s="68">
        <v>2</v>
      </c>
      <c r="V371" s="67">
        <v>20</v>
      </c>
      <c r="W371" s="70">
        <v>1</v>
      </c>
      <c r="X371" s="71">
        <v>10</v>
      </c>
      <c r="Y371" s="72"/>
      <c r="Z371" s="67"/>
      <c r="AA371" s="69">
        <v>1</v>
      </c>
      <c r="AB371" s="71">
        <v>10</v>
      </c>
      <c r="AC371" s="72"/>
      <c r="AD371" s="67"/>
      <c r="AE371" s="69"/>
      <c r="AF371" s="69"/>
      <c r="AG371" s="68"/>
      <c r="AH371" s="67"/>
      <c r="AI371" s="70"/>
      <c r="AJ371" s="71"/>
      <c r="AK371" s="73">
        <f t="shared" si="15"/>
        <v>44</v>
      </c>
      <c r="AL371" s="108">
        <f t="shared" si="16"/>
        <v>513</v>
      </c>
      <c r="AM371" s="110">
        <f t="shared" si="17"/>
        <v>11.659090909090908</v>
      </c>
    </row>
    <row r="372" spans="1:39" ht="18" customHeight="1">
      <c r="A372" s="76">
        <v>370</v>
      </c>
      <c r="B372" s="74" t="s">
        <v>1105</v>
      </c>
      <c r="C372" s="70"/>
      <c r="D372" s="71"/>
      <c r="E372" s="68"/>
      <c r="F372" s="67"/>
      <c r="G372" s="70"/>
      <c r="H372" s="71"/>
      <c r="I372" s="68"/>
      <c r="J372" s="67"/>
      <c r="K372" s="70"/>
      <c r="L372" s="71"/>
      <c r="M372" s="68"/>
      <c r="N372" s="67"/>
      <c r="O372" s="69"/>
      <c r="P372" s="71"/>
      <c r="Q372" s="68"/>
      <c r="R372" s="67"/>
      <c r="S372" s="70"/>
      <c r="T372" s="71"/>
      <c r="U372" s="68"/>
      <c r="V372" s="67"/>
      <c r="W372" s="70"/>
      <c r="X372" s="71"/>
      <c r="Y372" s="72"/>
      <c r="Z372" s="67"/>
      <c r="AA372" s="69"/>
      <c r="AB372" s="71"/>
      <c r="AC372" s="72">
        <v>5</v>
      </c>
      <c r="AD372" s="67">
        <v>50</v>
      </c>
      <c r="AE372" s="69">
        <v>13</v>
      </c>
      <c r="AF372" s="69">
        <v>141</v>
      </c>
      <c r="AG372" s="68">
        <v>7</v>
      </c>
      <c r="AH372" s="67">
        <v>90</v>
      </c>
      <c r="AI372" s="70">
        <v>18</v>
      </c>
      <c r="AJ372" s="71">
        <v>231</v>
      </c>
      <c r="AK372" s="73">
        <f t="shared" si="15"/>
        <v>43</v>
      </c>
      <c r="AL372" s="108">
        <f t="shared" si="16"/>
        <v>512</v>
      </c>
      <c r="AM372" s="110">
        <f t="shared" si="17"/>
        <v>11.906976744186046</v>
      </c>
    </row>
    <row r="373" spans="1:39" ht="18" customHeight="1">
      <c r="A373" s="76">
        <v>371</v>
      </c>
      <c r="B373" s="74" t="s">
        <v>2431</v>
      </c>
      <c r="C373" s="70"/>
      <c r="D373" s="71"/>
      <c r="E373" s="68"/>
      <c r="F373" s="67"/>
      <c r="G373" s="70"/>
      <c r="H373" s="71"/>
      <c r="I373" s="68"/>
      <c r="J373" s="67"/>
      <c r="K373" s="70"/>
      <c r="L373" s="71"/>
      <c r="M373" s="68"/>
      <c r="N373" s="67"/>
      <c r="O373" s="69"/>
      <c r="P373" s="71"/>
      <c r="Q373" s="68"/>
      <c r="R373" s="67"/>
      <c r="S373" s="70"/>
      <c r="T373" s="71"/>
      <c r="U373" s="68"/>
      <c r="V373" s="67"/>
      <c r="W373" s="70"/>
      <c r="X373" s="71"/>
      <c r="Y373" s="72"/>
      <c r="Z373" s="67"/>
      <c r="AA373" s="69"/>
      <c r="AB373" s="71"/>
      <c r="AC373" s="72"/>
      <c r="AD373" s="67"/>
      <c r="AE373" s="69">
        <v>2</v>
      </c>
      <c r="AF373" s="69">
        <v>20</v>
      </c>
      <c r="AG373" s="68">
        <v>21</v>
      </c>
      <c r="AH373" s="67">
        <v>223</v>
      </c>
      <c r="AI373" s="70">
        <v>16</v>
      </c>
      <c r="AJ373" s="71">
        <v>269</v>
      </c>
      <c r="AK373" s="73">
        <f t="shared" si="15"/>
        <v>39</v>
      </c>
      <c r="AL373" s="108">
        <f t="shared" si="16"/>
        <v>512</v>
      </c>
      <c r="AM373" s="110">
        <f t="shared" si="17"/>
        <v>13.128205128205128</v>
      </c>
    </row>
    <row r="374" spans="1:39" ht="18" customHeight="1">
      <c r="A374" s="76">
        <v>372</v>
      </c>
      <c r="B374" s="74" t="s">
        <v>1407</v>
      </c>
      <c r="C374" s="70"/>
      <c r="D374" s="71"/>
      <c r="E374" s="68"/>
      <c r="F374" s="67"/>
      <c r="G374" s="70"/>
      <c r="H374" s="71"/>
      <c r="I374" s="68"/>
      <c r="J374" s="67"/>
      <c r="K374" s="70"/>
      <c r="L374" s="71"/>
      <c r="M374" s="68"/>
      <c r="N374" s="67"/>
      <c r="O374" s="69">
        <v>6</v>
      </c>
      <c r="P374" s="71">
        <v>111</v>
      </c>
      <c r="Q374" s="68">
        <v>8</v>
      </c>
      <c r="R374" s="67">
        <v>113</v>
      </c>
      <c r="S374" s="70"/>
      <c r="T374" s="71"/>
      <c r="U374" s="68"/>
      <c r="V374" s="67"/>
      <c r="W374" s="70"/>
      <c r="X374" s="71"/>
      <c r="Y374" s="72">
        <v>6</v>
      </c>
      <c r="Z374" s="67">
        <v>102</v>
      </c>
      <c r="AA374" s="69">
        <v>8</v>
      </c>
      <c r="AB374" s="71">
        <v>144</v>
      </c>
      <c r="AC374" s="72"/>
      <c r="AD374" s="67"/>
      <c r="AE374" s="69">
        <v>1</v>
      </c>
      <c r="AF374" s="69">
        <v>42</v>
      </c>
      <c r="AG374" s="68"/>
      <c r="AH374" s="67"/>
      <c r="AI374" s="70"/>
      <c r="AJ374" s="71"/>
      <c r="AK374" s="73">
        <f t="shared" si="15"/>
        <v>29</v>
      </c>
      <c r="AL374" s="108">
        <f t="shared" si="16"/>
        <v>512</v>
      </c>
      <c r="AM374" s="110">
        <f t="shared" si="17"/>
        <v>17.655172413793103</v>
      </c>
    </row>
    <row r="375" spans="1:39" ht="18" customHeight="1">
      <c r="A375" s="76">
        <v>373</v>
      </c>
      <c r="B375" s="74" t="s">
        <v>596</v>
      </c>
      <c r="C375" s="70"/>
      <c r="D375" s="71"/>
      <c r="E375" s="68"/>
      <c r="F375" s="67"/>
      <c r="G375" s="70"/>
      <c r="H375" s="71"/>
      <c r="I375" s="68"/>
      <c r="J375" s="67"/>
      <c r="K375" s="70"/>
      <c r="L375" s="71"/>
      <c r="M375" s="68"/>
      <c r="N375" s="67"/>
      <c r="O375" s="69"/>
      <c r="P375" s="71"/>
      <c r="Q375" s="68"/>
      <c r="R375" s="67"/>
      <c r="S375" s="70"/>
      <c r="T375" s="71"/>
      <c r="U375" s="68"/>
      <c r="V375" s="67"/>
      <c r="W375" s="70"/>
      <c r="X375" s="71"/>
      <c r="Y375" s="72"/>
      <c r="Z375" s="67"/>
      <c r="AA375" s="69"/>
      <c r="AB375" s="71"/>
      <c r="AC375" s="72">
        <v>6</v>
      </c>
      <c r="AD375" s="67">
        <v>67</v>
      </c>
      <c r="AE375" s="69">
        <v>6</v>
      </c>
      <c r="AF375" s="69">
        <v>66</v>
      </c>
      <c r="AG375" s="68">
        <v>10</v>
      </c>
      <c r="AH375" s="67">
        <v>157</v>
      </c>
      <c r="AI375" s="70">
        <v>13</v>
      </c>
      <c r="AJ375" s="71">
        <v>219</v>
      </c>
      <c r="AK375" s="73">
        <f t="shared" si="15"/>
        <v>35</v>
      </c>
      <c r="AL375" s="108">
        <f t="shared" si="16"/>
        <v>509</v>
      </c>
      <c r="AM375" s="110">
        <f t="shared" si="17"/>
        <v>14.542857142857143</v>
      </c>
    </row>
    <row r="376" spans="1:39" ht="18" customHeight="1">
      <c r="A376" s="76">
        <v>374</v>
      </c>
      <c r="B376" s="74" t="s">
        <v>1397</v>
      </c>
      <c r="C376" s="70"/>
      <c r="D376" s="71"/>
      <c r="E376" s="68"/>
      <c r="F376" s="67"/>
      <c r="G376" s="70"/>
      <c r="H376" s="71"/>
      <c r="I376" s="68">
        <v>10</v>
      </c>
      <c r="J376" s="67">
        <v>129</v>
      </c>
      <c r="K376" s="70">
        <v>13</v>
      </c>
      <c r="L376" s="71">
        <v>159</v>
      </c>
      <c r="M376" s="68">
        <v>4</v>
      </c>
      <c r="N376" s="67">
        <v>39</v>
      </c>
      <c r="O376" s="69"/>
      <c r="P376" s="71"/>
      <c r="Q376" s="68"/>
      <c r="R376" s="67"/>
      <c r="S376" s="70">
        <v>5</v>
      </c>
      <c r="T376" s="71">
        <v>49</v>
      </c>
      <c r="U376" s="68">
        <v>4</v>
      </c>
      <c r="V376" s="67">
        <v>37</v>
      </c>
      <c r="W376" s="70">
        <v>3</v>
      </c>
      <c r="X376" s="71">
        <v>30</v>
      </c>
      <c r="Y376" s="72">
        <v>5</v>
      </c>
      <c r="Z376" s="67">
        <v>54</v>
      </c>
      <c r="AA376" s="69"/>
      <c r="AB376" s="71"/>
      <c r="AC376" s="72"/>
      <c r="AD376" s="67"/>
      <c r="AE376" s="69"/>
      <c r="AF376" s="69"/>
      <c r="AG376" s="68"/>
      <c r="AH376" s="67"/>
      <c r="AI376" s="70">
        <v>1</v>
      </c>
      <c r="AJ376" s="71">
        <v>10</v>
      </c>
      <c r="AK376" s="73">
        <f t="shared" si="15"/>
        <v>45</v>
      </c>
      <c r="AL376" s="108">
        <f t="shared" si="16"/>
        <v>507</v>
      </c>
      <c r="AM376" s="110">
        <f t="shared" si="17"/>
        <v>11.266666666666667</v>
      </c>
    </row>
    <row r="377" spans="1:39" ht="18" customHeight="1">
      <c r="A377" s="76">
        <v>375</v>
      </c>
      <c r="B377" s="74" t="s">
        <v>1329</v>
      </c>
      <c r="C377" s="70"/>
      <c r="D377" s="71"/>
      <c r="E377" s="68"/>
      <c r="F377" s="67"/>
      <c r="G377" s="70"/>
      <c r="H377" s="71"/>
      <c r="I377" s="68"/>
      <c r="J377" s="67"/>
      <c r="K377" s="70"/>
      <c r="L377" s="71"/>
      <c r="M377" s="68"/>
      <c r="N377" s="67"/>
      <c r="O377" s="69"/>
      <c r="P377" s="71"/>
      <c r="Q377" s="68"/>
      <c r="R377" s="67"/>
      <c r="S377" s="70"/>
      <c r="T377" s="71"/>
      <c r="U377" s="68"/>
      <c r="V377" s="67"/>
      <c r="W377" s="70"/>
      <c r="X377" s="71"/>
      <c r="Y377" s="72"/>
      <c r="Z377" s="67"/>
      <c r="AA377" s="69"/>
      <c r="AB377" s="71"/>
      <c r="AC377" s="72">
        <v>16</v>
      </c>
      <c r="AD377" s="67">
        <v>171</v>
      </c>
      <c r="AE377" s="69">
        <v>13</v>
      </c>
      <c r="AF377" s="69">
        <v>185</v>
      </c>
      <c r="AG377" s="68">
        <v>9</v>
      </c>
      <c r="AH377" s="67">
        <v>127</v>
      </c>
      <c r="AI377" s="70">
        <v>3</v>
      </c>
      <c r="AJ377" s="71">
        <v>23</v>
      </c>
      <c r="AK377" s="73">
        <f t="shared" si="15"/>
        <v>41</v>
      </c>
      <c r="AL377" s="108">
        <f t="shared" si="16"/>
        <v>506</v>
      </c>
      <c r="AM377" s="110">
        <f t="shared" si="17"/>
        <v>12.341463414634147</v>
      </c>
    </row>
    <row r="378" spans="1:39" ht="18" customHeight="1">
      <c r="A378" s="76">
        <v>376</v>
      </c>
      <c r="B378" s="74" t="s">
        <v>1297</v>
      </c>
      <c r="C378" s="70"/>
      <c r="D378" s="71"/>
      <c r="E378" s="68"/>
      <c r="F378" s="67"/>
      <c r="G378" s="70"/>
      <c r="H378" s="71"/>
      <c r="I378" s="68"/>
      <c r="J378" s="67"/>
      <c r="K378" s="70"/>
      <c r="L378" s="71"/>
      <c r="M378" s="68"/>
      <c r="N378" s="67"/>
      <c r="O378" s="69"/>
      <c r="P378" s="71"/>
      <c r="Q378" s="68"/>
      <c r="R378" s="67"/>
      <c r="S378" s="70"/>
      <c r="T378" s="71"/>
      <c r="U378" s="68"/>
      <c r="V378" s="67"/>
      <c r="W378" s="70"/>
      <c r="X378" s="71"/>
      <c r="Y378" s="72"/>
      <c r="Z378" s="67"/>
      <c r="AA378" s="69"/>
      <c r="AB378" s="71"/>
      <c r="AC378" s="72">
        <v>1</v>
      </c>
      <c r="AD378" s="67">
        <v>21</v>
      </c>
      <c r="AE378" s="69">
        <v>6</v>
      </c>
      <c r="AF378" s="69">
        <v>116</v>
      </c>
      <c r="AG378" s="68">
        <v>6</v>
      </c>
      <c r="AH378" s="67">
        <v>200</v>
      </c>
      <c r="AI378" s="70">
        <v>6</v>
      </c>
      <c r="AJ378" s="71">
        <v>169</v>
      </c>
      <c r="AK378" s="73">
        <f t="shared" si="15"/>
        <v>19</v>
      </c>
      <c r="AL378" s="108">
        <f t="shared" si="16"/>
        <v>506</v>
      </c>
      <c r="AM378" s="110">
        <f t="shared" si="17"/>
        <v>26.631578947368421</v>
      </c>
    </row>
    <row r="379" spans="1:39" ht="18" customHeight="1">
      <c r="A379" s="76">
        <v>377</v>
      </c>
      <c r="B379" s="74" t="s">
        <v>1261</v>
      </c>
      <c r="C379" s="70"/>
      <c r="D379" s="71"/>
      <c r="E379" s="68"/>
      <c r="F379" s="67"/>
      <c r="G379" s="70"/>
      <c r="H379" s="71"/>
      <c r="I379" s="68"/>
      <c r="J379" s="67"/>
      <c r="K379" s="70">
        <v>13</v>
      </c>
      <c r="L379" s="71">
        <v>136</v>
      </c>
      <c r="M379" s="68">
        <v>32</v>
      </c>
      <c r="N379" s="67">
        <v>368</v>
      </c>
      <c r="O379" s="69"/>
      <c r="P379" s="71"/>
      <c r="Q379" s="68"/>
      <c r="R379" s="67"/>
      <c r="S379" s="70"/>
      <c r="T379" s="71"/>
      <c r="U379" s="68"/>
      <c r="V379" s="67"/>
      <c r="W379" s="70"/>
      <c r="X379" s="71"/>
      <c r="Y379" s="72"/>
      <c r="Z379" s="67"/>
      <c r="AA379" s="69"/>
      <c r="AB379" s="71"/>
      <c r="AC379" s="72"/>
      <c r="AD379" s="67"/>
      <c r="AE379" s="69"/>
      <c r="AF379" s="69"/>
      <c r="AG379" s="68"/>
      <c r="AH379" s="67"/>
      <c r="AI379" s="70"/>
      <c r="AJ379" s="71"/>
      <c r="AK379" s="73">
        <f t="shared" si="15"/>
        <v>45</v>
      </c>
      <c r="AL379" s="108">
        <f t="shared" si="16"/>
        <v>504</v>
      </c>
      <c r="AM379" s="110">
        <f t="shared" si="17"/>
        <v>11.2</v>
      </c>
    </row>
    <row r="380" spans="1:39" ht="18" customHeight="1">
      <c r="A380" s="76">
        <v>378</v>
      </c>
      <c r="B380" s="74" t="s">
        <v>2266</v>
      </c>
      <c r="C380" s="70"/>
      <c r="D380" s="71"/>
      <c r="E380" s="68"/>
      <c r="F380" s="67"/>
      <c r="G380" s="70"/>
      <c r="H380" s="71"/>
      <c r="I380" s="68"/>
      <c r="J380" s="67"/>
      <c r="K380" s="70"/>
      <c r="L380" s="71"/>
      <c r="M380" s="68"/>
      <c r="N380" s="67"/>
      <c r="O380" s="69"/>
      <c r="P380" s="71"/>
      <c r="Q380" s="68"/>
      <c r="R380" s="67"/>
      <c r="S380" s="70"/>
      <c r="T380" s="71"/>
      <c r="U380" s="68"/>
      <c r="V380" s="67"/>
      <c r="W380" s="70"/>
      <c r="X380" s="71"/>
      <c r="Y380" s="72"/>
      <c r="Z380" s="67"/>
      <c r="AA380" s="69"/>
      <c r="AB380" s="71"/>
      <c r="AC380" s="72"/>
      <c r="AD380" s="67"/>
      <c r="AE380" s="69">
        <v>28</v>
      </c>
      <c r="AF380" s="69">
        <v>388</v>
      </c>
      <c r="AG380" s="68">
        <v>9</v>
      </c>
      <c r="AH380" s="67">
        <v>84</v>
      </c>
      <c r="AI380" s="70">
        <v>2</v>
      </c>
      <c r="AJ380" s="71">
        <v>32</v>
      </c>
      <c r="AK380" s="73">
        <f t="shared" si="15"/>
        <v>39</v>
      </c>
      <c r="AL380" s="108">
        <f t="shared" si="16"/>
        <v>504</v>
      </c>
      <c r="AM380" s="110">
        <f t="shared" si="17"/>
        <v>12.923076923076923</v>
      </c>
    </row>
    <row r="381" spans="1:39" ht="18" customHeight="1">
      <c r="A381" s="76">
        <v>379</v>
      </c>
      <c r="B381" s="74" t="s">
        <v>2280</v>
      </c>
      <c r="C381" s="70"/>
      <c r="D381" s="71"/>
      <c r="E381" s="68"/>
      <c r="F381" s="67"/>
      <c r="G381" s="70"/>
      <c r="H381" s="71"/>
      <c r="I381" s="68"/>
      <c r="J381" s="67"/>
      <c r="K381" s="70"/>
      <c r="L381" s="71"/>
      <c r="M381" s="68"/>
      <c r="N381" s="67"/>
      <c r="O381" s="69"/>
      <c r="P381" s="71"/>
      <c r="Q381" s="68"/>
      <c r="R381" s="67"/>
      <c r="S381" s="70"/>
      <c r="T381" s="71"/>
      <c r="U381" s="68"/>
      <c r="V381" s="67"/>
      <c r="W381" s="70"/>
      <c r="X381" s="71"/>
      <c r="Y381" s="72"/>
      <c r="Z381" s="67"/>
      <c r="AA381" s="69"/>
      <c r="AB381" s="71"/>
      <c r="AC381" s="72"/>
      <c r="AD381" s="67"/>
      <c r="AE381" s="69">
        <v>17</v>
      </c>
      <c r="AF381" s="69">
        <v>168</v>
      </c>
      <c r="AG381" s="68">
        <v>15</v>
      </c>
      <c r="AH381" s="67">
        <v>176</v>
      </c>
      <c r="AI381" s="70">
        <v>15</v>
      </c>
      <c r="AJ381" s="71">
        <v>159</v>
      </c>
      <c r="AK381" s="73">
        <f t="shared" si="15"/>
        <v>47</v>
      </c>
      <c r="AL381" s="108">
        <f t="shared" si="16"/>
        <v>503</v>
      </c>
      <c r="AM381" s="110">
        <f t="shared" si="17"/>
        <v>10.702127659574469</v>
      </c>
    </row>
    <row r="382" spans="1:39" ht="18" customHeight="1">
      <c r="A382" s="76">
        <v>380</v>
      </c>
      <c r="B382" s="74" t="s">
        <v>560</v>
      </c>
      <c r="C382" s="70"/>
      <c r="D382" s="71"/>
      <c r="E382" s="68"/>
      <c r="F382" s="67"/>
      <c r="G382" s="70"/>
      <c r="H382" s="71"/>
      <c r="I382" s="68"/>
      <c r="J382" s="67"/>
      <c r="K382" s="70"/>
      <c r="L382" s="71"/>
      <c r="M382" s="68"/>
      <c r="N382" s="67"/>
      <c r="O382" s="69"/>
      <c r="P382" s="71"/>
      <c r="Q382" s="68"/>
      <c r="R382" s="67"/>
      <c r="S382" s="70"/>
      <c r="T382" s="71"/>
      <c r="U382" s="68"/>
      <c r="V382" s="67"/>
      <c r="W382" s="70">
        <v>12</v>
      </c>
      <c r="X382" s="71">
        <v>122</v>
      </c>
      <c r="Y382" s="72">
        <v>18</v>
      </c>
      <c r="Z382" s="67">
        <v>215</v>
      </c>
      <c r="AA382" s="69">
        <v>13</v>
      </c>
      <c r="AB382" s="71">
        <v>165</v>
      </c>
      <c r="AC382" s="72"/>
      <c r="AD382" s="67"/>
      <c r="AE382" s="69"/>
      <c r="AF382" s="69"/>
      <c r="AG382" s="68"/>
      <c r="AH382" s="67"/>
      <c r="AI382" s="70"/>
      <c r="AJ382" s="71"/>
      <c r="AK382" s="73">
        <f t="shared" si="15"/>
        <v>43</v>
      </c>
      <c r="AL382" s="108">
        <f t="shared" si="16"/>
        <v>502</v>
      </c>
      <c r="AM382" s="110">
        <f t="shared" si="17"/>
        <v>11.674418604651162</v>
      </c>
    </row>
    <row r="383" spans="1:39" ht="18" customHeight="1">
      <c r="A383" s="76">
        <v>381</v>
      </c>
      <c r="B383" s="74" t="s">
        <v>983</v>
      </c>
      <c r="C383" s="70"/>
      <c r="D383" s="71"/>
      <c r="E383" s="68"/>
      <c r="F383" s="67"/>
      <c r="G383" s="70"/>
      <c r="H383" s="71"/>
      <c r="I383" s="68"/>
      <c r="J383" s="67"/>
      <c r="K383" s="70"/>
      <c r="L383" s="71"/>
      <c r="M383" s="68"/>
      <c r="N383" s="67"/>
      <c r="O383" s="69"/>
      <c r="P383" s="71"/>
      <c r="Q383" s="68"/>
      <c r="R383" s="67"/>
      <c r="S383" s="70"/>
      <c r="T383" s="71"/>
      <c r="U383" s="68"/>
      <c r="V383" s="67"/>
      <c r="W383" s="70"/>
      <c r="X383" s="71"/>
      <c r="Y383" s="72"/>
      <c r="Z383" s="67"/>
      <c r="AA383" s="69"/>
      <c r="AB383" s="71"/>
      <c r="AC383" s="72">
        <v>6</v>
      </c>
      <c r="AD383" s="67">
        <v>60</v>
      </c>
      <c r="AE383" s="69">
        <v>16</v>
      </c>
      <c r="AF383" s="69">
        <v>188</v>
      </c>
      <c r="AG383" s="68">
        <v>18</v>
      </c>
      <c r="AH383" s="67">
        <v>199</v>
      </c>
      <c r="AI383" s="70">
        <v>6</v>
      </c>
      <c r="AJ383" s="71">
        <v>54</v>
      </c>
      <c r="AK383" s="73">
        <f t="shared" si="15"/>
        <v>46</v>
      </c>
      <c r="AL383" s="108">
        <f t="shared" si="16"/>
        <v>501</v>
      </c>
      <c r="AM383" s="110">
        <f t="shared" si="17"/>
        <v>10.891304347826088</v>
      </c>
    </row>
    <row r="384" spans="1:39" ht="18" customHeight="1">
      <c r="A384" s="76">
        <v>382</v>
      </c>
      <c r="B384" s="74" t="s">
        <v>1468</v>
      </c>
      <c r="C384" s="70"/>
      <c r="D384" s="71"/>
      <c r="E384" s="68"/>
      <c r="F384" s="67"/>
      <c r="G384" s="70"/>
      <c r="H384" s="71"/>
      <c r="I384" s="68"/>
      <c r="J384" s="67"/>
      <c r="K384" s="70"/>
      <c r="L384" s="71"/>
      <c r="M384" s="68"/>
      <c r="N384" s="67"/>
      <c r="O384" s="69"/>
      <c r="P384" s="71"/>
      <c r="Q384" s="68"/>
      <c r="R384" s="67"/>
      <c r="S384" s="70"/>
      <c r="T384" s="71"/>
      <c r="U384" s="68"/>
      <c r="V384" s="67"/>
      <c r="W384" s="70"/>
      <c r="X384" s="71"/>
      <c r="Y384" s="72"/>
      <c r="Z384" s="67"/>
      <c r="AA384" s="69"/>
      <c r="AB384" s="71"/>
      <c r="AC384" s="72">
        <v>15</v>
      </c>
      <c r="AD384" s="67">
        <v>257</v>
      </c>
      <c r="AE384" s="69">
        <v>12</v>
      </c>
      <c r="AF384" s="69">
        <v>244</v>
      </c>
      <c r="AG384" s="68"/>
      <c r="AH384" s="67"/>
      <c r="AI384" s="70"/>
      <c r="AJ384" s="71"/>
      <c r="AK384" s="73">
        <f t="shared" si="15"/>
        <v>27</v>
      </c>
      <c r="AL384" s="108">
        <f t="shared" si="16"/>
        <v>501</v>
      </c>
      <c r="AM384" s="110">
        <f t="shared" si="17"/>
        <v>18.555555555555557</v>
      </c>
    </row>
    <row r="385" spans="1:39" ht="18" customHeight="1">
      <c r="A385" s="76">
        <v>383</v>
      </c>
      <c r="B385" s="74" t="s">
        <v>656</v>
      </c>
      <c r="C385" s="70"/>
      <c r="D385" s="71"/>
      <c r="E385" s="68"/>
      <c r="F385" s="67"/>
      <c r="G385" s="70"/>
      <c r="H385" s="71"/>
      <c r="I385" s="68"/>
      <c r="J385" s="67"/>
      <c r="K385" s="70"/>
      <c r="L385" s="71"/>
      <c r="M385" s="68"/>
      <c r="N385" s="67"/>
      <c r="O385" s="69"/>
      <c r="P385" s="71"/>
      <c r="Q385" s="68"/>
      <c r="R385" s="67"/>
      <c r="S385" s="70"/>
      <c r="T385" s="71"/>
      <c r="U385" s="68"/>
      <c r="V385" s="67"/>
      <c r="W385" s="70"/>
      <c r="X385" s="71"/>
      <c r="Y385" s="72"/>
      <c r="Z385" s="67"/>
      <c r="AA385" s="69"/>
      <c r="AB385" s="71"/>
      <c r="AC385" s="72"/>
      <c r="AD385" s="67"/>
      <c r="AE385" s="69"/>
      <c r="AF385" s="69"/>
      <c r="AG385" s="68">
        <v>23</v>
      </c>
      <c r="AH385" s="67">
        <v>223</v>
      </c>
      <c r="AI385" s="70">
        <v>33</v>
      </c>
      <c r="AJ385" s="71">
        <v>273</v>
      </c>
      <c r="AK385" s="73">
        <f t="shared" si="15"/>
        <v>56</v>
      </c>
      <c r="AL385" s="108">
        <f t="shared" si="16"/>
        <v>496</v>
      </c>
      <c r="AM385" s="110">
        <f t="shared" si="17"/>
        <v>8.8571428571428577</v>
      </c>
    </row>
    <row r="386" spans="1:39" ht="18" customHeight="1">
      <c r="A386" s="76">
        <v>384</v>
      </c>
      <c r="B386" s="74" t="s">
        <v>661</v>
      </c>
      <c r="C386" s="70"/>
      <c r="D386" s="71"/>
      <c r="E386" s="68"/>
      <c r="F386" s="67"/>
      <c r="G386" s="70"/>
      <c r="H386" s="71"/>
      <c r="I386" s="68"/>
      <c r="J386" s="67"/>
      <c r="K386" s="70"/>
      <c r="L386" s="71"/>
      <c r="M386" s="68"/>
      <c r="N386" s="67"/>
      <c r="O386" s="69"/>
      <c r="P386" s="71"/>
      <c r="Q386" s="68"/>
      <c r="R386" s="67"/>
      <c r="S386" s="70"/>
      <c r="T386" s="71"/>
      <c r="U386" s="68"/>
      <c r="V386" s="67"/>
      <c r="W386" s="70"/>
      <c r="X386" s="71"/>
      <c r="Y386" s="72"/>
      <c r="Z386" s="67"/>
      <c r="AA386" s="69"/>
      <c r="AB386" s="71"/>
      <c r="AC386" s="72"/>
      <c r="AD386" s="67"/>
      <c r="AE386" s="69"/>
      <c r="AF386" s="69"/>
      <c r="AG386" s="68">
        <v>19</v>
      </c>
      <c r="AH386" s="67">
        <v>207</v>
      </c>
      <c r="AI386" s="70">
        <v>24</v>
      </c>
      <c r="AJ386" s="71">
        <v>287</v>
      </c>
      <c r="AK386" s="73">
        <f t="shared" si="15"/>
        <v>43</v>
      </c>
      <c r="AL386" s="108">
        <f t="shared" si="16"/>
        <v>494</v>
      </c>
      <c r="AM386" s="110">
        <f t="shared" si="17"/>
        <v>11.488372093023257</v>
      </c>
    </row>
    <row r="387" spans="1:39" ht="18" customHeight="1">
      <c r="A387" s="76">
        <v>385</v>
      </c>
      <c r="B387" s="74" t="s">
        <v>1463</v>
      </c>
      <c r="C387" s="70"/>
      <c r="D387" s="71"/>
      <c r="E387" s="68"/>
      <c r="F387" s="67"/>
      <c r="G387" s="70"/>
      <c r="H387" s="71"/>
      <c r="I387" s="68"/>
      <c r="J387" s="67"/>
      <c r="K387" s="70"/>
      <c r="L387" s="71"/>
      <c r="M387" s="68"/>
      <c r="N387" s="67"/>
      <c r="O387" s="69"/>
      <c r="P387" s="71"/>
      <c r="Q387" s="68"/>
      <c r="R387" s="67"/>
      <c r="S387" s="70"/>
      <c r="T387" s="71"/>
      <c r="U387" s="68"/>
      <c r="V387" s="67"/>
      <c r="W387" s="70"/>
      <c r="X387" s="71"/>
      <c r="Y387" s="72"/>
      <c r="Z387" s="67"/>
      <c r="AA387" s="69"/>
      <c r="AB387" s="71"/>
      <c r="AC387" s="72">
        <v>3</v>
      </c>
      <c r="AD387" s="67">
        <v>26</v>
      </c>
      <c r="AE387" s="69">
        <v>9</v>
      </c>
      <c r="AF387" s="69">
        <v>93</v>
      </c>
      <c r="AG387" s="68">
        <v>19</v>
      </c>
      <c r="AH387" s="67">
        <v>177</v>
      </c>
      <c r="AI387" s="70">
        <v>21</v>
      </c>
      <c r="AJ387" s="71">
        <v>196</v>
      </c>
      <c r="AK387" s="73">
        <f t="shared" ref="AK387:AK450" si="18">C387+E387+G387+I387+K387+M387+O387+Q387+S387+U387+W387+Y387+AA387+AC387+AE387+AG387+AI387</f>
        <v>52</v>
      </c>
      <c r="AL387" s="108">
        <f t="shared" ref="AL387:AL450" si="19">D387+F387+H387+J387+L387+N387+P387+R387+T387+V387+X387+Z387+AB387+AD387+AF387+AH387+AJ387</f>
        <v>492</v>
      </c>
      <c r="AM387" s="110">
        <f t="shared" si="17"/>
        <v>9.4615384615384617</v>
      </c>
    </row>
    <row r="388" spans="1:39" ht="18" customHeight="1">
      <c r="A388" s="76">
        <v>386</v>
      </c>
      <c r="B388" s="74" t="s">
        <v>960</v>
      </c>
      <c r="C388" s="70"/>
      <c r="D388" s="71"/>
      <c r="E388" s="68"/>
      <c r="F388" s="67"/>
      <c r="G388" s="70">
        <v>11</v>
      </c>
      <c r="H388" s="71">
        <v>107</v>
      </c>
      <c r="I388" s="68">
        <v>19</v>
      </c>
      <c r="J388" s="67">
        <v>186</v>
      </c>
      <c r="K388" s="70">
        <v>7</v>
      </c>
      <c r="L388" s="71">
        <v>76</v>
      </c>
      <c r="M388" s="68">
        <v>10</v>
      </c>
      <c r="N388" s="67">
        <v>102</v>
      </c>
      <c r="O388" s="69"/>
      <c r="P388" s="71"/>
      <c r="Q388" s="68"/>
      <c r="R388" s="67"/>
      <c r="S388" s="70">
        <v>2</v>
      </c>
      <c r="T388" s="71">
        <v>20</v>
      </c>
      <c r="U388" s="68"/>
      <c r="V388" s="67"/>
      <c r="W388" s="70"/>
      <c r="X388" s="71"/>
      <c r="Y388" s="72"/>
      <c r="Z388" s="67"/>
      <c r="AA388" s="69"/>
      <c r="AB388" s="71"/>
      <c r="AC388" s="72"/>
      <c r="AD388" s="67"/>
      <c r="AE388" s="69"/>
      <c r="AF388" s="69"/>
      <c r="AG388" s="68"/>
      <c r="AH388" s="67"/>
      <c r="AI388" s="70"/>
      <c r="AJ388" s="71"/>
      <c r="AK388" s="73">
        <f t="shared" si="18"/>
        <v>49</v>
      </c>
      <c r="AL388" s="108">
        <f t="shared" si="19"/>
        <v>491</v>
      </c>
      <c r="AM388" s="110">
        <f t="shared" ref="AM388:AM451" si="20">AL388/AK388</f>
        <v>10.020408163265307</v>
      </c>
    </row>
    <row r="389" spans="1:39" ht="18" customHeight="1">
      <c r="A389" s="76">
        <v>387</v>
      </c>
      <c r="B389" s="74" t="s">
        <v>1454</v>
      </c>
      <c r="C389" s="70"/>
      <c r="D389" s="71"/>
      <c r="E389" s="68"/>
      <c r="F389" s="67"/>
      <c r="G389" s="70"/>
      <c r="H389" s="71"/>
      <c r="I389" s="68"/>
      <c r="J389" s="67"/>
      <c r="K389" s="70"/>
      <c r="L389" s="71"/>
      <c r="M389" s="68"/>
      <c r="N389" s="67"/>
      <c r="O389" s="69"/>
      <c r="P389" s="71"/>
      <c r="Q389" s="68"/>
      <c r="R389" s="67"/>
      <c r="S389" s="70"/>
      <c r="T389" s="71"/>
      <c r="U389" s="68"/>
      <c r="V389" s="67"/>
      <c r="W389" s="70"/>
      <c r="X389" s="71"/>
      <c r="Y389" s="72">
        <v>18</v>
      </c>
      <c r="Z389" s="67">
        <v>192</v>
      </c>
      <c r="AA389" s="69">
        <v>21</v>
      </c>
      <c r="AB389" s="71">
        <v>224</v>
      </c>
      <c r="AC389" s="72">
        <v>6</v>
      </c>
      <c r="AD389" s="67">
        <v>73</v>
      </c>
      <c r="AE389" s="69"/>
      <c r="AF389" s="69"/>
      <c r="AG389" s="68"/>
      <c r="AH389" s="67"/>
      <c r="AI389" s="70"/>
      <c r="AJ389" s="71"/>
      <c r="AK389" s="73">
        <f t="shared" si="18"/>
        <v>45</v>
      </c>
      <c r="AL389" s="108">
        <f t="shared" si="19"/>
        <v>489</v>
      </c>
      <c r="AM389" s="110">
        <f t="shared" si="20"/>
        <v>10.866666666666667</v>
      </c>
    </row>
    <row r="390" spans="1:39" ht="18" customHeight="1">
      <c r="A390" s="76">
        <v>388</v>
      </c>
      <c r="B390" s="74" t="s">
        <v>2432</v>
      </c>
      <c r="C390" s="70"/>
      <c r="D390" s="71"/>
      <c r="E390" s="68"/>
      <c r="F390" s="67"/>
      <c r="G390" s="70"/>
      <c r="H390" s="71"/>
      <c r="I390" s="68"/>
      <c r="J390" s="67"/>
      <c r="K390" s="70"/>
      <c r="L390" s="71"/>
      <c r="M390" s="68"/>
      <c r="N390" s="67"/>
      <c r="O390" s="69"/>
      <c r="P390" s="71"/>
      <c r="Q390" s="68"/>
      <c r="R390" s="67"/>
      <c r="S390" s="70"/>
      <c r="T390" s="71"/>
      <c r="U390" s="68"/>
      <c r="V390" s="67"/>
      <c r="W390" s="70"/>
      <c r="X390" s="71"/>
      <c r="Y390" s="72"/>
      <c r="Z390" s="67"/>
      <c r="AA390" s="69"/>
      <c r="AB390" s="71"/>
      <c r="AC390" s="72"/>
      <c r="AD390" s="67"/>
      <c r="AE390" s="69">
        <v>2</v>
      </c>
      <c r="AF390" s="69">
        <v>20</v>
      </c>
      <c r="AG390" s="68">
        <v>20</v>
      </c>
      <c r="AH390" s="67">
        <v>213</v>
      </c>
      <c r="AI390" s="70">
        <v>15</v>
      </c>
      <c r="AJ390" s="71">
        <v>254</v>
      </c>
      <c r="AK390" s="73">
        <f t="shared" si="18"/>
        <v>37</v>
      </c>
      <c r="AL390" s="108">
        <f t="shared" si="19"/>
        <v>487</v>
      </c>
      <c r="AM390" s="110">
        <f t="shared" si="20"/>
        <v>13.162162162162161</v>
      </c>
    </row>
    <row r="391" spans="1:39" ht="18" customHeight="1">
      <c r="A391" s="76">
        <v>389</v>
      </c>
      <c r="B391" s="74" t="s">
        <v>1060</v>
      </c>
      <c r="C391" s="70"/>
      <c r="D391" s="71"/>
      <c r="E391" s="68"/>
      <c r="F391" s="67"/>
      <c r="G391" s="70"/>
      <c r="H391" s="71"/>
      <c r="I391" s="68"/>
      <c r="J391" s="67"/>
      <c r="K391" s="70"/>
      <c r="L391" s="71"/>
      <c r="M391" s="68">
        <v>9</v>
      </c>
      <c r="N391" s="67">
        <v>117</v>
      </c>
      <c r="O391" s="69"/>
      <c r="P391" s="71"/>
      <c r="Q391" s="68"/>
      <c r="R391" s="67"/>
      <c r="S391" s="70">
        <v>4</v>
      </c>
      <c r="T391" s="71">
        <v>43</v>
      </c>
      <c r="U391" s="68">
        <v>10</v>
      </c>
      <c r="V391" s="67">
        <v>147</v>
      </c>
      <c r="W391" s="70">
        <v>6</v>
      </c>
      <c r="X391" s="71">
        <v>103</v>
      </c>
      <c r="Y391" s="72">
        <v>2</v>
      </c>
      <c r="Z391" s="67">
        <v>20</v>
      </c>
      <c r="AA391" s="69">
        <v>3</v>
      </c>
      <c r="AB391" s="71">
        <v>54</v>
      </c>
      <c r="AC391" s="72"/>
      <c r="AD391" s="67"/>
      <c r="AE391" s="69"/>
      <c r="AF391" s="69"/>
      <c r="AG391" s="68"/>
      <c r="AH391" s="67"/>
      <c r="AI391" s="70"/>
      <c r="AJ391" s="71"/>
      <c r="AK391" s="73">
        <f t="shared" si="18"/>
        <v>34</v>
      </c>
      <c r="AL391" s="108">
        <f t="shared" si="19"/>
        <v>484</v>
      </c>
      <c r="AM391" s="110">
        <f t="shared" si="20"/>
        <v>14.235294117647058</v>
      </c>
    </row>
    <row r="392" spans="1:39" ht="18" customHeight="1">
      <c r="A392" s="76">
        <v>390</v>
      </c>
      <c r="B392" s="74" t="s">
        <v>651</v>
      </c>
      <c r="C392" s="70"/>
      <c r="D392" s="71"/>
      <c r="E392" s="68"/>
      <c r="F392" s="67"/>
      <c r="G392" s="70"/>
      <c r="H392" s="71"/>
      <c r="I392" s="68"/>
      <c r="J392" s="67"/>
      <c r="K392" s="70"/>
      <c r="L392" s="71"/>
      <c r="M392" s="68"/>
      <c r="N392" s="67"/>
      <c r="O392" s="69"/>
      <c r="P392" s="71"/>
      <c r="Q392" s="68"/>
      <c r="R392" s="67"/>
      <c r="S392" s="70"/>
      <c r="T392" s="71"/>
      <c r="U392" s="68"/>
      <c r="V392" s="67"/>
      <c r="W392" s="70"/>
      <c r="X392" s="71"/>
      <c r="Y392" s="72"/>
      <c r="Z392" s="67"/>
      <c r="AA392" s="69"/>
      <c r="AB392" s="71"/>
      <c r="AC392" s="72"/>
      <c r="AD392" s="67"/>
      <c r="AE392" s="69"/>
      <c r="AF392" s="69"/>
      <c r="AG392" s="68">
        <v>27</v>
      </c>
      <c r="AH392" s="67">
        <v>269</v>
      </c>
      <c r="AI392" s="70">
        <v>19</v>
      </c>
      <c r="AJ392" s="71">
        <v>213</v>
      </c>
      <c r="AK392" s="73">
        <f t="shared" si="18"/>
        <v>46</v>
      </c>
      <c r="AL392" s="108">
        <f t="shared" si="19"/>
        <v>482</v>
      </c>
      <c r="AM392" s="110">
        <f t="shared" si="20"/>
        <v>10.478260869565217</v>
      </c>
    </row>
    <row r="393" spans="1:39" ht="18" customHeight="1">
      <c r="A393" s="76">
        <v>391</v>
      </c>
      <c r="B393" s="74" t="s">
        <v>1504</v>
      </c>
      <c r="C393" s="70"/>
      <c r="D393" s="71"/>
      <c r="E393" s="68"/>
      <c r="F393" s="67"/>
      <c r="G393" s="70"/>
      <c r="H393" s="71"/>
      <c r="I393" s="68"/>
      <c r="J393" s="67"/>
      <c r="K393" s="70"/>
      <c r="L393" s="71"/>
      <c r="M393" s="68"/>
      <c r="N393" s="67"/>
      <c r="O393" s="69"/>
      <c r="P393" s="71"/>
      <c r="Q393" s="68"/>
      <c r="R393" s="67"/>
      <c r="S393" s="70"/>
      <c r="T393" s="71"/>
      <c r="U393" s="68"/>
      <c r="V393" s="67"/>
      <c r="W393" s="70"/>
      <c r="X393" s="71"/>
      <c r="Y393" s="72"/>
      <c r="Z393" s="67"/>
      <c r="AA393" s="69"/>
      <c r="AB393" s="71"/>
      <c r="AC393" s="72"/>
      <c r="AD393" s="67"/>
      <c r="AE393" s="69"/>
      <c r="AF393" s="69"/>
      <c r="AG393" s="68"/>
      <c r="AH393" s="67"/>
      <c r="AI393" s="70">
        <v>27</v>
      </c>
      <c r="AJ393" s="71">
        <v>480</v>
      </c>
      <c r="AK393" s="73">
        <f t="shared" si="18"/>
        <v>27</v>
      </c>
      <c r="AL393" s="108">
        <f t="shared" si="19"/>
        <v>480</v>
      </c>
      <c r="AM393" s="110">
        <f t="shared" si="20"/>
        <v>17.777777777777779</v>
      </c>
    </row>
    <row r="394" spans="1:39" ht="18" customHeight="1">
      <c r="A394" s="76">
        <v>392</v>
      </c>
      <c r="B394" s="74" t="s">
        <v>2405</v>
      </c>
      <c r="C394" s="70"/>
      <c r="D394" s="71"/>
      <c r="E394" s="68"/>
      <c r="F394" s="67"/>
      <c r="G394" s="70"/>
      <c r="H394" s="71"/>
      <c r="I394" s="68"/>
      <c r="J394" s="67"/>
      <c r="K394" s="70"/>
      <c r="L394" s="71"/>
      <c r="M394" s="68"/>
      <c r="N394" s="67"/>
      <c r="O394" s="69"/>
      <c r="P394" s="71"/>
      <c r="Q394" s="68"/>
      <c r="R394" s="67"/>
      <c r="S394" s="70"/>
      <c r="T394" s="71"/>
      <c r="U394" s="68"/>
      <c r="V394" s="67"/>
      <c r="W394" s="70"/>
      <c r="X394" s="71"/>
      <c r="Y394" s="72"/>
      <c r="Z394" s="67"/>
      <c r="AA394" s="69"/>
      <c r="AB394" s="71"/>
      <c r="AC394" s="72">
        <v>1</v>
      </c>
      <c r="AD394" s="67">
        <v>21</v>
      </c>
      <c r="AE394" s="69">
        <v>14</v>
      </c>
      <c r="AF394" s="69">
        <v>131</v>
      </c>
      <c r="AG394" s="68">
        <v>21</v>
      </c>
      <c r="AH394" s="67">
        <v>243</v>
      </c>
      <c r="AI394" s="70">
        <v>8</v>
      </c>
      <c r="AJ394" s="71">
        <v>84</v>
      </c>
      <c r="AK394" s="73">
        <f t="shared" si="18"/>
        <v>44</v>
      </c>
      <c r="AL394" s="108">
        <f t="shared" si="19"/>
        <v>479</v>
      </c>
      <c r="AM394" s="110">
        <f t="shared" si="20"/>
        <v>10.886363636363637</v>
      </c>
    </row>
    <row r="395" spans="1:39" ht="18" customHeight="1">
      <c r="A395" s="76">
        <v>393</v>
      </c>
      <c r="B395" s="74" t="s">
        <v>639</v>
      </c>
      <c r="C395" s="70"/>
      <c r="D395" s="71"/>
      <c r="E395" s="68"/>
      <c r="F395" s="67"/>
      <c r="G395" s="70"/>
      <c r="H395" s="71"/>
      <c r="I395" s="68"/>
      <c r="J395" s="67"/>
      <c r="K395" s="70"/>
      <c r="L395" s="71"/>
      <c r="M395" s="68"/>
      <c r="N395" s="67"/>
      <c r="O395" s="69"/>
      <c r="P395" s="71"/>
      <c r="Q395" s="68"/>
      <c r="R395" s="67"/>
      <c r="S395" s="70"/>
      <c r="T395" s="71"/>
      <c r="U395" s="68"/>
      <c r="V395" s="67"/>
      <c r="W395" s="70"/>
      <c r="X395" s="71"/>
      <c r="Y395" s="72"/>
      <c r="Z395" s="67"/>
      <c r="AA395" s="69"/>
      <c r="AB395" s="71"/>
      <c r="AC395" s="72">
        <v>6</v>
      </c>
      <c r="AD395" s="67">
        <v>112</v>
      </c>
      <c r="AE395" s="69">
        <v>7</v>
      </c>
      <c r="AF395" s="69">
        <v>136</v>
      </c>
      <c r="AG395" s="68">
        <v>8</v>
      </c>
      <c r="AH395" s="67">
        <v>157</v>
      </c>
      <c r="AI395" s="70">
        <v>3</v>
      </c>
      <c r="AJ395" s="71">
        <v>74</v>
      </c>
      <c r="AK395" s="73">
        <f t="shared" si="18"/>
        <v>24</v>
      </c>
      <c r="AL395" s="108">
        <f t="shared" si="19"/>
        <v>479</v>
      </c>
      <c r="AM395" s="110">
        <f t="shared" si="20"/>
        <v>19.958333333333332</v>
      </c>
    </row>
    <row r="396" spans="1:39" ht="18" customHeight="1">
      <c r="A396" s="76">
        <v>394</v>
      </c>
      <c r="B396" s="74" t="s">
        <v>1266</v>
      </c>
      <c r="C396" s="70"/>
      <c r="D396" s="71"/>
      <c r="E396" s="68"/>
      <c r="F396" s="67"/>
      <c r="G396" s="70"/>
      <c r="H396" s="71"/>
      <c r="I396" s="68"/>
      <c r="J396" s="67"/>
      <c r="K396" s="70"/>
      <c r="L396" s="71"/>
      <c r="M396" s="68"/>
      <c r="N396" s="67"/>
      <c r="O396" s="69"/>
      <c r="P396" s="71"/>
      <c r="Q396" s="68"/>
      <c r="R396" s="67"/>
      <c r="S396" s="70"/>
      <c r="T396" s="71"/>
      <c r="U396" s="68"/>
      <c r="V396" s="67"/>
      <c r="W396" s="70"/>
      <c r="X396" s="71"/>
      <c r="Y396" s="72"/>
      <c r="Z396" s="67"/>
      <c r="AA396" s="69">
        <v>3</v>
      </c>
      <c r="AB396" s="71">
        <v>31</v>
      </c>
      <c r="AC396" s="72">
        <v>9</v>
      </c>
      <c r="AD396" s="67">
        <v>137</v>
      </c>
      <c r="AE396" s="69">
        <v>7</v>
      </c>
      <c r="AF396" s="69">
        <v>82</v>
      </c>
      <c r="AG396" s="68">
        <v>11</v>
      </c>
      <c r="AH396" s="67">
        <v>107</v>
      </c>
      <c r="AI396" s="70">
        <v>12</v>
      </c>
      <c r="AJ396" s="71">
        <v>120</v>
      </c>
      <c r="AK396" s="73">
        <f t="shared" si="18"/>
        <v>42</v>
      </c>
      <c r="AL396" s="108">
        <f t="shared" si="19"/>
        <v>477</v>
      </c>
      <c r="AM396" s="110">
        <f t="shared" si="20"/>
        <v>11.357142857142858</v>
      </c>
    </row>
    <row r="397" spans="1:39" ht="18" customHeight="1">
      <c r="A397" s="76">
        <v>395</v>
      </c>
      <c r="B397" s="74" t="s">
        <v>2306</v>
      </c>
      <c r="C397" s="70"/>
      <c r="D397" s="71"/>
      <c r="E397" s="68"/>
      <c r="F397" s="67"/>
      <c r="G397" s="70"/>
      <c r="H397" s="71"/>
      <c r="I397" s="68"/>
      <c r="J397" s="67"/>
      <c r="K397" s="70"/>
      <c r="L397" s="71"/>
      <c r="M397" s="68"/>
      <c r="N397" s="67"/>
      <c r="O397" s="69"/>
      <c r="P397" s="71"/>
      <c r="Q397" s="68"/>
      <c r="R397" s="67"/>
      <c r="S397" s="70"/>
      <c r="T397" s="71"/>
      <c r="U397" s="68"/>
      <c r="V397" s="67"/>
      <c r="W397" s="70"/>
      <c r="X397" s="71"/>
      <c r="Y397" s="72"/>
      <c r="Z397" s="67"/>
      <c r="AA397" s="69"/>
      <c r="AB397" s="71"/>
      <c r="AC397" s="72"/>
      <c r="AD397" s="67"/>
      <c r="AE397" s="69">
        <v>11</v>
      </c>
      <c r="AF397" s="69">
        <v>87</v>
      </c>
      <c r="AG397" s="68">
        <v>18</v>
      </c>
      <c r="AH397" s="67">
        <v>191</v>
      </c>
      <c r="AI397" s="70">
        <v>22</v>
      </c>
      <c r="AJ397" s="71">
        <v>198</v>
      </c>
      <c r="AK397" s="73">
        <f t="shared" si="18"/>
        <v>51</v>
      </c>
      <c r="AL397" s="108">
        <f t="shared" si="19"/>
        <v>476</v>
      </c>
      <c r="AM397" s="110">
        <f t="shared" si="20"/>
        <v>9.3333333333333339</v>
      </c>
    </row>
    <row r="398" spans="1:39" ht="18" customHeight="1">
      <c r="A398" s="76">
        <v>396</v>
      </c>
      <c r="B398" s="74" t="s">
        <v>2285</v>
      </c>
      <c r="C398" s="70"/>
      <c r="D398" s="71"/>
      <c r="E398" s="68"/>
      <c r="F398" s="67"/>
      <c r="G398" s="70"/>
      <c r="H398" s="71"/>
      <c r="I398" s="68"/>
      <c r="J398" s="67"/>
      <c r="K398" s="70"/>
      <c r="L398" s="71"/>
      <c r="M398" s="68"/>
      <c r="N398" s="67"/>
      <c r="O398" s="69"/>
      <c r="P398" s="71"/>
      <c r="Q398" s="68"/>
      <c r="R398" s="67"/>
      <c r="S398" s="70"/>
      <c r="T398" s="71"/>
      <c r="U398" s="68"/>
      <c r="V398" s="67"/>
      <c r="W398" s="70"/>
      <c r="X398" s="71"/>
      <c r="Y398" s="72"/>
      <c r="Z398" s="67"/>
      <c r="AA398" s="69"/>
      <c r="AB398" s="71"/>
      <c r="AC398" s="72"/>
      <c r="AD398" s="67"/>
      <c r="AE398" s="69">
        <v>16</v>
      </c>
      <c r="AF398" s="69">
        <v>144</v>
      </c>
      <c r="AG398" s="68">
        <v>14</v>
      </c>
      <c r="AH398" s="67">
        <v>306</v>
      </c>
      <c r="AI398" s="70">
        <v>2</v>
      </c>
      <c r="AJ398" s="71">
        <v>26</v>
      </c>
      <c r="AK398" s="73">
        <f t="shared" si="18"/>
        <v>32</v>
      </c>
      <c r="AL398" s="108">
        <f t="shared" si="19"/>
        <v>476</v>
      </c>
      <c r="AM398" s="110">
        <f t="shared" si="20"/>
        <v>14.875</v>
      </c>
    </row>
    <row r="399" spans="1:39" ht="18" customHeight="1">
      <c r="A399" s="76">
        <v>397</v>
      </c>
      <c r="B399" s="74" t="s">
        <v>581</v>
      </c>
      <c r="C399" s="70"/>
      <c r="D399" s="71"/>
      <c r="E399" s="68"/>
      <c r="F399" s="67"/>
      <c r="G399" s="70"/>
      <c r="H399" s="71"/>
      <c r="I399" s="68"/>
      <c r="J399" s="67"/>
      <c r="K399" s="70"/>
      <c r="L399" s="71"/>
      <c r="M399" s="68"/>
      <c r="N399" s="67"/>
      <c r="O399" s="69"/>
      <c r="P399" s="71"/>
      <c r="Q399" s="68"/>
      <c r="R399" s="67"/>
      <c r="S399" s="70"/>
      <c r="T399" s="71"/>
      <c r="U399" s="68"/>
      <c r="V399" s="67"/>
      <c r="W399" s="70"/>
      <c r="X399" s="71"/>
      <c r="Y399" s="72"/>
      <c r="Z399" s="67"/>
      <c r="AA399" s="69"/>
      <c r="AB399" s="71"/>
      <c r="AC399" s="72">
        <v>5</v>
      </c>
      <c r="AD399" s="67">
        <v>62</v>
      </c>
      <c r="AE399" s="69">
        <v>8</v>
      </c>
      <c r="AF399" s="69">
        <v>76</v>
      </c>
      <c r="AG399" s="68">
        <v>12</v>
      </c>
      <c r="AH399" s="67">
        <v>128</v>
      </c>
      <c r="AI399" s="70">
        <v>13</v>
      </c>
      <c r="AJ399" s="71">
        <v>209</v>
      </c>
      <c r="AK399" s="73">
        <f t="shared" si="18"/>
        <v>38</v>
      </c>
      <c r="AL399" s="108">
        <f t="shared" si="19"/>
        <v>475</v>
      </c>
      <c r="AM399" s="110">
        <f t="shared" si="20"/>
        <v>12.5</v>
      </c>
    </row>
    <row r="400" spans="1:39" ht="18" customHeight="1">
      <c r="A400" s="76">
        <v>398</v>
      </c>
      <c r="B400" s="74" t="s">
        <v>589</v>
      </c>
      <c r="C400" s="70"/>
      <c r="D400" s="71"/>
      <c r="E400" s="68"/>
      <c r="F400" s="67"/>
      <c r="G400" s="70"/>
      <c r="H400" s="71"/>
      <c r="I400" s="68"/>
      <c r="J400" s="67"/>
      <c r="K400" s="70"/>
      <c r="L400" s="71"/>
      <c r="M400" s="68"/>
      <c r="N400" s="67"/>
      <c r="O400" s="69"/>
      <c r="P400" s="71"/>
      <c r="Q400" s="68"/>
      <c r="R400" s="67"/>
      <c r="S400" s="70"/>
      <c r="T400" s="71"/>
      <c r="U400" s="68"/>
      <c r="V400" s="67"/>
      <c r="W400" s="70">
        <v>21</v>
      </c>
      <c r="X400" s="71">
        <v>320</v>
      </c>
      <c r="Y400" s="72">
        <v>11</v>
      </c>
      <c r="Z400" s="67">
        <v>155</v>
      </c>
      <c r="AA400" s="69"/>
      <c r="AB400" s="71"/>
      <c r="AC400" s="72"/>
      <c r="AD400" s="67"/>
      <c r="AE400" s="69"/>
      <c r="AF400" s="69"/>
      <c r="AG400" s="68"/>
      <c r="AH400" s="67"/>
      <c r="AI400" s="70"/>
      <c r="AJ400" s="71"/>
      <c r="AK400" s="73">
        <f t="shared" si="18"/>
        <v>32</v>
      </c>
      <c r="AL400" s="108">
        <f t="shared" si="19"/>
        <v>475</v>
      </c>
      <c r="AM400" s="110">
        <f t="shared" si="20"/>
        <v>14.84375</v>
      </c>
    </row>
    <row r="401" spans="1:39" ht="18" customHeight="1">
      <c r="A401" s="76">
        <v>399</v>
      </c>
      <c r="B401" s="74" t="s">
        <v>2061</v>
      </c>
      <c r="C401" s="70"/>
      <c r="D401" s="71"/>
      <c r="E401" s="68"/>
      <c r="F401" s="67"/>
      <c r="G401" s="70"/>
      <c r="H401" s="71"/>
      <c r="I401" s="68"/>
      <c r="J401" s="67"/>
      <c r="K401" s="70"/>
      <c r="L401" s="71"/>
      <c r="M401" s="68"/>
      <c r="N401" s="67"/>
      <c r="O401" s="69"/>
      <c r="P401" s="71"/>
      <c r="Q401" s="68"/>
      <c r="R401" s="67"/>
      <c r="S401" s="70"/>
      <c r="T401" s="71"/>
      <c r="U401" s="68"/>
      <c r="V401" s="67"/>
      <c r="W401" s="70">
        <v>4</v>
      </c>
      <c r="X401" s="71">
        <v>41</v>
      </c>
      <c r="Y401" s="72">
        <v>8</v>
      </c>
      <c r="Z401" s="67">
        <v>90</v>
      </c>
      <c r="AA401" s="69">
        <v>7</v>
      </c>
      <c r="AB401" s="71">
        <v>78</v>
      </c>
      <c r="AC401" s="72">
        <v>6</v>
      </c>
      <c r="AD401" s="67">
        <v>74</v>
      </c>
      <c r="AE401" s="69">
        <v>5</v>
      </c>
      <c r="AF401" s="69">
        <v>46</v>
      </c>
      <c r="AG401" s="68">
        <v>4</v>
      </c>
      <c r="AH401" s="67">
        <v>41</v>
      </c>
      <c r="AI401" s="70">
        <v>6</v>
      </c>
      <c r="AJ401" s="71">
        <v>101</v>
      </c>
      <c r="AK401" s="73">
        <f t="shared" si="18"/>
        <v>40</v>
      </c>
      <c r="AL401" s="108">
        <f t="shared" si="19"/>
        <v>471</v>
      </c>
      <c r="AM401" s="110">
        <f t="shared" si="20"/>
        <v>11.775</v>
      </c>
    </row>
    <row r="402" spans="1:39" ht="18" customHeight="1">
      <c r="A402" s="76">
        <v>400</v>
      </c>
      <c r="B402" s="74" t="s">
        <v>61</v>
      </c>
      <c r="C402" s="70"/>
      <c r="D402" s="71"/>
      <c r="E402" s="68"/>
      <c r="F402" s="67"/>
      <c r="G402" s="70"/>
      <c r="H402" s="71"/>
      <c r="I402" s="68"/>
      <c r="J402" s="67"/>
      <c r="K402" s="70"/>
      <c r="L402" s="71"/>
      <c r="M402" s="68"/>
      <c r="N402" s="67"/>
      <c r="O402" s="69"/>
      <c r="P402" s="71"/>
      <c r="Q402" s="68"/>
      <c r="R402" s="67"/>
      <c r="S402" s="70"/>
      <c r="T402" s="71"/>
      <c r="U402" s="68"/>
      <c r="V402" s="67"/>
      <c r="W402" s="70"/>
      <c r="X402" s="71"/>
      <c r="Y402" s="72"/>
      <c r="Z402" s="67"/>
      <c r="AA402" s="69">
        <v>11</v>
      </c>
      <c r="AB402" s="71">
        <v>130</v>
      </c>
      <c r="AC402" s="72">
        <v>16</v>
      </c>
      <c r="AD402" s="67">
        <v>206</v>
      </c>
      <c r="AE402" s="69">
        <v>7</v>
      </c>
      <c r="AF402" s="69">
        <v>80</v>
      </c>
      <c r="AG402" s="68">
        <v>1</v>
      </c>
      <c r="AH402" s="67">
        <v>10</v>
      </c>
      <c r="AI402" s="70">
        <v>6</v>
      </c>
      <c r="AJ402" s="71">
        <v>44</v>
      </c>
      <c r="AK402" s="73">
        <f t="shared" si="18"/>
        <v>41</v>
      </c>
      <c r="AL402" s="108">
        <f t="shared" si="19"/>
        <v>470</v>
      </c>
      <c r="AM402" s="110">
        <f t="shared" si="20"/>
        <v>11.463414634146341</v>
      </c>
    </row>
    <row r="403" spans="1:39" ht="18" customHeight="1">
      <c r="A403" s="76">
        <v>401</v>
      </c>
      <c r="B403" s="74" t="s">
        <v>53</v>
      </c>
      <c r="C403" s="70"/>
      <c r="D403" s="71"/>
      <c r="E403" s="68"/>
      <c r="F403" s="67"/>
      <c r="G403" s="70"/>
      <c r="H403" s="71"/>
      <c r="I403" s="68"/>
      <c r="J403" s="67"/>
      <c r="K403" s="70"/>
      <c r="L403" s="71"/>
      <c r="M403" s="68"/>
      <c r="N403" s="67"/>
      <c r="O403" s="69">
        <v>7</v>
      </c>
      <c r="P403" s="71">
        <v>113</v>
      </c>
      <c r="Q403" s="68">
        <v>7</v>
      </c>
      <c r="R403" s="67">
        <v>110</v>
      </c>
      <c r="S403" s="70"/>
      <c r="T403" s="71"/>
      <c r="U403" s="68"/>
      <c r="V403" s="67"/>
      <c r="W403" s="70"/>
      <c r="X403" s="71"/>
      <c r="Y403" s="72"/>
      <c r="Z403" s="67"/>
      <c r="AA403" s="69">
        <v>15</v>
      </c>
      <c r="AB403" s="71">
        <v>181</v>
      </c>
      <c r="AC403" s="72">
        <v>7</v>
      </c>
      <c r="AD403" s="67">
        <v>66</v>
      </c>
      <c r="AE403" s="69"/>
      <c r="AF403" s="69"/>
      <c r="AG403" s="68"/>
      <c r="AH403" s="67"/>
      <c r="AI403" s="70"/>
      <c r="AJ403" s="71"/>
      <c r="AK403" s="73">
        <f t="shared" si="18"/>
        <v>36</v>
      </c>
      <c r="AL403" s="108">
        <f t="shared" si="19"/>
        <v>470</v>
      </c>
      <c r="AM403" s="110">
        <f t="shared" si="20"/>
        <v>13.055555555555555</v>
      </c>
    </row>
    <row r="404" spans="1:39" ht="18" customHeight="1">
      <c r="A404" s="76">
        <v>402</v>
      </c>
      <c r="B404" s="74" t="s">
        <v>2321</v>
      </c>
      <c r="C404" s="70"/>
      <c r="D404" s="71"/>
      <c r="E404" s="68"/>
      <c r="F404" s="67"/>
      <c r="G404" s="70"/>
      <c r="H404" s="71"/>
      <c r="I404" s="68"/>
      <c r="J404" s="67"/>
      <c r="K404" s="70"/>
      <c r="L404" s="71"/>
      <c r="M404" s="68"/>
      <c r="N404" s="67"/>
      <c r="O404" s="69"/>
      <c r="P404" s="71"/>
      <c r="Q404" s="68"/>
      <c r="R404" s="67"/>
      <c r="S404" s="70"/>
      <c r="T404" s="71"/>
      <c r="U404" s="68"/>
      <c r="V404" s="67"/>
      <c r="W404" s="70"/>
      <c r="X404" s="71"/>
      <c r="Y404" s="72"/>
      <c r="Z404" s="67"/>
      <c r="AA404" s="69"/>
      <c r="AB404" s="71"/>
      <c r="AC404" s="72"/>
      <c r="AD404" s="67"/>
      <c r="AE404" s="69">
        <v>7</v>
      </c>
      <c r="AF404" s="69">
        <v>96</v>
      </c>
      <c r="AG404" s="68">
        <v>13</v>
      </c>
      <c r="AH404" s="67">
        <v>212</v>
      </c>
      <c r="AI404" s="70">
        <v>11</v>
      </c>
      <c r="AJ404" s="71">
        <v>162</v>
      </c>
      <c r="AK404" s="73">
        <f t="shared" si="18"/>
        <v>31</v>
      </c>
      <c r="AL404" s="108">
        <f t="shared" si="19"/>
        <v>470</v>
      </c>
      <c r="AM404" s="110">
        <f t="shared" si="20"/>
        <v>15.161290322580646</v>
      </c>
    </row>
    <row r="405" spans="1:39" ht="18" customHeight="1">
      <c r="A405" s="76">
        <v>403</v>
      </c>
      <c r="B405" s="74" t="s">
        <v>1252</v>
      </c>
      <c r="C405" s="70"/>
      <c r="D405" s="71"/>
      <c r="E405" s="68"/>
      <c r="F405" s="67"/>
      <c r="G405" s="70"/>
      <c r="H405" s="71"/>
      <c r="I405" s="68"/>
      <c r="J405" s="67"/>
      <c r="K405" s="70"/>
      <c r="L405" s="71"/>
      <c r="M405" s="68"/>
      <c r="N405" s="67"/>
      <c r="O405" s="69"/>
      <c r="P405" s="71"/>
      <c r="Q405" s="68"/>
      <c r="R405" s="67"/>
      <c r="S405" s="70"/>
      <c r="T405" s="71"/>
      <c r="U405" s="68">
        <v>10</v>
      </c>
      <c r="V405" s="67">
        <v>105</v>
      </c>
      <c r="W405" s="70">
        <v>3</v>
      </c>
      <c r="X405" s="71">
        <v>37</v>
      </c>
      <c r="Y405" s="72">
        <v>14</v>
      </c>
      <c r="Z405" s="67">
        <v>161</v>
      </c>
      <c r="AA405" s="69">
        <v>8</v>
      </c>
      <c r="AB405" s="71">
        <v>100</v>
      </c>
      <c r="AC405" s="72">
        <v>4</v>
      </c>
      <c r="AD405" s="67">
        <v>43</v>
      </c>
      <c r="AE405" s="69">
        <v>2</v>
      </c>
      <c r="AF405" s="69">
        <v>23</v>
      </c>
      <c r="AG405" s="68"/>
      <c r="AH405" s="67"/>
      <c r="AI405" s="70"/>
      <c r="AJ405" s="71"/>
      <c r="AK405" s="73">
        <f t="shared" si="18"/>
        <v>41</v>
      </c>
      <c r="AL405" s="108">
        <f t="shared" si="19"/>
        <v>469</v>
      </c>
      <c r="AM405" s="110">
        <f t="shared" si="20"/>
        <v>11.439024390243903</v>
      </c>
    </row>
    <row r="406" spans="1:39" ht="18" customHeight="1">
      <c r="A406" s="76">
        <v>404</v>
      </c>
      <c r="B406" s="74" t="s">
        <v>2275</v>
      </c>
      <c r="C406" s="70"/>
      <c r="D406" s="71"/>
      <c r="E406" s="68"/>
      <c r="F406" s="67"/>
      <c r="G406" s="70"/>
      <c r="H406" s="71"/>
      <c r="I406" s="68"/>
      <c r="J406" s="67"/>
      <c r="K406" s="70"/>
      <c r="L406" s="71"/>
      <c r="M406" s="68"/>
      <c r="N406" s="67"/>
      <c r="O406" s="69"/>
      <c r="P406" s="71"/>
      <c r="Q406" s="68"/>
      <c r="R406" s="67"/>
      <c r="S406" s="70"/>
      <c r="T406" s="71"/>
      <c r="U406" s="68"/>
      <c r="V406" s="67"/>
      <c r="W406" s="70"/>
      <c r="X406" s="71"/>
      <c r="Y406" s="72"/>
      <c r="Z406" s="67"/>
      <c r="AA406" s="69"/>
      <c r="AB406" s="71"/>
      <c r="AC406" s="72"/>
      <c r="AD406" s="67"/>
      <c r="AE406" s="69">
        <v>19</v>
      </c>
      <c r="AF406" s="69">
        <v>191</v>
      </c>
      <c r="AG406" s="68">
        <v>14</v>
      </c>
      <c r="AH406" s="67">
        <v>185</v>
      </c>
      <c r="AI406" s="70">
        <v>5</v>
      </c>
      <c r="AJ406" s="71">
        <v>93</v>
      </c>
      <c r="AK406" s="73">
        <f t="shared" si="18"/>
        <v>38</v>
      </c>
      <c r="AL406" s="108">
        <f t="shared" si="19"/>
        <v>469</v>
      </c>
      <c r="AM406" s="110">
        <f t="shared" si="20"/>
        <v>12.342105263157896</v>
      </c>
    </row>
    <row r="407" spans="1:39" ht="18" customHeight="1">
      <c r="A407" s="76">
        <v>405</v>
      </c>
      <c r="B407" s="74" t="s">
        <v>1037</v>
      </c>
      <c r="C407" s="70"/>
      <c r="D407" s="71"/>
      <c r="E407" s="68"/>
      <c r="F407" s="67"/>
      <c r="G407" s="70"/>
      <c r="H407" s="71"/>
      <c r="I407" s="68"/>
      <c r="J407" s="67"/>
      <c r="K407" s="70"/>
      <c r="L407" s="71"/>
      <c r="M407" s="68"/>
      <c r="N407" s="67"/>
      <c r="O407" s="69"/>
      <c r="P407" s="71"/>
      <c r="Q407" s="68"/>
      <c r="R407" s="67"/>
      <c r="S407" s="70"/>
      <c r="T407" s="71"/>
      <c r="U407" s="68"/>
      <c r="V407" s="67"/>
      <c r="W407" s="70"/>
      <c r="X407" s="71"/>
      <c r="Y407" s="72"/>
      <c r="Z407" s="67"/>
      <c r="AA407" s="69">
        <v>9</v>
      </c>
      <c r="AB407" s="71">
        <v>132</v>
      </c>
      <c r="AC407" s="72">
        <v>8</v>
      </c>
      <c r="AD407" s="67">
        <v>130</v>
      </c>
      <c r="AE407" s="69">
        <v>6</v>
      </c>
      <c r="AF407" s="69">
        <v>97</v>
      </c>
      <c r="AG407" s="68">
        <v>5</v>
      </c>
      <c r="AH407" s="67">
        <v>55</v>
      </c>
      <c r="AI407" s="70">
        <v>5</v>
      </c>
      <c r="AJ407" s="71">
        <v>55</v>
      </c>
      <c r="AK407" s="73">
        <f t="shared" si="18"/>
        <v>33</v>
      </c>
      <c r="AL407" s="108">
        <f t="shared" si="19"/>
        <v>469</v>
      </c>
      <c r="AM407" s="110">
        <f t="shared" si="20"/>
        <v>14.212121212121213</v>
      </c>
    </row>
    <row r="408" spans="1:39" ht="18" customHeight="1">
      <c r="A408" s="76">
        <v>406</v>
      </c>
      <c r="B408" s="74" t="s">
        <v>583</v>
      </c>
      <c r="C408" s="70"/>
      <c r="D408" s="71"/>
      <c r="E408" s="68"/>
      <c r="F408" s="67"/>
      <c r="G408" s="70"/>
      <c r="H408" s="71"/>
      <c r="I408" s="68"/>
      <c r="J408" s="67"/>
      <c r="K408" s="70"/>
      <c r="L408" s="71"/>
      <c r="M408" s="68"/>
      <c r="N408" s="67"/>
      <c r="O408" s="69"/>
      <c r="P408" s="71"/>
      <c r="Q408" s="68"/>
      <c r="R408" s="67"/>
      <c r="S408" s="70"/>
      <c r="T408" s="71"/>
      <c r="U408" s="68"/>
      <c r="V408" s="67"/>
      <c r="W408" s="70">
        <v>2</v>
      </c>
      <c r="X408" s="71">
        <v>31</v>
      </c>
      <c r="Y408" s="72">
        <v>2</v>
      </c>
      <c r="Z408" s="67">
        <v>19</v>
      </c>
      <c r="AA408" s="69"/>
      <c r="AB408" s="71"/>
      <c r="AC408" s="72"/>
      <c r="AD408" s="67"/>
      <c r="AE408" s="69">
        <v>17</v>
      </c>
      <c r="AF408" s="69">
        <v>170</v>
      </c>
      <c r="AG408" s="68">
        <v>7</v>
      </c>
      <c r="AH408" s="67">
        <v>81</v>
      </c>
      <c r="AI408" s="70">
        <v>19</v>
      </c>
      <c r="AJ408" s="71">
        <v>167</v>
      </c>
      <c r="AK408" s="73">
        <f t="shared" si="18"/>
        <v>47</v>
      </c>
      <c r="AL408" s="108">
        <f t="shared" si="19"/>
        <v>468</v>
      </c>
      <c r="AM408" s="110">
        <f t="shared" si="20"/>
        <v>9.9574468085106389</v>
      </c>
    </row>
    <row r="409" spans="1:39" ht="18" customHeight="1">
      <c r="A409" s="76">
        <v>407</v>
      </c>
      <c r="B409" s="74" t="s">
        <v>948</v>
      </c>
      <c r="C409" s="70"/>
      <c r="D409" s="71"/>
      <c r="E409" s="68"/>
      <c r="F409" s="67"/>
      <c r="G409" s="70">
        <v>7</v>
      </c>
      <c r="H409" s="71">
        <v>84</v>
      </c>
      <c r="I409" s="68">
        <v>22</v>
      </c>
      <c r="J409" s="67">
        <v>238</v>
      </c>
      <c r="K409" s="70">
        <v>13</v>
      </c>
      <c r="L409" s="71">
        <v>145</v>
      </c>
      <c r="M409" s="68"/>
      <c r="N409" s="67"/>
      <c r="O409" s="69"/>
      <c r="P409" s="71"/>
      <c r="Q409" s="68"/>
      <c r="R409" s="67"/>
      <c r="S409" s="70"/>
      <c r="T409" s="71"/>
      <c r="U409" s="68"/>
      <c r="V409" s="67"/>
      <c r="W409" s="70"/>
      <c r="X409" s="71"/>
      <c r="Y409" s="72"/>
      <c r="Z409" s="67"/>
      <c r="AA409" s="69"/>
      <c r="AB409" s="71"/>
      <c r="AC409" s="72"/>
      <c r="AD409" s="67"/>
      <c r="AE409" s="69"/>
      <c r="AF409" s="69"/>
      <c r="AG409" s="68"/>
      <c r="AH409" s="67"/>
      <c r="AI409" s="70"/>
      <c r="AJ409" s="71"/>
      <c r="AK409" s="73">
        <f t="shared" si="18"/>
        <v>42</v>
      </c>
      <c r="AL409" s="108">
        <f t="shared" si="19"/>
        <v>467</v>
      </c>
      <c r="AM409" s="110">
        <f t="shared" si="20"/>
        <v>11.119047619047619</v>
      </c>
    </row>
    <row r="410" spans="1:39" ht="18" customHeight="1">
      <c r="A410" s="76">
        <v>408</v>
      </c>
      <c r="B410" s="74" t="s">
        <v>1386</v>
      </c>
      <c r="C410" s="70"/>
      <c r="D410" s="71"/>
      <c r="E410" s="68"/>
      <c r="F410" s="67"/>
      <c r="G410" s="70"/>
      <c r="H410" s="71"/>
      <c r="I410" s="68"/>
      <c r="J410" s="67"/>
      <c r="K410" s="70"/>
      <c r="L410" s="71"/>
      <c r="M410" s="68"/>
      <c r="N410" s="67"/>
      <c r="O410" s="69"/>
      <c r="P410" s="71"/>
      <c r="Q410" s="68"/>
      <c r="R410" s="67"/>
      <c r="S410" s="70"/>
      <c r="T410" s="71"/>
      <c r="U410" s="68"/>
      <c r="V410" s="67"/>
      <c r="W410" s="70">
        <v>6</v>
      </c>
      <c r="X410" s="71">
        <v>52</v>
      </c>
      <c r="Y410" s="72">
        <v>8</v>
      </c>
      <c r="Z410" s="67">
        <v>91</v>
      </c>
      <c r="AA410" s="69">
        <v>10</v>
      </c>
      <c r="AB410" s="71">
        <v>159</v>
      </c>
      <c r="AC410" s="72">
        <v>5</v>
      </c>
      <c r="AD410" s="67">
        <v>70</v>
      </c>
      <c r="AE410" s="69">
        <v>4</v>
      </c>
      <c r="AF410" s="69">
        <v>46</v>
      </c>
      <c r="AG410" s="68">
        <v>5</v>
      </c>
      <c r="AH410" s="67">
        <v>48</v>
      </c>
      <c r="AI410" s="70"/>
      <c r="AJ410" s="71"/>
      <c r="AK410" s="73">
        <f t="shared" si="18"/>
        <v>38</v>
      </c>
      <c r="AL410" s="108">
        <f t="shared" si="19"/>
        <v>466</v>
      </c>
      <c r="AM410" s="110">
        <f t="shared" si="20"/>
        <v>12.263157894736842</v>
      </c>
    </row>
    <row r="411" spans="1:39" ht="18" customHeight="1">
      <c r="A411" s="76">
        <v>409</v>
      </c>
      <c r="B411" s="74" t="s">
        <v>1283</v>
      </c>
      <c r="C411" s="70"/>
      <c r="D411" s="71"/>
      <c r="E411" s="68"/>
      <c r="F411" s="67"/>
      <c r="G411" s="70"/>
      <c r="H411" s="71"/>
      <c r="I411" s="68"/>
      <c r="J411" s="67"/>
      <c r="K411" s="70"/>
      <c r="L411" s="71"/>
      <c r="M411" s="68"/>
      <c r="N411" s="67"/>
      <c r="O411" s="69"/>
      <c r="P411" s="71"/>
      <c r="Q411" s="68"/>
      <c r="R411" s="67"/>
      <c r="S411" s="70"/>
      <c r="T411" s="71"/>
      <c r="U411" s="68"/>
      <c r="V411" s="67"/>
      <c r="W411" s="70"/>
      <c r="X411" s="71"/>
      <c r="Y411" s="72"/>
      <c r="Z411" s="67"/>
      <c r="AA411" s="69"/>
      <c r="AB411" s="71"/>
      <c r="AC411" s="72">
        <v>5</v>
      </c>
      <c r="AD411" s="67">
        <v>49</v>
      </c>
      <c r="AE411" s="69">
        <v>17</v>
      </c>
      <c r="AF411" s="69">
        <v>202</v>
      </c>
      <c r="AG411" s="68">
        <v>8</v>
      </c>
      <c r="AH411" s="67">
        <v>118</v>
      </c>
      <c r="AI411" s="70">
        <v>5</v>
      </c>
      <c r="AJ411" s="71">
        <v>95</v>
      </c>
      <c r="AK411" s="73">
        <f t="shared" si="18"/>
        <v>35</v>
      </c>
      <c r="AL411" s="108">
        <f t="shared" si="19"/>
        <v>464</v>
      </c>
      <c r="AM411" s="110">
        <f t="shared" si="20"/>
        <v>13.257142857142858</v>
      </c>
    </row>
    <row r="412" spans="1:39" ht="18" customHeight="1">
      <c r="A412" s="76">
        <v>410</v>
      </c>
      <c r="B412" s="74" t="s">
        <v>973</v>
      </c>
      <c r="C412" s="70"/>
      <c r="D412" s="71"/>
      <c r="E412" s="68"/>
      <c r="F412" s="67"/>
      <c r="G412" s="70"/>
      <c r="H412" s="71"/>
      <c r="I412" s="68"/>
      <c r="J412" s="67"/>
      <c r="K412" s="70"/>
      <c r="L412" s="71"/>
      <c r="M412" s="68"/>
      <c r="N412" s="67"/>
      <c r="O412" s="69"/>
      <c r="P412" s="71"/>
      <c r="Q412" s="68"/>
      <c r="R412" s="67"/>
      <c r="S412" s="70"/>
      <c r="T412" s="71"/>
      <c r="U412" s="68"/>
      <c r="V412" s="67"/>
      <c r="W412" s="70">
        <v>2</v>
      </c>
      <c r="X412" s="71">
        <v>42</v>
      </c>
      <c r="Y412" s="72"/>
      <c r="Z412" s="67"/>
      <c r="AA412" s="69">
        <v>5</v>
      </c>
      <c r="AB412" s="71">
        <v>96</v>
      </c>
      <c r="AC412" s="72">
        <v>9</v>
      </c>
      <c r="AD412" s="67">
        <v>127</v>
      </c>
      <c r="AE412" s="69">
        <v>6</v>
      </c>
      <c r="AF412" s="69">
        <v>87</v>
      </c>
      <c r="AG412" s="68">
        <v>4</v>
      </c>
      <c r="AH412" s="67">
        <v>81</v>
      </c>
      <c r="AI412" s="70">
        <v>2</v>
      </c>
      <c r="AJ412" s="71">
        <v>31</v>
      </c>
      <c r="AK412" s="73">
        <f t="shared" si="18"/>
        <v>28</v>
      </c>
      <c r="AL412" s="108">
        <f t="shared" si="19"/>
        <v>464</v>
      </c>
      <c r="AM412" s="110">
        <f t="shared" si="20"/>
        <v>16.571428571428573</v>
      </c>
    </row>
    <row r="413" spans="1:39" ht="18" customHeight="1">
      <c r="A413" s="76">
        <v>411</v>
      </c>
      <c r="B413" s="74" t="s">
        <v>2290</v>
      </c>
      <c r="C413" s="70"/>
      <c r="D413" s="71"/>
      <c r="E413" s="68"/>
      <c r="F413" s="67"/>
      <c r="G413" s="70"/>
      <c r="H413" s="71"/>
      <c r="I413" s="68"/>
      <c r="J413" s="67"/>
      <c r="K413" s="70"/>
      <c r="L413" s="71"/>
      <c r="M413" s="68"/>
      <c r="N413" s="67"/>
      <c r="O413" s="69"/>
      <c r="P413" s="71"/>
      <c r="Q413" s="68"/>
      <c r="R413" s="67"/>
      <c r="S413" s="70"/>
      <c r="T413" s="71"/>
      <c r="U413" s="68"/>
      <c r="V413" s="67"/>
      <c r="W413" s="70"/>
      <c r="X413" s="71"/>
      <c r="Y413" s="72"/>
      <c r="Z413" s="67"/>
      <c r="AA413" s="69"/>
      <c r="AB413" s="71"/>
      <c r="AC413" s="72"/>
      <c r="AD413" s="67"/>
      <c r="AE413" s="69">
        <v>14</v>
      </c>
      <c r="AF413" s="69">
        <v>141</v>
      </c>
      <c r="AG413" s="68">
        <v>13</v>
      </c>
      <c r="AH413" s="67">
        <v>128</v>
      </c>
      <c r="AI413" s="70">
        <v>15</v>
      </c>
      <c r="AJ413" s="71">
        <v>194</v>
      </c>
      <c r="AK413" s="73">
        <f t="shared" si="18"/>
        <v>42</v>
      </c>
      <c r="AL413" s="108">
        <f t="shared" si="19"/>
        <v>463</v>
      </c>
      <c r="AM413" s="110">
        <f t="shared" si="20"/>
        <v>11.023809523809524</v>
      </c>
    </row>
    <row r="414" spans="1:39" ht="18" customHeight="1">
      <c r="A414" s="76">
        <v>412</v>
      </c>
      <c r="B414" s="74" t="s">
        <v>2403</v>
      </c>
      <c r="C414" s="70"/>
      <c r="D414" s="71"/>
      <c r="E414" s="68"/>
      <c r="F414" s="67"/>
      <c r="G414" s="70"/>
      <c r="H414" s="71"/>
      <c r="I414" s="68"/>
      <c r="J414" s="67"/>
      <c r="K414" s="70"/>
      <c r="L414" s="71"/>
      <c r="M414" s="68"/>
      <c r="N414" s="67"/>
      <c r="O414" s="69"/>
      <c r="P414" s="71"/>
      <c r="Q414" s="68"/>
      <c r="R414" s="67"/>
      <c r="S414" s="70"/>
      <c r="T414" s="71"/>
      <c r="U414" s="68"/>
      <c r="V414" s="67"/>
      <c r="W414" s="70"/>
      <c r="X414" s="71"/>
      <c r="Y414" s="72"/>
      <c r="Z414" s="67"/>
      <c r="AA414" s="69"/>
      <c r="AB414" s="71"/>
      <c r="AC414" s="72"/>
      <c r="AD414" s="67"/>
      <c r="AE414" s="69">
        <v>16</v>
      </c>
      <c r="AF414" s="69">
        <v>204</v>
      </c>
      <c r="AG414" s="68">
        <v>5</v>
      </c>
      <c r="AH414" s="67">
        <v>42</v>
      </c>
      <c r="AI414" s="70">
        <v>16</v>
      </c>
      <c r="AJ414" s="71">
        <v>217</v>
      </c>
      <c r="AK414" s="73">
        <f t="shared" si="18"/>
        <v>37</v>
      </c>
      <c r="AL414" s="108">
        <f t="shared" si="19"/>
        <v>463</v>
      </c>
      <c r="AM414" s="110">
        <f t="shared" si="20"/>
        <v>12.513513513513514</v>
      </c>
    </row>
    <row r="415" spans="1:39" ht="18" customHeight="1">
      <c r="A415" s="76">
        <v>413</v>
      </c>
      <c r="B415" s="74" t="s">
        <v>1500</v>
      </c>
      <c r="C415" s="70"/>
      <c r="D415" s="71"/>
      <c r="E415" s="68"/>
      <c r="F415" s="67"/>
      <c r="G415" s="70"/>
      <c r="H415" s="71"/>
      <c r="I415" s="68"/>
      <c r="J415" s="67"/>
      <c r="K415" s="70"/>
      <c r="L415" s="71"/>
      <c r="M415" s="68"/>
      <c r="N415" s="67"/>
      <c r="O415" s="69"/>
      <c r="P415" s="71"/>
      <c r="Q415" s="68"/>
      <c r="R415" s="67"/>
      <c r="S415" s="70"/>
      <c r="T415" s="71"/>
      <c r="U415" s="68"/>
      <c r="V415" s="67"/>
      <c r="W415" s="70"/>
      <c r="X415" s="71"/>
      <c r="Y415" s="72"/>
      <c r="Z415" s="67"/>
      <c r="AA415" s="69"/>
      <c r="AB415" s="71"/>
      <c r="AC415" s="72"/>
      <c r="AD415" s="67"/>
      <c r="AE415" s="69"/>
      <c r="AF415" s="69"/>
      <c r="AG415" s="68"/>
      <c r="AH415" s="67"/>
      <c r="AI415" s="70">
        <v>33</v>
      </c>
      <c r="AJ415" s="71">
        <v>463</v>
      </c>
      <c r="AK415" s="73">
        <f t="shared" si="18"/>
        <v>33</v>
      </c>
      <c r="AL415" s="108">
        <f t="shared" si="19"/>
        <v>463</v>
      </c>
      <c r="AM415" s="110">
        <f t="shared" si="20"/>
        <v>14.030303030303031</v>
      </c>
    </row>
    <row r="416" spans="1:39" ht="18" customHeight="1">
      <c r="A416" s="76">
        <v>414</v>
      </c>
      <c r="B416" s="74" t="s">
        <v>2408</v>
      </c>
      <c r="C416" s="70"/>
      <c r="D416" s="71"/>
      <c r="E416" s="68"/>
      <c r="F416" s="67"/>
      <c r="G416" s="70"/>
      <c r="H416" s="71"/>
      <c r="I416" s="68"/>
      <c r="J416" s="67"/>
      <c r="K416" s="70"/>
      <c r="L416" s="71"/>
      <c r="M416" s="68"/>
      <c r="N416" s="67"/>
      <c r="O416" s="69"/>
      <c r="P416" s="71"/>
      <c r="Q416" s="68"/>
      <c r="R416" s="67"/>
      <c r="S416" s="70"/>
      <c r="T416" s="71"/>
      <c r="U416" s="68"/>
      <c r="V416" s="67"/>
      <c r="W416" s="70"/>
      <c r="X416" s="71"/>
      <c r="Y416" s="72"/>
      <c r="Z416" s="67"/>
      <c r="AA416" s="69"/>
      <c r="AB416" s="71"/>
      <c r="AC416" s="72"/>
      <c r="AD416" s="67"/>
      <c r="AE416" s="69">
        <v>2</v>
      </c>
      <c r="AF416" s="69">
        <v>24</v>
      </c>
      <c r="AG416" s="68">
        <v>15</v>
      </c>
      <c r="AH416" s="67">
        <v>208</v>
      </c>
      <c r="AI416" s="70">
        <v>19</v>
      </c>
      <c r="AJ416" s="71">
        <v>227</v>
      </c>
      <c r="AK416" s="73">
        <f t="shared" si="18"/>
        <v>36</v>
      </c>
      <c r="AL416" s="108">
        <f t="shared" si="19"/>
        <v>459</v>
      </c>
      <c r="AM416" s="110">
        <f t="shared" si="20"/>
        <v>12.75</v>
      </c>
    </row>
    <row r="417" spans="1:39" ht="18" customHeight="1">
      <c r="A417" s="76">
        <v>415</v>
      </c>
      <c r="B417" s="74" t="s">
        <v>1107</v>
      </c>
      <c r="C417" s="70"/>
      <c r="D417" s="71"/>
      <c r="E417" s="68"/>
      <c r="F417" s="67"/>
      <c r="G417" s="70"/>
      <c r="H417" s="71"/>
      <c r="I417" s="68"/>
      <c r="J417" s="67"/>
      <c r="K417" s="70"/>
      <c r="L417" s="71"/>
      <c r="M417" s="68"/>
      <c r="N417" s="67"/>
      <c r="O417" s="69"/>
      <c r="P417" s="71"/>
      <c r="Q417" s="68"/>
      <c r="R417" s="67"/>
      <c r="S417" s="70"/>
      <c r="T417" s="71"/>
      <c r="U417" s="68"/>
      <c r="V417" s="67"/>
      <c r="W417" s="70">
        <v>2</v>
      </c>
      <c r="X417" s="71">
        <v>63</v>
      </c>
      <c r="Y417" s="72">
        <v>8</v>
      </c>
      <c r="Z417" s="67">
        <v>167</v>
      </c>
      <c r="AA417" s="69">
        <v>6</v>
      </c>
      <c r="AB417" s="71">
        <v>100</v>
      </c>
      <c r="AC417" s="72">
        <v>6</v>
      </c>
      <c r="AD417" s="67">
        <v>129</v>
      </c>
      <c r="AE417" s="69"/>
      <c r="AF417" s="69"/>
      <c r="AG417" s="68"/>
      <c r="AH417" s="67"/>
      <c r="AI417" s="70"/>
      <c r="AJ417" s="71"/>
      <c r="AK417" s="73">
        <f t="shared" si="18"/>
        <v>22</v>
      </c>
      <c r="AL417" s="108">
        <f t="shared" si="19"/>
        <v>459</v>
      </c>
      <c r="AM417" s="110">
        <f t="shared" si="20"/>
        <v>20.863636363636363</v>
      </c>
    </row>
    <row r="418" spans="1:39" ht="18" customHeight="1">
      <c r="A418" s="76">
        <v>416</v>
      </c>
      <c r="B418" s="74" t="s">
        <v>2314</v>
      </c>
      <c r="C418" s="70"/>
      <c r="D418" s="71"/>
      <c r="E418" s="68"/>
      <c r="F418" s="67"/>
      <c r="G418" s="70"/>
      <c r="H418" s="71"/>
      <c r="I418" s="68"/>
      <c r="J418" s="67"/>
      <c r="K418" s="70"/>
      <c r="L418" s="71"/>
      <c r="M418" s="68"/>
      <c r="N418" s="67"/>
      <c r="O418" s="69"/>
      <c r="P418" s="71"/>
      <c r="Q418" s="68"/>
      <c r="R418" s="67"/>
      <c r="S418" s="70"/>
      <c r="T418" s="71"/>
      <c r="U418" s="68"/>
      <c r="V418" s="67"/>
      <c r="W418" s="70"/>
      <c r="X418" s="71"/>
      <c r="Y418" s="72"/>
      <c r="Z418" s="67"/>
      <c r="AA418" s="69"/>
      <c r="AB418" s="71"/>
      <c r="AC418" s="72"/>
      <c r="AD418" s="67"/>
      <c r="AE418" s="69">
        <v>8</v>
      </c>
      <c r="AF418" s="69">
        <v>88</v>
      </c>
      <c r="AG418" s="68">
        <v>20</v>
      </c>
      <c r="AH418" s="67">
        <v>223</v>
      </c>
      <c r="AI418" s="70">
        <v>14</v>
      </c>
      <c r="AJ418" s="71">
        <v>147</v>
      </c>
      <c r="AK418" s="73">
        <f t="shared" si="18"/>
        <v>42</v>
      </c>
      <c r="AL418" s="108">
        <f t="shared" si="19"/>
        <v>458</v>
      </c>
      <c r="AM418" s="110">
        <f t="shared" si="20"/>
        <v>10.904761904761905</v>
      </c>
    </row>
    <row r="419" spans="1:39" ht="18" customHeight="1">
      <c r="A419" s="76">
        <v>417</v>
      </c>
      <c r="B419" s="74" t="s">
        <v>913</v>
      </c>
      <c r="C419" s="70"/>
      <c r="D419" s="71"/>
      <c r="E419" s="68"/>
      <c r="F419" s="67"/>
      <c r="G419" s="70"/>
      <c r="H419" s="71"/>
      <c r="I419" s="68"/>
      <c r="J419" s="67"/>
      <c r="K419" s="70"/>
      <c r="L419" s="71"/>
      <c r="M419" s="68"/>
      <c r="N419" s="67"/>
      <c r="O419" s="69"/>
      <c r="P419" s="71"/>
      <c r="Q419" s="68"/>
      <c r="R419" s="67"/>
      <c r="S419" s="70"/>
      <c r="T419" s="71"/>
      <c r="U419" s="68"/>
      <c r="V419" s="67"/>
      <c r="W419" s="70"/>
      <c r="X419" s="71"/>
      <c r="Y419" s="72">
        <v>4</v>
      </c>
      <c r="Z419" s="67">
        <v>39</v>
      </c>
      <c r="AA419" s="69">
        <v>9</v>
      </c>
      <c r="AB419" s="71">
        <v>114</v>
      </c>
      <c r="AC419" s="72">
        <v>9</v>
      </c>
      <c r="AD419" s="67">
        <v>109</v>
      </c>
      <c r="AE419" s="69">
        <v>10</v>
      </c>
      <c r="AF419" s="69">
        <v>121</v>
      </c>
      <c r="AG419" s="68">
        <v>3</v>
      </c>
      <c r="AH419" s="67">
        <v>75</v>
      </c>
      <c r="AI419" s="70"/>
      <c r="AJ419" s="71"/>
      <c r="AK419" s="73">
        <f t="shared" si="18"/>
        <v>35</v>
      </c>
      <c r="AL419" s="108">
        <f t="shared" si="19"/>
        <v>458</v>
      </c>
      <c r="AM419" s="110">
        <f t="shared" si="20"/>
        <v>13.085714285714285</v>
      </c>
    </row>
    <row r="420" spans="1:39" ht="18" customHeight="1">
      <c r="A420" s="76">
        <v>418</v>
      </c>
      <c r="B420" s="74" t="s">
        <v>951</v>
      </c>
      <c r="C420" s="70"/>
      <c r="D420" s="71"/>
      <c r="E420" s="68"/>
      <c r="F420" s="67"/>
      <c r="G420" s="70"/>
      <c r="H420" s="71"/>
      <c r="I420" s="68"/>
      <c r="J420" s="67"/>
      <c r="K420" s="70"/>
      <c r="L420" s="71"/>
      <c r="M420" s="68"/>
      <c r="N420" s="67"/>
      <c r="O420" s="69"/>
      <c r="P420" s="71"/>
      <c r="Q420" s="68"/>
      <c r="R420" s="67"/>
      <c r="S420" s="70"/>
      <c r="T420" s="71"/>
      <c r="U420" s="68">
        <v>13</v>
      </c>
      <c r="V420" s="67">
        <v>136</v>
      </c>
      <c r="W420" s="70">
        <v>6</v>
      </c>
      <c r="X420" s="71">
        <v>70</v>
      </c>
      <c r="Y420" s="72">
        <v>15</v>
      </c>
      <c r="Z420" s="67">
        <v>168</v>
      </c>
      <c r="AA420" s="69">
        <v>4</v>
      </c>
      <c r="AB420" s="71">
        <v>40</v>
      </c>
      <c r="AC420" s="72">
        <v>2</v>
      </c>
      <c r="AD420" s="67">
        <v>42</v>
      </c>
      <c r="AE420" s="69"/>
      <c r="AF420" s="69"/>
      <c r="AG420" s="68"/>
      <c r="AH420" s="67"/>
      <c r="AI420" s="70"/>
      <c r="AJ420" s="71"/>
      <c r="AK420" s="73">
        <f t="shared" si="18"/>
        <v>40</v>
      </c>
      <c r="AL420" s="108">
        <f t="shared" si="19"/>
        <v>456</v>
      </c>
      <c r="AM420" s="110">
        <f t="shared" si="20"/>
        <v>11.4</v>
      </c>
    </row>
    <row r="421" spans="1:39" ht="18" customHeight="1">
      <c r="A421" s="76">
        <v>419</v>
      </c>
      <c r="B421" s="74" t="s">
        <v>2108</v>
      </c>
      <c r="C421" s="70"/>
      <c r="D421" s="71"/>
      <c r="E421" s="68"/>
      <c r="F421" s="67"/>
      <c r="G421" s="70"/>
      <c r="H421" s="71"/>
      <c r="I421" s="68"/>
      <c r="J421" s="67"/>
      <c r="K421" s="70"/>
      <c r="L421" s="71"/>
      <c r="M421" s="68"/>
      <c r="N421" s="67"/>
      <c r="O421" s="69"/>
      <c r="P421" s="71"/>
      <c r="Q421" s="68">
        <v>2</v>
      </c>
      <c r="R421" s="67">
        <v>27</v>
      </c>
      <c r="S421" s="70">
        <v>14</v>
      </c>
      <c r="T421" s="71">
        <v>140</v>
      </c>
      <c r="U421" s="68">
        <v>9</v>
      </c>
      <c r="V421" s="67">
        <v>95</v>
      </c>
      <c r="W421" s="70">
        <v>2</v>
      </c>
      <c r="X421" s="71">
        <v>29</v>
      </c>
      <c r="Y421" s="72">
        <v>3</v>
      </c>
      <c r="Z421" s="67">
        <v>43</v>
      </c>
      <c r="AA421" s="69"/>
      <c r="AB421" s="71"/>
      <c r="AC421" s="72"/>
      <c r="AD421" s="67"/>
      <c r="AE421" s="69">
        <v>7</v>
      </c>
      <c r="AF421" s="69">
        <v>59</v>
      </c>
      <c r="AG421" s="68">
        <v>3</v>
      </c>
      <c r="AH421" s="67">
        <v>23</v>
      </c>
      <c r="AI421" s="70">
        <v>2</v>
      </c>
      <c r="AJ421" s="71">
        <v>36</v>
      </c>
      <c r="AK421" s="73">
        <f t="shared" si="18"/>
        <v>42</v>
      </c>
      <c r="AL421" s="108">
        <f t="shared" si="19"/>
        <v>452</v>
      </c>
      <c r="AM421" s="110">
        <f t="shared" si="20"/>
        <v>10.761904761904763</v>
      </c>
    </row>
    <row r="422" spans="1:39" ht="18" customHeight="1">
      <c r="A422" s="76">
        <v>420</v>
      </c>
      <c r="B422" s="74" t="s">
        <v>2355</v>
      </c>
      <c r="C422" s="70"/>
      <c r="D422" s="71"/>
      <c r="E422" s="68"/>
      <c r="F422" s="67"/>
      <c r="G422" s="70"/>
      <c r="H422" s="71"/>
      <c r="I422" s="68"/>
      <c r="J422" s="67"/>
      <c r="K422" s="70"/>
      <c r="L422" s="71"/>
      <c r="M422" s="68"/>
      <c r="N422" s="67"/>
      <c r="O422" s="69"/>
      <c r="P422" s="71"/>
      <c r="Q422" s="68"/>
      <c r="R422" s="67"/>
      <c r="S422" s="70"/>
      <c r="T422" s="71"/>
      <c r="U422" s="68"/>
      <c r="V422" s="67"/>
      <c r="W422" s="70"/>
      <c r="X422" s="71"/>
      <c r="Y422" s="72"/>
      <c r="Z422" s="67"/>
      <c r="AA422" s="69"/>
      <c r="AB422" s="71"/>
      <c r="AC422" s="72"/>
      <c r="AD422" s="67"/>
      <c r="AE422" s="69">
        <v>4</v>
      </c>
      <c r="AF422" s="69">
        <v>41</v>
      </c>
      <c r="AG422" s="68">
        <v>15</v>
      </c>
      <c r="AH422" s="67">
        <v>172</v>
      </c>
      <c r="AI422" s="70">
        <v>20</v>
      </c>
      <c r="AJ422" s="71">
        <v>237</v>
      </c>
      <c r="AK422" s="73">
        <f t="shared" si="18"/>
        <v>39</v>
      </c>
      <c r="AL422" s="108">
        <f t="shared" si="19"/>
        <v>450</v>
      </c>
      <c r="AM422" s="110">
        <f t="shared" si="20"/>
        <v>11.538461538461538</v>
      </c>
    </row>
    <row r="423" spans="1:39" ht="18" customHeight="1">
      <c r="A423" s="76">
        <v>421</v>
      </c>
      <c r="B423" s="74" t="s">
        <v>673</v>
      </c>
      <c r="C423" s="70"/>
      <c r="D423" s="71"/>
      <c r="E423" s="68"/>
      <c r="F423" s="67"/>
      <c r="G423" s="70"/>
      <c r="H423" s="71"/>
      <c r="I423" s="68"/>
      <c r="J423" s="67"/>
      <c r="K423" s="70"/>
      <c r="L423" s="71"/>
      <c r="M423" s="68"/>
      <c r="N423" s="67"/>
      <c r="O423" s="69"/>
      <c r="P423" s="71"/>
      <c r="Q423" s="68"/>
      <c r="R423" s="67"/>
      <c r="S423" s="70"/>
      <c r="T423" s="71"/>
      <c r="U423" s="68"/>
      <c r="V423" s="67"/>
      <c r="W423" s="70"/>
      <c r="X423" s="71"/>
      <c r="Y423" s="72"/>
      <c r="Z423" s="67"/>
      <c r="AA423" s="69"/>
      <c r="AB423" s="71"/>
      <c r="AC423" s="72"/>
      <c r="AD423" s="67"/>
      <c r="AE423" s="69"/>
      <c r="AF423" s="69"/>
      <c r="AG423" s="68">
        <v>13</v>
      </c>
      <c r="AH423" s="67">
        <v>149</v>
      </c>
      <c r="AI423" s="70">
        <v>24</v>
      </c>
      <c r="AJ423" s="71">
        <v>301</v>
      </c>
      <c r="AK423" s="73">
        <f t="shared" si="18"/>
        <v>37</v>
      </c>
      <c r="AL423" s="108">
        <f t="shared" si="19"/>
        <v>450</v>
      </c>
      <c r="AM423" s="110">
        <f t="shared" si="20"/>
        <v>12.162162162162161</v>
      </c>
    </row>
    <row r="424" spans="1:39" ht="18" customHeight="1">
      <c r="A424" s="76">
        <v>422</v>
      </c>
      <c r="B424" s="74" t="s">
        <v>1457</v>
      </c>
      <c r="C424" s="70"/>
      <c r="D424" s="71"/>
      <c r="E424" s="68"/>
      <c r="F424" s="67"/>
      <c r="G424" s="70"/>
      <c r="H424" s="71"/>
      <c r="I424" s="68"/>
      <c r="J424" s="67"/>
      <c r="K424" s="70"/>
      <c r="L424" s="71"/>
      <c r="M424" s="68"/>
      <c r="N424" s="67"/>
      <c r="O424" s="69"/>
      <c r="P424" s="71"/>
      <c r="Q424" s="68"/>
      <c r="R424" s="67"/>
      <c r="S424" s="70"/>
      <c r="T424" s="71"/>
      <c r="U424" s="68"/>
      <c r="V424" s="67"/>
      <c r="W424" s="70"/>
      <c r="X424" s="71"/>
      <c r="Y424" s="72"/>
      <c r="Z424" s="67"/>
      <c r="AA424" s="69"/>
      <c r="AB424" s="71"/>
      <c r="AC424" s="72">
        <v>8</v>
      </c>
      <c r="AD424" s="67">
        <v>88</v>
      </c>
      <c r="AE424" s="69">
        <v>6</v>
      </c>
      <c r="AF424" s="69">
        <v>156</v>
      </c>
      <c r="AG424" s="68">
        <v>9</v>
      </c>
      <c r="AH424" s="67">
        <v>206</v>
      </c>
      <c r="AI424" s="70"/>
      <c r="AJ424" s="71"/>
      <c r="AK424" s="73">
        <f t="shared" si="18"/>
        <v>23</v>
      </c>
      <c r="AL424" s="108">
        <f t="shared" si="19"/>
        <v>450</v>
      </c>
      <c r="AM424" s="110">
        <f t="shared" si="20"/>
        <v>19.565217391304348</v>
      </c>
    </row>
    <row r="425" spans="1:39" ht="18" customHeight="1">
      <c r="A425" s="76">
        <v>423</v>
      </c>
      <c r="B425" s="74" t="s">
        <v>1497</v>
      </c>
      <c r="C425" s="70"/>
      <c r="D425" s="71"/>
      <c r="E425" s="68"/>
      <c r="F425" s="67"/>
      <c r="G425" s="70"/>
      <c r="H425" s="71"/>
      <c r="I425" s="68"/>
      <c r="J425" s="67"/>
      <c r="K425" s="70"/>
      <c r="L425" s="71"/>
      <c r="M425" s="68"/>
      <c r="N425" s="67"/>
      <c r="O425" s="69"/>
      <c r="P425" s="71"/>
      <c r="Q425" s="68"/>
      <c r="R425" s="67"/>
      <c r="S425" s="70"/>
      <c r="T425" s="71"/>
      <c r="U425" s="68"/>
      <c r="V425" s="67"/>
      <c r="W425" s="70"/>
      <c r="X425" s="71"/>
      <c r="Y425" s="72"/>
      <c r="Z425" s="67"/>
      <c r="AA425" s="69"/>
      <c r="AB425" s="71"/>
      <c r="AC425" s="72"/>
      <c r="AD425" s="67"/>
      <c r="AE425" s="69"/>
      <c r="AF425" s="69"/>
      <c r="AG425" s="68"/>
      <c r="AH425" s="67"/>
      <c r="AI425" s="70">
        <v>39</v>
      </c>
      <c r="AJ425" s="71">
        <v>449</v>
      </c>
      <c r="AK425" s="73">
        <f t="shared" si="18"/>
        <v>39</v>
      </c>
      <c r="AL425" s="108">
        <f t="shared" si="19"/>
        <v>449</v>
      </c>
      <c r="AM425" s="110">
        <f t="shared" si="20"/>
        <v>11.512820512820513</v>
      </c>
    </row>
    <row r="426" spans="1:39" ht="18" customHeight="1">
      <c r="A426" s="76">
        <v>424</v>
      </c>
      <c r="B426" s="74" t="s">
        <v>881</v>
      </c>
      <c r="C426" s="70"/>
      <c r="D426" s="71"/>
      <c r="E426" s="68"/>
      <c r="F426" s="67"/>
      <c r="G426" s="70"/>
      <c r="H426" s="71"/>
      <c r="I426" s="68">
        <v>15</v>
      </c>
      <c r="J426" s="67">
        <v>195</v>
      </c>
      <c r="K426" s="70">
        <v>9</v>
      </c>
      <c r="L426" s="71">
        <v>176</v>
      </c>
      <c r="M426" s="68">
        <v>6</v>
      </c>
      <c r="N426" s="67">
        <v>78</v>
      </c>
      <c r="O426" s="69"/>
      <c r="P426" s="71"/>
      <c r="Q426" s="68"/>
      <c r="R426" s="67"/>
      <c r="S426" s="70"/>
      <c r="T426" s="71"/>
      <c r="U426" s="68"/>
      <c r="V426" s="67"/>
      <c r="W426" s="70"/>
      <c r="X426" s="71"/>
      <c r="Y426" s="72"/>
      <c r="Z426" s="67"/>
      <c r="AA426" s="69"/>
      <c r="AB426" s="71"/>
      <c r="AC426" s="72"/>
      <c r="AD426" s="67"/>
      <c r="AE426" s="69"/>
      <c r="AF426" s="69"/>
      <c r="AG426" s="68"/>
      <c r="AH426" s="67"/>
      <c r="AI426" s="70"/>
      <c r="AJ426" s="71"/>
      <c r="AK426" s="73">
        <f t="shared" si="18"/>
        <v>30</v>
      </c>
      <c r="AL426" s="108">
        <f t="shared" si="19"/>
        <v>449</v>
      </c>
      <c r="AM426" s="110">
        <f t="shared" si="20"/>
        <v>14.966666666666667</v>
      </c>
    </row>
    <row r="427" spans="1:39" ht="18" customHeight="1">
      <c r="A427" s="76">
        <v>425</v>
      </c>
      <c r="B427" s="74" t="s">
        <v>1382</v>
      </c>
      <c r="C427" s="70"/>
      <c r="D427" s="71"/>
      <c r="E427" s="68"/>
      <c r="F427" s="67"/>
      <c r="G427" s="70">
        <v>5</v>
      </c>
      <c r="H427" s="71">
        <v>48</v>
      </c>
      <c r="I427" s="68">
        <v>1</v>
      </c>
      <c r="J427" s="67">
        <v>9</v>
      </c>
      <c r="K427" s="70">
        <v>2</v>
      </c>
      <c r="L427" s="71">
        <v>22</v>
      </c>
      <c r="M427" s="68"/>
      <c r="N427" s="67"/>
      <c r="O427" s="69"/>
      <c r="P427" s="71"/>
      <c r="Q427" s="68"/>
      <c r="R427" s="67"/>
      <c r="S427" s="70"/>
      <c r="T427" s="71"/>
      <c r="U427" s="68">
        <v>10</v>
      </c>
      <c r="V427" s="67">
        <v>101</v>
      </c>
      <c r="W427" s="70">
        <v>16</v>
      </c>
      <c r="X427" s="71">
        <v>167</v>
      </c>
      <c r="Y427" s="72">
        <v>6</v>
      </c>
      <c r="Z427" s="67">
        <v>53</v>
      </c>
      <c r="AA427" s="69">
        <v>5</v>
      </c>
      <c r="AB427" s="71">
        <v>48</v>
      </c>
      <c r="AC427" s="72"/>
      <c r="AD427" s="67"/>
      <c r="AE427" s="69"/>
      <c r="AF427" s="69"/>
      <c r="AG427" s="68"/>
      <c r="AH427" s="67"/>
      <c r="AI427" s="70"/>
      <c r="AJ427" s="71"/>
      <c r="AK427" s="73">
        <f t="shared" si="18"/>
        <v>45</v>
      </c>
      <c r="AL427" s="108">
        <f t="shared" si="19"/>
        <v>448</v>
      </c>
      <c r="AM427" s="110">
        <f t="shared" si="20"/>
        <v>9.9555555555555557</v>
      </c>
    </row>
    <row r="428" spans="1:39" ht="18" customHeight="1">
      <c r="A428" s="76">
        <v>426</v>
      </c>
      <c r="B428" s="74" t="s">
        <v>1218</v>
      </c>
      <c r="C428" s="70"/>
      <c r="D428" s="71"/>
      <c r="E428" s="68"/>
      <c r="F428" s="67"/>
      <c r="G428" s="70"/>
      <c r="H428" s="71"/>
      <c r="I428" s="68"/>
      <c r="J428" s="67"/>
      <c r="K428" s="70"/>
      <c r="L428" s="71"/>
      <c r="M428" s="68"/>
      <c r="N428" s="67"/>
      <c r="O428" s="69"/>
      <c r="P428" s="71"/>
      <c r="Q428" s="68"/>
      <c r="R428" s="67"/>
      <c r="S428" s="70"/>
      <c r="T428" s="71"/>
      <c r="U428" s="68"/>
      <c r="V428" s="67"/>
      <c r="W428" s="70"/>
      <c r="X428" s="71"/>
      <c r="Y428" s="72"/>
      <c r="Z428" s="67"/>
      <c r="AA428" s="69">
        <v>2</v>
      </c>
      <c r="AB428" s="71">
        <v>17</v>
      </c>
      <c r="AC428" s="72">
        <v>6</v>
      </c>
      <c r="AD428" s="67">
        <v>85</v>
      </c>
      <c r="AE428" s="69">
        <v>7</v>
      </c>
      <c r="AF428" s="69">
        <v>104</v>
      </c>
      <c r="AG428" s="68">
        <v>8</v>
      </c>
      <c r="AH428" s="67">
        <v>118</v>
      </c>
      <c r="AI428" s="70">
        <v>9</v>
      </c>
      <c r="AJ428" s="71">
        <v>122</v>
      </c>
      <c r="AK428" s="73">
        <f t="shared" si="18"/>
        <v>32</v>
      </c>
      <c r="AL428" s="108">
        <f t="shared" si="19"/>
        <v>446</v>
      </c>
      <c r="AM428" s="110">
        <f t="shared" si="20"/>
        <v>13.9375</v>
      </c>
    </row>
    <row r="429" spans="1:39" ht="18" customHeight="1">
      <c r="A429" s="76">
        <v>427</v>
      </c>
      <c r="B429" s="74" t="s">
        <v>2118</v>
      </c>
      <c r="C429" s="70"/>
      <c r="D429" s="71"/>
      <c r="E429" s="68"/>
      <c r="F429" s="67"/>
      <c r="G429" s="70"/>
      <c r="H429" s="71"/>
      <c r="I429" s="68"/>
      <c r="J429" s="67"/>
      <c r="K429" s="70"/>
      <c r="L429" s="71"/>
      <c r="M429" s="68"/>
      <c r="N429" s="67"/>
      <c r="O429" s="69"/>
      <c r="P429" s="71"/>
      <c r="Q429" s="68"/>
      <c r="R429" s="67"/>
      <c r="S429" s="70"/>
      <c r="T429" s="71"/>
      <c r="U429" s="68">
        <v>2</v>
      </c>
      <c r="V429" s="67">
        <v>20</v>
      </c>
      <c r="W429" s="70">
        <v>3</v>
      </c>
      <c r="X429" s="71">
        <v>30</v>
      </c>
      <c r="Y429" s="72">
        <v>6</v>
      </c>
      <c r="Z429" s="67">
        <v>53</v>
      </c>
      <c r="AA429" s="69">
        <v>7</v>
      </c>
      <c r="AB429" s="71">
        <v>55</v>
      </c>
      <c r="AC429" s="72">
        <v>6</v>
      </c>
      <c r="AD429" s="67">
        <v>48</v>
      </c>
      <c r="AE429" s="69">
        <v>7</v>
      </c>
      <c r="AF429" s="69">
        <v>80</v>
      </c>
      <c r="AG429" s="68">
        <v>5</v>
      </c>
      <c r="AH429" s="67">
        <v>65</v>
      </c>
      <c r="AI429" s="70">
        <v>6</v>
      </c>
      <c r="AJ429" s="71">
        <v>88</v>
      </c>
      <c r="AK429" s="73">
        <f t="shared" si="18"/>
        <v>42</v>
      </c>
      <c r="AL429" s="108">
        <f t="shared" si="19"/>
        <v>439</v>
      </c>
      <c r="AM429" s="110">
        <f t="shared" si="20"/>
        <v>10.452380952380953</v>
      </c>
    </row>
    <row r="430" spans="1:39" ht="18" customHeight="1">
      <c r="A430" s="76">
        <v>428</v>
      </c>
      <c r="B430" s="74" t="s">
        <v>744</v>
      </c>
      <c r="C430" s="70"/>
      <c r="D430" s="71"/>
      <c r="E430" s="68"/>
      <c r="F430" s="67"/>
      <c r="G430" s="70"/>
      <c r="H430" s="71"/>
      <c r="I430" s="68"/>
      <c r="J430" s="67"/>
      <c r="K430" s="70"/>
      <c r="L430" s="71"/>
      <c r="M430" s="68"/>
      <c r="N430" s="67"/>
      <c r="O430" s="69"/>
      <c r="P430" s="71"/>
      <c r="Q430" s="68"/>
      <c r="R430" s="67"/>
      <c r="S430" s="70"/>
      <c r="T430" s="71"/>
      <c r="U430" s="68"/>
      <c r="V430" s="67"/>
      <c r="W430" s="70"/>
      <c r="X430" s="71"/>
      <c r="Y430" s="72"/>
      <c r="Z430" s="67"/>
      <c r="AA430" s="69"/>
      <c r="AB430" s="71"/>
      <c r="AC430" s="72"/>
      <c r="AD430" s="67"/>
      <c r="AE430" s="69"/>
      <c r="AF430" s="69"/>
      <c r="AG430" s="68">
        <v>4</v>
      </c>
      <c r="AH430" s="67">
        <v>41</v>
      </c>
      <c r="AI430" s="70">
        <v>37</v>
      </c>
      <c r="AJ430" s="71">
        <v>391</v>
      </c>
      <c r="AK430" s="73">
        <f t="shared" si="18"/>
        <v>41</v>
      </c>
      <c r="AL430" s="108">
        <f t="shared" si="19"/>
        <v>432</v>
      </c>
      <c r="AM430" s="110">
        <f t="shared" si="20"/>
        <v>10.536585365853659</v>
      </c>
    </row>
    <row r="431" spans="1:39" ht="18" customHeight="1">
      <c r="A431" s="76">
        <v>429</v>
      </c>
      <c r="B431" s="74" t="s">
        <v>1005</v>
      </c>
      <c r="C431" s="70"/>
      <c r="D431" s="71"/>
      <c r="E431" s="68"/>
      <c r="F431" s="67"/>
      <c r="G431" s="70"/>
      <c r="H431" s="71"/>
      <c r="I431" s="68"/>
      <c r="J431" s="67"/>
      <c r="K431" s="70"/>
      <c r="L431" s="71"/>
      <c r="M431" s="68"/>
      <c r="N431" s="67"/>
      <c r="O431" s="69"/>
      <c r="P431" s="71"/>
      <c r="Q431" s="68"/>
      <c r="R431" s="67"/>
      <c r="S431" s="70"/>
      <c r="T431" s="71"/>
      <c r="U431" s="68"/>
      <c r="V431" s="67"/>
      <c r="W431" s="70"/>
      <c r="X431" s="71"/>
      <c r="Y431" s="72"/>
      <c r="Z431" s="67"/>
      <c r="AA431" s="69"/>
      <c r="AB431" s="71"/>
      <c r="AC431" s="72">
        <v>5</v>
      </c>
      <c r="AD431" s="67">
        <v>61</v>
      </c>
      <c r="AE431" s="69">
        <v>6</v>
      </c>
      <c r="AF431" s="69">
        <v>111</v>
      </c>
      <c r="AG431" s="68">
        <v>6</v>
      </c>
      <c r="AH431" s="67">
        <v>114</v>
      </c>
      <c r="AI431" s="70">
        <v>12</v>
      </c>
      <c r="AJ431" s="71">
        <v>145</v>
      </c>
      <c r="AK431" s="73">
        <f t="shared" si="18"/>
        <v>29</v>
      </c>
      <c r="AL431" s="108">
        <f t="shared" si="19"/>
        <v>431</v>
      </c>
      <c r="AM431" s="110">
        <f t="shared" si="20"/>
        <v>14.862068965517242</v>
      </c>
    </row>
    <row r="432" spans="1:39" ht="18" customHeight="1">
      <c r="A432" s="76">
        <v>430</v>
      </c>
      <c r="B432" s="74" t="s">
        <v>681</v>
      </c>
      <c r="C432" s="70"/>
      <c r="D432" s="71"/>
      <c r="E432" s="68"/>
      <c r="F432" s="67"/>
      <c r="G432" s="70"/>
      <c r="H432" s="71"/>
      <c r="I432" s="68"/>
      <c r="J432" s="67"/>
      <c r="K432" s="70"/>
      <c r="L432" s="71"/>
      <c r="M432" s="68"/>
      <c r="N432" s="67"/>
      <c r="O432" s="69"/>
      <c r="P432" s="71"/>
      <c r="Q432" s="68"/>
      <c r="R432" s="67"/>
      <c r="S432" s="70"/>
      <c r="T432" s="71"/>
      <c r="U432" s="68"/>
      <c r="V432" s="67"/>
      <c r="W432" s="70"/>
      <c r="X432" s="71"/>
      <c r="Y432" s="72"/>
      <c r="Z432" s="67"/>
      <c r="AA432" s="69"/>
      <c r="AB432" s="71"/>
      <c r="AC432" s="72"/>
      <c r="AD432" s="67"/>
      <c r="AE432" s="69"/>
      <c r="AF432" s="69"/>
      <c r="AG432" s="68">
        <v>11</v>
      </c>
      <c r="AH432" s="67">
        <v>142</v>
      </c>
      <c r="AI432" s="70">
        <v>24</v>
      </c>
      <c r="AJ432" s="71">
        <v>287</v>
      </c>
      <c r="AK432" s="73">
        <f t="shared" si="18"/>
        <v>35</v>
      </c>
      <c r="AL432" s="108">
        <f t="shared" si="19"/>
        <v>429</v>
      </c>
      <c r="AM432" s="110">
        <f t="shared" si="20"/>
        <v>12.257142857142858</v>
      </c>
    </row>
    <row r="433" spans="1:39" ht="18" customHeight="1">
      <c r="A433" s="76">
        <v>431</v>
      </c>
      <c r="B433" s="74" t="s">
        <v>924</v>
      </c>
      <c r="C433" s="70"/>
      <c r="D433" s="71"/>
      <c r="E433" s="68"/>
      <c r="F433" s="67"/>
      <c r="G433" s="70"/>
      <c r="H433" s="71"/>
      <c r="I433" s="68"/>
      <c r="J433" s="67"/>
      <c r="K433" s="70"/>
      <c r="L433" s="71"/>
      <c r="M433" s="68"/>
      <c r="N433" s="67"/>
      <c r="O433" s="69"/>
      <c r="P433" s="71"/>
      <c r="Q433" s="68"/>
      <c r="R433" s="67"/>
      <c r="S433" s="70"/>
      <c r="T433" s="71"/>
      <c r="U433" s="68"/>
      <c r="V433" s="67"/>
      <c r="W433" s="70"/>
      <c r="X433" s="71"/>
      <c r="Y433" s="72"/>
      <c r="Z433" s="67"/>
      <c r="AA433" s="69"/>
      <c r="AB433" s="71"/>
      <c r="AC433" s="72">
        <v>6</v>
      </c>
      <c r="AD433" s="67">
        <v>101</v>
      </c>
      <c r="AE433" s="69">
        <v>3</v>
      </c>
      <c r="AF433" s="69">
        <v>93</v>
      </c>
      <c r="AG433" s="68">
        <v>5</v>
      </c>
      <c r="AH433" s="67">
        <v>129</v>
      </c>
      <c r="AI433" s="70">
        <v>3</v>
      </c>
      <c r="AJ433" s="71">
        <v>105</v>
      </c>
      <c r="AK433" s="73">
        <f t="shared" si="18"/>
        <v>17</v>
      </c>
      <c r="AL433" s="108">
        <f t="shared" si="19"/>
        <v>428</v>
      </c>
      <c r="AM433" s="110">
        <f t="shared" si="20"/>
        <v>25.176470588235293</v>
      </c>
    </row>
    <row r="434" spans="1:39" ht="18" customHeight="1">
      <c r="A434" s="76">
        <v>432</v>
      </c>
      <c r="B434" s="74" t="s">
        <v>582</v>
      </c>
      <c r="C434" s="70"/>
      <c r="D434" s="71"/>
      <c r="E434" s="68"/>
      <c r="F434" s="67"/>
      <c r="G434" s="70"/>
      <c r="H434" s="71"/>
      <c r="I434" s="68">
        <v>12</v>
      </c>
      <c r="J434" s="67">
        <v>131</v>
      </c>
      <c r="K434" s="70">
        <v>2</v>
      </c>
      <c r="L434" s="71">
        <v>43</v>
      </c>
      <c r="M434" s="68"/>
      <c r="N434" s="67"/>
      <c r="O434" s="69">
        <v>10</v>
      </c>
      <c r="P434" s="71">
        <v>90</v>
      </c>
      <c r="Q434" s="68">
        <v>5</v>
      </c>
      <c r="R434" s="67">
        <v>88</v>
      </c>
      <c r="S434" s="70">
        <v>1</v>
      </c>
      <c r="T434" s="71">
        <v>42</v>
      </c>
      <c r="U434" s="68"/>
      <c r="V434" s="67"/>
      <c r="W434" s="70"/>
      <c r="X434" s="71"/>
      <c r="Y434" s="72">
        <v>2</v>
      </c>
      <c r="Z434" s="67">
        <v>33</v>
      </c>
      <c r="AA434" s="69"/>
      <c r="AB434" s="71"/>
      <c r="AC434" s="72"/>
      <c r="AD434" s="67"/>
      <c r="AE434" s="69"/>
      <c r="AF434" s="69"/>
      <c r="AG434" s="68"/>
      <c r="AH434" s="67"/>
      <c r="AI434" s="70"/>
      <c r="AJ434" s="71"/>
      <c r="AK434" s="73">
        <f t="shared" si="18"/>
        <v>32</v>
      </c>
      <c r="AL434" s="108">
        <f t="shared" si="19"/>
        <v>427</v>
      </c>
      <c r="AM434" s="110">
        <f t="shared" si="20"/>
        <v>13.34375</v>
      </c>
    </row>
    <row r="435" spans="1:39" ht="18" customHeight="1">
      <c r="A435" s="76">
        <v>433</v>
      </c>
      <c r="B435" s="74" t="s">
        <v>72</v>
      </c>
      <c r="C435" s="70"/>
      <c r="D435" s="71"/>
      <c r="E435" s="68"/>
      <c r="F435" s="67"/>
      <c r="G435" s="70"/>
      <c r="H435" s="71"/>
      <c r="I435" s="68"/>
      <c r="J435" s="67"/>
      <c r="K435" s="70"/>
      <c r="L435" s="71"/>
      <c r="M435" s="68"/>
      <c r="N435" s="67"/>
      <c r="O435" s="69"/>
      <c r="P435" s="71"/>
      <c r="Q435" s="68"/>
      <c r="R435" s="67"/>
      <c r="S435" s="70"/>
      <c r="T435" s="71"/>
      <c r="U435" s="68"/>
      <c r="V435" s="67"/>
      <c r="W435" s="70"/>
      <c r="X435" s="71"/>
      <c r="Y435" s="72"/>
      <c r="Z435" s="67"/>
      <c r="AA435" s="69">
        <v>8</v>
      </c>
      <c r="AB435" s="71">
        <v>78</v>
      </c>
      <c r="AC435" s="72">
        <v>12</v>
      </c>
      <c r="AD435" s="67">
        <v>158</v>
      </c>
      <c r="AE435" s="69">
        <v>6</v>
      </c>
      <c r="AF435" s="69">
        <v>56</v>
      </c>
      <c r="AG435" s="68">
        <v>5</v>
      </c>
      <c r="AH435" s="67">
        <v>89</v>
      </c>
      <c r="AI435" s="70">
        <v>4</v>
      </c>
      <c r="AJ435" s="71">
        <v>45</v>
      </c>
      <c r="AK435" s="73">
        <f t="shared" si="18"/>
        <v>35</v>
      </c>
      <c r="AL435" s="108">
        <f t="shared" si="19"/>
        <v>426</v>
      </c>
      <c r="AM435" s="110">
        <f t="shared" si="20"/>
        <v>12.171428571428571</v>
      </c>
    </row>
    <row r="436" spans="1:39" ht="18" customHeight="1">
      <c r="A436" s="76">
        <v>434</v>
      </c>
      <c r="B436" s="74" t="s">
        <v>1348</v>
      </c>
      <c r="C436" s="70"/>
      <c r="D436" s="71"/>
      <c r="E436" s="68"/>
      <c r="F436" s="67"/>
      <c r="G436" s="70"/>
      <c r="H436" s="71"/>
      <c r="I436" s="68"/>
      <c r="J436" s="67"/>
      <c r="K436" s="70"/>
      <c r="L436" s="71"/>
      <c r="M436" s="68"/>
      <c r="N436" s="67"/>
      <c r="O436" s="69"/>
      <c r="P436" s="71"/>
      <c r="Q436" s="68">
        <v>16</v>
      </c>
      <c r="R436" s="67">
        <v>158</v>
      </c>
      <c r="S436" s="70">
        <v>17</v>
      </c>
      <c r="T436" s="71">
        <v>167</v>
      </c>
      <c r="U436" s="68">
        <v>10</v>
      </c>
      <c r="V436" s="67">
        <v>90</v>
      </c>
      <c r="W436" s="70">
        <v>1</v>
      </c>
      <c r="X436" s="71">
        <v>10</v>
      </c>
      <c r="Y436" s="72"/>
      <c r="Z436" s="67"/>
      <c r="AA436" s="69"/>
      <c r="AB436" s="71"/>
      <c r="AC436" s="72"/>
      <c r="AD436" s="67"/>
      <c r="AE436" s="69"/>
      <c r="AF436" s="69"/>
      <c r="AG436" s="68"/>
      <c r="AH436" s="67"/>
      <c r="AI436" s="70"/>
      <c r="AJ436" s="71"/>
      <c r="AK436" s="73">
        <f t="shared" si="18"/>
        <v>44</v>
      </c>
      <c r="AL436" s="108">
        <f t="shared" si="19"/>
        <v>425</v>
      </c>
      <c r="AM436" s="110">
        <f t="shared" si="20"/>
        <v>9.6590909090909083</v>
      </c>
    </row>
    <row r="437" spans="1:39" ht="18" customHeight="1">
      <c r="A437" s="76">
        <v>435</v>
      </c>
      <c r="B437" s="74" t="s">
        <v>659</v>
      </c>
      <c r="C437" s="70"/>
      <c r="D437" s="71"/>
      <c r="E437" s="68"/>
      <c r="F437" s="67"/>
      <c r="G437" s="70"/>
      <c r="H437" s="71"/>
      <c r="I437" s="68"/>
      <c r="J437" s="67"/>
      <c r="K437" s="70"/>
      <c r="L437" s="71"/>
      <c r="M437" s="68"/>
      <c r="N437" s="67"/>
      <c r="O437" s="69"/>
      <c r="P437" s="71"/>
      <c r="Q437" s="68"/>
      <c r="R437" s="67"/>
      <c r="S437" s="70"/>
      <c r="T437" s="71"/>
      <c r="U437" s="68"/>
      <c r="V437" s="67"/>
      <c r="W437" s="70"/>
      <c r="X437" s="71"/>
      <c r="Y437" s="72"/>
      <c r="Z437" s="67"/>
      <c r="AA437" s="69"/>
      <c r="AB437" s="71"/>
      <c r="AC437" s="72"/>
      <c r="AD437" s="67"/>
      <c r="AE437" s="69"/>
      <c r="AF437" s="69"/>
      <c r="AG437" s="68">
        <v>20</v>
      </c>
      <c r="AH437" s="67">
        <v>197</v>
      </c>
      <c r="AI437" s="70">
        <v>20</v>
      </c>
      <c r="AJ437" s="71">
        <v>226</v>
      </c>
      <c r="AK437" s="73">
        <f t="shared" si="18"/>
        <v>40</v>
      </c>
      <c r="AL437" s="108">
        <f t="shared" si="19"/>
        <v>423</v>
      </c>
      <c r="AM437" s="110">
        <f t="shared" si="20"/>
        <v>10.574999999999999</v>
      </c>
    </row>
    <row r="438" spans="1:39" ht="18" customHeight="1">
      <c r="A438" s="76">
        <v>436</v>
      </c>
      <c r="B438" s="74" t="s">
        <v>1432</v>
      </c>
      <c r="C438" s="70"/>
      <c r="D438" s="71"/>
      <c r="E438" s="68"/>
      <c r="F438" s="67"/>
      <c r="G438" s="70"/>
      <c r="H438" s="71"/>
      <c r="I438" s="68"/>
      <c r="J438" s="67"/>
      <c r="K438" s="70"/>
      <c r="L438" s="71"/>
      <c r="M438" s="68"/>
      <c r="N438" s="67"/>
      <c r="O438" s="69"/>
      <c r="P438" s="71"/>
      <c r="Q438" s="68"/>
      <c r="R438" s="67"/>
      <c r="S438" s="70"/>
      <c r="T438" s="71"/>
      <c r="U438" s="68"/>
      <c r="V438" s="67"/>
      <c r="W438" s="70"/>
      <c r="X438" s="71"/>
      <c r="Y438" s="72">
        <v>3</v>
      </c>
      <c r="Z438" s="67">
        <v>48</v>
      </c>
      <c r="AA438" s="69">
        <v>1</v>
      </c>
      <c r="AB438" s="71">
        <v>21</v>
      </c>
      <c r="AC438" s="72">
        <v>2</v>
      </c>
      <c r="AD438" s="67">
        <v>63</v>
      </c>
      <c r="AE438" s="69">
        <v>8</v>
      </c>
      <c r="AF438" s="69">
        <v>196</v>
      </c>
      <c r="AG438" s="68">
        <v>3</v>
      </c>
      <c r="AH438" s="67">
        <v>60</v>
      </c>
      <c r="AI438" s="70">
        <v>2</v>
      </c>
      <c r="AJ438" s="71">
        <v>32</v>
      </c>
      <c r="AK438" s="73">
        <f t="shared" si="18"/>
        <v>19</v>
      </c>
      <c r="AL438" s="108">
        <f t="shared" si="19"/>
        <v>420</v>
      </c>
      <c r="AM438" s="110">
        <f t="shared" si="20"/>
        <v>22.105263157894736</v>
      </c>
    </row>
    <row r="439" spans="1:39" ht="18" customHeight="1">
      <c r="A439" s="76">
        <v>437</v>
      </c>
      <c r="B439" s="74" t="s">
        <v>2022</v>
      </c>
      <c r="C439" s="70"/>
      <c r="D439" s="71"/>
      <c r="E439" s="68"/>
      <c r="F439" s="67"/>
      <c r="G439" s="70"/>
      <c r="H439" s="71"/>
      <c r="I439" s="68"/>
      <c r="J439" s="67"/>
      <c r="K439" s="70"/>
      <c r="L439" s="71"/>
      <c r="M439" s="68"/>
      <c r="N439" s="67"/>
      <c r="O439" s="69"/>
      <c r="P439" s="71"/>
      <c r="Q439" s="68"/>
      <c r="R439" s="67"/>
      <c r="S439" s="70">
        <v>8</v>
      </c>
      <c r="T439" s="71">
        <v>78</v>
      </c>
      <c r="U439" s="68">
        <v>7</v>
      </c>
      <c r="V439" s="67">
        <v>83</v>
      </c>
      <c r="W439" s="70">
        <v>10</v>
      </c>
      <c r="X439" s="71">
        <v>150</v>
      </c>
      <c r="Y439" s="72">
        <v>7</v>
      </c>
      <c r="Z439" s="67">
        <v>88</v>
      </c>
      <c r="AA439" s="69">
        <v>1</v>
      </c>
      <c r="AB439" s="71">
        <v>5</v>
      </c>
      <c r="AC439" s="72">
        <v>1</v>
      </c>
      <c r="AD439" s="67">
        <v>13</v>
      </c>
      <c r="AE439" s="69"/>
      <c r="AF439" s="69"/>
      <c r="AG439" s="68"/>
      <c r="AH439" s="67"/>
      <c r="AI439" s="70"/>
      <c r="AJ439" s="71"/>
      <c r="AK439" s="73">
        <f t="shared" si="18"/>
        <v>34</v>
      </c>
      <c r="AL439" s="108">
        <f t="shared" si="19"/>
        <v>417</v>
      </c>
      <c r="AM439" s="110">
        <f t="shared" si="20"/>
        <v>12.264705882352942</v>
      </c>
    </row>
    <row r="440" spans="1:39" ht="18" customHeight="1">
      <c r="A440" s="76">
        <v>438</v>
      </c>
      <c r="B440" s="74" t="s">
        <v>1045</v>
      </c>
      <c r="C440" s="70"/>
      <c r="D440" s="71"/>
      <c r="E440" s="68"/>
      <c r="F440" s="67"/>
      <c r="G440" s="70"/>
      <c r="H440" s="71"/>
      <c r="I440" s="68"/>
      <c r="J440" s="67"/>
      <c r="K440" s="70"/>
      <c r="L440" s="71"/>
      <c r="M440" s="68"/>
      <c r="N440" s="67"/>
      <c r="O440" s="69"/>
      <c r="P440" s="71"/>
      <c r="Q440" s="68">
        <v>5</v>
      </c>
      <c r="R440" s="67">
        <v>65</v>
      </c>
      <c r="S440" s="70">
        <v>8</v>
      </c>
      <c r="T440" s="71">
        <v>62</v>
      </c>
      <c r="U440" s="68">
        <v>7</v>
      </c>
      <c r="V440" s="67">
        <v>105</v>
      </c>
      <c r="W440" s="70">
        <v>9</v>
      </c>
      <c r="X440" s="71">
        <v>134</v>
      </c>
      <c r="Y440" s="72"/>
      <c r="Z440" s="67"/>
      <c r="AA440" s="69">
        <v>3</v>
      </c>
      <c r="AB440" s="71">
        <v>29</v>
      </c>
      <c r="AC440" s="72">
        <v>2</v>
      </c>
      <c r="AD440" s="67">
        <v>18</v>
      </c>
      <c r="AE440" s="69"/>
      <c r="AF440" s="69"/>
      <c r="AG440" s="68"/>
      <c r="AH440" s="67"/>
      <c r="AI440" s="70"/>
      <c r="AJ440" s="71"/>
      <c r="AK440" s="73">
        <f t="shared" si="18"/>
        <v>34</v>
      </c>
      <c r="AL440" s="108">
        <f t="shared" si="19"/>
        <v>413</v>
      </c>
      <c r="AM440" s="110">
        <f t="shared" si="20"/>
        <v>12.147058823529411</v>
      </c>
    </row>
    <row r="441" spans="1:39" ht="18" customHeight="1">
      <c r="A441" s="76">
        <v>439</v>
      </c>
      <c r="B441" s="74" t="s">
        <v>953</v>
      </c>
      <c r="C441" s="70"/>
      <c r="D441" s="71"/>
      <c r="E441" s="68"/>
      <c r="F441" s="67"/>
      <c r="G441" s="70"/>
      <c r="H441" s="71"/>
      <c r="I441" s="68">
        <v>12</v>
      </c>
      <c r="J441" s="67">
        <v>110</v>
      </c>
      <c r="K441" s="70">
        <v>20</v>
      </c>
      <c r="L441" s="71">
        <v>171</v>
      </c>
      <c r="M441" s="68">
        <v>13</v>
      </c>
      <c r="N441" s="67">
        <v>131</v>
      </c>
      <c r="O441" s="69"/>
      <c r="P441" s="71"/>
      <c r="Q441" s="68"/>
      <c r="R441" s="67"/>
      <c r="S441" s="70"/>
      <c r="T441" s="71"/>
      <c r="U441" s="68"/>
      <c r="V441" s="67"/>
      <c r="W441" s="70"/>
      <c r="X441" s="71"/>
      <c r="Y441" s="72"/>
      <c r="Z441" s="67"/>
      <c r="AA441" s="69"/>
      <c r="AB441" s="71"/>
      <c r="AC441" s="72"/>
      <c r="AD441" s="67"/>
      <c r="AE441" s="69"/>
      <c r="AF441" s="69"/>
      <c r="AG441" s="68"/>
      <c r="AH441" s="67"/>
      <c r="AI441" s="70"/>
      <c r="AJ441" s="71"/>
      <c r="AK441" s="73">
        <f t="shared" si="18"/>
        <v>45</v>
      </c>
      <c r="AL441" s="108">
        <f t="shared" si="19"/>
        <v>412</v>
      </c>
      <c r="AM441" s="110">
        <f t="shared" si="20"/>
        <v>9.155555555555555</v>
      </c>
    </row>
    <row r="442" spans="1:39" ht="18" customHeight="1">
      <c r="A442" s="76">
        <v>440</v>
      </c>
      <c r="B442" s="74" t="s">
        <v>989</v>
      </c>
      <c r="C442" s="70"/>
      <c r="D442" s="71"/>
      <c r="E442" s="68"/>
      <c r="F442" s="67"/>
      <c r="G442" s="70"/>
      <c r="H442" s="71"/>
      <c r="I442" s="68"/>
      <c r="J442" s="67"/>
      <c r="K442" s="70"/>
      <c r="L442" s="71"/>
      <c r="M442" s="68"/>
      <c r="N442" s="67"/>
      <c r="O442" s="69"/>
      <c r="P442" s="71"/>
      <c r="Q442" s="68"/>
      <c r="R442" s="67"/>
      <c r="S442" s="70"/>
      <c r="T442" s="71"/>
      <c r="U442" s="68"/>
      <c r="V442" s="67"/>
      <c r="W442" s="70"/>
      <c r="X442" s="71"/>
      <c r="Y442" s="72"/>
      <c r="Z442" s="67"/>
      <c r="AA442" s="69"/>
      <c r="AB442" s="71"/>
      <c r="AC442" s="72">
        <v>10</v>
      </c>
      <c r="AD442" s="67">
        <v>126</v>
      </c>
      <c r="AE442" s="69">
        <v>25</v>
      </c>
      <c r="AF442" s="69">
        <v>275</v>
      </c>
      <c r="AG442" s="68">
        <v>1</v>
      </c>
      <c r="AH442" s="67">
        <v>10</v>
      </c>
      <c r="AI442" s="70"/>
      <c r="AJ442" s="71"/>
      <c r="AK442" s="73">
        <f t="shared" si="18"/>
        <v>36</v>
      </c>
      <c r="AL442" s="108">
        <f t="shared" si="19"/>
        <v>411</v>
      </c>
      <c r="AM442" s="110">
        <f t="shared" si="20"/>
        <v>11.416666666666666</v>
      </c>
    </row>
    <row r="443" spans="1:39" ht="18" customHeight="1">
      <c r="A443" s="76">
        <v>441</v>
      </c>
      <c r="B443" s="74" t="s">
        <v>691</v>
      </c>
      <c r="C443" s="70"/>
      <c r="D443" s="71"/>
      <c r="E443" s="68"/>
      <c r="F443" s="67"/>
      <c r="G443" s="70"/>
      <c r="H443" s="71"/>
      <c r="I443" s="68"/>
      <c r="J443" s="67"/>
      <c r="K443" s="70"/>
      <c r="L443" s="71"/>
      <c r="M443" s="68"/>
      <c r="N443" s="67"/>
      <c r="O443" s="69"/>
      <c r="P443" s="71"/>
      <c r="Q443" s="68"/>
      <c r="R443" s="67"/>
      <c r="S443" s="70"/>
      <c r="T443" s="71"/>
      <c r="U443" s="68"/>
      <c r="V443" s="67"/>
      <c r="W443" s="70"/>
      <c r="X443" s="71"/>
      <c r="Y443" s="72"/>
      <c r="Z443" s="67"/>
      <c r="AA443" s="69"/>
      <c r="AB443" s="71"/>
      <c r="AC443" s="72"/>
      <c r="AD443" s="67"/>
      <c r="AE443" s="69"/>
      <c r="AF443" s="69"/>
      <c r="AG443" s="68">
        <v>9</v>
      </c>
      <c r="AH443" s="67">
        <v>112</v>
      </c>
      <c r="AI443" s="70">
        <v>22</v>
      </c>
      <c r="AJ443" s="71">
        <v>296</v>
      </c>
      <c r="AK443" s="73">
        <f t="shared" si="18"/>
        <v>31</v>
      </c>
      <c r="AL443" s="108">
        <f t="shared" si="19"/>
        <v>408</v>
      </c>
      <c r="AM443" s="110">
        <f t="shared" si="20"/>
        <v>13.161290322580646</v>
      </c>
    </row>
    <row r="444" spans="1:39" ht="18" customHeight="1">
      <c r="A444" s="76">
        <v>442</v>
      </c>
      <c r="B444" s="74" t="s">
        <v>1342</v>
      </c>
      <c r="C444" s="70"/>
      <c r="D444" s="71"/>
      <c r="E444" s="68"/>
      <c r="F444" s="67"/>
      <c r="G444" s="70"/>
      <c r="H444" s="71"/>
      <c r="I444" s="68"/>
      <c r="J444" s="67"/>
      <c r="K444" s="70"/>
      <c r="L444" s="71"/>
      <c r="M444" s="68"/>
      <c r="N444" s="67"/>
      <c r="O444" s="69">
        <v>1</v>
      </c>
      <c r="P444" s="71">
        <v>8</v>
      </c>
      <c r="Q444" s="68">
        <v>6</v>
      </c>
      <c r="R444" s="67">
        <v>58</v>
      </c>
      <c r="S444" s="70">
        <v>4</v>
      </c>
      <c r="T444" s="71">
        <v>28</v>
      </c>
      <c r="U444" s="68">
        <v>10</v>
      </c>
      <c r="V444" s="67">
        <v>85</v>
      </c>
      <c r="W444" s="70">
        <v>9</v>
      </c>
      <c r="X444" s="71">
        <v>85</v>
      </c>
      <c r="Y444" s="72">
        <v>6</v>
      </c>
      <c r="Z444" s="67">
        <v>35</v>
      </c>
      <c r="AA444" s="69">
        <v>9</v>
      </c>
      <c r="AB444" s="71">
        <v>70</v>
      </c>
      <c r="AC444" s="72">
        <v>3</v>
      </c>
      <c r="AD444" s="67">
        <v>23</v>
      </c>
      <c r="AE444" s="69">
        <v>1</v>
      </c>
      <c r="AF444" s="69">
        <v>7</v>
      </c>
      <c r="AG444" s="68"/>
      <c r="AH444" s="67"/>
      <c r="AI444" s="70">
        <v>1</v>
      </c>
      <c r="AJ444" s="71">
        <v>7</v>
      </c>
      <c r="AK444" s="73">
        <f t="shared" si="18"/>
        <v>50</v>
      </c>
      <c r="AL444" s="108">
        <f t="shared" si="19"/>
        <v>406</v>
      </c>
      <c r="AM444" s="110">
        <f t="shared" si="20"/>
        <v>8.1199999999999992</v>
      </c>
    </row>
    <row r="445" spans="1:39" ht="18" customHeight="1">
      <c r="A445" s="76">
        <v>443</v>
      </c>
      <c r="B445" s="74" t="s">
        <v>1079</v>
      </c>
      <c r="C445" s="70"/>
      <c r="D445" s="71"/>
      <c r="E445" s="68"/>
      <c r="F445" s="67"/>
      <c r="G445" s="70"/>
      <c r="H445" s="71"/>
      <c r="I445" s="68"/>
      <c r="J445" s="67"/>
      <c r="K445" s="70"/>
      <c r="L445" s="71"/>
      <c r="M445" s="68"/>
      <c r="N445" s="67"/>
      <c r="O445" s="69"/>
      <c r="P445" s="71"/>
      <c r="Q445" s="68"/>
      <c r="R445" s="67"/>
      <c r="S445" s="70"/>
      <c r="T445" s="71"/>
      <c r="U445" s="68"/>
      <c r="V445" s="67"/>
      <c r="W445" s="70"/>
      <c r="X445" s="71"/>
      <c r="Y445" s="72">
        <v>3</v>
      </c>
      <c r="Z445" s="67">
        <v>43</v>
      </c>
      <c r="AA445" s="69">
        <v>4</v>
      </c>
      <c r="AB445" s="71">
        <v>53</v>
      </c>
      <c r="AC445" s="72">
        <v>6</v>
      </c>
      <c r="AD445" s="67">
        <v>83</v>
      </c>
      <c r="AE445" s="69">
        <v>6</v>
      </c>
      <c r="AF445" s="69">
        <v>59</v>
      </c>
      <c r="AG445" s="68">
        <v>6</v>
      </c>
      <c r="AH445" s="67">
        <v>80</v>
      </c>
      <c r="AI445" s="70">
        <v>4</v>
      </c>
      <c r="AJ445" s="71">
        <v>88</v>
      </c>
      <c r="AK445" s="73">
        <f t="shared" si="18"/>
        <v>29</v>
      </c>
      <c r="AL445" s="108">
        <f t="shared" si="19"/>
        <v>406</v>
      </c>
      <c r="AM445" s="110">
        <f t="shared" si="20"/>
        <v>14</v>
      </c>
    </row>
    <row r="446" spans="1:39" ht="18" customHeight="1">
      <c r="A446" s="76">
        <v>444</v>
      </c>
      <c r="B446" s="74" t="s">
        <v>627</v>
      </c>
      <c r="C446" s="70"/>
      <c r="D446" s="71"/>
      <c r="E446" s="68"/>
      <c r="F446" s="67"/>
      <c r="G446" s="70"/>
      <c r="H446" s="71"/>
      <c r="I446" s="68"/>
      <c r="J446" s="67"/>
      <c r="K446" s="70"/>
      <c r="L446" s="71"/>
      <c r="M446" s="68"/>
      <c r="N446" s="67"/>
      <c r="O446" s="69"/>
      <c r="P446" s="71"/>
      <c r="Q446" s="68"/>
      <c r="R446" s="67"/>
      <c r="S446" s="70"/>
      <c r="T446" s="71"/>
      <c r="U446" s="68"/>
      <c r="V446" s="67"/>
      <c r="W446" s="70"/>
      <c r="X446" s="71"/>
      <c r="Y446" s="72"/>
      <c r="Z446" s="67"/>
      <c r="AA446" s="69">
        <v>6</v>
      </c>
      <c r="AB446" s="71">
        <v>61</v>
      </c>
      <c r="AC446" s="72">
        <v>8</v>
      </c>
      <c r="AD446" s="67">
        <v>97</v>
      </c>
      <c r="AE446" s="69">
        <v>6</v>
      </c>
      <c r="AF446" s="69">
        <v>77</v>
      </c>
      <c r="AG446" s="68">
        <v>9</v>
      </c>
      <c r="AH446" s="67">
        <v>111</v>
      </c>
      <c r="AI446" s="70">
        <v>4</v>
      </c>
      <c r="AJ446" s="71">
        <v>59</v>
      </c>
      <c r="AK446" s="73">
        <f t="shared" si="18"/>
        <v>33</v>
      </c>
      <c r="AL446" s="108">
        <f t="shared" si="19"/>
        <v>405</v>
      </c>
      <c r="AM446" s="110">
        <f t="shared" si="20"/>
        <v>12.272727272727273</v>
      </c>
    </row>
    <row r="447" spans="1:39" ht="18" customHeight="1">
      <c r="A447" s="76">
        <v>445</v>
      </c>
      <c r="B447" s="74" t="s">
        <v>1228</v>
      </c>
      <c r="C447" s="70"/>
      <c r="D447" s="71"/>
      <c r="E447" s="68"/>
      <c r="F447" s="67"/>
      <c r="G447" s="70"/>
      <c r="H447" s="71"/>
      <c r="I447" s="68"/>
      <c r="J447" s="67"/>
      <c r="K447" s="70"/>
      <c r="L447" s="71"/>
      <c r="M447" s="68"/>
      <c r="N447" s="67"/>
      <c r="O447" s="69"/>
      <c r="P447" s="71"/>
      <c r="Q447" s="68"/>
      <c r="R447" s="67"/>
      <c r="S447" s="70"/>
      <c r="T447" s="71"/>
      <c r="U447" s="68"/>
      <c r="V447" s="67"/>
      <c r="W447" s="70"/>
      <c r="X447" s="71"/>
      <c r="Y447" s="72"/>
      <c r="Z447" s="67"/>
      <c r="AA447" s="69">
        <v>3</v>
      </c>
      <c r="AB447" s="71">
        <v>26</v>
      </c>
      <c r="AC447" s="72">
        <v>7</v>
      </c>
      <c r="AD447" s="67">
        <v>75</v>
      </c>
      <c r="AE447" s="69">
        <v>10</v>
      </c>
      <c r="AF447" s="69">
        <v>119</v>
      </c>
      <c r="AG447" s="68">
        <v>6</v>
      </c>
      <c r="AH447" s="67">
        <v>122</v>
      </c>
      <c r="AI447" s="70">
        <v>6</v>
      </c>
      <c r="AJ447" s="71">
        <v>60</v>
      </c>
      <c r="AK447" s="73">
        <f t="shared" si="18"/>
        <v>32</v>
      </c>
      <c r="AL447" s="108">
        <f t="shared" si="19"/>
        <v>402</v>
      </c>
      <c r="AM447" s="110">
        <f t="shared" si="20"/>
        <v>12.5625</v>
      </c>
    </row>
    <row r="448" spans="1:39" ht="18" customHeight="1">
      <c r="A448" s="76">
        <v>446</v>
      </c>
      <c r="B448" s="74" t="s">
        <v>925</v>
      </c>
      <c r="C448" s="70"/>
      <c r="D448" s="71"/>
      <c r="E448" s="68"/>
      <c r="F448" s="67"/>
      <c r="G448" s="70">
        <v>9</v>
      </c>
      <c r="H448" s="71">
        <v>118</v>
      </c>
      <c r="I448" s="68">
        <v>12</v>
      </c>
      <c r="J448" s="67">
        <v>179</v>
      </c>
      <c r="K448" s="70">
        <v>3</v>
      </c>
      <c r="L448" s="71">
        <v>44</v>
      </c>
      <c r="M448" s="68">
        <v>1</v>
      </c>
      <c r="N448" s="67">
        <v>10</v>
      </c>
      <c r="O448" s="69"/>
      <c r="P448" s="71"/>
      <c r="Q448" s="68"/>
      <c r="R448" s="67"/>
      <c r="S448" s="70"/>
      <c r="T448" s="71"/>
      <c r="U448" s="68"/>
      <c r="V448" s="67"/>
      <c r="W448" s="70">
        <v>3</v>
      </c>
      <c r="X448" s="71">
        <v>28</v>
      </c>
      <c r="Y448" s="72">
        <v>1</v>
      </c>
      <c r="Z448" s="67">
        <v>12</v>
      </c>
      <c r="AA448" s="69"/>
      <c r="AB448" s="71"/>
      <c r="AC448" s="72">
        <v>1</v>
      </c>
      <c r="AD448" s="67">
        <v>10</v>
      </c>
      <c r="AE448" s="69"/>
      <c r="AF448" s="69"/>
      <c r="AG448" s="68"/>
      <c r="AH448" s="67"/>
      <c r="AI448" s="70"/>
      <c r="AJ448" s="71"/>
      <c r="AK448" s="73">
        <f t="shared" si="18"/>
        <v>30</v>
      </c>
      <c r="AL448" s="108">
        <f t="shared" si="19"/>
        <v>401</v>
      </c>
      <c r="AM448" s="110">
        <f t="shared" si="20"/>
        <v>13.366666666666667</v>
      </c>
    </row>
    <row r="449" spans="1:39" ht="18" customHeight="1">
      <c r="A449" s="76">
        <v>447</v>
      </c>
      <c r="B449" s="74" t="s">
        <v>2393</v>
      </c>
      <c r="C449" s="70"/>
      <c r="D449" s="71"/>
      <c r="E449" s="68"/>
      <c r="F449" s="67"/>
      <c r="G449" s="70"/>
      <c r="H449" s="71"/>
      <c r="I449" s="68"/>
      <c r="J449" s="67"/>
      <c r="K449" s="70"/>
      <c r="L449" s="71"/>
      <c r="M449" s="68"/>
      <c r="N449" s="67"/>
      <c r="O449" s="69"/>
      <c r="P449" s="71"/>
      <c r="Q449" s="68"/>
      <c r="R449" s="67"/>
      <c r="S449" s="70"/>
      <c r="T449" s="71"/>
      <c r="U449" s="68"/>
      <c r="V449" s="67"/>
      <c r="W449" s="70"/>
      <c r="X449" s="71"/>
      <c r="Y449" s="72"/>
      <c r="Z449" s="67"/>
      <c r="AA449" s="69"/>
      <c r="AB449" s="71"/>
      <c r="AC449" s="72"/>
      <c r="AD449" s="67"/>
      <c r="AE449" s="69">
        <v>2</v>
      </c>
      <c r="AF449" s="69">
        <v>52</v>
      </c>
      <c r="AG449" s="68">
        <v>4</v>
      </c>
      <c r="AH449" s="67">
        <v>135</v>
      </c>
      <c r="AI449" s="70">
        <v>14</v>
      </c>
      <c r="AJ449" s="71">
        <v>214</v>
      </c>
      <c r="AK449" s="73">
        <f t="shared" si="18"/>
        <v>20</v>
      </c>
      <c r="AL449" s="108">
        <f t="shared" si="19"/>
        <v>401</v>
      </c>
      <c r="AM449" s="110">
        <f t="shared" si="20"/>
        <v>20.05</v>
      </c>
    </row>
    <row r="450" spans="1:39" ht="18" customHeight="1">
      <c r="A450" s="76">
        <v>448</v>
      </c>
      <c r="B450" s="74" t="s">
        <v>2324</v>
      </c>
      <c r="C450" s="70"/>
      <c r="D450" s="71"/>
      <c r="E450" s="68"/>
      <c r="F450" s="67"/>
      <c r="G450" s="70"/>
      <c r="H450" s="71"/>
      <c r="I450" s="68"/>
      <c r="J450" s="67"/>
      <c r="K450" s="70"/>
      <c r="L450" s="71"/>
      <c r="M450" s="68"/>
      <c r="N450" s="67"/>
      <c r="O450" s="69"/>
      <c r="P450" s="71"/>
      <c r="Q450" s="68"/>
      <c r="R450" s="67"/>
      <c r="S450" s="70"/>
      <c r="T450" s="71"/>
      <c r="U450" s="68"/>
      <c r="V450" s="67"/>
      <c r="W450" s="70"/>
      <c r="X450" s="71"/>
      <c r="Y450" s="72"/>
      <c r="Z450" s="67"/>
      <c r="AA450" s="69"/>
      <c r="AB450" s="71"/>
      <c r="AC450" s="72"/>
      <c r="AD450" s="67"/>
      <c r="AE450" s="69">
        <v>7</v>
      </c>
      <c r="AF450" s="69">
        <v>63</v>
      </c>
      <c r="AG450" s="68">
        <v>15</v>
      </c>
      <c r="AH450" s="67">
        <v>186</v>
      </c>
      <c r="AI450" s="70">
        <v>10</v>
      </c>
      <c r="AJ450" s="71">
        <v>149</v>
      </c>
      <c r="AK450" s="73">
        <f t="shared" si="18"/>
        <v>32</v>
      </c>
      <c r="AL450" s="108">
        <f t="shared" si="19"/>
        <v>398</v>
      </c>
      <c r="AM450" s="110">
        <f t="shared" si="20"/>
        <v>12.4375</v>
      </c>
    </row>
    <row r="451" spans="1:39" ht="18" customHeight="1">
      <c r="A451" s="76">
        <v>449</v>
      </c>
      <c r="B451" s="74" t="s">
        <v>968</v>
      </c>
      <c r="C451" s="70"/>
      <c r="D451" s="71"/>
      <c r="E451" s="68"/>
      <c r="F451" s="67"/>
      <c r="G451" s="70"/>
      <c r="H451" s="71"/>
      <c r="I451" s="68"/>
      <c r="J451" s="67"/>
      <c r="K451" s="70"/>
      <c r="L451" s="71"/>
      <c r="M451" s="68"/>
      <c r="N451" s="67"/>
      <c r="O451" s="69"/>
      <c r="P451" s="71"/>
      <c r="Q451" s="68"/>
      <c r="R451" s="67"/>
      <c r="S451" s="70"/>
      <c r="T451" s="71"/>
      <c r="U451" s="68">
        <v>14</v>
      </c>
      <c r="V451" s="67">
        <v>170</v>
      </c>
      <c r="W451" s="70">
        <v>7</v>
      </c>
      <c r="X451" s="71">
        <v>97</v>
      </c>
      <c r="Y451" s="72">
        <v>9</v>
      </c>
      <c r="Z451" s="67">
        <v>109</v>
      </c>
      <c r="AA451" s="69">
        <v>2</v>
      </c>
      <c r="AB451" s="71">
        <v>21</v>
      </c>
      <c r="AC451" s="72"/>
      <c r="AD451" s="67"/>
      <c r="AE451" s="69"/>
      <c r="AF451" s="69"/>
      <c r="AG451" s="68"/>
      <c r="AH451" s="67"/>
      <c r="AI451" s="70"/>
      <c r="AJ451" s="71"/>
      <c r="AK451" s="73">
        <f t="shared" ref="AK451:AK514" si="21">C451+E451+G451+I451+K451+M451+O451+Q451+S451+U451+W451+Y451+AA451+AC451+AE451+AG451+AI451</f>
        <v>32</v>
      </c>
      <c r="AL451" s="108">
        <f t="shared" ref="AL451:AL514" si="22">D451+F451+H451+J451+L451+N451+P451+R451+T451+V451+X451+Z451+AB451+AD451+AF451+AH451+AJ451</f>
        <v>397</v>
      </c>
      <c r="AM451" s="110">
        <f t="shared" si="20"/>
        <v>12.40625</v>
      </c>
    </row>
    <row r="452" spans="1:39" ht="18" customHeight="1">
      <c r="A452" s="76">
        <v>450</v>
      </c>
      <c r="B452" s="74" t="s">
        <v>1327</v>
      </c>
      <c r="C452" s="70"/>
      <c r="D452" s="71"/>
      <c r="E452" s="68"/>
      <c r="F452" s="67"/>
      <c r="G452" s="70"/>
      <c r="H452" s="71"/>
      <c r="I452" s="68"/>
      <c r="J452" s="67"/>
      <c r="K452" s="70"/>
      <c r="L452" s="71"/>
      <c r="M452" s="68"/>
      <c r="N452" s="67"/>
      <c r="O452" s="69">
        <v>18</v>
      </c>
      <c r="P452" s="71">
        <v>176</v>
      </c>
      <c r="Q452" s="68">
        <v>15</v>
      </c>
      <c r="R452" s="67">
        <v>179</v>
      </c>
      <c r="S452" s="70">
        <v>3</v>
      </c>
      <c r="T452" s="71">
        <v>41</v>
      </c>
      <c r="U452" s="68"/>
      <c r="V452" s="67"/>
      <c r="W452" s="70"/>
      <c r="X452" s="71"/>
      <c r="Y452" s="72"/>
      <c r="Z452" s="67"/>
      <c r="AA452" s="69"/>
      <c r="AB452" s="71"/>
      <c r="AC452" s="72"/>
      <c r="AD452" s="67"/>
      <c r="AE452" s="69"/>
      <c r="AF452" s="69"/>
      <c r="AG452" s="68"/>
      <c r="AH452" s="67"/>
      <c r="AI452" s="70"/>
      <c r="AJ452" s="71"/>
      <c r="AK452" s="73">
        <f t="shared" si="21"/>
        <v>36</v>
      </c>
      <c r="AL452" s="108">
        <f t="shared" si="22"/>
        <v>396</v>
      </c>
      <c r="AM452" s="110">
        <f t="shared" ref="AM452:AM515" si="23">AL452/AK452</f>
        <v>11</v>
      </c>
    </row>
    <row r="453" spans="1:39" ht="18" customHeight="1">
      <c r="A453" s="76">
        <v>451</v>
      </c>
      <c r="B453" s="74" t="s">
        <v>20</v>
      </c>
      <c r="C453" s="70"/>
      <c r="D453" s="71"/>
      <c r="E453" s="68"/>
      <c r="F453" s="67"/>
      <c r="G453" s="70"/>
      <c r="H453" s="71"/>
      <c r="I453" s="68"/>
      <c r="J453" s="67"/>
      <c r="K453" s="70"/>
      <c r="L453" s="71"/>
      <c r="M453" s="68"/>
      <c r="N453" s="67"/>
      <c r="O453" s="69"/>
      <c r="P453" s="71"/>
      <c r="Q453" s="68"/>
      <c r="R453" s="67"/>
      <c r="S453" s="70"/>
      <c r="T453" s="71"/>
      <c r="U453" s="68"/>
      <c r="V453" s="67"/>
      <c r="W453" s="70"/>
      <c r="X453" s="71"/>
      <c r="Y453" s="72"/>
      <c r="Z453" s="67"/>
      <c r="AA453" s="69"/>
      <c r="AB453" s="71"/>
      <c r="AC453" s="72"/>
      <c r="AD453" s="67"/>
      <c r="AE453" s="69">
        <v>16</v>
      </c>
      <c r="AF453" s="69">
        <v>161</v>
      </c>
      <c r="AG453" s="68">
        <v>16</v>
      </c>
      <c r="AH453" s="67">
        <v>160</v>
      </c>
      <c r="AI453" s="70">
        <v>8</v>
      </c>
      <c r="AJ453" s="71">
        <v>74</v>
      </c>
      <c r="AK453" s="73">
        <f t="shared" si="21"/>
        <v>40</v>
      </c>
      <c r="AL453" s="108">
        <f t="shared" si="22"/>
        <v>395</v>
      </c>
      <c r="AM453" s="110">
        <f t="shared" si="23"/>
        <v>9.875</v>
      </c>
    </row>
    <row r="454" spans="1:39" ht="18" customHeight="1">
      <c r="A454" s="76">
        <v>452</v>
      </c>
      <c r="B454" s="74" t="s">
        <v>1339</v>
      </c>
      <c r="C454" s="70"/>
      <c r="D454" s="71"/>
      <c r="E454" s="68"/>
      <c r="F454" s="67"/>
      <c r="G454" s="70"/>
      <c r="H454" s="71"/>
      <c r="I454" s="68"/>
      <c r="J454" s="67"/>
      <c r="K454" s="70"/>
      <c r="L454" s="71"/>
      <c r="M454" s="68"/>
      <c r="N454" s="67"/>
      <c r="O454" s="69"/>
      <c r="P454" s="71"/>
      <c r="Q454" s="68"/>
      <c r="R454" s="67"/>
      <c r="S454" s="70"/>
      <c r="T454" s="71"/>
      <c r="U454" s="68">
        <v>9</v>
      </c>
      <c r="V454" s="67">
        <v>86</v>
      </c>
      <c r="W454" s="70">
        <v>14</v>
      </c>
      <c r="X454" s="71">
        <v>135</v>
      </c>
      <c r="Y454" s="72">
        <v>11</v>
      </c>
      <c r="Z454" s="67">
        <v>113</v>
      </c>
      <c r="AA454" s="69"/>
      <c r="AB454" s="71"/>
      <c r="AC454" s="72"/>
      <c r="AD454" s="67"/>
      <c r="AE454" s="69"/>
      <c r="AF454" s="69"/>
      <c r="AG454" s="68"/>
      <c r="AH454" s="67"/>
      <c r="AI454" s="70">
        <v>5</v>
      </c>
      <c r="AJ454" s="71">
        <v>61</v>
      </c>
      <c r="AK454" s="73">
        <f t="shared" si="21"/>
        <v>39</v>
      </c>
      <c r="AL454" s="108">
        <f t="shared" si="22"/>
        <v>395</v>
      </c>
      <c r="AM454" s="110">
        <f t="shared" si="23"/>
        <v>10.128205128205128</v>
      </c>
    </row>
    <row r="455" spans="1:39" ht="18" customHeight="1">
      <c r="A455" s="76">
        <v>453</v>
      </c>
      <c r="B455" s="74" t="s">
        <v>1067</v>
      </c>
      <c r="C455" s="70"/>
      <c r="D455" s="71"/>
      <c r="E455" s="68"/>
      <c r="F455" s="67"/>
      <c r="G455" s="70"/>
      <c r="H455" s="71"/>
      <c r="I455" s="68"/>
      <c r="J455" s="67"/>
      <c r="K455" s="70"/>
      <c r="L455" s="71"/>
      <c r="M455" s="68"/>
      <c r="N455" s="67"/>
      <c r="O455" s="69"/>
      <c r="P455" s="71"/>
      <c r="Q455" s="68"/>
      <c r="R455" s="67"/>
      <c r="S455" s="70">
        <v>1</v>
      </c>
      <c r="T455" s="71">
        <v>10</v>
      </c>
      <c r="U455" s="68">
        <v>20</v>
      </c>
      <c r="V455" s="67">
        <v>254</v>
      </c>
      <c r="W455" s="70">
        <v>6</v>
      </c>
      <c r="X455" s="71">
        <v>56</v>
      </c>
      <c r="Y455" s="72">
        <v>4</v>
      </c>
      <c r="Z455" s="67">
        <v>45</v>
      </c>
      <c r="AA455" s="69">
        <v>2</v>
      </c>
      <c r="AB455" s="71">
        <v>20</v>
      </c>
      <c r="AC455" s="72"/>
      <c r="AD455" s="67"/>
      <c r="AE455" s="69"/>
      <c r="AF455" s="69"/>
      <c r="AG455" s="68">
        <v>1</v>
      </c>
      <c r="AH455" s="67">
        <v>10</v>
      </c>
      <c r="AI455" s="70"/>
      <c r="AJ455" s="71"/>
      <c r="AK455" s="73">
        <f t="shared" si="21"/>
        <v>34</v>
      </c>
      <c r="AL455" s="108">
        <f t="shared" si="22"/>
        <v>395</v>
      </c>
      <c r="AM455" s="110">
        <f t="shared" si="23"/>
        <v>11.617647058823529</v>
      </c>
    </row>
    <row r="456" spans="1:39" ht="18" customHeight="1">
      <c r="A456" s="76">
        <v>454</v>
      </c>
      <c r="B456" s="74" t="s">
        <v>2356</v>
      </c>
      <c r="C456" s="70"/>
      <c r="D456" s="71"/>
      <c r="E456" s="68"/>
      <c r="F456" s="67"/>
      <c r="G456" s="70"/>
      <c r="H456" s="71"/>
      <c r="I456" s="68"/>
      <c r="J456" s="67"/>
      <c r="K456" s="70"/>
      <c r="L456" s="71"/>
      <c r="M456" s="68"/>
      <c r="N456" s="67"/>
      <c r="O456" s="69"/>
      <c r="P456" s="71"/>
      <c r="Q456" s="68"/>
      <c r="R456" s="67"/>
      <c r="S456" s="70"/>
      <c r="T456" s="71"/>
      <c r="U456" s="68"/>
      <c r="V456" s="67"/>
      <c r="W456" s="70"/>
      <c r="X456" s="71"/>
      <c r="Y456" s="72"/>
      <c r="Z456" s="67"/>
      <c r="AA456" s="69"/>
      <c r="AB456" s="71"/>
      <c r="AC456" s="72"/>
      <c r="AD456" s="67"/>
      <c r="AE456" s="69">
        <v>4</v>
      </c>
      <c r="AF456" s="69">
        <v>40</v>
      </c>
      <c r="AG456" s="68">
        <v>10</v>
      </c>
      <c r="AH456" s="67">
        <v>115</v>
      </c>
      <c r="AI456" s="70">
        <v>27</v>
      </c>
      <c r="AJ456" s="71">
        <v>238</v>
      </c>
      <c r="AK456" s="73">
        <f t="shared" si="21"/>
        <v>41</v>
      </c>
      <c r="AL456" s="108">
        <f t="shared" si="22"/>
        <v>393</v>
      </c>
      <c r="AM456" s="110">
        <f t="shared" si="23"/>
        <v>9.5853658536585371</v>
      </c>
    </row>
    <row r="457" spans="1:39" ht="18" customHeight="1">
      <c r="A457" s="76">
        <v>455</v>
      </c>
      <c r="B457" s="74" t="s">
        <v>999</v>
      </c>
      <c r="C457" s="70"/>
      <c r="D457" s="71"/>
      <c r="E457" s="68"/>
      <c r="F457" s="67"/>
      <c r="G457" s="70"/>
      <c r="H457" s="71"/>
      <c r="I457" s="68"/>
      <c r="J457" s="67"/>
      <c r="K457" s="70"/>
      <c r="L457" s="71"/>
      <c r="M457" s="68"/>
      <c r="N457" s="67"/>
      <c r="O457" s="69"/>
      <c r="P457" s="71"/>
      <c r="Q457" s="68"/>
      <c r="R457" s="67"/>
      <c r="S457" s="70"/>
      <c r="T457" s="71"/>
      <c r="U457" s="68"/>
      <c r="V457" s="67"/>
      <c r="W457" s="70"/>
      <c r="X457" s="71"/>
      <c r="Y457" s="72"/>
      <c r="Z457" s="67"/>
      <c r="AA457" s="69"/>
      <c r="AB457" s="71"/>
      <c r="AC457" s="72">
        <v>7</v>
      </c>
      <c r="AD457" s="67">
        <v>116</v>
      </c>
      <c r="AE457" s="69">
        <v>6</v>
      </c>
      <c r="AF457" s="69">
        <v>104</v>
      </c>
      <c r="AG457" s="68">
        <v>5</v>
      </c>
      <c r="AH457" s="67">
        <v>126</v>
      </c>
      <c r="AI457" s="70">
        <v>5</v>
      </c>
      <c r="AJ457" s="71">
        <v>47</v>
      </c>
      <c r="AK457" s="73">
        <f t="shared" si="21"/>
        <v>23</v>
      </c>
      <c r="AL457" s="108">
        <f t="shared" si="22"/>
        <v>393</v>
      </c>
      <c r="AM457" s="110">
        <f t="shared" si="23"/>
        <v>17.086956521739129</v>
      </c>
    </row>
    <row r="458" spans="1:39" ht="18" customHeight="1">
      <c r="A458" s="76">
        <v>456</v>
      </c>
      <c r="B458" s="74" t="s">
        <v>1412</v>
      </c>
      <c r="C458" s="70"/>
      <c r="D458" s="71"/>
      <c r="E458" s="68"/>
      <c r="F458" s="67"/>
      <c r="G458" s="70"/>
      <c r="H458" s="71"/>
      <c r="I458" s="68"/>
      <c r="J458" s="67"/>
      <c r="K458" s="70"/>
      <c r="L458" s="71"/>
      <c r="M458" s="68"/>
      <c r="N458" s="67"/>
      <c r="O458" s="69"/>
      <c r="P458" s="71"/>
      <c r="Q458" s="68"/>
      <c r="R458" s="67"/>
      <c r="S458" s="70"/>
      <c r="T458" s="71"/>
      <c r="U458" s="68"/>
      <c r="V458" s="67"/>
      <c r="W458" s="70"/>
      <c r="X458" s="71"/>
      <c r="Y458" s="72">
        <v>2</v>
      </c>
      <c r="Z458" s="67">
        <v>84</v>
      </c>
      <c r="AA458" s="69">
        <v>3</v>
      </c>
      <c r="AB458" s="71">
        <v>127</v>
      </c>
      <c r="AC458" s="72">
        <v>1</v>
      </c>
      <c r="AD458" s="67">
        <v>42</v>
      </c>
      <c r="AE458" s="69">
        <v>5</v>
      </c>
      <c r="AF458" s="69">
        <v>64</v>
      </c>
      <c r="AG458" s="68">
        <v>3</v>
      </c>
      <c r="AH458" s="67">
        <v>43</v>
      </c>
      <c r="AI458" s="70">
        <v>3</v>
      </c>
      <c r="AJ458" s="71">
        <v>31</v>
      </c>
      <c r="AK458" s="73">
        <f t="shared" si="21"/>
        <v>17</v>
      </c>
      <c r="AL458" s="108">
        <f t="shared" si="22"/>
        <v>391</v>
      </c>
      <c r="AM458" s="110">
        <f t="shared" si="23"/>
        <v>23</v>
      </c>
    </row>
    <row r="459" spans="1:39" ht="18" customHeight="1">
      <c r="A459" s="76">
        <v>457</v>
      </c>
      <c r="B459" s="74" t="s">
        <v>2322</v>
      </c>
      <c r="C459" s="70"/>
      <c r="D459" s="71"/>
      <c r="E459" s="68"/>
      <c r="F459" s="67"/>
      <c r="G459" s="70"/>
      <c r="H459" s="71"/>
      <c r="I459" s="68"/>
      <c r="J459" s="67"/>
      <c r="K459" s="70"/>
      <c r="L459" s="71"/>
      <c r="M459" s="68"/>
      <c r="N459" s="67"/>
      <c r="O459" s="69"/>
      <c r="P459" s="71"/>
      <c r="Q459" s="68"/>
      <c r="R459" s="67"/>
      <c r="S459" s="70"/>
      <c r="T459" s="71"/>
      <c r="U459" s="68"/>
      <c r="V459" s="67"/>
      <c r="W459" s="70"/>
      <c r="X459" s="71"/>
      <c r="Y459" s="72"/>
      <c r="Z459" s="67"/>
      <c r="AA459" s="69"/>
      <c r="AB459" s="71"/>
      <c r="AC459" s="72"/>
      <c r="AD459" s="67"/>
      <c r="AE459" s="69">
        <v>7</v>
      </c>
      <c r="AF459" s="69">
        <v>91</v>
      </c>
      <c r="AG459" s="68">
        <v>7</v>
      </c>
      <c r="AH459" s="67">
        <v>104</v>
      </c>
      <c r="AI459" s="70">
        <v>16</v>
      </c>
      <c r="AJ459" s="71">
        <v>195</v>
      </c>
      <c r="AK459" s="73">
        <f t="shared" si="21"/>
        <v>30</v>
      </c>
      <c r="AL459" s="108">
        <f t="shared" si="22"/>
        <v>390</v>
      </c>
      <c r="AM459" s="110">
        <f t="shared" si="23"/>
        <v>13</v>
      </c>
    </row>
    <row r="460" spans="1:39" ht="18" customHeight="1">
      <c r="A460" s="76">
        <v>458</v>
      </c>
      <c r="B460" s="74" t="s">
        <v>1503</v>
      </c>
      <c r="C460" s="70"/>
      <c r="D460" s="71"/>
      <c r="E460" s="68"/>
      <c r="F460" s="67"/>
      <c r="G460" s="70"/>
      <c r="H460" s="71"/>
      <c r="I460" s="68"/>
      <c r="J460" s="67"/>
      <c r="K460" s="70"/>
      <c r="L460" s="71"/>
      <c r="M460" s="68"/>
      <c r="N460" s="67"/>
      <c r="O460" s="69"/>
      <c r="P460" s="71"/>
      <c r="Q460" s="68"/>
      <c r="R460" s="67"/>
      <c r="S460" s="70"/>
      <c r="T460" s="71"/>
      <c r="U460" s="68"/>
      <c r="V460" s="67"/>
      <c r="W460" s="70"/>
      <c r="X460" s="71"/>
      <c r="Y460" s="72"/>
      <c r="Z460" s="67"/>
      <c r="AA460" s="69"/>
      <c r="AB460" s="71"/>
      <c r="AC460" s="72"/>
      <c r="AD460" s="67"/>
      <c r="AE460" s="69"/>
      <c r="AF460" s="69"/>
      <c r="AG460" s="68"/>
      <c r="AH460" s="67"/>
      <c r="AI460" s="70">
        <v>28</v>
      </c>
      <c r="AJ460" s="71">
        <v>390</v>
      </c>
      <c r="AK460" s="73">
        <f t="shared" si="21"/>
        <v>28</v>
      </c>
      <c r="AL460" s="108">
        <f t="shared" si="22"/>
        <v>390</v>
      </c>
      <c r="AM460" s="110">
        <f t="shared" si="23"/>
        <v>13.928571428571429</v>
      </c>
    </row>
    <row r="461" spans="1:39" ht="18" customHeight="1">
      <c r="A461" s="76">
        <v>459</v>
      </c>
      <c r="B461" s="74" t="s">
        <v>2329</v>
      </c>
      <c r="C461" s="70"/>
      <c r="D461" s="71"/>
      <c r="E461" s="68"/>
      <c r="F461" s="67"/>
      <c r="G461" s="70"/>
      <c r="H461" s="71"/>
      <c r="I461" s="68"/>
      <c r="J461" s="67"/>
      <c r="K461" s="70"/>
      <c r="L461" s="71"/>
      <c r="M461" s="68"/>
      <c r="N461" s="67"/>
      <c r="O461" s="69"/>
      <c r="P461" s="71"/>
      <c r="Q461" s="68"/>
      <c r="R461" s="67"/>
      <c r="S461" s="70"/>
      <c r="T461" s="71"/>
      <c r="U461" s="68"/>
      <c r="V461" s="67"/>
      <c r="W461" s="70"/>
      <c r="X461" s="71"/>
      <c r="Y461" s="72"/>
      <c r="Z461" s="67"/>
      <c r="AA461" s="69"/>
      <c r="AB461" s="71"/>
      <c r="AC461" s="72"/>
      <c r="AD461" s="67"/>
      <c r="AE461" s="69">
        <v>6</v>
      </c>
      <c r="AF461" s="69">
        <v>67</v>
      </c>
      <c r="AG461" s="68">
        <v>13</v>
      </c>
      <c r="AH461" s="67">
        <v>200</v>
      </c>
      <c r="AI461" s="70">
        <v>6</v>
      </c>
      <c r="AJ461" s="71">
        <v>123</v>
      </c>
      <c r="AK461" s="73">
        <f t="shared" si="21"/>
        <v>25</v>
      </c>
      <c r="AL461" s="108">
        <f t="shared" si="22"/>
        <v>390</v>
      </c>
      <c r="AM461" s="110">
        <f t="shared" si="23"/>
        <v>15.6</v>
      </c>
    </row>
    <row r="462" spans="1:39" ht="18" customHeight="1">
      <c r="A462" s="76">
        <v>460</v>
      </c>
      <c r="B462" s="74" t="s">
        <v>2294</v>
      </c>
      <c r="C462" s="70"/>
      <c r="D462" s="71"/>
      <c r="E462" s="68"/>
      <c r="F462" s="67"/>
      <c r="G462" s="70"/>
      <c r="H462" s="71"/>
      <c r="I462" s="68"/>
      <c r="J462" s="67"/>
      <c r="K462" s="70"/>
      <c r="L462" s="71"/>
      <c r="M462" s="68"/>
      <c r="N462" s="67"/>
      <c r="O462" s="69"/>
      <c r="P462" s="71"/>
      <c r="Q462" s="68"/>
      <c r="R462" s="67"/>
      <c r="S462" s="70"/>
      <c r="T462" s="71"/>
      <c r="U462" s="68"/>
      <c r="V462" s="67"/>
      <c r="W462" s="70"/>
      <c r="X462" s="71"/>
      <c r="Y462" s="72"/>
      <c r="Z462" s="67"/>
      <c r="AA462" s="69"/>
      <c r="AB462" s="71"/>
      <c r="AC462" s="72"/>
      <c r="AD462" s="67"/>
      <c r="AE462" s="69">
        <v>13</v>
      </c>
      <c r="AF462" s="69">
        <v>212</v>
      </c>
      <c r="AG462" s="68">
        <v>7</v>
      </c>
      <c r="AH462" s="67">
        <v>135</v>
      </c>
      <c r="AI462" s="70">
        <v>1</v>
      </c>
      <c r="AJ462" s="71">
        <v>42</v>
      </c>
      <c r="AK462" s="73">
        <f t="shared" si="21"/>
        <v>21</v>
      </c>
      <c r="AL462" s="108">
        <f t="shared" si="22"/>
        <v>389</v>
      </c>
      <c r="AM462" s="110">
        <f t="shared" si="23"/>
        <v>18.523809523809526</v>
      </c>
    </row>
    <row r="463" spans="1:39" ht="18" customHeight="1">
      <c r="A463" s="76">
        <v>461</v>
      </c>
      <c r="B463" s="74" t="s">
        <v>1501</v>
      </c>
      <c r="C463" s="70"/>
      <c r="D463" s="71"/>
      <c r="E463" s="68"/>
      <c r="F463" s="67"/>
      <c r="G463" s="70"/>
      <c r="H463" s="71"/>
      <c r="I463" s="68"/>
      <c r="J463" s="67"/>
      <c r="K463" s="70"/>
      <c r="L463" s="71"/>
      <c r="M463" s="68"/>
      <c r="N463" s="67"/>
      <c r="O463" s="69"/>
      <c r="P463" s="71"/>
      <c r="Q463" s="68"/>
      <c r="R463" s="67"/>
      <c r="S463" s="70"/>
      <c r="T463" s="71"/>
      <c r="U463" s="68"/>
      <c r="V463" s="67"/>
      <c r="W463" s="70"/>
      <c r="X463" s="71"/>
      <c r="Y463" s="72"/>
      <c r="Z463" s="67"/>
      <c r="AA463" s="69"/>
      <c r="AB463" s="71"/>
      <c r="AC463" s="72"/>
      <c r="AD463" s="67"/>
      <c r="AE463" s="69"/>
      <c r="AF463" s="69"/>
      <c r="AG463" s="68"/>
      <c r="AH463" s="67"/>
      <c r="AI463" s="70">
        <v>32</v>
      </c>
      <c r="AJ463" s="71">
        <v>388</v>
      </c>
      <c r="AK463" s="73">
        <f t="shared" si="21"/>
        <v>32</v>
      </c>
      <c r="AL463" s="108">
        <f t="shared" si="22"/>
        <v>388</v>
      </c>
      <c r="AM463" s="110">
        <f t="shared" si="23"/>
        <v>12.125</v>
      </c>
    </row>
    <row r="464" spans="1:39" ht="18" customHeight="1">
      <c r="A464" s="76">
        <v>462</v>
      </c>
      <c r="B464" s="74" t="s">
        <v>1095</v>
      </c>
      <c r="C464" s="70"/>
      <c r="D464" s="71"/>
      <c r="E464" s="68"/>
      <c r="F464" s="67"/>
      <c r="G464" s="70"/>
      <c r="H464" s="71"/>
      <c r="I464" s="68"/>
      <c r="J464" s="67"/>
      <c r="K464" s="70"/>
      <c r="L464" s="71"/>
      <c r="M464" s="68"/>
      <c r="N464" s="67"/>
      <c r="O464" s="69"/>
      <c r="P464" s="71"/>
      <c r="Q464" s="68"/>
      <c r="R464" s="67"/>
      <c r="S464" s="70"/>
      <c r="T464" s="71"/>
      <c r="U464" s="68"/>
      <c r="V464" s="67"/>
      <c r="W464" s="70"/>
      <c r="X464" s="71"/>
      <c r="Y464" s="72"/>
      <c r="Z464" s="67"/>
      <c r="AA464" s="69">
        <v>6</v>
      </c>
      <c r="AB464" s="71">
        <v>44</v>
      </c>
      <c r="AC464" s="72">
        <v>17</v>
      </c>
      <c r="AD464" s="67">
        <v>125</v>
      </c>
      <c r="AE464" s="69">
        <v>15</v>
      </c>
      <c r="AF464" s="69">
        <v>135</v>
      </c>
      <c r="AG464" s="68">
        <v>6</v>
      </c>
      <c r="AH464" s="67">
        <v>50</v>
      </c>
      <c r="AI464" s="70">
        <v>3</v>
      </c>
      <c r="AJ464" s="71">
        <v>32</v>
      </c>
      <c r="AK464" s="73">
        <f t="shared" si="21"/>
        <v>47</v>
      </c>
      <c r="AL464" s="108">
        <f t="shared" si="22"/>
        <v>386</v>
      </c>
      <c r="AM464" s="110">
        <f t="shared" si="23"/>
        <v>8.212765957446809</v>
      </c>
    </row>
    <row r="465" spans="1:39" ht="18" customHeight="1">
      <c r="A465" s="76">
        <v>463</v>
      </c>
      <c r="B465" s="74" t="s">
        <v>533</v>
      </c>
      <c r="C465" s="70">
        <v>6</v>
      </c>
      <c r="D465" s="71">
        <v>113</v>
      </c>
      <c r="E465" s="68">
        <v>8</v>
      </c>
      <c r="F465" s="67">
        <v>141</v>
      </c>
      <c r="G465" s="70">
        <v>3</v>
      </c>
      <c r="H465" s="71">
        <v>43</v>
      </c>
      <c r="I465" s="68">
        <v>3</v>
      </c>
      <c r="J465" s="67">
        <v>34</v>
      </c>
      <c r="K465" s="70">
        <v>3</v>
      </c>
      <c r="L465" s="71">
        <v>33</v>
      </c>
      <c r="M465" s="68"/>
      <c r="N465" s="67"/>
      <c r="O465" s="69">
        <v>1</v>
      </c>
      <c r="P465" s="71">
        <v>10</v>
      </c>
      <c r="Q465" s="68">
        <v>1</v>
      </c>
      <c r="R465" s="67">
        <v>12</v>
      </c>
      <c r="S465" s="70"/>
      <c r="T465" s="71"/>
      <c r="U465" s="68"/>
      <c r="V465" s="67"/>
      <c r="W465" s="70"/>
      <c r="X465" s="71"/>
      <c r="Y465" s="72"/>
      <c r="Z465" s="67"/>
      <c r="AA465" s="69"/>
      <c r="AB465" s="71"/>
      <c r="AC465" s="72"/>
      <c r="AD465" s="67"/>
      <c r="AE465" s="69"/>
      <c r="AF465" s="69"/>
      <c r="AG465" s="68"/>
      <c r="AH465" s="67"/>
      <c r="AI465" s="70"/>
      <c r="AJ465" s="71"/>
      <c r="AK465" s="73">
        <f t="shared" si="21"/>
        <v>25</v>
      </c>
      <c r="AL465" s="108">
        <f t="shared" si="22"/>
        <v>386</v>
      </c>
      <c r="AM465" s="110">
        <f t="shared" si="23"/>
        <v>15.44</v>
      </c>
    </row>
    <row r="466" spans="1:39" ht="18" customHeight="1">
      <c r="A466" s="76">
        <v>464</v>
      </c>
      <c r="B466" s="74" t="s">
        <v>1498</v>
      </c>
      <c r="C466" s="70"/>
      <c r="D466" s="71"/>
      <c r="E466" s="68"/>
      <c r="F466" s="67"/>
      <c r="G466" s="70"/>
      <c r="H466" s="71"/>
      <c r="I466" s="68"/>
      <c r="J466" s="67"/>
      <c r="K466" s="70"/>
      <c r="L466" s="71"/>
      <c r="M466" s="68"/>
      <c r="N466" s="67"/>
      <c r="O466" s="69"/>
      <c r="P466" s="71"/>
      <c r="Q466" s="68"/>
      <c r="R466" s="67"/>
      <c r="S466" s="70"/>
      <c r="T466" s="71"/>
      <c r="U466" s="68"/>
      <c r="V466" s="67"/>
      <c r="W466" s="70"/>
      <c r="X466" s="71"/>
      <c r="Y466" s="72"/>
      <c r="Z466" s="67"/>
      <c r="AA466" s="69"/>
      <c r="AB466" s="71"/>
      <c r="AC466" s="72"/>
      <c r="AD466" s="67"/>
      <c r="AE466" s="69"/>
      <c r="AF466" s="69"/>
      <c r="AG466" s="68"/>
      <c r="AH466" s="67"/>
      <c r="AI466" s="70">
        <v>38</v>
      </c>
      <c r="AJ466" s="71">
        <v>384</v>
      </c>
      <c r="AK466" s="73">
        <f t="shared" si="21"/>
        <v>38</v>
      </c>
      <c r="AL466" s="108">
        <f t="shared" si="22"/>
        <v>384</v>
      </c>
      <c r="AM466" s="110">
        <f t="shared" si="23"/>
        <v>10.105263157894736</v>
      </c>
    </row>
    <row r="467" spans="1:39" ht="18" customHeight="1">
      <c r="A467" s="76">
        <v>465</v>
      </c>
      <c r="B467" s="74" t="s">
        <v>2359</v>
      </c>
      <c r="C467" s="70"/>
      <c r="D467" s="71"/>
      <c r="E467" s="68"/>
      <c r="F467" s="67"/>
      <c r="G467" s="70"/>
      <c r="H467" s="71"/>
      <c r="I467" s="68"/>
      <c r="J467" s="67"/>
      <c r="K467" s="70"/>
      <c r="L467" s="71"/>
      <c r="M467" s="68"/>
      <c r="N467" s="67"/>
      <c r="O467" s="69"/>
      <c r="P467" s="71"/>
      <c r="Q467" s="68"/>
      <c r="R467" s="67"/>
      <c r="S467" s="70"/>
      <c r="T467" s="71"/>
      <c r="U467" s="68"/>
      <c r="V467" s="67"/>
      <c r="W467" s="70"/>
      <c r="X467" s="71"/>
      <c r="Y467" s="72"/>
      <c r="Z467" s="67"/>
      <c r="AA467" s="69"/>
      <c r="AB467" s="71"/>
      <c r="AC467" s="72"/>
      <c r="AD467" s="67"/>
      <c r="AE467" s="69">
        <v>4</v>
      </c>
      <c r="AF467" s="69">
        <v>37</v>
      </c>
      <c r="AG467" s="68">
        <v>18</v>
      </c>
      <c r="AH467" s="67">
        <v>185</v>
      </c>
      <c r="AI467" s="70">
        <v>8</v>
      </c>
      <c r="AJ467" s="71">
        <v>162</v>
      </c>
      <c r="AK467" s="73">
        <f t="shared" si="21"/>
        <v>30</v>
      </c>
      <c r="AL467" s="108">
        <f t="shared" si="22"/>
        <v>384</v>
      </c>
      <c r="AM467" s="110">
        <f t="shared" si="23"/>
        <v>12.8</v>
      </c>
    </row>
    <row r="468" spans="1:39" ht="18" customHeight="1">
      <c r="A468" s="76">
        <v>466</v>
      </c>
      <c r="B468" s="74" t="s">
        <v>1229</v>
      </c>
      <c r="C468" s="70"/>
      <c r="D468" s="71"/>
      <c r="E468" s="68"/>
      <c r="F468" s="67"/>
      <c r="G468" s="70"/>
      <c r="H468" s="71"/>
      <c r="I468" s="68"/>
      <c r="J468" s="67"/>
      <c r="K468" s="70"/>
      <c r="L468" s="71"/>
      <c r="M468" s="68"/>
      <c r="N468" s="67"/>
      <c r="O468" s="69"/>
      <c r="P468" s="71"/>
      <c r="Q468" s="68">
        <v>1</v>
      </c>
      <c r="R468" s="67">
        <v>42</v>
      </c>
      <c r="S468" s="70">
        <v>3</v>
      </c>
      <c r="T468" s="71">
        <v>99</v>
      </c>
      <c r="U468" s="68">
        <v>3</v>
      </c>
      <c r="V468" s="67">
        <v>42</v>
      </c>
      <c r="W468" s="70">
        <v>1</v>
      </c>
      <c r="X468" s="71">
        <v>42</v>
      </c>
      <c r="Y468" s="72"/>
      <c r="Z468" s="67"/>
      <c r="AA468" s="69"/>
      <c r="AB468" s="71"/>
      <c r="AC468" s="72">
        <v>3</v>
      </c>
      <c r="AD468" s="67">
        <v>54</v>
      </c>
      <c r="AE468" s="69">
        <v>1</v>
      </c>
      <c r="AF468" s="69">
        <v>42</v>
      </c>
      <c r="AG468" s="68">
        <v>2</v>
      </c>
      <c r="AH468" s="67">
        <v>63</v>
      </c>
      <c r="AI468" s="70"/>
      <c r="AJ468" s="71"/>
      <c r="AK468" s="73">
        <f t="shared" si="21"/>
        <v>14</v>
      </c>
      <c r="AL468" s="108">
        <f t="shared" si="22"/>
        <v>384</v>
      </c>
      <c r="AM468" s="110">
        <f t="shared" si="23"/>
        <v>27.428571428571427</v>
      </c>
    </row>
    <row r="469" spans="1:39" ht="18" customHeight="1">
      <c r="A469" s="76">
        <v>467</v>
      </c>
      <c r="B469" s="74" t="s">
        <v>1461</v>
      </c>
      <c r="C469" s="70"/>
      <c r="D469" s="71"/>
      <c r="E469" s="68"/>
      <c r="F469" s="67"/>
      <c r="G469" s="70"/>
      <c r="H469" s="71"/>
      <c r="I469" s="68"/>
      <c r="J469" s="67"/>
      <c r="K469" s="70"/>
      <c r="L469" s="71"/>
      <c r="M469" s="68"/>
      <c r="N469" s="67"/>
      <c r="O469" s="69">
        <v>3</v>
      </c>
      <c r="P469" s="71">
        <v>30</v>
      </c>
      <c r="Q469" s="68">
        <v>10</v>
      </c>
      <c r="R469" s="67">
        <v>135</v>
      </c>
      <c r="S469" s="70">
        <v>3</v>
      </c>
      <c r="T469" s="71">
        <v>62</v>
      </c>
      <c r="U469" s="68">
        <v>5</v>
      </c>
      <c r="V469" s="67">
        <v>40</v>
      </c>
      <c r="W469" s="70">
        <v>3</v>
      </c>
      <c r="X469" s="71">
        <v>26</v>
      </c>
      <c r="Y469" s="72">
        <v>3</v>
      </c>
      <c r="Z469" s="67">
        <v>18</v>
      </c>
      <c r="AA469" s="69">
        <v>3</v>
      </c>
      <c r="AB469" s="71">
        <v>21</v>
      </c>
      <c r="AC469" s="72">
        <v>4</v>
      </c>
      <c r="AD469" s="67">
        <v>26</v>
      </c>
      <c r="AE469" s="69">
        <v>2</v>
      </c>
      <c r="AF469" s="69">
        <v>15</v>
      </c>
      <c r="AG469" s="68"/>
      <c r="AH469" s="67"/>
      <c r="AI469" s="70">
        <v>1</v>
      </c>
      <c r="AJ469" s="71">
        <v>10</v>
      </c>
      <c r="AK469" s="73">
        <f t="shared" si="21"/>
        <v>37</v>
      </c>
      <c r="AL469" s="108">
        <f t="shared" si="22"/>
        <v>383</v>
      </c>
      <c r="AM469" s="110">
        <f t="shared" si="23"/>
        <v>10.351351351351351</v>
      </c>
    </row>
    <row r="470" spans="1:39" ht="18" customHeight="1">
      <c r="A470" s="76">
        <v>468</v>
      </c>
      <c r="B470" s="74" t="s">
        <v>972</v>
      </c>
      <c r="C470" s="70"/>
      <c r="D470" s="71"/>
      <c r="E470" s="68"/>
      <c r="F470" s="67"/>
      <c r="G470" s="70"/>
      <c r="H470" s="71"/>
      <c r="I470" s="68"/>
      <c r="J470" s="67"/>
      <c r="K470" s="70"/>
      <c r="L470" s="71"/>
      <c r="M470" s="68"/>
      <c r="N470" s="67"/>
      <c r="O470" s="69"/>
      <c r="P470" s="71"/>
      <c r="Q470" s="68"/>
      <c r="R470" s="67"/>
      <c r="S470" s="70">
        <v>14</v>
      </c>
      <c r="T470" s="71">
        <v>189</v>
      </c>
      <c r="U470" s="68">
        <v>17</v>
      </c>
      <c r="V470" s="67">
        <v>194</v>
      </c>
      <c r="W470" s="70"/>
      <c r="X470" s="71"/>
      <c r="Y470" s="72"/>
      <c r="Z470" s="67"/>
      <c r="AA470" s="69"/>
      <c r="AB470" s="71"/>
      <c r="AC470" s="72"/>
      <c r="AD470" s="67"/>
      <c r="AE470" s="69"/>
      <c r="AF470" s="69"/>
      <c r="AG470" s="68"/>
      <c r="AH470" s="67"/>
      <c r="AI470" s="70"/>
      <c r="AJ470" s="71"/>
      <c r="AK470" s="73">
        <f t="shared" si="21"/>
        <v>31</v>
      </c>
      <c r="AL470" s="108">
        <f t="shared" si="22"/>
        <v>383</v>
      </c>
      <c r="AM470" s="110">
        <f t="shared" si="23"/>
        <v>12.35483870967742</v>
      </c>
    </row>
    <row r="471" spans="1:39" ht="18" customHeight="1">
      <c r="A471" s="76">
        <v>469</v>
      </c>
      <c r="B471" s="74" t="s">
        <v>692</v>
      </c>
      <c r="C471" s="70"/>
      <c r="D471" s="71"/>
      <c r="E471" s="68"/>
      <c r="F471" s="67"/>
      <c r="G471" s="70"/>
      <c r="H471" s="71"/>
      <c r="I471" s="68"/>
      <c r="J471" s="67"/>
      <c r="K471" s="70"/>
      <c r="L471" s="71"/>
      <c r="M471" s="68"/>
      <c r="N471" s="67"/>
      <c r="O471" s="69"/>
      <c r="P471" s="71"/>
      <c r="Q471" s="68"/>
      <c r="R471" s="67"/>
      <c r="S471" s="70"/>
      <c r="T471" s="71"/>
      <c r="U471" s="68"/>
      <c r="V471" s="67"/>
      <c r="W471" s="70"/>
      <c r="X471" s="71"/>
      <c r="Y471" s="72"/>
      <c r="Z471" s="67"/>
      <c r="AA471" s="69"/>
      <c r="AB471" s="71"/>
      <c r="AC471" s="72"/>
      <c r="AD471" s="67"/>
      <c r="AE471" s="69"/>
      <c r="AF471" s="69"/>
      <c r="AG471" s="68">
        <v>9</v>
      </c>
      <c r="AH471" s="67">
        <v>112</v>
      </c>
      <c r="AI471" s="70">
        <v>20</v>
      </c>
      <c r="AJ471" s="71">
        <v>270</v>
      </c>
      <c r="AK471" s="73">
        <f t="shared" si="21"/>
        <v>29</v>
      </c>
      <c r="AL471" s="108">
        <f t="shared" si="22"/>
        <v>382</v>
      </c>
      <c r="AM471" s="110">
        <f t="shared" si="23"/>
        <v>13.172413793103448</v>
      </c>
    </row>
    <row r="472" spans="1:39" ht="18" customHeight="1">
      <c r="A472" s="76">
        <v>470</v>
      </c>
      <c r="B472" s="74" t="s">
        <v>1204</v>
      </c>
      <c r="C472" s="70"/>
      <c r="D472" s="71"/>
      <c r="E472" s="68"/>
      <c r="F472" s="67"/>
      <c r="G472" s="70"/>
      <c r="H472" s="71"/>
      <c r="I472" s="68"/>
      <c r="J472" s="67"/>
      <c r="K472" s="70"/>
      <c r="L472" s="71"/>
      <c r="M472" s="68"/>
      <c r="N472" s="67"/>
      <c r="O472" s="69"/>
      <c r="P472" s="71"/>
      <c r="Q472" s="68"/>
      <c r="R472" s="67"/>
      <c r="S472" s="70"/>
      <c r="T472" s="71"/>
      <c r="U472" s="68"/>
      <c r="V472" s="67"/>
      <c r="W472" s="70">
        <v>4</v>
      </c>
      <c r="X472" s="71">
        <v>148</v>
      </c>
      <c r="Y472" s="72">
        <v>4</v>
      </c>
      <c r="Z472" s="67">
        <v>234</v>
      </c>
      <c r="AA472" s="69"/>
      <c r="AB472" s="71"/>
      <c r="AC472" s="72"/>
      <c r="AD472" s="67"/>
      <c r="AE472" s="69"/>
      <c r="AF472" s="69"/>
      <c r="AG472" s="68"/>
      <c r="AH472" s="67"/>
      <c r="AI472" s="70"/>
      <c r="AJ472" s="71"/>
      <c r="AK472" s="73">
        <f t="shared" si="21"/>
        <v>8</v>
      </c>
      <c r="AL472" s="108">
        <f t="shared" si="22"/>
        <v>382</v>
      </c>
      <c r="AM472" s="110">
        <f t="shared" si="23"/>
        <v>47.75</v>
      </c>
    </row>
    <row r="473" spans="1:39" ht="18" customHeight="1">
      <c r="A473" s="76">
        <v>471</v>
      </c>
      <c r="B473" s="74" t="s">
        <v>963</v>
      </c>
      <c r="C473" s="70"/>
      <c r="D473" s="71"/>
      <c r="E473" s="68"/>
      <c r="F473" s="67"/>
      <c r="G473" s="70"/>
      <c r="H473" s="71"/>
      <c r="I473" s="68"/>
      <c r="J473" s="67"/>
      <c r="K473" s="70"/>
      <c r="L473" s="71"/>
      <c r="M473" s="68"/>
      <c r="N473" s="67"/>
      <c r="O473" s="69"/>
      <c r="P473" s="71"/>
      <c r="Q473" s="68"/>
      <c r="R473" s="67"/>
      <c r="S473" s="70"/>
      <c r="T473" s="71"/>
      <c r="U473" s="68"/>
      <c r="V473" s="67"/>
      <c r="W473" s="70"/>
      <c r="X473" s="71"/>
      <c r="Y473" s="72">
        <v>7</v>
      </c>
      <c r="Z473" s="67">
        <v>61</v>
      </c>
      <c r="AA473" s="69">
        <v>27</v>
      </c>
      <c r="AB473" s="71">
        <v>318</v>
      </c>
      <c r="AC473" s="72"/>
      <c r="AD473" s="67"/>
      <c r="AE473" s="69"/>
      <c r="AF473" s="69"/>
      <c r="AG473" s="68"/>
      <c r="AH473" s="67"/>
      <c r="AI473" s="70"/>
      <c r="AJ473" s="71"/>
      <c r="AK473" s="73">
        <f t="shared" si="21"/>
        <v>34</v>
      </c>
      <c r="AL473" s="108">
        <f t="shared" si="22"/>
        <v>379</v>
      </c>
      <c r="AM473" s="110">
        <f t="shared" si="23"/>
        <v>11.147058823529411</v>
      </c>
    </row>
    <row r="474" spans="1:39" ht="18" customHeight="1">
      <c r="A474" s="76">
        <v>472</v>
      </c>
      <c r="B474" s="74" t="s">
        <v>706</v>
      </c>
      <c r="C474" s="70"/>
      <c r="D474" s="71"/>
      <c r="E474" s="68"/>
      <c r="F474" s="67"/>
      <c r="G474" s="70"/>
      <c r="H474" s="71"/>
      <c r="I474" s="68"/>
      <c r="J474" s="67"/>
      <c r="K474" s="70"/>
      <c r="L474" s="71"/>
      <c r="M474" s="68"/>
      <c r="N474" s="67"/>
      <c r="O474" s="69"/>
      <c r="P474" s="71"/>
      <c r="Q474" s="68"/>
      <c r="R474" s="67"/>
      <c r="S474" s="70"/>
      <c r="T474" s="71"/>
      <c r="U474" s="68"/>
      <c r="V474" s="67"/>
      <c r="W474" s="70"/>
      <c r="X474" s="71"/>
      <c r="Y474" s="72"/>
      <c r="Z474" s="67"/>
      <c r="AA474" s="69"/>
      <c r="AB474" s="71"/>
      <c r="AC474" s="72"/>
      <c r="AD474" s="67"/>
      <c r="AE474" s="69"/>
      <c r="AF474" s="69"/>
      <c r="AG474" s="68">
        <v>7</v>
      </c>
      <c r="AH474" s="67">
        <v>68</v>
      </c>
      <c r="AI474" s="70">
        <v>28</v>
      </c>
      <c r="AJ474" s="71">
        <v>310</v>
      </c>
      <c r="AK474" s="73">
        <f t="shared" si="21"/>
        <v>35</v>
      </c>
      <c r="AL474" s="108">
        <f t="shared" si="22"/>
        <v>378</v>
      </c>
      <c r="AM474" s="110">
        <f t="shared" si="23"/>
        <v>10.8</v>
      </c>
    </row>
    <row r="475" spans="1:39" ht="18" customHeight="1">
      <c r="A475" s="76">
        <v>473</v>
      </c>
      <c r="B475" s="74" t="s">
        <v>2000</v>
      </c>
      <c r="C475" s="70"/>
      <c r="D475" s="71"/>
      <c r="E475" s="68"/>
      <c r="F475" s="67"/>
      <c r="G475" s="70"/>
      <c r="H475" s="71"/>
      <c r="I475" s="68"/>
      <c r="J475" s="67"/>
      <c r="K475" s="70"/>
      <c r="L475" s="71"/>
      <c r="M475" s="68"/>
      <c r="N475" s="67"/>
      <c r="O475" s="69"/>
      <c r="P475" s="71"/>
      <c r="Q475" s="68"/>
      <c r="R475" s="67"/>
      <c r="S475" s="70"/>
      <c r="T475" s="71"/>
      <c r="U475" s="68"/>
      <c r="V475" s="67"/>
      <c r="W475" s="70"/>
      <c r="X475" s="71"/>
      <c r="Y475" s="72">
        <v>10</v>
      </c>
      <c r="Z475" s="67">
        <v>113</v>
      </c>
      <c r="AA475" s="69">
        <v>4</v>
      </c>
      <c r="AB475" s="71">
        <v>45</v>
      </c>
      <c r="AC475" s="72">
        <v>12</v>
      </c>
      <c r="AD475" s="67">
        <v>199</v>
      </c>
      <c r="AE475" s="69"/>
      <c r="AF475" s="69"/>
      <c r="AG475" s="68">
        <v>2</v>
      </c>
      <c r="AH475" s="67">
        <v>20</v>
      </c>
      <c r="AI475" s="70"/>
      <c r="AJ475" s="71"/>
      <c r="AK475" s="73">
        <f t="shared" si="21"/>
        <v>28</v>
      </c>
      <c r="AL475" s="108">
        <f t="shared" si="22"/>
        <v>377</v>
      </c>
      <c r="AM475" s="110">
        <f t="shared" si="23"/>
        <v>13.464285714285714</v>
      </c>
    </row>
    <row r="476" spans="1:39" ht="18" customHeight="1">
      <c r="A476" s="76">
        <v>474</v>
      </c>
      <c r="B476" s="74" t="s">
        <v>11</v>
      </c>
      <c r="C476" s="70"/>
      <c r="D476" s="71"/>
      <c r="E476" s="68"/>
      <c r="F476" s="67"/>
      <c r="G476" s="70"/>
      <c r="H476" s="71"/>
      <c r="I476" s="68"/>
      <c r="J476" s="67"/>
      <c r="K476" s="70"/>
      <c r="L476" s="71"/>
      <c r="M476" s="68"/>
      <c r="N476" s="67"/>
      <c r="O476" s="69">
        <v>7</v>
      </c>
      <c r="P476" s="71">
        <v>70</v>
      </c>
      <c r="Q476" s="68">
        <v>18</v>
      </c>
      <c r="R476" s="67">
        <v>147</v>
      </c>
      <c r="S476" s="70">
        <v>16</v>
      </c>
      <c r="T476" s="71">
        <v>149</v>
      </c>
      <c r="U476" s="68">
        <v>1</v>
      </c>
      <c r="V476" s="67">
        <v>9</v>
      </c>
      <c r="W476" s="70"/>
      <c r="X476" s="71"/>
      <c r="Y476" s="72"/>
      <c r="Z476" s="67"/>
      <c r="AA476" s="69"/>
      <c r="AB476" s="71"/>
      <c r="AC476" s="72"/>
      <c r="AD476" s="67"/>
      <c r="AE476" s="69"/>
      <c r="AF476" s="69"/>
      <c r="AG476" s="68"/>
      <c r="AH476" s="67"/>
      <c r="AI476" s="70"/>
      <c r="AJ476" s="71"/>
      <c r="AK476" s="73">
        <f t="shared" si="21"/>
        <v>42</v>
      </c>
      <c r="AL476" s="108">
        <f t="shared" si="22"/>
        <v>375</v>
      </c>
      <c r="AM476" s="110">
        <f t="shared" si="23"/>
        <v>8.9285714285714288</v>
      </c>
    </row>
    <row r="477" spans="1:39" ht="18" customHeight="1">
      <c r="A477" s="76">
        <v>475</v>
      </c>
      <c r="B477" s="74" t="s">
        <v>232</v>
      </c>
      <c r="C477" s="70"/>
      <c r="D477" s="71"/>
      <c r="E477" s="68"/>
      <c r="F477" s="67"/>
      <c r="G477" s="70"/>
      <c r="H477" s="71"/>
      <c r="I477" s="68"/>
      <c r="J477" s="67"/>
      <c r="K477" s="70"/>
      <c r="L477" s="71"/>
      <c r="M477" s="68"/>
      <c r="N477" s="67"/>
      <c r="O477" s="69"/>
      <c r="P477" s="71"/>
      <c r="Q477" s="68"/>
      <c r="R477" s="67"/>
      <c r="S477" s="70"/>
      <c r="T477" s="71"/>
      <c r="U477" s="68"/>
      <c r="V477" s="67"/>
      <c r="W477" s="70"/>
      <c r="X477" s="71"/>
      <c r="Y477" s="72"/>
      <c r="Z477" s="67"/>
      <c r="AA477" s="69"/>
      <c r="AB477" s="71"/>
      <c r="AC477" s="72">
        <v>9</v>
      </c>
      <c r="AD477" s="67">
        <v>81</v>
      </c>
      <c r="AE477" s="69">
        <v>6</v>
      </c>
      <c r="AF477" s="69">
        <v>65</v>
      </c>
      <c r="AG477" s="68">
        <v>7</v>
      </c>
      <c r="AH477" s="67">
        <v>80</v>
      </c>
      <c r="AI477" s="70">
        <v>15</v>
      </c>
      <c r="AJ477" s="71">
        <v>149</v>
      </c>
      <c r="AK477" s="73">
        <f t="shared" si="21"/>
        <v>37</v>
      </c>
      <c r="AL477" s="108">
        <f t="shared" si="22"/>
        <v>375</v>
      </c>
      <c r="AM477" s="110">
        <f t="shared" si="23"/>
        <v>10.135135135135135</v>
      </c>
    </row>
    <row r="478" spans="1:39" ht="18" customHeight="1">
      <c r="A478" s="76">
        <v>476</v>
      </c>
      <c r="B478" s="74" t="s">
        <v>666</v>
      </c>
      <c r="C478" s="70"/>
      <c r="D478" s="71"/>
      <c r="E478" s="68"/>
      <c r="F478" s="67"/>
      <c r="G478" s="70"/>
      <c r="H478" s="71"/>
      <c r="I478" s="68"/>
      <c r="J478" s="67"/>
      <c r="K478" s="70"/>
      <c r="L478" s="71"/>
      <c r="M478" s="68"/>
      <c r="N478" s="67"/>
      <c r="O478" s="69"/>
      <c r="P478" s="71"/>
      <c r="Q478" s="68"/>
      <c r="R478" s="67"/>
      <c r="S478" s="70"/>
      <c r="T478" s="71"/>
      <c r="U478" s="68"/>
      <c r="V478" s="67"/>
      <c r="W478" s="70"/>
      <c r="X478" s="71"/>
      <c r="Y478" s="72"/>
      <c r="Z478" s="67"/>
      <c r="AA478" s="69"/>
      <c r="AB478" s="71"/>
      <c r="AC478" s="72"/>
      <c r="AD478" s="67"/>
      <c r="AE478" s="69"/>
      <c r="AF478" s="69"/>
      <c r="AG478" s="68">
        <v>16</v>
      </c>
      <c r="AH478" s="67">
        <v>191</v>
      </c>
      <c r="AI478" s="70">
        <v>14</v>
      </c>
      <c r="AJ478" s="71">
        <v>183</v>
      </c>
      <c r="AK478" s="73">
        <f t="shared" si="21"/>
        <v>30</v>
      </c>
      <c r="AL478" s="108">
        <f t="shared" si="22"/>
        <v>374</v>
      </c>
      <c r="AM478" s="110">
        <f t="shared" si="23"/>
        <v>12.466666666666667</v>
      </c>
    </row>
    <row r="479" spans="1:39" ht="18" customHeight="1">
      <c r="A479" s="76">
        <v>477</v>
      </c>
      <c r="B479" s="74" t="s">
        <v>33</v>
      </c>
      <c r="C479" s="70"/>
      <c r="D479" s="71"/>
      <c r="E479" s="68"/>
      <c r="F479" s="67"/>
      <c r="G479" s="70"/>
      <c r="H479" s="71"/>
      <c r="I479" s="68"/>
      <c r="J479" s="67"/>
      <c r="K479" s="70"/>
      <c r="L479" s="71"/>
      <c r="M479" s="68"/>
      <c r="N479" s="67"/>
      <c r="O479" s="69"/>
      <c r="P479" s="71"/>
      <c r="Q479" s="68"/>
      <c r="R479" s="67"/>
      <c r="S479" s="70"/>
      <c r="T479" s="71"/>
      <c r="U479" s="68"/>
      <c r="V479" s="67"/>
      <c r="W479" s="70"/>
      <c r="X479" s="71"/>
      <c r="Y479" s="72">
        <v>1</v>
      </c>
      <c r="Z479" s="67">
        <v>10</v>
      </c>
      <c r="AA479" s="69">
        <v>10</v>
      </c>
      <c r="AB479" s="71">
        <v>145</v>
      </c>
      <c r="AC479" s="72">
        <v>11</v>
      </c>
      <c r="AD479" s="67">
        <v>219</v>
      </c>
      <c r="AE479" s="69"/>
      <c r="AF479" s="69"/>
      <c r="AG479" s="68"/>
      <c r="AH479" s="67"/>
      <c r="AI479" s="70"/>
      <c r="AJ479" s="71"/>
      <c r="AK479" s="73">
        <f t="shared" si="21"/>
        <v>22</v>
      </c>
      <c r="AL479" s="108">
        <f t="shared" si="22"/>
        <v>374</v>
      </c>
      <c r="AM479" s="110">
        <f t="shared" si="23"/>
        <v>17</v>
      </c>
    </row>
    <row r="480" spans="1:39" ht="18" customHeight="1">
      <c r="A480" s="76">
        <v>478</v>
      </c>
      <c r="B480" s="74" t="s">
        <v>1155</v>
      </c>
      <c r="C480" s="70"/>
      <c r="D480" s="71"/>
      <c r="E480" s="68"/>
      <c r="F480" s="67"/>
      <c r="G480" s="70"/>
      <c r="H480" s="71"/>
      <c r="I480" s="68">
        <v>4</v>
      </c>
      <c r="J480" s="67">
        <v>44</v>
      </c>
      <c r="K480" s="70">
        <v>5</v>
      </c>
      <c r="L480" s="71">
        <v>73</v>
      </c>
      <c r="M480" s="68">
        <v>1</v>
      </c>
      <c r="N480" s="67">
        <v>21</v>
      </c>
      <c r="O480" s="69"/>
      <c r="P480" s="71"/>
      <c r="Q480" s="68">
        <v>4</v>
      </c>
      <c r="R480" s="67">
        <v>53</v>
      </c>
      <c r="S480" s="70">
        <v>3</v>
      </c>
      <c r="T480" s="71">
        <v>27</v>
      </c>
      <c r="U480" s="68">
        <v>7</v>
      </c>
      <c r="V480" s="67">
        <v>85</v>
      </c>
      <c r="W480" s="70">
        <v>5</v>
      </c>
      <c r="X480" s="71">
        <v>60</v>
      </c>
      <c r="Y480" s="72">
        <v>1</v>
      </c>
      <c r="Z480" s="67">
        <v>10</v>
      </c>
      <c r="AA480" s="69"/>
      <c r="AB480" s="71"/>
      <c r="AC480" s="72"/>
      <c r="AD480" s="67"/>
      <c r="AE480" s="69"/>
      <c r="AF480" s="69"/>
      <c r="AG480" s="68"/>
      <c r="AH480" s="67"/>
      <c r="AI480" s="70"/>
      <c r="AJ480" s="71"/>
      <c r="AK480" s="73">
        <f t="shared" si="21"/>
        <v>30</v>
      </c>
      <c r="AL480" s="108">
        <f t="shared" si="22"/>
        <v>373</v>
      </c>
      <c r="AM480" s="110">
        <f t="shared" si="23"/>
        <v>12.433333333333334</v>
      </c>
    </row>
    <row r="481" spans="1:39" ht="18" customHeight="1">
      <c r="A481" s="76">
        <v>479</v>
      </c>
      <c r="B481" s="74" t="s">
        <v>2351</v>
      </c>
      <c r="C481" s="70"/>
      <c r="D481" s="71"/>
      <c r="E481" s="68"/>
      <c r="F481" s="67"/>
      <c r="G481" s="70"/>
      <c r="H481" s="71"/>
      <c r="I481" s="68"/>
      <c r="J481" s="67"/>
      <c r="K481" s="70"/>
      <c r="L481" s="71"/>
      <c r="M481" s="68"/>
      <c r="N481" s="67"/>
      <c r="O481" s="69"/>
      <c r="P481" s="71"/>
      <c r="Q481" s="68"/>
      <c r="R481" s="67"/>
      <c r="S481" s="70"/>
      <c r="T481" s="71"/>
      <c r="U481" s="68"/>
      <c r="V481" s="67"/>
      <c r="W481" s="70"/>
      <c r="X481" s="71"/>
      <c r="Y481" s="72"/>
      <c r="Z481" s="67"/>
      <c r="AA481" s="69"/>
      <c r="AB481" s="71"/>
      <c r="AC481" s="72"/>
      <c r="AD481" s="67"/>
      <c r="AE481" s="69">
        <v>4</v>
      </c>
      <c r="AF481" s="69">
        <v>74</v>
      </c>
      <c r="AG481" s="68">
        <v>6</v>
      </c>
      <c r="AH481" s="67">
        <v>136</v>
      </c>
      <c r="AI481" s="70">
        <v>8</v>
      </c>
      <c r="AJ481" s="71">
        <v>163</v>
      </c>
      <c r="AK481" s="73">
        <f t="shared" si="21"/>
        <v>18</v>
      </c>
      <c r="AL481" s="108">
        <f t="shared" si="22"/>
        <v>373</v>
      </c>
      <c r="AM481" s="110">
        <f t="shared" si="23"/>
        <v>20.722222222222221</v>
      </c>
    </row>
    <row r="482" spans="1:39" ht="18" customHeight="1">
      <c r="A482" s="76">
        <v>480</v>
      </c>
      <c r="B482" s="74" t="s">
        <v>1122</v>
      </c>
      <c r="C482" s="70"/>
      <c r="D482" s="71"/>
      <c r="E482" s="68"/>
      <c r="F482" s="67"/>
      <c r="G482" s="70"/>
      <c r="H482" s="71"/>
      <c r="I482" s="68"/>
      <c r="J482" s="67"/>
      <c r="K482" s="70"/>
      <c r="L482" s="71"/>
      <c r="M482" s="68"/>
      <c r="N482" s="67"/>
      <c r="O482" s="69"/>
      <c r="P482" s="71"/>
      <c r="Q482" s="68">
        <v>5</v>
      </c>
      <c r="R482" s="67">
        <v>43</v>
      </c>
      <c r="S482" s="70">
        <v>10</v>
      </c>
      <c r="T482" s="71">
        <v>113</v>
      </c>
      <c r="U482" s="68">
        <v>8</v>
      </c>
      <c r="V482" s="67">
        <v>98</v>
      </c>
      <c r="W482" s="70">
        <v>2</v>
      </c>
      <c r="X482" s="71">
        <v>31</v>
      </c>
      <c r="Y482" s="72">
        <v>4</v>
      </c>
      <c r="Z482" s="67">
        <v>36</v>
      </c>
      <c r="AA482" s="69">
        <v>4</v>
      </c>
      <c r="AB482" s="71">
        <v>51</v>
      </c>
      <c r="AC482" s="72"/>
      <c r="AD482" s="67"/>
      <c r="AE482" s="69"/>
      <c r="AF482" s="69"/>
      <c r="AG482" s="68"/>
      <c r="AH482" s="67"/>
      <c r="AI482" s="70"/>
      <c r="AJ482" s="71"/>
      <c r="AK482" s="73">
        <f t="shared" si="21"/>
        <v>33</v>
      </c>
      <c r="AL482" s="108">
        <f t="shared" si="22"/>
        <v>372</v>
      </c>
      <c r="AM482" s="110">
        <f t="shared" si="23"/>
        <v>11.272727272727273</v>
      </c>
    </row>
    <row r="483" spans="1:39" ht="18" customHeight="1">
      <c r="A483" s="76">
        <v>481</v>
      </c>
      <c r="B483" s="74" t="s">
        <v>1041</v>
      </c>
      <c r="C483" s="70"/>
      <c r="D483" s="71"/>
      <c r="E483" s="68"/>
      <c r="F483" s="67"/>
      <c r="G483" s="70"/>
      <c r="H483" s="71"/>
      <c r="I483" s="68"/>
      <c r="J483" s="67"/>
      <c r="K483" s="70"/>
      <c r="L483" s="71"/>
      <c r="M483" s="68"/>
      <c r="N483" s="67"/>
      <c r="O483" s="69"/>
      <c r="P483" s="71"/>
      <c r="Q483" s="68"/>
      <c r="R483" s="67"/>
      <c r="S483" s="70">
        <v>5</v>
      </c>
      <c r="T483" s="71">
        <v>45</v>
      </c>
      <c r="U483" s="68">
        <v>8</v>
      </c>
      <c r="V483" s="67">
        <v>89</v>
      </c>
      <c r="W483" s="70">
        <v>4</v>
      </c>
      <c r="X483" s="71">
        <v>51</v>
      </c>
      <c r="Y483" s="72">
        <v>2</v>
      </c>
      <c r="Z483" s="67">
        <v>31</v>
      </c>
      <c r="AA483" s="69">
        <v>3</v>
      </c>
      <c r="AB483" s="71">
        <v>31</v>
      </c>
      <c r="AC483" s="72">
        <v>9</v>
      </c>
      <c r="AD483" s="67">
        <v>86</v>
      </c>
      <c r="AE483" s="69">
        <v>2</v>
      </c>
      <c r="AF483" s="69">
        <v>23</v>
      </c>
      <c r="AG483" s="68">
        <v>2</v>
      </c>
      <c r="AH483" s="67">
        <v>15</v>
      </c>
      <c r="AI483" s="70"/>
      <c r="AJ483" s="71"/>
      <c r="AK483" s="73">
        <f t="shared" si="21"/>
        <v>35</v>
      </c>
      <c r="AL483" s="108">
        <f t="shared" si="22"/>
        <v>371</v>
      </c>
      <c r="AM483" s="110">
        <f t="shared" si="23"/>
        <v>10.6</v>
      </c>
    </row>
    <row r="484" spans="1:39" ht="18" customHeight="1">
      <c r="A484" s="76">
        <v>482</v>
      </c>
      <c r="B484" s="74" t="s">
        <v>716</v>
      </c>
      <c r="C484" s="70"/>
      <c r="D484" s="71"/>
      <c r="E484" s="68"/>
      <c r="F484" s="67"/>
      <c r="G484" s="70"/>
      <c r="H484" s="71"/>
      <c r="I484" s="68"/>
      <c r="J484" s="67"/>
      <c r="K484" s="70"/>
      <c r="L484" s="71"/>
      <c r="M484" s="68"/>
      <c r="N484" s="67"/>
      <c r="O484" s="69"/>
      <c r="P484" s="71"/>
      <c r="Q484" s="68"/>
      <c r="R484" s="67"/>
      <c r="S484" s="70"/>
      <c r="T484" s="71"/>
      <c r="U484" s="68"/>
      <c r="V484" s="67"/>
      <c r="W484" s="70"/>
      <c r="X484" s="71"/>
      <c r="Y484" s="72"/>
      <c r="Z484" s="67"/>
      <c r="AA484" s="69"/>
      <c r="AB484" s="71"/>
      <c r="AC484" s="72"/>
      <c r="AD484" s="67"/>
      <c r="AE484" s="69"/>
      <c r="AF484" s="69"/>
      <c r="AG484" s="68">
        <v>6</v>
      </c>
      <c r="AH484" s="67">
        <v>56</v>
      </c>
      <c r="AI484" s="70">
        <v>29</v>
      </c>
      <c r="AJ484" s="71">
        <v>315</v>
      </c>
      <c r="AK484" s="73">
        <f t="shared" si="21"/>
        <v>35</v>
      </c>
      <c r="AL484" s="108">
        <f t="shared" si="22"/>
        <v>371</v>
      </c>
      <c r="AM484" s="110">
        <f t="shared" si="23"/>
        <v>10.6</v>
      </c>
    </row>
    <row r="485" spans="1:39" ht="18" customHeight="1">
      <c r="A485" s="76">
        <v>483</v>
      </c>
      <c r="B485" s="74" t="s">
        <v>831</v>
      </c>
      <c r="C485" s="70"/>
      <c r="D485" s="71"/>
      <c r="E485" s="68"/>
      <c r="F485" s="67"/>
      <c r="G485" s="70"/>
      <c r="H485" s="71"/>
      <c r="I485" s="68"/>
      <c r="J485" s="67"/>
      <c r="K485" s="70"/>
      <c r="L485" s="71"/>
      <c r="M485" s="68"/>
      <c r="N485" s="67"/>
      <c r="O485" s="69"/>
      <c r="P485" s="71"/>
      <c r="Q485" s="68"/>
      <c r="R485" s="67"/>
      <c r="S485" s="70"/>
      <c r="T485" s="71"/>
      <c r="U485" s="68"/>
      <c r="V485" s="67"/>
      <c r="W485" s="70"/>
      <c r="X485" s="71"/>
      <c r="Y485" s="72"/>
      <c r="Z485" s="67"/>
      <c r="AA485" s="69"/>
      <c r="AB485" s="71"/>
      <c r="AC485" s="72"/>
      <c r="AD485" s="67"/>
      <c r="AE485" s="69"/>
      <c r="AF485" s="69"/>
      <c r="AG485" s="68">
        <v>1</v>
      </c>
      <c r="AH485" s="67">
        <v>10</v>
      </c>
      <c r="AI485" s="70">
        <v>24</v>
      </c>
      <c r="AJ485" s="71">
        <v>358</v>
      </c>
      <c r="AK485" s="73">
        <f t="shared" si="21"/>
        <v>25</v>
      </c>
      <c r="AL485" s="108">
        <f t="shared" si="22"/>
        <v>368</v>
      </c>
      <c r="AM485" s="110">
        <f t="shared" si="23"/>
        <v>14.72</v>
      </c>
    </row>
    <row r="486" spans="1:39" ht="18" customHeight="1">
      <c r="A486" s="76">
        <v>484</v>
      </c>
      <c r="B486" s="74" t="s">
        <v>927</v>
      </c>
      <c r="C486" s="70"/>
      <c r="D486" s="71"/>
      <c r="E486" s="68"/>
      <c r="F486" s="67"/>
      <c r="G486" s="70"/>
      <c r="H486" s="71"/>
      <c r="I486" s="68"/>
      <c r="J486" s="67"/>
      <c r="K486" s="70"/>
      <c r="L486" s="71"/>
      <c r="M486" s="68"/>
      <c r="N486" s="67"/>
      <c r="O486" s="69"/>
      <c r="P486" s="71"/>
      <c r="Q486" s="68"/>
      <c r="R486" s="67"/>
      <c r="S486" s="70"/>
      <c r="T486" s="71"/>
      <c r="U486" s="68"/>
      <c r="V486" s="67"/>
      <c r="W486" s="70">
        <v>6</v>
      </c>
      <c r="X486" s="71">
        <v>61</v>
      </c>
      <c r="Y486" s="72">
        <v>4</v>
      </c>
      <c r="Z486" s="67">
        <v>35</v>
      </c>
      <c r="AA486" s="69">
        <v>2</v>
      </c>
      <c r="AB486" s="71">
        <v>60</v>
      </c>
      <c r="AC486" s="72">
        <v>7</v>
      </c>
      <c r="AD486" s="67">
        <v>73</v>
      </c>
      <c r="AE486" s="69">
        <v>6</v>
      </c>
      <c r="AF486" s="69">
        <v>63</v>
      </c>
      <c r="AG486" s="68">
        <v>2</v>
      </c>
      <c r="AH486" s="67">
        <v>20</v>
      </c>
      <c r="AI486" s="70">
        <v>5</v>
      </c>
      <c r="AJ486" s="71">
        <v>53</v>
      </c>
      <c r="AK486" s="73">
        <f t="shared" si="21"/>
        <v>32</v>
      </c>
      <c r="AL486" s="108">
        <f t="shared" si="22"/>
        <v>365</v>
      </c>
      <c r="AM486" s="110">
        <f t="shared" si="23"/>
        <v>11.40625</v>
      </c>
    </row>
    <row r="487" spans="1:39" ht="18" customHeight="1">
      <c r="A487" s="76">
        <v>485</v>
      </c>
      <c r="B487" s="74" t="s">
        <v>567</v>
      </c>
      <c r="C487" s="70"/>
      <c r="D487" s="71"/>
      <c r="E487" s="68"/>
      <c r="F487" s="67"/>
      <c r="G487" s="70"/>
      <c r="H487" s="71"/>
      <c r="I487" s="68"/>
      <c r="J487" s="67"/>
      <c r="K487" s="70"/>
      <c r="L487" s="71"/>
      <c r="M487" s="68"/>
      <c r="N487" s="67"/>
      <c r="O487" s="69"/>
      <c r="P487" s="71"/>
      <c r="Q487" s="68"/>
      <c r="R487" s="67"/>
      <c r="S487" s="70">
        <v>18</v>
      </c>
      <c r="T487" s="71">
        <v>248</v>
      </c>
      <c r="U487" s="68">
        <v>10</v>
      </c>
      <c r="V487" s="67">
        <v>114</v>
      </c>
      <c r="W487" s="70"/>
      <c r="X487" s="71"/>
      <c r="Y487" s="72"/>
      <c r="Z487" s="67"/>
      <c r="AA487" s="69"/>
      <c r="AB487" s="71"/>
      <c r="AC487" s="72"/>
      <c r="AD487" s="67"/>
      <c r="AE487" s="69"/>
      <c r="AF487" s="69"/>
      <c r="AG487" s="68"/>
      <c r="AH487" s="67"/>
      <c r="AI487" s="70"/>
      <c r="AJ487" s="71"/>
      <c r="AK487" s="73">
        <f t="shared" si="21"/>
        <v>28</v>
      </c>
      <c r="AL487" s="108">
        <f t="shared" si="22"/>
        <v>362</v>
      </c>
      <c r="AM487" s="110">
        <f t="shared" si="23"/>
        <v>12.928571428571429</v>
      </c>
    </row>
    <row r="488" spans="1:39" ht="18" customHeight="1">
      <c r="A488" s="76">
        <v>486</v>
      </c>
      <c r="B488" s="74" t="s">
        <v>690</v>
      </c>
      <c r="C488" s="70"/>
      <c r="D488" s="71"/>
      <c r="E488" s="68"/>
      <c r="F488" s="67"/>
      <c r="G488" s="70"/>
      <c r="H488" s="71"/>
      <c r="I488" s="68"/>
      <c r="J488" s="67"/>
      <c r="K488" s="70"/>
      <c r="L488" s="71"/>
      <c r="M488" s="68"/>
      <c r="N488" s="67"/>
      <c r="O488" s="69"/>
      <c r="P488" s="71"/>
      <c r="Q488" s="68"/>
      <c r="R488" s="67"/>
      <c r="S488" s="70"/>
      <c r="T488" s="71"/>
      <c r="U488" s="68"/>
      <c r="V488" s="67"/>
      <c r="W488" s="70"/>
      <c r="X488" s="71"/>
      <c r="Y488" s="72"/>
      <c r="Z488" s="67"/>
      <c r="AA488" s="69"/>
      <c r="AB488" s="71"/>
      <c r="AC488" s="72"/>
      <c r="AD488" s="67"/>
      <c r="AE488" s="69"/>
      <c r="AF488" s="69"/>
      <c r="AG488" s="68">
        <v>9</v>
      </c>
      <c r="AH488" s="67">
        <v>117</v>
      </c>
      <c r="AI488" s="70">
        <v>12</v>
      </c>
      <c r="AJ488" s="71">
        <v>245</v>
      </c>
      <c r="AK488" s="73">
        <f t="shared" si="21"/>
        <v>21</v>
      </c>
      <c r="AL488" s="108">
        <f t="shared" si="22"/>
        <v>362</v>
      </c>
      <c r="AM488" s="110">
        <f t="shared" si="23"/>
        <v>17.238095238095237</v>
      </c>
    </row>
    <row r="489" spans="1:39" ht="18" customHeight="1">
      <c r="A489" s="76">
        <v>487</v>
      </c>
      <c r="B489" s="74" t="s">
        <v>1451</v>
      </c>
      <c r="C489" s="70"/>
      <c r="D489" s="71"/>
      <c r="E489" s="68"/>
      <c r="F489" s="67"/>
      <c r="G489" s="70"/>
      <c r="H489" s="71"/>
      <c r="I489" s="68"/>
      <c r="J489" s="67"/>
      <c r="K489" s="70"/>
      <c r="L489" s="71"/>
      <c r="M489" s="68"/>
      <c r="N489" s="67"/>
      <c r="O489" s="69"/>
      <c r="P489" s="71"/>
      <c r="Q489" s="68"/>
      <c r="R489" s="67"/>
      <c r="S489" s="70"/>
      <c r="T489" s="71"/>
      <c r="U489" s="68"/>
      <c r="V489" s="67"/>
      <c r="W489" s="70">
        <v>7</v>
      </c>
      <c r="X489" s="71">
        <v>102</v>
      </c>
      <c r="Y489" s="72">
        <v>2</v>
      </c>
      <c r="Z489" s="67">
        <v>31</v>
      </c>
      <c r="AA489" s="69">
        <v>2</v>
      </c>
      <c r="AB489" s="71">
        <v>43</v>
      </c>
      <c r="AC489" s="72">
        <v>6</v>
      </c>
      <c r="AD489" s="67">
        <v>70</v>
      </c>
      <c r="AE489" s="69">
        <v>4</v>
      </c>
      <c r="AF489" s="69">
        <v>79</v>
      </c>
      <c r="AG489" s="68">
        <v>4</v>
      </c>
      <c r="AH489" s="67">
        <v>35</v>
      </c>
      <c r="AI489" s="70"/>
      <c r="AJ489" s="71"/>
      <c r="AK489" s="73">
        <f t="shared" si="21"/>
        <v>25</v>
      </c>
      <c r="AL489" s="108">
        <f t="shared" si="22"/>
        <v>360</v>
      </c>
      <c r="AM489" s="110">
        <f t="shared" si="23"/>
        <v>14.4</v>
      </c>
    </row>
    <row r="490" spans="1:39" ht="18" customHeight="1">
      <c r="A490" s="76">
        <v>488</v>
      </c>
      <c r="B490" s="74" t="s">
        <v>700</v>
      </c>
      <c r="C490" s="70"/>
      <c r="D490" s="71"/>
      <c r="E490" s="68"/>
      <c r="F490" s="67"/>
      <c r="G490" s="70"/>
      <c r="H490" s="71"/>
      <c r="I490" s="68"/>
      <c r="J490" s="67"/>
      <c r="K490" s="70"/>
      <c r="L490" s="71"/>
      <c r="M490" s="68"/>
      <c r="N490" s="67"/>
      <c r="O490" s="69"/>
      <c r="P490" s="71"/>
      <c r="Q490" s="68"/>
      <c r="R490" s="67"/>
      <c r="S490" s="70"/>
      <c r="T490" s="71"/>
      <c r="U490" s="68"/>
      <c r="V490" s="67"/>
      <c r="W490" s="70"/>
      <c r="X490" s="71"/>
      <c r="Y490" s="72"/>
      <c r="Z490" s="67"/>
      <c r="AA490" s="69"/>
      <c r="AB490" s="71"/>
      <c r="AC490" s="72"/>
      <c r="AD490" s="67"/>
      <c r="AE490" s="69"/>
      <c r="AF490" s="69"/>
      <c r="AG490" s="68">
        <v>8</v>
      </c>
      <c r="AH490" s="67">
        <v>89</v>
      </c>
      <c r="AI490" s="70">
        <v>16</v>
      </c>
      <c r="AJ490" s="71">
        <v>271</v>
      </c>
      <c r="AK490" s="73">
        <f t="shared" si="21"/>
        <v>24</v>
      </c>
      <c r="AL490" s="108">
        <f t="shared" si="22"/>
        <v>360</v>
      </c>
      <c r="AM490" s="110">
        <f t="shared" si="23"/>
        <v>15</v>
      </c>
    </row>
    <row r="491" spans="1:39" ht="18" customHeight="1">
      <c r="A491" s="76">
        <v>489</v>
      </c>
      <c r="B491" s="74" t="s">
        <v>658</v>
      </c>
      <c r="C491" s="70"/>
      <c r="D491" s="71"/>
      <c r="E491" s="68"/>
      <c r="F491" s="67"/>
      <c r="G491" s="70"/>
      <c r="H491" s="71"/>
      <c r="I491" s="68"/>
      <c r="J491" s="67"/>
      <c r="K491" s="70"/>
      <c r="L491" s="71"/>
      <c r="M491" s="68"/>
      <c r="N491" s="67"/>
      <c r="O491" s="69"/>
      <c r="P491" s="71"/>
      <c r="Q491" s="68"/>
      <c r="R491" s="67"/>
      <c r="S491" s="70"/>
      <c r="T491" s="71"/>
      <c r="U491" s="68"/>
      <c r="V491" s="67"/>
      <c r="W491" s="70"/>
      <c r="X491" s="71"/>
      <c r="Y491" s="72"/>
      <c r="Z491" s="67"/>
      <c r="AA491" s="69"/>
      <c r="AB491" s="71"/>
      <c r="AC491" s="72"/>
      <c r="AD491" s="67"/>
      <c r="AE491" s="69"/>
      <c r="AF491" s="69"/>
      <c r="AG491" s="68">
        <v>20</v>
      </c>
      <c r="AH491" s="67">
        <v>221</v>
      </c>
      <c r="AI491" s="70">
        <v>13</v>
      </c>
      <c r="AJ491" s="71">
        <v>138</v>
      </c>
      <c r="AK491" s="73">
        <f t="shared" si="21"/>
        <v>33</v>
      </c>
      <c r="AL491" s="108">
        <f t="shared" si="22"/>
        <v>359</v>
      </c>
      <c r="AM491" s="110">
        <f t="shared" si="23"/>
        <v>10.878787878787879</v>
      </c>
    </row>
    <row r="492" spans="1:39" ht="18" customHeight="1">
      <c r="A492" s="76">
        <v>490</v>
      </c>
      <c r="B492" s="74" t="s">
        <v>850</v>
      </c>
      <c r="C492" s="70"/>
      <c r="D492" s="71"/>
      <c r="E492" s="68"/>
      <c r="F492" s="67"/>
      <c r="G492" s="70"/>
      <c r="H492" s="71"/>
      <c r="I492" s="68"/>
      <c r="J492" s="67"/>
      <c r="K492" s="70"/>
      <c r="L492" s="71"/>
      <c r="M492" s="68"/>
      <c r="N492" s="67"/>
      <c r="O492" s="69"/>
      <c r="P492" s="71"/>
      <c r="Q492" s="68"/>
      <c r="R492" s="67"/>
      <c r="S492" s="70"/>
      <c r="T492" s="71"/>
      <c r="U492" s="68"/>
      <c r="V492" s="67"/>
      <c r="W492" s="70"/>
      <c r="X492" s="71"/>
      <c r="Y492" s="72"/>
      <c r="Z492" s="67"/>
      <c r="AA492" s="69"/>
      <c r="AB492" s="71"/>
      <c r="AC492" s="72">
        <v>6</v>
      </c>
      <c r="AD492" s="67">
        <v>131</v>
      </c>
      <c r="AE492" s="69">
        <v>3</v>
      </c>
      <c r="AF492" s="69">
        <v>61</v>
      </c>
      <c r="AG492" s="68">
        <v>8</v>
      </c>
      <c r="AH492" s="67">
        <v>103</v>
      </c>
      <c r="AI492" s="70">
        <v>2</v>
      </c>
      <c r="AJ492" s="71">
        <v>63</v>
      </c>
      <c r="AK492" s="73">
        <f t="shared" si="21"/>
        <v>19</v>
      </c>
      <c r="AL492" s="108">
        <f t="shared" si="22"/>
        <v>358</v>
      </c>
      <c r="AM492" s="110">
        <f t="shared" si="23"/>
        <v>18.842105263157894</v>
      </c>
    </row>
    <row r="493" spans="1:39" ht="18" customHeight="1">
      <c r="A493" s="76">
        <v>491</v>
      </c>
      <c r="B493" s="74" t="s">
        <v>1300</v>
      </c>
      <c r="C493" s="70"/>
      <c r="D493" s="71"/>
      <c r="E493" s="68"/>
      <c r="F493" s="67"/>
      <c r="G493" s="70"/>
      <c r="H493" s="71"/>
      <c r="I493" s="68"/>
      <c r="J493" s="67"/>
      <c r="K493" s="70"/>
      <c r="L493" s="71"/>
      <c r="M493" s="68"/>
      <c r="N493" s="67"/>
      <c r="O493" s="69"/>
      <c r="P493" s="71"/>
      <c r="Q493" s="68"/>
      <c r="R493" s="67"/>
      <c r="S493" s="70"/>
      <c r="T493" s="71"/>
      <c r="U493" s="68"/>
      <c r="V493" s="67"/>
      <c r="W493" s="70"/>
      <c r="X493" s="71"/>
      <c r="Y493" s="72"/>
      <c r="Z493" s="67"/>
      <c r="AA493" s="69"/>
      <c r="AB493" s="71"/>
      <c r="AC493" s="72">
        <v>3</v>
      </c>
      <c r="AD493" s="67">
        <v>84</v>
      </c>
      <c r="AE493" s="69">
        <v>4</v>
      </c>
      <c r="AF493" s="69">
        <v>97</v>
      </c>
      <c r="AG493" s="68">
        <v>4</v>
      </c>
      <c r="AH493" s="67">
        <v>94</v>
      </c>
      <c r="AI493" s="70">
        <v>4</v>
      </c>
      <c r="AJ493" s="71">
        <v>83</v>
      </c>
      <c r="AK493" s="73">
        <f t="shared" si="21"/>
        <v>15</v>
      </c>
      <c r="AL493" s="108">
        <f t="shared" si="22"/>
        <v>358</v>
      </c>
      <c r="AM493" s="110">
        <f t="shared" si="23"/>
        <v>23.866666666666667</v>
      </c>
    </row>
    <row r="494" spans="1:39" ht="18" customHeight="1">
      <c r="A494" s="76">
        <v>492</v>
      </c>
      <c r="B494" s="74" t="s">
        <v>2074</v>
      </c>
      <c r="C494" s="70"/>
      <c r="D494" s="71"/>
      <c r="E494" s="68"/>
      <c r="F494" s="67"/>
      <c r="G494" s="70"/>
      <c r="H494" s="71"/>
      <c r="I494" s="68"/>
      <c r="J494" s="67"/>
      <c r="K494" s="70"/>
      <c r="L494" s="71"/>
      <c r="M494" s="68"/>
      <c r="N494" s="67"/>
      <c r="O494" s="69"/>
      <c r="P494" s="71"/>
      <c r="Q494" s="68"/>
      <c r="R494" s="67"/>
      <c r="S494" s="70"/>
      <c r="T494" s="71"/>
      <c r="U494" s="68">
        <v>2</v>
      </c>
      <c r="V494" s="67">
        <v>20</v>
      </c>
      <c r="W494" s="70">
        <v>3</v>
      </c>
      <c r="X494" s="71">
        <v>25</v>
      </c>
      <c r="Y494" s="72">
        <v>5</v>
      </c>
      <c r="Z494" s="67">
        <v>47</v>
      </c>
      <c r="AA494" s="69">
        <v>3</v>
      </c>
      <c r="AB494" s="71">
        <v>23</v>
      </c>
      <c r="AC494" s="72">
        <v>3</v>
      </c>
      <c r="AD494" s="67">
        <v>28</v>
      </c>
      <c r="AE494" s="69">
        <v>3</v>
      </c>
      <c r="AF494" s="69">
        <v>33</v>
      </c>
      <c r="AG494" s="68">
        <v>6</v>
      </c>
      <c r="AH494" s="67">
        <v>78</v>
      </c>
      <c r="AI494" s="70">
        <v>7</v>
      </c>
      <c r="AJ494" s="71">
        <v>103</v>
      </c>
      <c r="AK494" s="73">
        <f t="shared" si="21"/>
        <v>32</v>
      </c>
      <c r="AL494" s="108">
        <f t="shared" si="22"/>
        <v>357</v>
      </c>
      <c r="AM494" s="110">
        <f t="shared" si="23"/>
        <v>11.15625</v>
      </c>
    </row>
    <row r="495" spans="1:39" ht="18" customHeight="1">
      <c r="A495" s="76">
        <v>493</v>
      </c>
      <c r="B495" s="74" t="s">
        <v>1294</v>
      </c>
      <c r="C495" s="70"/>
      <c r="D495" s="71"/>
      <c r="E495" s="68"/>
      <c r="F495" s="67"/>
      <c r="G495" s="70"/>
      <c r="H495" s="71"/>
      <c r="I495" s="68"/>
      <c r="J495" s="67"/>
      <c r="K495" s="70"/>
      <c r="L495" s="71"/>
      <c r="M495" s="68"/>
      <c r="N495" s="67"/>
      <c r="O495" s="69"/>
      <c r="P495" s="71"/>
      <c r="Q495" s="68"/>
      <c r="R495" s="67"/>
      <c r="S495" s="70"/>
      <c r="T495" s="71"/>
      <c r="U495" s="68"/>
      <c r="V495" s="67"/>
      <c r="W495" s="70">
        <v>16</v>
      </c>
      <c r="X495" s="71">
        <v>184</v>
      </c>
      <c r="Y495" s="72">
        <v>5</v>
      </c>
      <c r="Z495" s="67">
        <v>148</v>
      </c>
      <c r="AA495" s="69">
        <v>1</v>
      </c>
      <c r="AB495" s="71">
        <v>4</v>
      </c>
      <c r="AC495" s="72">
        <v>1</v>
      </c>
      <c r="AD495" s="67">
        <v>21</v>
      </c>
      <c r="AE495" s="69"/>
      <c r="AF495" s="69"/>
      <c r="AG495" s="68"/>
      <c r="AH495" s="67"/>
      <c r="AI495" s="70"/>
      <c r="AJ495" s="71"/>
      <c r="AK495" s="73">
        <f t="shared" si="21"/>
        <v>23</v>
      </c>
      <c r="AL495" s="108">
        <f t="shared" si="22"/>
        <v>357</v>
      </c>
      <c r="AM495" s="110">
        <f t="shared" si="23"/>
        <v>15.521739130434783</v>
      </c>
    </row>
    <row r="496" spans="1:39" ht="18" customHeight="1">
      <c r="A496" s="76">
        <v>494</v>
      </c>
      <c r="B496" s="74" t="s">
        <v>846</v>
      </c>
      <c r="C496" s="70"/>
      <c r="D496" s="71"/>
      <c r="E496" s="68"/>
      <c r="F496" s="67"/>
      <c r="G496" s="70"/>
      <c r="H496" s="71"/>
      <c r="I496" s="68"/>
      <c r="J496" s="67"/>
      <c r="K496" s="70"/>
      <c r="L496" s="71"/>
      <c r="M496" s="68"/>
      <c r="N496" s="67"/>
      <c r="O496" s="69"/>
      <c r="P496" s="71"/>
      <c r="Q496" s="68"/>
      <c r="R496" s="67"/>
      <c r="S496" s="70"/>
      <c r="T496" s="71"/>
      <c r="U496" s="68"/>
      <c r="V496" s="67"/>
      <c r="W496" s="70"/>
      <c r="X496" s="71"/>
      <c r="Y496" s="72">
        <v>7</v>
      </c>
      <c r="Z496" s="67">
        <v>117</v>
      </c>
      <c r="AA496" s="69">
        <v>5</v>
      </c>
      <c r="AB496" s="71">
        <v>81</v>
      </c>
      <c r="AC496" s="72">
        <v>5</v>
      </c>
      <c r="AD496" s="67">
        <v>66</v>
      </c>
      <c r="AE496" s="69">
        <v>2</v>
      </c>
      <c r="AF496" s="69">
        <v>31</v>
      </c>
      <c r="AG496" s="68">
        <v>3</v>
      </c>
      <c r="AH496" s="67">
        <v>37</v>
      </c>
      <c r="AI496" s="70">
        <v>1</v>
      </c>
      <c r="AJ496" s="71">
        <v>21</v>
      </c>
      <c r="AK496" s="73">
        <f t="shared" si="21"/>
        <v>23</v>
      </c>
      <c r="AL496" s="108">
        <f t="shared" si="22"/>
        <v>353</v>
      </c>
      <c r="AM496" s="110">
        <f t="shared" si="23"/>
        <v>15.347826086956522</v>
      </c>
    </row>
    <row r="497" spans="1:39" ht="18" customHeight="1">
      <c r="A497" s="76">
        <v>495</v>
      </c>
      <c r="B497" s="74" t="s">
        <v>2535</v>
      </c>
      <c r="C497" s="70"/>
      <c r="D497" s="71"/>
      <c r="E497" s="68"/>
      <c r="F497" s="67"/>
      <c r="G497" s="70"/>
      <c r="H497" s="71"/>
      <c r="I497" s="68"/>
      <c r="J497" s="67"/>
      <c r="K497" s="70"/>
      <c r="L497" s="71"/>
      <c r="M497" s="68"/>
      <c r="N497" s="67"/>
      <c r="O497" s="69"/>
      <c r="P497" s="71"/>
      <c r="Q497" s="68"/>
      <c r="R497" s="67"/>
      <c r="S497" s="70">
        <v>9</v>
      </c>
      <c r="T497" s="71">
        <v>134</v>
      </c>
      <c r="U497" s="68">
        <v>11</v>
      </c>
      <c r="V497" s="67">
        <v>145</v>
      </c>
      <c r="W497" s="70">
        <v>3</v>
      </c>
      <c r="X497" s="71">
        <v>74</v>
      </c>
      <c r="Y497" s="72"/>
      <c r="Z497" s="67"/>
      <c r="AA497" s="69"/>
      <c r="AB497" s="71"/>
      <c r="AC497" s="72"/>
      <c r="AD497" s="67"/>
      <c r="AE497" s="69"/>
      <c r="AF497" s="69"/>
      <c r="AG497" s="68"/>
      <c r="AH497" s="67"/>
      <c r="AI497" s="70"/>
      <c r="AJ497" s="71"/>
      <c r="AK497" s="73">
        <f t="shared" si="21"/>
        <v>23</v>
      </c>
      <c r="AL497" s="108">
        <f t="shared" si="22"/>
        <v>353</v>
      </c>
      <c r="AM497" s="110">
        <f t="shared" si="23"/>
        <v>15.347826086956522</v>
      </c>
    </row>
    <row r="498" spans="1:39" ht="18" customHeight="1">
      <c r="A498" s="76">
        <v>496</v>
      </c>
      <c r="B498" s="74" t="s">
        <v>577</v>
      </c>
      <c r="C498" s="70"/>
      <c r="D498" s="71"/>
      <c r="E498" s="68"/>
      <c r="F498" s="67"/>
      <c r="G498" s="70"/>
      <c r="H498" s="71"/>
      <c r="I498" s="68"/>
      <c r="J498" s="67"/>
      <c r="K498" s="70"/>
      <c r="L498" s="71"/>
      <c r="M498" s="68"/>
      <c r="N498" s="67"/>
      <c r="O498" s="69"/>
      <c r="P498" s="71"/>
      <c r="Q498" s="68"/>
      <c r="R498" s="67"/>
      <c r="S498" s="70"/>
      <c r="T498" s="71"/>
      <c r="U498" s="68"/>
      <c r="V498" s="67"/>
      <c r="W498" s="70"/>
      <c r="X498" s="71"/>
      <c r="Y498" s="72"/>
      <c r="Z498" s="67"/>
      <c r="AA498" s="69">
        <v>2</v>
      </c>
      <c r="AB498" s="71">
        <v>23</v>
      </c>
      <c r="AC498" s="72">
        <v>14</v>
      </c>
      <c r="AD498" s="67">
        <v>180</v>
      </c>
      <c r="AE498" s="69">
        <v>15</v>
      </c>
      <c r="AF498" s="69">
        <v>149</v>
      </c>
      <c r="AG498" s="68"/>
      <c r="AH498" s="67"/>
      <c r="AI498" s="70"/>
      <c r="AJ498" s="71"/>
      <c r="AK498" s="73">
        <f t="shared" si="21"/>
        <v>31</v>
      </c>
      <c r="AL498" s="108">
        <f t="shared" si="22"/>
        <v>352</v>
      </c>
      <c r="AM498" s="110">
        <f t="shared" si="23"/>
        <v>11.35483870967742</v>
      </c>
    </row>
    <row r="499" spans="1:39" ht="18" customHeight="1">
      <c r="A499" s="76">
        <v>497</v>
      </c>
      <c r="B499" s="74" t="s">
        <v>1102</v>
      </c>
      <c r="C499" s="70"/>
      <c r="D499" s="71"/>
      <c r="E499" s="68"/>
      <c r="F499" s="67"/>
      <c r="G499" s="70"/>
      <c r="H499" s="71"/>
      <c r="I499" s="68"/>
      <c r="J499" s="67"/>
      <c r="K499" s="70"/>
      <c r="L499" s="71"/>
      <c r="M499" s="68"/>
      <c r="N499" s="67"/>
      <c r="O499" s="69"/>
      <c r="P499" s="71"/>
      <c r="Q499" s="68"/>
      <c r="R499" s="67"/>
      <c r="S499" s="70">
        <v>8</v>
      </c>
      <c r="T499" s="71">
        <v>80</v>
      </c>
      <c r="U499" s="68">
        <v>4</v>
      </c>
      <c r="V499" s="67">
        <v>34</v>
      </c>
      <c r="W499" s="70">
        <v>3</v>
      </c>
      <c r="X499" s="71">
        <v>62</v>
      </c>
      <c r="Y499" s="72">
        <v>4</v>
      </c>
      <c r="Z499" s="67">
        <v>40</v>
      </c>
      <c r="AA499" s="69">
        <v>4</v>
      </c>
      <c r="AB499" s="71">
        <v>43</v>
      </c>
      <c r="AC499" s="72"/>
      <c r="AD499" s="67"/>
      <c r="AE499" s="69"/>
      <c r="AF499" s="69"/>
      <c r="AG499" s="68"/>
      <c r="AH499" s="67"/>
      <c r="AI499" s="70">
        <v>7</v>
      </c>
      <c r="AJ499" s="71">
        <v>93</v>
      </c>
      <c r="AK499" s="73">
        <f t="shared" si="21"/>
        <v>30</v>
      </c>
      <c r="AL499" s="108">
        <f t="shared" si="22"/>
        <v>352</v>
      </c>
      <c r="AM499" s="110">
        <f t="shared" si="23"/>
        <v>11.733333333333333</v>
      </c>
    </row>
    <row r="500" spans="1:39" ht="18" customHeight="1">
      <c r="A500" s="76">
        <v>498</v>
      </c>
      <c r="B500" s="74" t="s">
        <v>2046</v>
      </c>
      <c r="C500" s="70"/>
      <c r="D500" s="71"/>
      <c r="E500" s="68"/>
      <c r="F500" s="67"/>
      <c r="G500" s="70"/>
      <c r="H500" s="71"/>
      <c r="I500" s="68"/>
      <c r="J500" s="67"/>
      <c r="K500" s="70"/>
      <c r="L500" s="71"/>
      <c r="M500" s="68"/>
      <c r="N500" s="67"/>
      <c r="O500" s="69"/>
      <c r="P500" s="71"/>
      <c r="Q500" s="68"/>
      <c r="R500" s="67"/>
      <c r="S500" s="70"/>
      <c r="T500" s="71"/>
      <c r="U500" s="68"/>
      <c r="V500" s="67"/>
      <c r="W500" s="70"/>
      <c r="X500" s="71"/>
      <c r="Y500" s="72">
        <v>5</v>
      </c>
      <c r="Z500" s="67">
        <v>46</v>
      </c>
      <c r="AA500" s="69">
        <v>5</v>
      </c>
      <c r="AB500" s="71">
        <v>69</v>
      </c>
      <c r="AC500" s="72">
        <v>9</v>
      </c>
      <c r="AD500" s="67">
        <v>106</v>
      </c>
      <c r="AE500" s="69">
        <v>4</v>
      </c>
      <c r="AF500" s="69">
        <v>57</v>
      </c>
      <c r="AG500" s="68">
        <v>2</v>
      </c>
      <c r="AH500" s="67">
        <v>32</v>
      </c>
      <c r="AI500" s="70">
        <v>3</v>
      </c>
      <c r="AJ500" s="71">
        <v>42</v>
      </c>
      <c r="AK500" s="73">
        <f t="shared" si="21"/>
        <v>28</v>
      </c>
      <c r="AL500" s="108">
        <f t="shared" si="22"/>
        <v>352</v>
      </c>
      <c r="AM500" s="110">
        <f t="shared" si="23"/>
        <v>12.571428571428571</v>
      </c>
    </row>
    <row r="501" spans="1:39" ht="18" customHeight="1">
      <c r="A501" s="76">
        <v>499</v>
      </c>
      <c r="B501" s="74" t="s">
        <v>917</v>
      </c>
      <c r="C501" s="70"/>
      <c r="D501" s="71"/>
      <c r="E501" s="68"/>
      <c r="F501" s="67"/>
      <c r="G501" s="70"/>
      <c r="H501" s="71"/>
      <c r="I501" s="68"/>
      <c r="J501" s="67"/>
      <c r="K501" s="70"/>
      <c r="L501" s="71"/>
      <c r="M501" s="68"/>
      <c r="N501" s="67"/>
      <c r="O501" s="69"/>
      <c r="P501" s="71"/>
      <c r="Q501" s="68"/>
      <c r="R501" s="67"/>
      <c r="S501" s="70"/>
      <c r="T501" s="71"/>
      <c r="U501" s="68"/>
      <c r="V501" s="67"/>
      <c r="W501" s="70"/>
      <c r="X501" s="71"/>
      <c r="Y501" s="72">
        <v>4</v>
      </c>
      <c r="Z501" s="67">
        <v>95</v>
      </c>
      <c r="AA501" s="69">
        <v>2</v>
      </c>
      <c r="AB501" s="71">
        <v>63</v>
      </c>
      <c r="AC501" s="72">
        <v>3</v>
      </c>
      <c r="AD501" s="67">
        <v>31</v>
      </c>
      <c r="AE501" s="69">
        <v>3</v>
      </c>
      <c r="AF501" s="69">
        <v>74</v>
      </c>
      <c r="AG501" s="68">
        <v>5</v>
      </c>
      <c r="AH501" s="67">
        <v>89</v>
      </c>
      <c r="AI501" s="70"/>
      <c r="AJ501" s="71"/>
      <c r="AK501" s="73">
        <f t="shared" si="21"/>
        <v>17</v>
      </c>
      <c r="AL501" s="108">
        <f t="shared" si="22"/>
        <v>352</v>
      </c>
      <c r="AM501" s="110">
        <f t="shared" si="23"/>
        <v>20.705882352941178</v>
      </c>
    </row>
    <row r="502" spans="1:39" ht="18" customHeight="1">
      <c r="A502" s="76">
        <v>500</v>
      </c>
      <c r="B502" s="74" t="s">
        <v>2371</v>
      </c>
      <c r="C502" s="70"/>
      <c r="D502" s="71"/>
      <c r="E502" s="68"/>
      <c r="F502" s="67"/>
      <c r="G502" s="70"/>
      <c r="H502" s="71"/>
      <c r="I502" s="68"/>
      <c r="J502" s="67"/>
      <c r="K502" s="70"/>
      <c r="L502" s="71"/>
      <c r="M502" s="68"/>
      <c r="N502" s="67"/>
      <c r="O502" s="69"/>
      <c r="P502" s="71"/>
      <c r="Q502" s="68"/>
      <c r="R502" s="67"/>
      <c r="S502" s="70"/>
      <c r="T502" s="71"/>
      <c r="U502" s="68"/>
      <c r="V502" s="67"/>
      <c r="W502" s="70"/>
      <c r="X502" s="71"/>
      <c r="Y502" s="72"/>
      <c r="Z502" s="67"/>
      <c r="AA502" s="69"/>
      <c r="AB502" s="71"/>
      <c r="AC502" s="72"/>
      <c r="AD502" s="67"/>
      <c r="AE502" s="69">
        <v>3</v>
      </c>
      <c r="AF502" s="69">
        <v>42</v>
      </c>
      <c r="AG502" s="68">
        <v>11</v>
      </c>
      <c r="AH502" s="67">
        <v>205</v>
      </c>
      <c r="AI502" s="70">
        <v>7</v>
      </c>
      <c r="AJ502" s="71">
        <v>104</v>
      </c>
      <c r="AK502" s="73">
        <f t="shared" si="21"/>
        <v>21</v>
      </c>
      <c r="AL502" s="108">
        <f t="shared" si="22"/>
        <v>351</v>
      </c>
      <c r="AM502" s="110">
        <f t="shared" si="23"/>
        <v>16.714285714285715</v>
      </c>
    </row>
    <row r="503" spans="1:39" ht="18" customHeight="1">
      <c r="A503" s="76">
        <v>501</v>
      </c>
      <c r="B503" s="74" t="s">
        <v>671</v>
      </c>
      <c r="C503" s="70"/>
      <c r="D503" s="71"/>
      <c r="E503" s="68"/>
      <c r="F503" s="67"/>
      <c r="G503" s="70"/>
      <c r="H503" s="71"/>
      <c r="I503" s="68"/>
      <c r="J503" s="67"/>
      <c r="K503" s="70"/>
      <c r="L503" s="71"/>
      <c r="M503" s="68"/>
      <c r="N503" s="67"/>
      <c r="O503" s="69"/>
      <c r="P503" s="71"/>
      <c r="Q503" s="68"/>
      <c r="R503" s="67"/>
      <c r="S503" s="70"/>
      <c r="T503" s="71"/>
      <c r="U503" s="68"/>
      <c r="V503" s="67"/>
      <c r="W503" s="70"/>
      <c r="X503" s="71"/>
      <c r="Y503" s="72"/>
      <c r="Z503" s="67"/>
      <c r="AA503" s="69"/>
      <c r="AB503" s="71"/>
      <c r="AC503" s="72"/>
      <c r="AD503" s="67"/>
      <c r="AE503" s="69"/>
      <c r="AF503" s="69"/>
      <c r="AG503" s="68">
        <v>14</v>
      </c>
      <c r="AH503" s="67">
        <v>229</v>
      </c>
      <c r="AI503" s="70">
        <v>5</v>
      </c>
      <c r="AJ503" s="71">
        <v>122</v>
      </c>
      <c r="AK503" s="73">
        <f t="shared" si="21"/>
        <v>19</v>
      </c>
      <c r="AL503" s="108">
        <f t="shared" si="22"/>
        <v>351</v>
      </c>
      <c r="AM503" s="110">
        <f t="shared" si="23"/>
        <v>18.473684210526315</v>
      </c>
    </row>
    <row r="504" spans="1:39" ht="18" customHeight="1">
      <c r="A504" s="76">
        <v>502</v>
      </c>
      <c r="B504" s="74" t="s">
        <v>1433</v>
      </c>
      <c r="C504" s="70"/>
      <c r="D504" s="71"/>
      <c r="E504" s="68"/>
      <c r="F504" s="67"/>
      <c r="G504" s="70"/>
      <c r="H504" s="71"/>
      <c r="I504" s="68"/>
      <c r="J504" s="67"/>
      <c r="K504" s="70"/>
      <c r="L504" s="71"/>
      <c r="M504" s="68"/>
      <c r="N504" s="67"/>
      <c r="O504" s="69"/>
      <c r="P504" s="71"/>
      <c r="Q504" s="68"/>
      <c r="R504" s="67"/>
      <c r="S504" s="70">
        <v>14</v>
      </c>
      <c r="T504" s="71">
        <v>186</v>
      </c>
      <c r="U504" s="68">
        <v>11</v>
      </c>
      <c r="V504" s="67">
        <v>164</v>
      </c>
      <c r="W504" s="70"/>
      <c r="X504" s="71"/>
      <c r="Y504" s="72"/>
      <c r="Z504" s="67"/>
      <c r="AA504" s="69"/>
      <c r="AB504" s="71"/>
      <c r="AC504" s="72"/>
      <c r="AD504" s="67"/>
      <c r="AE504" s="69"/>
      <c r="AF504" s="69"/>
      <c r="AG504" s="68"/>
      <c r="AH504" s="67"/>
      <c r="AI504" s="70"/>
      <c r="AJ504" s="71"/>
      <c r="AK504" s="73">
        <f t="shared" si="21"/>
        <v>25</v>
      </c>
      <c r="AL504" s="108">
        <f t="shared" si="22"/>
        <v>350</v>
      </c>
      <c r="AM504" s="110">
        <f t="shared" si="23"/>
        <v>14</v>
      </c>
    </row>
    <row r="505" spans="1:39" ht="18" customHeight="1">
      <c r="A505" s="76">
        <v>503</v>
      </c>
      <c r="B505" s="74" t="s">
        <v>2202</v>
      </c>
      <c r="C505" s="70"/>
      <c r="D505" s="71"/>
      <c r="E505" s="68"/>
      <c r="F505" s="67"/>
      <c r="G505" s="70"/>
      <c r="H505" s="71"/>
      <c r="I505" s="68"/>
      <c r="J505" s="67"/>
      <c r="K505" s="70"/>
      <c r="L505" s="71"/>
      <c r="M505" s="68"/>
      <c r="N505" s="67"/>
      <c r="O505" s="69"/>
      <c r="P505" s="71"/>
      <c r="Q505" s="68"/>
      <c r="R505" s="67"/>
      <c r="S505" s="70"/>
      <c r="T505" s="71"/>
      <c r="U505" s="68"/>
      <c r="V505" s="67"/>
      <c r="W505" s="70">
        <v>2</v>
      </c>
      <c r="X505" s="71">
        <v>31</v>
      </c>
      <c r="Y505" s="72">
        <v>1</v>
      </c>
      <c r="Z505" s="67">
        <v>21</v>
      </c>
      <c r="AA505" s="69">
        <v>2</v>
      </c>
      <c r="AB505" s="71">
        <v>31</v>
      </c>
      <c r="AC505" s="72">
        <v>15</v>
      </c>
      <c r="AD505" s="67">
        <v>179</v>
      </c>
      <c r="AE505" s="69">
        <v>5</v>
      </c>
      <c r="AF505" s="69">
        <v>47</v>
      </c>
      <c r="AG505" s="68">
        <v>1</v>
      </c>
      <c r="AH505" s="67">
        <v>5</v>
      </c>
      <c r="AI505" s="70">
        <v>4</v>
      </c>
      <c r="AJ505" s="71">
        <v>35</v>
      </c>
      <c r="AK505" s="73">
        <f t="shared" si="21"/>
        <v>30</v>
      </c>
      <c r="AL505" s="108">
        <f t="shared" si="22"/>
        <v>349</v>
      </c>
      <c r="AM505" s="110">
        <f t="shared" si="23"/>
        <v>11.633333333333333</v>
      </c>
    </row>
    <row r="506" spans="1:39" ht="18" customHeight="1">
      <c r="A506" s="76">
        <v>504</v>
      </c>
      <c r="B506" s="74" t="s">
        <v>552</v>
      </c>
      <c r="C506" s="70">
        <v>6</v>
      </c>
      <c r="D506" s="71">
        <v>62</v>
      </c>
      <c r="E506" s="68">
        <v>7</v>
      </c>
      <c r="F506" s="67">
        <v>44</v>
      </c>
      <c r="G506" s="70"/>
      <c r="H506" s="71"/>
      <c r="I506" s="68">
        <v>2</v>
      </c>
      <c r="J506" s="67">
        <v>10</v>
      </c>
      <c r="K506" s="70"/>
      <c r="L506" s="71"/>
      <c r="M506" s="68">
        <v>2</v>
      </c>
      <c r="N506" s="67">
        <v>9</v>
      </c>
      <c r="O506" s="69">
        <v>1</v>
      </c>
      <c r="P506" s="71">
        <v>10</v>
      </c>
      <c r="Q506" s="68">
        <v>2</v>
      </c>
      <c r="R506" s="67">
        <v>63</v>
      </c>
      <c r="S506" s="70">
        <v>1</v>
      </c>
      <c r="T506" s="71">
        <v>42</v>
      </c>
      <c r="U506" s="68">
        <v>2</v>
      </c>
      <c r="V506" s="67">
        <v>31</v>
      </c>
      <c r="W506" s="70"/>
      <c r="X506" s="71"/>
      <c r="Y506" s="72"/>
      <c r="Z506" s="67"/>
      <c r="AA506" s="69">
        <v>1</v>
      </c>
      <c r="AB506" s="71">
        <v>21</v>
      </c>
      <c r="AC506" s="72">
        <v>5</v>
      </c>
      <c r="AD506" s="67">
        <v>39</v>
      </c>
      <c r="AE506" s="69">
        <v>1</v>
      </c>
      <c r="AF506" s="69">
        <v>7</v>
      </c>
      <c r="AG506" s="68"/>
      <c r="AH506" s="67"/>
      <c r="AI506" s="70">
        <v>1</v>
      </c>
      <c r="AJ506" s="71">
        <v>10</v>
      </c>
      <c r="AK506" s="73">
        <f t="shared" si="21"/>
        <v>31</v>
      </c>
      <c r="AL506" s="108">
        <f t="shared" si="22"/>
        <v>348</v>
      </c>
      <c r="AM506" s="110">
        <f t="shared" si="23"/>
        <v>11.225806451612904</v>
      </c>
    </row>
    <row r="507" spans="1:39" ht="18" customHeight="1">
      <c r="A507" s="76">
        <v>505</v>
      </c>
      <c r="B507" s="74" t="s">
        <v>2316</v>
      </c>
      <c r="C507" s="70"/>
      <c r="D507" s="71"/>
      <c r="E507" s="68"/>
      <c r="F507" s="67"/>
      <c r="G507" s="70"/>
      <c r="H507" s="71"/>
      <c r="I507" s="68"/>
      <c r="J507" s="67"/>
      <c r="K507" s="70"/>
      <c r="L507" s="71"/>
      <c r="M507" s="68"/>
      <c r="N507" s="67"/>
      <c r="O507" s="69"/>
      <c r="P507" s="71"/>
      <c r="Q507" s="68"/>
      <c r="R507" s="67"/>
      <c r="S507" s="70"/>
      <c r="T507" s="71"/>
      <c r="U507" s="68"/>
      <c r="V507" s="67"/>
      <c r="W507" s="70"/>
      <c r="X507" s="71"/>
      <c r="Y507" s="72"/>
      <c r="Z507" s="67"/>
      <c r="AA507" s="69"/>
      <c r="AB507" s="71"/>
      <c r="AC507" s="72"/>
      <c r="AD507" s="67"/>
      <c r="AE507" s="69">
        <v>8</v>
      </c>
      <c r="AF507" s="69">
        <v>83</v>
      </c>
      <c r="AG507" s="68">
        <v>14</v>
      </c>
      <c r="AH507" s="67">
        <v>147</v>
      </c>
      <c r="AI507" s="70">
        <v>12</v>
      </c>
      <c r="AJ507" s="71">
        <v>115</v>
      </c>
      <c r="AK507" s="73">
        <f t="shared" si="21"/>
        <v>34</v>
      </c>
      <c r="AL507" s="108">
        <f t="shared" si="22"/>
        <v>345</v>
      </c>
      <c r="AM507" s="110">
        <f t="shared" si="23"/>
        <v>10.147058823529411</v>
      </c>
    </row>
    <row r="508" spans="1:39" ht="18" customHeight="1">
      <c r="A508" s="76">
        <v>506</v>
      </c>
      <c r="B508" s="74" t="s">
        <v>574</v>
      </c>
      <c r="C508" s="70"/>
      <c r="D508" s="71"/>
      <c r="E508" s="68"/>
      <c r="F508" s="67"/>
      <c r="G508" s="70">
        <v>15</v>
      </c>
      <c r="H508" s="71">
        <v>199</v>
      </c>
      <c r="I508" s="68">
        <v>6</v>
      </c>
      <c r="J508" s="67">
        <v>80</v>
      </c>
      <c r="K508" s="70">
        <v>4</v>
      </c>
      <c r="L508" s="71">
        <v>66</v>
      </c>
      <c r="M508" s="68"/>
      <c r="N508" s="67"/>
      <c r="O508" s="69"/>
      <c r="P508" s="71"/>
      <c r="Q508" s="68"/>
      <c r="R508" s="67"/>
      <c r="S508" s="70"/>
      <c r="T508" s="71"/>
      <c r="U508" s="68"/>
      <c r="V508" s="67"/>
      <c r="W508" s="70"/>
      <c r="X508" s="71"/>
      <c r="Y508" s="72"/>
      <c r="Z508" s="67"/>
      <c r="AA508" s="69"/>
      <c r="AB508" s="71"/>
      <c r="AC508" s="72"/>
      <c r="AD508" s="67"/>
      <c r="AE508" s="69"/>
      <c r="AF508" s="69"/>
      <c r="AG508" s="68"/>
      <c r="AH508" s="67"/>
      <c r="AI508" s="70"/>
      <c r="AJ508" s="71"/>
      <c r="AK508" s="73">
        <f t="shared" si="21"/>
        <v>25</v>
      </c>
      <c r="AL508" s="108">
        <f t="shared" si="22"/>
        <v>345</v>
      </c>
      <c r="AM508" s="110">
        <f t="shared" si="23"/>
        <v>13.8</v>
      </c>
    </row>
    <row r="509" spans="1:39" ht="18" customHeight="1">
      <c r="A509" s="76">
        <v>507</v>
      </c>
      <c r="B509" s="74" t="s">
        <v>2303</v>
      </c>
      <c r="C509" s="70"/>
      <c r="D509" s="71"/>
      <c r="E509" s="68"/>
      <c r="F509" s="67"/>
      <c r="G509" s="70"/>
      <c r="H509" s="71"/>
      <c r="I509" s="68"/>
      <c r="J509" s="67"/>
      <c r="K509" s="70"/>
      <c r="L509" s="71"/>
      <c r="M509" s="68"/>
      <c r="N509" s="67"/>
      <c r="O509" s="69"/>
      <c r="P509" s="71"/>
      <c r="Q509" s="68"/>
      <c r="R509" s="67"/>
      <c r="S509" s="70"/>
      <c r="T509" s="71"/>
      <c r="U509" s="68"/>
      <c r="V509" s="67"/>
      <c r="W509" s="70"/>
      <c r="X509" s="71"/>
      <c r="Y509" s="72"/>
      <c r="Z509" s="67"/>
      <c r="AA509" s="69"/>
      <c r="AB509" s="71"/>
      <c r="AC509" s="72"/>
      <c r="AD509" s="67"/>
      <c r="AE509" s="69">
        <v>11</v>
      </c>
      <c r="AF509" s="69">
        <v>101</v>
      </c>
      <c r="AG509" s="68">
        <v>6</v>
      </c>
      <c r="AH509" s="67">
        <v>80</v>
      </c>
      <c r="AI509" s="70">
        <v>7</v>
      </c>
      <c r="AJ509" s="71">
        <v>163</v>
      </c>
      <c r="AK509" s="73">
        <f t="shared" si="21"/>
        <v>24</v>
      </c>
      <c r="AL509" s="108">
        <f t="shared" si="22"/>
        <v>344</v>
      </c>
      <c r="AM509" s="110">
        <f t="shared" si="23"/>
        <v>14.333333333333334</v>
      </c>
    </row>
    <row r="510" spans="1:39" ht="18" customHeight="1">
      <c r="A510" s="76">
        <v>508</v>
      </c>
      <c r="B510" s="74" t="s">
        <v>191</v>
      </c>
      <c r="C510" s="70"/>
      <c r="D510" s="71"/>
      <c r="E510" s="68"/>
      <c r="F510" s="67"/>
      <c r="G510" s="70"/>
      <c r="H510" s="71"/>
      <c r="I510" s="68"/>
      <c r="J510" s="67"/>
      <c r="K510" s="70"/>
      <c r="L510" s="71"/>
      <c r="M510" s="68"/>
      <c r="N510" s="67"/>
      <c r="O510" s="69"/>
      <c r="P510" s="71"/>
      <c r="Q510" s="68"/>
      <c r="R510" s="67"/>
      <c r="S510" s="70"/>
      <c r="T510" s="71"/>
      <c r="U510" s="68"/>
      <c r="V510" s="67"/>
      <c r="W510" s="70"/>
      <c r="X510" s="71"/>
      <c r="Y510" s="72"/>
      <c r="Z510" s="67"/>
      <c r="AA510" s="69"/>
      <c r="AB510" s="71"/>
      <c r="AC510" s="72">
        <v>13</v>
      </c>
      <c r="AD510" s="67">
        <v>130</v>
      </c>
      <c r="AE510" s="69">
        <v>4</v>
      </c>
      <c r="AF510" s="69">
        <v>32</v>
      </c>
      <c r="AG510" s="68">
        <v>5</v>
      </c>
      <c r="AH510" s="67">
        <v>47</v>
      </c>
      <c r="AI510" s="70">
        <v>9</v>
      </c>
      <c r="AJ510" s="71">
        <v>132</v>
      </c>
      <c r="AK510" s="73">
        <f t="shared" si="21"/>
        <v>31</v>
      </c>
      <c r="AL510" s="108">
        <f t="shared" si="22"/>
        <v>341</v>
      </c>
      <c r="AM510" s="110">
        <f t="shared" si="23"/>
        <v>11</v>
      </c>
    </row>
    <row r="511" spans="1:39" ht="18" customHeight="1">
      <c r="A511" s="76">
        <v>509</v>
      </c>
      <c r="B511" s="74" t="s">
        <v>698</v>
      </c>
      <c r="C511" s="70"/>
      <c r="D511" s="71"/>
      <c r="E511" s="68"/>
      <c r="F511" s="67"/>
      <c r="G511" s="70"/>
      <c r="H511" s="71"/>
      <c r="I511" s="68"/>
      <c r="J511" s="67"/>
      <c r="K511" s="70"/>
      <c r="L511" s="71"/>
      <c r="M511" s="68"/>
      <c r="N511" s="67"/>
      <c r="O511" s="69"/>
      <c r="P511" s="71"/>
      <c r="Q511" s="68"/>
      <c r="R511" s="67"/>
      <c r="S511" s="70"/>
      <c r="T511" s="71"/>
      <c r="U511" s="68"/>
      <c r="V511" s="67"/>
      <c r="W511" s="70"/>
      <c r="X511" s="71"/>
      <c r="Y511" s="72"/>
      <c r="Z511" s="67"/>
      <c r="AA511" s="69"/>
      <c r="AB511" s="71"/>
      <c r="AC511" s="72"/>
      <c r="AD511" s="67"/>
      <c r="AE511" s="69"/>
      <c r="AF511" s="69"/>
      <c r="AG511" s="68">
        <v>8</v>
      </c>
      <c r="AH511" s="67">
        <v>95</v>
      </c>
      <c r="AI511" s="70">
        <v>19</v>
      </c>
      <c r="AJ511" s="71">
        <v>246</v>
      </c>
      <c r="AK511" s="73">
        <f t="shared" si="21"/>
        <v>27</v>
      </c>
      <c r="AL511" s="108">
        <f t="shared" si="22"/>
        <v>341</v>
      </c>
      <c r="AM511" s="110">
        <f t="shared" si="23"/>
        <v>12.62962962962963</v>
      </c>
    </row>
    <row r="512" spans="1:39" ht="18" customHeight="1">
      <c r="A512" s="76">
        <v>510</v>
      </c>
      <c r="B512" s="74" t="s">
        <v>902</v>
      </c>
      <c r="C512" s="70"/>
      <c r="D512" s="71"/>
      <c r="E512" s="68"/>
      <c r="F512" s="67"/>
      <c r="G512" s="70"/>
      <c r="H512" s="71"/>
      <c r="I512" s="68">
        <v>6</v>
      </c>
      <c r="J512" s="67">
        <v>103</v>
      </c>
      <c r="K512" s="70">
        <v>4</v>
      </c>
      <c r="L512" s="71">
        <v>43</v>
      </c>
      <c r="M512" s="68">
        <v>5</v>
      </c>
      <c r="N512" s="67">
        <v>65</v>
      </c>
      <c r="O512" s="69"/>
      <c r="P512" s="71"/>
      <c r="Q512" s="68">
        <v>3</v>
      </c>
      <c r="R512" s="67">
        <v>35</v>
      </c>
      <c r="S512" s="70">
        <v>6</v>
      </c>
      <c r="T512" s="71">
        <v>85</v>
      </c>
      <c r="U512" s="68">
        <v>1</v>
      </c>
      <c r="V512" s="67">
        <v>10</v>
      </c>
      <c r="W512" s="70"/>
      <c r="X512" s="71"/>
      <c r="Y512" s="72"/>
      <c r="Z512" s="67"/>
      <c r="AA512" s="69"/>
      <c r="AB512" s="71"/>
      <c r="AC512" s="72"/>
      <c r="AD512" s="67"/>
      <c r="AE512" s="69"/>
      <c r="AF512" s="69"/>
      <c r="AG512" s="68"/>
      <c r="AH512" s="67"/>
      <c r="AI512" s="70"/>
      <c r="AJ512" s="71"/>
      <c r="AK512" s="73">
        <f t="shared" si="21"/>
        <v>25</v>
      </c>
      <c r="AL512" s="108">
        <f t="shared" si="22"/>
        <v>341</v>
      </c>
      <c r="AM512" s="110">
        <f t="shared" si="23"/>
        <v>13.64</v>
      </c>
    </row>
    <row r="513" spans="1:39" ht="18" customHeight="1">
      <c r="A513" s="76">
        <v>511</v>
      </c>
      <c r="B513" s="74" t="s">
        <v>1007</v>
      </c>
      <c r="C513" s="70"/>
      <c r="D513" s="71"/>
      <c r="E513" s="68"/>
      <c r="F513" s="67"/>
      <c r="G513" s="70"/>
      <c r="H513" s="71"/>
      <c r="I513" s="68"/>
      <c r="J513" s="67"/>
      <c r="K513" s="70"/>
      <c r="L513" s="71"/>
      <c r="M513" s="68"/>
      <c r="N513" s="67"/>
      <c r="O513" s="69"/>
      <c r="P513" s="71"/>
      <c r="Q513" s="68"/>
      <c r="R513" s="67"/>
      <c r="S513" s="70"/>
      <c r="T513" s="71"/>
      <c r="U513" s="68"/>
      <c r="V513" s="67"/>
      <c r="W513" s="70">
        <v>2</v>
      </c>
      <c r="X513" s="71">
        <v>20</v>
      </c>
      <c r="Y513" s="72">
        <v>14</v>
      </c>
      <c r="Z513" s="67">
        <v>184</v>
      </c>
      <c r="AA513" s="69">
        <v>12</v>
      </c>
      <c r="AB513" s="71">
        <v>136</v>
      </c>
      <c r="AC513" s="72"/>
      <c r="AD513" s="67"/>
      <c r="AE513" s="69"/>
      <c r="AF513" s="69"/>
      <c r="AG513" s="68"/>
      <c r="AH513" s="67"/>
      <c r="AI513" s="70"/>
      <c r="AJ513" s="71"/>
      <c r="AK513" s="73">
        <f t="shared" si="21"/>
        <v>28</v>
      </c>
      <c r="AL513" s="108">
        <f t="shared" si="22"/>
        <v>340</v>
      </c>
      <c r="AM513" s="110">
        <f t="shared" si="23"/>
        <v>12.142857142857142</v>
      </c>
    </row>
    <row r="514" spans="1:39" ht="18" customHeight="1">
      <c r="A514" s="76">
        <v>512</v>
      </c>
      <c r="B514" s="74" t="s">
        <v>1200</v>
      </c>
      <c r="C514" s="70"/>
      <c r="D514" s="71"/>
      <c r="E514" s="68"/>
      <c r="F514" s="67"/>
      <c r="G514" s="70"/>
      <c r="H514" s="71"/>
      <c r="I514" s="68"/>
      <c r="J514" s="67"/>
      <c r="K514" s="70"/>
      <c r="L514" s="71"/>
      <c r="M514" s="68"/>
      <c r="N514" s="67"/>
      <c r="O514" s="69"/>
      <c r="P514" s="71"/>
      <c r="Q514" s="68"/>
      <c r="R514" s="67"/>
      <c r="S514" s="70"/>
      <c r="T514" s="71"/>
      <c r="U514" s="68"/>
      <c r="V514" s="67"/>
      <c r="W514" s="70">
        <v>6</v>
      </c>
      <c r="X514" s="71">
        <v>63</v>
      </c>
      <c r="Y514" s="72">
        <v>14</v>
      </c>
      <c r="Z514" s="67">
        <v>126</v>
      </c>
      <c r="AA514" s="69">
        <v>8</v>
      </c>
      <c r="AB514" s="71">
        <v>83</v>
      </c>
      <c r="AC514" s="72"/>
      <c r="AD514" s="67"/>
      <c r="AE514" s="69"/>
      <c r="AF514" s="69"/>
      <c r="AG514" s="68">
        <v>5</v>
      </c>
      <c r="AH514" s="67">
        <v>46</v>
      </c>
      <c r="AI514" s="70">
        <v>3</v>
      </c>
      <c r="AJ514" s="71">
        <v>21</v>
      </c>
      <c r="AK514" s="73">
        <f t="shared" si="21"/>
        <v>36</v>
      </c>
      <c r="AL514" s="108">
        <f t="shared" si="22"/>
        <v>339</v>
      </c>
      <c r="AM514" s="110">
        <f t="shared" si="23"/>
        <v>9.4166666666666661</v>
      </c>
    </row>
    <row r="515" spans="1:39" ht="18" customHeight="1">
      <c r="A515" s="76">
        <v>513</v>
      </c>
      <c r="B515" s="74" t="s">
        <v>1502</v>
      </c>
      <c r="C515" s="70"/>
      <c r="D515" s="71"/>
      <c r="E515" s="68"/>
      <c r="F515" s="67"/>
      <c r="G515" s="70"/>
      <c r="H515" s="71"/>
      <c r="I515" s="68"/>
      <c r="J515" s="67"/>
      <c r="K515" s="70"/>
      <c r="L515" s="71"/>
      <c r="M515" s="68"/>
      <c r="N515" s="67"/>
      <c r="O515" s="69"/>
      <c r="P515" s="71"/>
      <c r="Q515" s="68"/>
      <c r="R515" s="67"/>
      <c r="S515" s="70"/>
      <c r="T515" s="71"/>
      <c r="U515" s="68"/>
      <c r="V515" s="67"/>
      <c r="W515" s="70"/>
      <c r="X515" s="71"/>
      <c r="Y515" s="72"/>
      <c r="Z515" s="67"/>
      <c r="AA515" s="69"/>
      <c r="AB515" s="71"/>
      <c r="AC515" s="72"/>
      <c r="AD515" s="67"/>
      <c r="AE515" s="69"/>
      <c r="AF515" s="69"/>
      <c r="AG515" s="68"/>
      <c r="AH515" s="67"/>
      <c r="AI515" s="70">
        <v>32</v>
      </c>
      <c r="AJ515" s="71">
        <v>338</v>
      </c>
      <c r="AK515" s="73">
        <f t="shared" ref="AK515:AK578" si="24">C515+E515+G515+I515+K515+M515+O515+Q515+S515+U515+W515+Y515+AA515+AC515+AE515+AG515+AI515</f>
        <v>32</v>
      </c>
      <c r="AL515" s="108">
        <f t="shared" ref="AL515:AL578" si="25">D515+F515+H515+J515+L515+N515+P515+R515+T515+V515+X515+Z515+AB515+AD515+AF515+AH515+AJ515</f>
        <v>338</v>
      </c>
      <c r="AM515" s="110">
        <f t="shared" si="23"/>
        <v>10.5625</v>
      </c>
    </row>
    <row r="516" spans="1:39" ht="18" customHeight="1">
      <c r="A516" s="76">
        <v>514</v>
      </c>
      <c r="B516" s="74" t="s">
        <v>1313</v>
      </c>
      <c r="C516" s="70"/>
      <c r="D516" s="71"/>
      <c r="E516" s="68"/>
      <c r="F516" s="67"/>
      <c r="G516" s="70"/>
      <c r="H516" s="71"/>
      <c r="I516" s="68"/>
      <c r="J516" s="67"/>
      <c r="K516" s="70"/>
      <c r="L516" s="71"/>
      <c r="M516" s="68"/>
      <c r="N516" s="67"/>
      <c r="O516" s="69"/>
      <c r="P516" s="71"/>
      <c r="Q516" s="68"/>
      <c r="R516" s="67"/>
      <c r="S516" s="70">
        <v>2</v>
      </c>
      <c r="T516" s="71">
        <v>20</v>
      </c>
      <c r="U516" s="68">
        <v>15</v>
      </c>
      <c r="V516" s="67">
        <v>195</v>
      </c>
      <c r="W516" s="70">
        <v>11</v>
      </c>
      <c r="X516" s="71">
        <v>122</v>
      </c>
      <c r="Y516" s="72"/>
      <c r="Z516" s="67"/>
      <c r="AA516" s="69"/>
      <c r="AB516" s="71"/>
      <c r="AC516" s="72"/>
      <c r="AD516" s="67"/>
      <c r="AE516" s="69"/>
      <c r="AF516" s="69"/>
      <c r="AG516" s="68"/>
      <c r="AH516" s="67"/>
      <c r="AI516" s="70"/>
      <c r="AJ516" s="71"/>
      <c r="AK516" s="73">
        <f t="shared" si="24"/>
        <v>28</v>
      </c>
      <c r="AL516" s="108">
        <f t="shared" si="25"/>
        <v>337</v>
      </c>
      <c r="AM516" s="110">
        <f t="shared" ref="AM516:AM579" si="26">AL516/AK516</f>
        <v>12.035714285714286</v>
      </c>
    </row>
    <row r="517" spans="1:39" ht="18" customHeight="1">
      <c r="A517" s="76">
        <v>515</v>
      </c>
      <c r="B517" s="74" t="s">
        <v>1121</v>
      </c>
      <c r="C517" s="70"/>
      <c r="D517" s="71"/>
      <c r="E517" s="68"/>
      <c r="F517" s="67"/>
      <c r="G517" s="70"/>
      <c r="H517" s="71"/>
      <c r="I517" s="68"/>
      <c r="J517" s="67"/>
      <c r="K517" s="70"/>
      <c r="L517" s="71"/>
      <c r="M517" s="68"/>
      <c r="N517" s="67"/>
      <c r="O517" s="69"/>
      <c r="P517" s="71"/>
      <c r="Q517" s="68"/>
      <c r="R517" s="67"/>
      <c r="S517" s="70"/>
      <c r="T517" s="71"/>
      <c r="U517" s="68"/>
      <c r="V517" s="67"/>
      <c r="W517" s="70"/>
      <c r="X517" s="71"/>
      <c r="Y517" s="72"/>
      <c r="Z517" s="67"/>
      <c r="AA517" s="69">
        <v>6</v>
      </c>
      <c r="AB517" s="71">
        <v>56</v>
      </c>
      <c r="AC517" s="72">
        <v>19</v>
      </c>
      <c r="AD517" s="67">
        <v>217</v>
      </c>
      <c r="AE517" s="69">
        <v>2</v>
      </c>
      <c r="AF517" s="69">
        <v>63</v>
      </c>
      <c r="AG517" s="68"/>
      <c r="AH517" s="67"/>
      <c r="AI517" s="70"/>
      <c r="AJ517" s="71"/>
      <c r="AK517" s="73">
        <f t="shared" si="24"/>
        <v>27</v>
      </c>
      <c r="AL517" s="108">
        <f t="shared" si="25"/>
        <v>336</v>
      </c>
      <c r="AM517" s="110">
        <f t="shared" si="26"/>
        <v>12.444444444444445</v>
      </c>
    </row>
    <row r="518" spans="1:39" ht="18" customHeight="1">
      <c r="A518" s="76">
        <v>516</v>
      </c>
      <c r="B518" s="74" t="s">
        <v>1157</v>
      </c>
      <c r="C518" s="70"/>
      <c r="D518" s="71"/>
      <c r="E518" s="68"/>
      <c r="F518" s="67"/>
      <c r="G518" s="70"/>
      <c r="H518" s="71"/>
      <c r="I518" s="68"/>
      <c r="J518" s="67"/>
      <c r="K518" s="70"/>
      <c r="L518" s="71"/>
      <c r="M518" s="68"/>
      <c r="N518" s="67"/>
      <c r="O518" s="69"/>
      <c r="P518" s="71"/>
      <c r="Q518" s="68"/>
      <c r="R518" s="67"/>
      <c r="S518" s="70">
        <v>5</v>
      </c>
      <c r="T518" s="71">
        <v>72</v>
      </c>
      <c r="U518" s="68">
        <v>3</v>
      </c>
      <c r="V518" s="67">
        <v>73</v>
      </c>
      <c r="W518" s="70">
        <v>1</v>
      </c>
      <c r="X518" s="71">
        <v>21</v>
      </c>
      <c r="Y518" s="72">
        <v>3</v>
      </c>
      <c r="Z518" s="67">
        <v>52</v>
      </c>
      <c r="AA518" s="69">
        <v>2</v>
      </c>
      <c r="AB518" s="71">
        <v>31</v>
      </c>
      <c r="AC518" s="72">
        <v>2</v>
      </c>
      <c r="AD518" s="67">
        <v>22</v>
      </c>
      <c r="AE518" s="69">
        <v>2</v>
      </c>
      <c r="AF518" s="69">
        <v>31</v>
      </c>
      <c r="AG518" s="68">
        <v>2</v>
      </c>
      <c r="AH518" s="67">
        <v>31</v>
      </c>
      <c r="AI518" s="70"/>
      <c r="AJ518" s="71"/>
      <c r="AK518" s="73">
        <f t="shared" si="24"/>
        <v>20</v>
      </c>
      <c r="AL518" s="108">
        <f t="shared" si="25"/>
        <v>333</v>
      </c>
      <c r="AM518" s="110">
        <f t="shared" si="26"/>
        <v>16.649999999999999</v>
      </c>
    </row>
    <row r="519" spans="1:39" ht="18" customHeight="1">
      <c r="A519" s="76">
        <v>517</v>
      </c>
      <c r="B519" s="74" t="s">
        <v>1235</v>
      </c>
      <c r="C519" s="70"/>
      <c r="D519" s="71"/>
      <c r="E519" s="68"/>
      <c r="F519" s="67"/>
      <c r="G519" s="70"/>
      <c r="H519" s="71"/>
      <c r="I519" s="68"/>
      <c r="J519" s="67"/>
      <c r="K519" s="70"/>
      <c r="L519" s="71"/>
      <c r="M519" s="68"/>
      <c r="N519" s="67"/>
      <c r="O519" s="69"/>
      <c r="P519" s="71"/>
      <c r="Q519" s="68"/>
      <c r="R519" s="67"/>
      <c r="S519" s="70"/>
      <c r="T519" s="71"/>
      <c r="U519" s="68"/>
      <c r="V519" s="67"/>
      <c r="W519" s="70"/>
      <c r="X519" s="71"/>
      <c r="Y519" s="72">
        <v>4</v>
      </c>
      <c r="Z519" s="67">
        <v>39</v>
      </c>
      <c r="AA519" s="69">
        <v>27</v>
      </c>
      <c r="AB519" s="71">
        <v>293</v>
      </c>
      <c r="AC519" s="72"/>
      <c r="AD519" s="67"/>
      <c r="AE519" s="69"/>
      <c r="AF519" s="69"/>
      <c r="AG519" s="68"/>
      <c r="AH519" s="67"/>
      <c r="AI519" s="70"/>
      <c r="AJ519" s="71"/>
      <c r="AK519" s="73">
        <f t="shared" si="24"/>
        <v>31</v>
      </c>
      <c r="AL519" s="108">
        <f t="shared" si="25"/>
        <v>332</v>
      </c>
      <c r="AM519" s="110">
        <f t="shared" si="26"/>
        <v>10.709677419354838</v>
      </c>
    </row>
    <row r="520" spans="1:39" ht="18" customHeight="1">
      <c r="A520" s="76">
        <v>518</v>
      </c>
      <c r="B520" s="74" t="s">
        <v>2335</v>
      </c>
      <c r="C520" s="70"/>
      <c r="D520" s="71"/>
      <c r="E520" s="68"/>
      <c r="F520" s="67"/>
      <c r="G520" s="70"/>
      <c r="H520" s="71"/>
      <c r="I520" s="68"/>
      <c r="J520" s="67"/>
      <c r="K520" s="70"/>
      <c r="L520" s="71"/>
      <c r="M520" s="68"/>
      <c r="N520" s="67"/>
      <c r="O520" s="69"/>
      <c r="P520" s="71"/>
      <c r="Q520" s="68"/>
      <c r="R520" s="67"/>
      <c r="S520" s="70"/>
      <c r="T520" s="71"/>
      <c r="U520" s="68"/>
      <c r="V520" s="67"/>
      <c r="W520" s="70"/>
      <c r="X520" s="71"/>
      <c r="Y520" s="72"/>
      <c r="Z520" s="67"/>
      <c r="AA520" s="69"/>
      <c r="AB520" s="71"/>
      <c r="AC520" s="72"/>
      <c r="AD520" s="67"/>
      <c r="AE520" s="69">
        <v>5</v>
      </c>
      <c r="AF520" s="69">
        <v>94</v>
      </c>
      <c r="AG520" s="68">
        <v>8</v>
      </c>
      <c r="AH520" s="67">
        <v>100</v>
      </c>
      <c r="AI520" s="70">
        <v>10</v>
      </c>
      <c r="AJ520" s="71">
        <v>138</v>
      </c>
      <c r="AK520" s="73">
        <f t="shared" si="24"/>
        <v>23</v>
      </c>
      <c r="AL520" s="108">
        <f t="shared" si="25"/>
        <v>332</v>
      </c>
      <c r="AM520" s="110">
        <f t="shared" si="26"/>
        <v>14.434782608695652</v>
      </c>
    </row>
    <row r="521" spans="1:39" ht="18" customHeight="1">
      <c r="A521" s="76">
        <v>519</v>
      </c>
      <c r="B521" s="74" t="s">
        <v>664</v>
      </c>
      <c r="C521" s="70"/>
      <c r="D521" s="71"/>
      <c r="E521" s="68"/>
      <c r="F521" s="67"/>
      <c r="G521" s="70"/>
      <c r="H521" s="71"/>
      <c r="I521" s="68"/>
      <c r="J521" s="67"/>
      <c r="K521" s="70"/>
      <c r="L521" s="71"/>
      <c r="M521" s="68"/>
      <c r="N521" s="67"/>
      <c r="O521" s="69"/>
      <c r="P521" s="71"/>
      <c r="Q521" s="68"/>
      <c r="R521" s="67"/>
      <c r="S521" s="70"/>
      <c r="T521" s="71"/>
      <c r="U521" s="68"/>
      <c r="V521" s="67"/>
      <c r="W521" s="70"/>
      <c r="X521" s="71"/>
      <c r="Y521" s="72"/>
      <c r="Z521" s="67"/>
      <c r="AA521" s="69"/>
      <c r="AB521" s="71"/>
      <c r="AC521" s="72"/>
      <c r="AD521" s="67"/>
      <c r="AE521" s="69"/>
      <c r="AF521" s="69"/>
      <c r="AG521" s="68">
        <v>17</v>
      </c>
      <c r="AH521" s="67">
        <v>198</v>
      </c>
      <c r="AI521" s="70">
        <v>13</v>
      </c>
      <c r="AJ521" s="71">
        <v>133</v>
      </c>
      <c r="AK521" s="73">
        <f t="shared" si="24"/>
        <v>30</v>
      </c>
      <c r="AL521" s="108">
        <f t="shared" si="25"/>
        <v>331</v>
      </c>
      <c r="AM521" s="110">
        <f t="shared" si="26"/>
        <v>11.033333333333333</v>
      </c>
    </row>
    <row r="522" spans="1:39" ht="18" customHeight="1">
      <c r="A522" s="76">
        <v>520</v>
      </c>
      <c r="B522" s="74" t="s">
        <v>2347</v>
      </c>
      <c r="C522" s="70"/>
      <c r="D522" s="71"/>
      <c r="E522" s="68"/>
      <c r="F522" s="67"/>
      <c r="G522" s="70"/>
      <c r="H522" s="71"/>
      <c r="I522" s="68"/>
      <c r="J522" s="67"/>
      <c r="K522" s="70"/>
      <c r="L522" s="71"/>
      <c r="M522" s="68"/>
      <c r="N522" s="67"/>
      <c r="O522" s="69"/>
      <c r="P522" s="71"/>
      <c r="Q522" s="68"/>
      <c r="R522" s="67"/>
      <c r="S522" s="70"/>
      <c r="T522" s="71"/>
      <c r="U522" s="68"/>
      <c r="V522" s="67"/>
      <c r="W522" s="70"/>
      <c r="X522" s="71"/>
      <c r="Y522" s="72"/>
      <c r="Z522" s="67"/>
      <c r="AA522" s="69"/>
      <c r="AB522" s="71"/>
      <c r="AC522" s="72"/>
      <c r="AD522" s="67"/>
      <c r="AE522" s="69">
        <v>5</v>
      </c>
      <c r="AF522" s="69">
        <v>39</v>
      </c>
      <c r="AG522" s="68">
        <v>10</v>
      </c>
      <c r="AH522" s="67">
        <v>106</v>
      </c>
      <c r="AI522" s="70">
        <v>13</v>
      </c>
      <c r="AJ522" s="71">
        <v>186</v>
      </c>
      <c r="AK522" s="73">
        <f t="shared" si="24"/>
        <v>28</v>
      </c>
      <c r="AL522" s="108">
        <f t="shared" si="25"/>
        <v>331</v>
      </c>
      <c r="AM522" s="110">
        <f t="shared" si="26"/>
        <v>11.821428571428571</v>
      </c>
    </row>
    <row r="523" spans="1:39" ht="18" customHeight="1">
      <c r="A523" s="76">
        <v>521</v>
      </c>
      <c r="B523" s="74" t="s">
        <v>1258</v>
      </c>
      <c r="C523" s="70"/>
      <c r="D523" s="71"/>
      <c r="E523" s="68"/>
      <c r="F523" s="67"/>
      <c r="G523" s="70"/>
      <c r="H523" s="71"/>
      <c r="I523" s="68"/>
      <c r="J523" s="67"/>
      <c r="K523" s="70"/>
      <c r="L523" s="71"/>
      <c r="M523" s="68"/>
      <c r="N523" s="67"/>
      <c r="O523" s="69"/>
      <c r="P523" s="71"/>
      <c r="Q523" s="68"/>
      <c r="R523" s="67"/>
      <c r="S523" s="70"/>
      <c r="T523" s="71"/>
      <c r="U523" s="68"/>
      <c r="V523" s="67"/>
      <c r="W523" s="70"/>
      <c r="X523" s="71"/>
      <c r="Y523" s="72">
        <v>2</v>
      </c>
      <c r="Z523" s="67">
        <v>21</v>
      </c>
      <c r="AA523" s="69">
        <v>3</v>
      </c>
      <c r="AB523" s="71">
        <v>43</v>
      </c>
      <c r="AC523" s="72">
        <v>6</v>
      </c>
      <c r="AD523" s="67">
        <v>93</v>
      </c>
      <c r="AE523" s="69">
        <v>5</v>
      </c>
      <c r="AF523" s="69">
        <v>109</v>
      </c>
      <c r="AG523" s="68">
        <v>3</v>
      </c>
      <c r="AH523" s="67">
        <v>65</v>
      </c>
      <c r="AI523" s="70"/>
      <c r="AJ523" s="71"/>
      <c r="AK523" s="73">
        <f t="shared" si="24"/>
        <v>19</v>
      </c>
      <c r="AL523" s="108">
        <f t="shared" si="25"/>
        <v>331</v>
      </c>
      <c r="AM523" s="110">
        <f t="shared" si="26"/>
        <v>17.421052631578949</v>
      </c>
    </row>
    <row r="524" spans="1:39" ht="18" customHeight="1">
      <c r="A524" s="76">
        <v>522</v>
      </c>
      <c r="B524" s="74" t="s">
        <v>1224</v>
      </c>
      <c r="C524" s="70"/>
      <c r="D524" s="71"/>
      <c r="E524" s="68"/>
      <c r="F524" s="67"/>
      <c r="G524" s="70"/>
      <c r="H524" s="71"/>
      <c r="I524" s="68"/>
      <c r="J524" s="67"/>
      <c r="K524" s="70"/>
      <c r="L524" s="71"/>
      <c r="M524" s="68"/>
      <c r="N524" s="67"/>
      <c r="O524" s="69"/>
      <c r="P524" s="71"/>
      <c r="Q524" s="68"/>
      <c r="R524" s="67"/>
      <c r="S524" s="70"/>
      <c r="T524" s="71"/>
      <c r="U524" s="68"/>
      <c r="V524" s="67"/>
      <c r="W524" s="70">
        <v>2</v>
      </c>
      <c r="X524" s="71">
        <v>27</v>
      </c>
      <c r="Y524" s="72">
        <v>2</v>
      </c>
      <c r="Z524" s="67">
        <v>63</v>
      </c>
      <c r="AA524" s="69">
        <v>3</v>
      </c>
      <c r="AB524" s="71">
        <v>84</v>
      </c>
      <c r="AC524" s="72">
        <v>3</v>
      </c>
      <c r="AD524" s="67">
        <v>84</v>
      </c>
      <c r="AE524" s="69">
        <v>2</v>
      </c>
      <c r="AF524" s="69">
        <v>31</v>
      </c>
      <c r="AG524" s="68">
        <v>1</v>
      </c>
      <c r="AH524" s="67">
        <v>21</v>
      </c>
      <c r="AI524" s="70">
        <v>1</v>
      </c>
      <c r="AJ524" s="71">
        <v>21</v>
      </c>
      <c r="AK524" s="73">
        <f t="shared" si="24"/>
        <v>14</v>
      </c>
      <c r="AL524" s="108">
        <f t="shared" si="25"/>
        <v>331</v>
      </c>
      <c r="AM524" s="110">
        <f t="shared" si="26"/>
        <v>23.642857142857142</v>
      </c>
    </row>
    <row r="525" spans="1:39" ht="18" customHeight="1">
      <c r="A525" s="76">
        <v>523</v>
      </c>
      <c r="B525" s="74" t="s">
        <v>1077</v>
      </c>
      <c r="C525" s="70"/>
      <c r="D525" s="71"/>
      <c r="E525" s="68"/>
      <c r="F525" s="67"/>
      <c r="G525" s="70"/>
      <c r="H525" s="71"/>
      <c r="I525" s="68"/>
      <c r="J525" s="67"/>
      <c r="K525" s="70"/>
      <c r="L525" s="71"/>
      <c r="M525" s="68"/>
      <c r="N525" s="67"/>
      <c r="O525" s="69"/>
      <c r="P525" s="71"/>
      <c r="Q525" s="68"/>
      <c r="R525" s="67"/>
      <c r="S525" s="70"/>
      <c r="T525" s="71"/>
      <c r="U525" s="68"/>
      <c r="V525" s="67"/>
      <c r="W525" s="70"/>
      <c r="X525" s="71"/>
      <c r="Y525" s="72">
        <v>7</v>
      </c>
      <c r="Z525" s="67">
        <v>110</v>
      </c>
      <c r="AA525" s="69">
        <v>11</v>
      </c>
      <c r="AB525" s="71">
        <v>129</v>
      </c>
      <c r="AC525" s="72">
        <v>7</v>
      </c>
      <c r="AD525" s="67">
        <v>73</v>
      </c>
      <c r="AE525" s="69">
        <v>1</v>
      </c>
      <c r="AF525" s="69">
        <v>18</v>
      </c>
      <c r="AG525" s="68"/>
      <c r="AH525" s="67"/>
      <c r="AI525" s="70"/>
      <c r="AJ525" s="71"/>
      <c r="AK525" s="73">
        <f t="shared" si="24"/>
        <v>26</v>
      </c>
      <c r="AL525" s="108">
        <f t="shared" si="25"/>
        <v>330</v>
      </c>
      <c r="AM525" s="110">
        <f t="shared" si="26"/>
        <v>12.692307692307692</v>
      </c>
    </row>
    <row r="526" spans="1:39" ht="18" customHeight="1">
      <c r="A526" s="76">
        <v>524</v>
      </c>
      <c r="B526" s="74" t="s">
        <v>2309</v>
      </c>
      <c r="C526" s="70"/>
      <c r="D526" s="71"/>
      <c r="E526" s="68"/>
      <c r="F526" s="67"/>
      <c r="G526" s="70"/>
      <c r="H526" s="71"/>
      <c r="I526" s="68"/>
      <c r="J526" s="67"/>
      <c r="K526" s="70"/>
      <c r="L526" s="71"/>
      <c r="M526" s="68"/>
      <c r="N526" s="67"/>
      <c r="O526" s="69"/>
      <c r="P526" s="71"/>
      <c r="Q526" s="68"/>
      <c r="R526" s="67"/>
      <c r="S526" s="70"/>
      <c r="T526" s="71"/>
      <c r="U526" s="68"/>
      <c r="V526" s="67"/>
      <c r="W526" s="70"/>
      <c r="X526" s="71"/>
      <c r="Y526" s="72"/>
      <c r="Z526" s="67"/>
      <c r="AA526" s="69"/>
      <c r="AB526" s="71"/>
      <c r="AC526" s="72"/>
      <c r="AD526" s="67"/>
      <c r="AE526" s="69">
        <v>9</v>
      </c>
      <c r="AF526" s="69">
        <v>120</v>
      </c>
      <c r="AG526" s="68">
        <v>9</v>
      </c>
      <c r="AH526" s="67">
        <v>120</v>
      </c>
      <c r="AI526" s="70">
        <v>6</v>
      </c>
      <c r="AJ526" s="71">
        <v>89</v>
      </c>
      <c r="AK526" s="73">
        <f t="shared" si="24"/>
        <v>24</v>
      </c>
      <c r="AL526" s="108">
        <f t="shared" si="25"/>
        <v>329</v>
      </c>
      <c r="AM526" s="110">
        <f t="shared" si="26"/>
        <v>13.708333333333334</v>
      </c>
    </row>
    <row r="527" spans="1:39" ht="18" customHeight="1">
      <c r="A527" s="76">
        <v>525</v>
      </c>
      <c r="B527" s="74" t="s">
        <v>247</v>
      </c>
      <c r="C527" s="70"/>
      <c r="D527" s="71"/>
      <c r="E527" s="68"/>
      <c r="F527" s="67"/>
      <c r="G527" s="70"/>
      <c r="H527" s="71"/>
      <c r="I527" s="68"/>
      <c r="J527" s="67"/>
      <c r="K527" s="70"/>
      <c r="L527" s="71"/>
      <c r="M527" s="68"/>
      <c r="N527" s="67"/>
      <c r="O527" s="69"/>
      <c r="P527" s="71"/>
      <c r="Q527" s="68"/>
      <c r="R527" s="67"/>
      <c r="S527" s="70"/>
      <c r="T527" s="71"/>
      <c r="U527" s="68"/>
      <c r="V527" s="67"/>
      <c r="W527" s="70"/>
      <c r="X527" s="71"/>
      <c r="Y527" s="72"/>
      <c r="Z527" s="67"/>
      <c r="AA527" s="69"/>
      <c r="AB527" s="71"/>
      <c r="AC527" s="72">
        <v>6</v>
      </c>
      <c r="AD527" s="67">
        <v>82</v>
      </c>
      <c r="AE527" s="69">
        <v>5</v>
      </c>
      <c r="AF527" s="69">
        <v>75</v>
      </c>
      <c r="AG527" s="68">
        <v>10</v>
      </c>
      <c r="AH527" s="67">
        <v>96</v>
      </c>
      <c r="AI527" s="70">
        <v>6</v>
      </c>
      <c r="AJ527" s="71">
        <v>75</v>
      </c>
      <c r="AK527" s="73">
        <f t="shared" si="24"/>
        <v>27</v>
      </c>
      <c r="AL527" s="108">
        <f t="shared" si="25"/>
        <v>328</v>
      </c>
      <c r="AM527" s="110">
        <f t="shared" si="26"/>
        <v>12.148148148148149</v>
      </c>
    </row>
    <row r="528" spans="1:39" ht="18" customHeight="1">
      <c r="A528" s="76">
        <v>526</v>
      </c>
      <c r="B528" s="74" t="s">
        <v>1017</v>
      </c>
      <c r="C528" s="70"/>
      <c r="D528" s="71"/>
      <c r="E528" s="68"/>
      <c r="F528" s="67"/>
      <c r="G528" s="70"/>
      <c r="H528" s="71"/>
      <c r="I528" s="68"/>
      <c r="J528" s="67"/>
      <c r="K528" s="70"/>
      <c r="L528" s="71"/>
      <c r="M528" s="68"/>
      <c r="N528" s="67"/>
      <c r="O528" s="69"/>
      <c r="P528" s="71"/>
      <c r="Q528" s="68"/>
      <c r="R528" s="67"/>
      <c r="S528" s="70"/>
      <c r="T528" s="71"/>
      <c r="U528" s="68"/>
      <c r="V528" s="67"/>
      <c r="W528" s="70"/>
      <c r="X528" s="71"/>
      <c r="Y528" s="72"/>
      <c r="Z528" s="67"/>
      <c r="AA528" s="69">
        <v>6</v>
      </c>
      <c r="AB528" s="71">
        <v>123</v>
      </c>
      <c r="AC528" s="72">
        <v>6</v>
      </c>
      <c r="AD528" s="67">
        <v>115</v>
      </c>
      <c r="AE528" s="69">
        <v>6</v>
      </c>
      <c r="AF528" s="69">
        <v>90</v>
      </c>
      <c r="AG528" s="68"/>
      <c r="AH528" s="67"/>
      <c r="AI528" s="70"/>
      <c r="AJ528" s="71"/>
      <c r="AK528" s="73">
        <f t="shared" si="24"/>
        <v>18</v>
      </c>
      <c r="AL528" s="108">
        <f t="shared" si="25"/>
        <v>328</v>
      </c>
      <c r="AM528" s="110">
        <f t="shared" si="26"/>
        <v>18.222222222222221</v>
      </c>
    </row>
    <row r="529" spans="1:39" ht="18" customHeight="1">
      <c r="A529" s="76">
        <v>527</v>
      </c>
      <c r="B529" s="74" t="s">
        <v>1307</v>
      </c>
      <c r="C529" s="70"/>
      <c r="D529" s="71"/>
      <c r="E529" s="68"/>
      <c r="F529" s="67"/>
      <c r="G529" s="70"/>
      <c r="H529" s="71"/>
      <c r="I529" s="68"/>
      <c r="J529" s="67"/>
      <c r="K529" s="70"/>
      <c r="L529" s="71"/>
      <c r="M529" s="68"/>
      <c r="N529" s="67"/>
      <c r="O529" s="69"/>
      <c r="P529" s="71"/>
      <c r="Q529" s="68"/>
      <c r="R529" s="67"/>
      <c r="S529" s="70"/>
      <c r="T529" s="71"/>
      <c r="U529" s="68"/>
      <c r="V529" s="67"/>
      <c r="W529" s="70"/>
      <c r="X529" s="71"/>
      <c r="Y529" s="72">
        <v>7</v>
      </c>
      <c r="Z529" s="67">
        <v>141</v>
      </c>
      <c r="AA529" s="69">
        <v>10</v>
      </c>
      <c r="AB529" s="71">
        <v>187</v>
      </c>
      <c r="AC529" s="72"/>
      <c r="AD529" s="67"/>
      <c r="AE529" s="69"/>
      <c r="AF529" s="69"/>
      <c r="AG529" s="68"/>
      <c r="AH529" s="67"/>
      <c r="AI529" s="70"/>
      <c r="AJ529" s="71"/>
      <c r="AK529" s="73">
        <f t="shared" si="24"/>
        <v>17</v>
      </c>
      <c r="AL529" s="108">
        <f t="shared" si="25"/>
        <v>328</v>
      </c>
      <c r="AM529" s="110">
        <f t="shared" si="26"/>
        <v>19.294117647058822</v>
      </c>
    </row>
    <row r="530" spans="1:39" ht="18" customHeight="1">
      <c r="A530" s="76">
        <v>528</v>
      </c>
      <c r="B530" s="74" t="s">
        <v>1506</v>
      </c>
      <c r="C530" s="70"/>
      <c r="D530" s="71"/>
      <c r="E530" s="68"/>
      <c r="F530" s="67"/>
      <c r="G530" s="70"/>
      <c r="H530" s="71"/>
      <c r="I530" s="68"/>
      <c r="J530" s="67"/>
      <c r="K530" s="70"/>
      <c r="L530" s="71"/>
      <c r="M530" s="68"/>
      <c r="N530" s="67"/>
      <c r="O530" s="69"/>
      <c r="P530" s="71"/>
      <c r="Q530" s="68"/>
      <c r="R530" s="67"/>
      <c r="S530" s="70"/>
      <c r="T530" s="71"/>
      <c r="U530" s="68"/>
      <c r="V530" s="67"/>
      <c r="W530" s="70"/>
      <c r="X530" s="71"/>
      <c r="Y530" s="72"/>
      <c r="Z530" s="67"/>
      <c r="AA530" s="69"/>
      <c r="AB530" s="71"/>
      <c r="AC530" s="72"/>
      <c r="AD530" s="67"/>
      <c r="AE530" s="69"/>
      <c r="AF530" s="69"/>
      <c r="AG530" s="68"/>
      <c r="AH530" s="67"/>
      <c r="AI530" s="70">
        <v>26</v>
      </c>
      <c r="AJ530" s="71">
        <v>326</v>
      </c>
      <c r="AK530" s="73">
        <f t="shared" si="24"/>
        <v>26</v>
      </c>
      <c r="AL530" s="108">
        <f t="shared" si="25"/>
        <v>326</v>
      </c>
      <c r="AM530" s="110">
        <f t="shared" si="26"/>
        <v>12.538461538461538</v>
      </c>
    </row>
    <row r="531" spans="1:39" ht="18" customHeight="1">
      <c r="A531" s="76">
        <v>529</v>
      </c>
      <c r="B531" s="74" t="s">
        <v>1089</v>
      </c>
      <c r="C531" s="70"/>
      <c r="D531" s="71"/>
      <c r="E531" s="68"/>
      <c r="F531" s="67"/>
      <c r="G531" s="70"/>
      <c r="H531" s="71"/>
      <c r="I531" s="68"/>
      <c r="J531" s="67"/>
      <c r="K531" s="70"/>
      <c r="L531" s="71"/>
      <c r="M531" s="68"/>
      <c r="N531" s="67"/>
      <c r="O531" s="69"/>
      <c r="P531" s="71"/>
      <c r="Q531" s="68"/>
      <c r="R531" s="67"/>
      <c r="S531" s="70"/>
      <c r="T531" s="71"/>
      <c r="U531" s="68"/>
      <c r="V531" s="67"/>
      <c r="W531" s="70"/>
      <c r="X531" s="71"/>
      <c r="Y531" s="72"/>
      <c r="Z531" s="67"/>
      <c r="AA531" s="69">
        <v>2</v>
      </c>
      <c r="AB531" s="71">
        <v>42</v>
      </c>
      <c r="AC531" s="72">
        <v>12</v>
      </c>
      <c r="AD531" s="67">
        <v>179</v>
      </c>
      <c r="AE531" s="69">
        <v>4</v>
      </c>
      <c r="AF531" s="69">
        <v>84</v>
      </c>
      <c r="AG531" s="68">
        <v>1</v>
      </c>
      <c r="AH531" s="67">
        <v>21</v>
      </c>
      <c r="AI531" s="70"/>
      <c r="AJ531" s="71"/>
      <c r="AK531" s="73">
        <f t="shared" si="24"/>
        <v>19</v>
      </c>
      <c r="AL531" s="108">
        <f t="shared" si="25"/>
        <v>326</v>
      </c>
      <c r="AM531" s="110">
        <f t="shared" si="26"/>
        <v>17.157894736842106</v>
      </c>
    </row>
    <row r="532" spans="1:39" ht="18" customHeight="1">
      <c r="A532" s="76">
        <v>530</v>
      </c>
      <c r="B532" s="74" t="s">
        <v>1385</v>
      </c>
      <c r="C532" s="70"/>
      <c r="D532" s="71"/>
      <c r="E532" s="68"/>
      <c r="F532" s="67"/>
      <c r="G532" s="70"/>
      <c r="H532" s="71"/>
      <c r="I532" s="68"/>
      <c r="J532" s="67"/>
      <c r="K532" s="70"/>
      <c r="L532" s="71"/>
      <c r="M532" s="68"/>
      <c r="N532" s="67"/>
      <c r="O532" s="69"/>
      <c r="P532" s="71"/>
      <c r="Q532" s="68"/>
      <c r="R532" s="67"/>
      <c r="S532" s="70"/>
      <c r="T532" s="71"/>
      <c r="U532" s="68">
        <v>3</v>
      </c>
      <c r="V532" s="67">
        <v>41</v>
      </c>
      <c r="W532" s="70">
        <v>3</v>
      </c>
      <c r="X532" s="71">
        <v>74</v>
      </c>
      <c r="Y532" s="72">
        <v>2</v>
      </c>
      <c r="Z532" s="67">
        <v>63</v>
      </c>
      <c r="AA532" s="69">
        <v>2</v>
      </c>
      <c r="AB532" s="71">
        <v>63</v>
      </c>
      <c r="AC532" s="72">
        <v>2</v>
      </c>
      <c r="AD532" s="67">
        <v>63</v>
      </c>
      <c r="AE532" s="69"/>
      <c r="AF532" s="69"/>
      <c r="AG532" s="68">
        <v>1</v>
      </c>
      <c r="AH532" s="67">
        <v>11</v>
      </c>
      <c r="AI532" s="70">
        <v>1</v>
      </c>
      <c r="AJ532" s="71">
        <v>11</v>
      </c>
      <c r="AK532" s="73">
        <f t="shared" si="24"/>
        <v>14</v>
      </c>
      <c r="AL532" s="108">
        <f t="shared" si="25"/>
        <v>326</v>
      </c>
      <c r="AM532" s="110">
        <f t="shared" si="26"/>
        <v>23.285714285714285</v>
      </c>
    </row>
    <row r="533" spans="1:39" ht="18" customHeight="1">
      <c r="A533" s="76">
        <v>531</v>
      </c>
      <c r="B533" s="74" t="s">
        <v>1250</v>
      </c>
      <c r="C533" s="70"/>
      <c r="D533" s="71"/>
      <c r="E533" s="68"/>
      <c r="F533" s="67"/>
      <c r="G533" s="70"/>
      <c r="H533" s="71"/>
      <c r="I533" s="68"/>
      <c r="J533" s="67"/>
      <c r="K533" s="70"/>
      <c r="L533" s="71"/>
      <c r="M533" s="68"/>
      <c r="N533" s="67"/>
      <c r="O533" s="69"/>
      <c r="P533" s="71"/>
      <c r="Q533" s="68"/>
      <c r="R533" s="67"/>
      <c r="S533" s="70"/>
      <c r="T533" s="71"/>
      <c r="U533" s="68"/>
      <c r="V533" s="67"/>
      <c r="W533" s="70"/>
      <c r="X533" s="71"/>
      <c r="Y533" s="72">
        <v>11</v>
      </c>
      <c r="Z533" s="67">
        <v>115</v>
      </c>
      <c r="AA533" s="69">
        <v>11</v>
      </c>
      <c r="AB533" s="71">
        <v>121</v>
      </c>
      <c r="AC533" s="72">
        <v>4</v>
      </c>
      <c r="AD533" s="67">
        <v>38</v>
      </c>
      <c r="AE533" s="69"/>
      <c r="AF533" s="69"/>
      <c r="AG533" s="68">
        <v>1</v>
      </c>
      <c r="AH533" s="67">
        <v>10</v>
      </c>
      <c r="AI533" s="70">
        <v>3</v>
      </c>
      <c r="AJ533" s="71">
        <v>41</v>
      </c>
      <c r="AK533" s="73">
        <f t="shared" si="24"/>
        <v>30</v>
      </c>
      <c r="AL533" s="108">
        <f t="shared" si="25"/>
        <v>325</v>
      </c>
      <c r="AM533" s="110">
        <f t="shared" si="26"/>
        <v>10.833333333333334</v>
      </c>
    </row>
    <row r="534" spans="1:39" ht="18" customHeight="1">
      <c r="A534" s="76">
        <v>532</v>
      </c>
      <c r="B534" s="74" t="s">
        <v>2062</v>
      </c>
      <c r="C534" s="70"/>
      <c r="D534" s="71"/>
      <c r="E534" s="68"/>
      <c r="F534" s="67"/>
      <c r="G534" s="70"/>
      <c r="H534" s="71"/>
      <c r="I534" s="68"/>
      <c r="J534" s="67"/>
      <c r="K534" s="70"/>
      <c r="L534" s="71"/>
      <c r="M534" s="68"/>
      <c r="N534" s="67"/>
      <c r="O534" s="69"/>
      <c r="P534" s="71"/>
      <c r="Q534" s="68"/>
      <c r="R534" s="67"/>
      <c r="S534" s="70"/>
      <c r="T534" s="71"/>
      <c r="U534" s="68"/>
      <c r="V534" s="67"/>
      <c r="W534" s="70"/>
      <c r="X534" s="71"/>
      <c r="Y534" s="72">
        <v>4</v>
      </c>
      <c r="Z534" s="67">
        <v>57</v>
      </c>
      <c r="AA534" s="69">
        <v>10</v>
      </c>
      <c r="AB534" s="71">
        <v>136</v>
      </c>
      <c r="AC534" s="72">
        <v>9</v>
      </c>
      <c r="AD534" s="67">
        <v>132</v>
      </c>
      <c r="AE534" s="69"/>
      <c r="AF534" s="69"/>
      <c r="AG534" s="68"/>
      <c r="AH534" s="67"/>
      <c r="AI534" s="70"/>
      <c r="AJ534" s="71"/>
      <c r="AK534" s="73">
        <f t="shared" si="24"/>
        <v>23</v>
      </c>
      <c r="AL534" s="108">
        <f t="shared" si="25"/>
        <v>325</v>
      </c>
      <c r="AM534" s="110">
        <f t="shared" si="26"/>
        <v>14.130434782608695</v>
      </c>
    </row>
    <row r="535" spans="1:39" ht="18" customHeight="1">
      <c r="A535" s="76">
        <v>533</v>
      </c>
      <c r="B535" s="74" t="s">
        <v>2419</v>
      </c>
      <c r="C535" s="70"/>
      <c r="D535" s="71"/>
      <c r="E535" s="68"/>
      <c r="F535" s="67"/>
      <c r="G535" s="70"/>
      <c r="H535" s="71"/>
      <c r="I535" s="68"/>
      <c r="J535" s="67"/>
      <c r="K535" s="70"/>
      <c r="L535" s="71"/>
      <c r="M535" s="68"/>
      <c r="N535" s="67"/>
      <c r="O535" s="69"/>
      <c r="P535" s="71"/>
      <c r="Q535" s="68"/>
      <c r="R535" s="67"/>
      <c r="S535" s="70"/>
      <c r="T535" s="71"/>
      <c r="U535" s="68"/>
      <c r="V535" s="67"/>
      <c r="W535" s="70"/>
      <c r="X535" s="71"/>
      <c r="Y535" s="72"/>
      <c r="Z535" s="67"/>
      <c r="AA535" s="69"/>
      <c r="AB535" s="71"/>
      <c r="AC535" s="72"/>
      <c r="AD535" s="67"/>
      <c r="AE535" s="69">
        <v>2</v>
      </c>
      <c r="AF535" s="69">
        <v>21</v>
      </c>
      <c r="AG535" s="68">
        <v>12</v>
      </c>
      <c r="AH535" s="67">
        <v>141</v>
      </c>
      <c r="AI535" s="70">
        <v>9</v>
      </c>
      <c r="AJ535" s="71">
        <v>162</v>
      </c>
      <c r="AK535" s="73">
        <f t="shared" si="24"/>
        <v>23</v>
      </c>
      <c r="AL535" s="108">
        <f t="shared" si="25"/>
        <v>324</v>
      </c>
      <c r="AM535" s="110">
        <f t="shared" si="26"/>
        <v>14.086956521739131</v>
      </c>
    </row>
    <row r="536" spans="1:39" ht="18" customHeight="1">
      <c r="A536" s="76">
        <v>534</v>
      </c>
      <c r="B536" s="74" t="s">
        <v>2312</v>
      </c>
      <c r="C536" s="70"/>
      <c r="D536" s="71"/>
      <c r="E536" s="68"/>
      <c r="F536" s="67"/>
      <c r="G536" s="70"/>
      <c r="H536" s="71"/>
      <c r="I536" s="68"/>
      <c r="J536" s="67"/>
      <c r="K536" s="70"/>
      <c r="L536" s="71"/>
      <c r="M536" s="68"/>
      <c r="N536" s="67"/>
      <c r="O536" s="69"/>
      <c r="P536" s="71"/>
      <c r="Q536" s="68"/>
      <c r="R536" s="67"/>
      <c r="S536" s="70"/>
      <c r="T536" s="71"/>
      <c r="U536" s="68"/>
      <c r="V536" s="67"/>
      <c r="W536" s="70"/>
      <c r="X536" s="71"/>
      <c r="Y536" s="72"/>
      <c r="Z536" s="67"/>
      <c r="AA536" s="69"/>
      <c r="AB536" s="71"/>
      <c r="AC536" s="72"/>
      <c r="AD536" s="67"/>
      <c r="AE536" s="69">
        <v>8</v>
      </c>
      <c r="AF536" s="69">
        <v>118</v>
      </c>
      <c r="AG536" s="68">
        <v>6</v>
      </c>
      <c r="AH536" s="67">
        <v>97</v>
      </c>
      <c r="AI536" s="70">
        <v>7</v>
      </c>
      <c r="AJ536" s="71">
        <v>108</v>
      </c>
      <c r="AK536" s="73">
        <f t="shared" si="24"/>
        <v>21</v>
      </c>
      <c r="AL536" s="108">
        <f t="shared" si="25"/>
        <v>323</v>
      </c>
      <c r="AM536" s="110">
        <f t="shared" si="26"/>
        <v>15.380952380952381</v>
      </c>
    </row>
    <row r="537" spans="1:39" ht="18" customHeight="1">
      <c r="A537" s="76">
        <v>535</v>
      </c>
      <c r="B537" s="74" t="s">
        <v>702</v>
      </c>
      <c r="C537" s="70"/>
      <c r="D537" s="71"/>
      <c r="E537" s="68"/>
      <c r="F537" s="67"/>
      <c r="G537" s="70"/>
      <c r="H537" s="71"/>
      <c r="I537" s="68"/>
      <c r="J537" s="67"/>
      <c r="K537" s="70"/>
      <c r="L537" s="71"/>
      <c r="M537" s="68"/>
      <c r="N537" s="67"/>
      <c r="O537" s="69"/>
      <c r="P537" s="71"/>
      <c r="Q537" s="68"/>
      <c r="R537" s="67"/>
      <c r="S537" s="70"/>
      <c r="T537" s="71"/>
      <c r="U537" s="68"/>
      <c r="V537" s="67"/>
      <c r="W537" s="70"/>
      <c r="X537" s="71"/>
      <c r="Y537" s="72"/>
      <c r="Z537" s="67"/>
      <c r="AA537" s="69"/>
      <c r="AB537" s="71"/>
      <c r="AC537" s="72"/>
      <c r="AD537" s="67"/>
      <c r="AE537" s="69"/>
      <c r="AF537" s="69"/>
      <c r="AG537" s="68">
        <v>7</v>
      </c>
      <c r="AH537" s="67">
        <v>93</v>
      </c>
      <c r="AI537" s="70">
        <v>19</v>
      </c>
      <c r="AJ537" s="71">
        <v>229</v>
      </c>
      <c r="AK537" s="73">
        <f t="shared" si="24"/>
        <v>26</v>
      </c>
      <c r="AL537" s="108">
        <f t="shared" si="25"/>
        <v>322</v>
      </c>
      <c r="AM537" s="110">
        <f t="shared" si="26"/>
        <v>12.384615384615385</v>
      </c>
    </row>
    <row r="538" spans="1:39" ht="18" customHeight="1">
      <c r="A538" s="76">
        <v>536</v>
      </c>
      <c r="B538" s="74" t="s">
        <v>985</v>
      </c>
      <c r="C538" s="70"/>
      <c r="D538" s="71"/>
      <c r="E538" s="68"/>
      <c r="F538" s="67"/>
      <c r="G538" s="70"/>
      <c r="H538" s="71"/>
      <c r="I538" s="68"/>
      <c r="J538" s="67"/>
      <c r="K538" s="70"/>
      <c r="L538" s="71"/>
      <c r="M538" s="68"/>
      <c r="N538" s="67"/>
      <c r="O538" s="69"/>
      <c r="P538" s="71"/>
      <c r="Q538" s="68"/>
      <c r="R538" s="67"/>
      <c r="S538" s="70"/>
      <c r="T538" s="71"/>
      <c r="U538" s="68"/>
      <c r="V538" s="67"/>
      <c r="W538" s="70"/>
      <c r="X538" s="71"/>
      <c r="Y538" s="72">
        <v>6</v>
      </c>
      <c r="Z538" s="67">
        <v>73</v>
      </c>
      <c r="AA538" s="69">
        <v>10</v>
      </c>
      <c r="AB538" s="71">
        <v>101</v>
      </c>
      <c r="AC538" s="72">
        <v>6</v>
      </c>
      <c r="AD538" s="67">
        <v>96</v>
      </c>
      <c r="AE538" s="69">
        <v>2</v>
      </c>
      <c r="AF538" s="69">
        <v>52</v>
      </c>
      <c r="AG538" s="68"/>
      <c r="AH538" s="67"/>
      <c r="AI538" s="70"/>
      <c r="AJ538" s="71"/>
      <c r="AK538" s="73">
        <f t="shared" si="24"/>
        <v>24</v>
      </c>
      <c r="AL538" s="108">
        <f t="shared" si="25"/>
        <v>322</v>
      </c>
      <c r="AM538" s="110">
        <f t="shared" si="26"/>
        <v>13.416666666666666</v>
      </c>
    </row>
    <row r="539" spans="1:39" ht="18" customHeight="1">
      <c r="A539" s="76">
        <v>537</v>
      </c>
      <c r="B539" s="74" t="s">
        <v>1404</v>
      </c>
      <c r="C539" s="70"/>
      <c r="D539" s="71"/>
      <c r="E539" s="68"/>
      <c r="F539" s="67"/>
      <c r="G539" s="70"/>
      <c r="H539" s="71"/>
      <c r="I539" s="68"/>
      <c r="J539" s="67"/>
      <c r="K539" s="70"/>
      <c r="L539" s="71"/>
      <c r="M539" s="68"/>
      <c r="N539" s="67"/>
      <c r="O539" s="69"/>
      <c r="P539" s="71"/>
      <c r="Q539" s="68"/>
      <c r="R539" s="67"/>
      <c r="S539" s="70"/>
      <c r="T539" s="71"/>
      <c r="U539" s="68"/>
      <c r="V539" s="67"/>
      <c r="W539" s="70"/>
      <c r="X539" s="71"/>
      <c r="Y539" s="72"/>
      <c r="Z539" s="67"/>
      <c r="AA539" s="69"/>
      <c r="AB539" s="71"/>
      <c r="AC539" s="72">
        <v>5</v>
      </c>
      <c r="AD539" s="67">
        <v>94</v>
      </c>
      <c r="AE539" s="69">
        <v>7</v>
      </c>
      <c r="AF539" s="69">
        <v>125</v>
      </c>
      <c r="AG539" s="68"/>
      <c r="AH539" s="67"/>
      <c r="AI539" s="70">
        <v>6</v>
      </c>
      <c r="AJ539" s="71">
        <v>103</v>
      </c>
      <c r="AK539" s="73">
        <f t="shared" si="24"/>
        <v>18</v>
      </c>
      <c r="AL539" s="108">
        <f t="shared" si="25"/>
        <v>322</v>
      </c>
      <c r="AM539" s="110">
        <f t="shared" si="26"/>
        <v>17.888888888888889</v>
      </c>
    </row>
    <row r="540" spans="1:39" ht="18" customHeight="1">
      <c r="A540" s="76">
        <v>538</v>
      </c>
      <c r="B540" s="74" t="s">
        <v>865</v>
      </c>
      <c r="C540" s="70"/>
      <c r="D540" s="71"/>
      <c r="E540" s="68"/>
      <c r="F540" s="67"/>
      <c r="G540" s="70"/>
      <c r="H540" s="71"/>
      <c r="I540" s="68"/>
      <c r="J540" s="67"/>
      <c r="K540" s="70"/>
      <c r="L540" s="71"/>
      <c r="M540" s="68"/>
      <c r="N540" s="67"/>
      <c r="O540" s="69"/>
      <c r="P540" s="71"/>
      <c r="Q540" s="68"/>
      <c r="R540" s="67"/>
      <c r="S540" s="70"/>
      <c r="T540" s="71"/>
      <c r="U540" s="68"/>
      <c r="V540" s="67"/>
      <c r="W540" s="70"/>
      <c r="X540" s="71"/>
      <c r="Y540" s="72"/>
      <c r="Z540" s="67"/>
      <c r="AA540" s="69"/>
      <c r="AB540" s="71"/>
      <c r="AC540" s="72">
        <v>3</v>
      </c>
      <c r="AD540" s="67">
        <v>105</v>
      </c>
      <c r="AE540" s="69"/>
      <c r="AF540" s="69"/>
      <c r="AG540" s="68">
        <v>3</v>
      </c>
      <c r="AH540" s="67">
        <v>42</v>
      </c>
      <c r="AI540" s="70">
        <v>9</v>
      </c>
      <c r="AJ540" s="71">
        <v>174</v>
      </c>
      <c r="AK540" s="73">
        <f t="shared" si="24"/>
        <v>15</v>
      </c>
      <c r="AL540" s="108">
        <f t="shared" si="25"/>
        <v>321</v>
      </c>
      <c r="AM540" s="110">
        <f t="shared" si="26"/>
        <v>21.4</v>
      </c>
    </row>
    <row r="541" spans="1:39" ht="18" customHeight="1">
      <c r="A541" s="76">
        <v>539</v>
      </c>
      <c r="B541" s="74" t="s">
        <v>687</v>
      </c>
      <c r="C541" s="70"/>
      <c r="D541" s="71"/>
      <c r="E541" s="68"/>
      <c r="F541" s="67"/>
      <c r="G541" s="70"/>
      <c r="H541" s="71"/>
      <c r="I541" s="68"/>
      <c r="J541" s="67"/>
      <c r="K541" s="70"/>
      <c r="L541" s="71"/>
      <c r="M541" s="68"/>
      <c r="N541" s="67"/>
      <c r="O541" s="69"/>
      <c r="P541" s="71"/>
      <c r="Q541" s="68"/>
      <c r="R541" s="67"/>
      <c r="S541" s="70"/>
      <c r="T541" s="71"/>
      <c r="U541" s="68"/>
      <c r="V541" s="67"/>
      <c r="W541" s="70"/>
      <c r="X541" s="71"/>
      <c r="Y541" s="72"/>
      <c r="Z541" s="67"/>
      <c r="AA541" s="69"/>
      <c r="AB541" s="71"/>
      <c r="AC541" s="72"/>
      <c r="AD541" s="67"/>
      <c r="AE541" s="69"/>
      <c r="AF541" s="69"/>
      <c r="AG541" s="68">
        <v>10</v>
      </c>
      <c r="AH541" s="67">
        <v>101</v>
      </c>
      <c r="AI541" s="70">
        <v>23</v>
      </c>
      <c r="AJ541" s="71">
        <v>218</v>
      </c>
      <c r="AK541" s="73">
        <f t="shared" si="24"/>
        <v>33</v>
      </c>
      <c r="AL541" s="108">
        <f t="shared" si="25"/>
        <v>319</v>
      </c>
      <c r="AM541" s="110">
        <f t="shared" si="26"/>
        <v>9.6666666666666661</v>
      </c>
    </row>
    <row r="542" spans="1:39" ht="18" customHeight="1">
      <c r="A542" s="76">
        <v>540</v>
      </c>
      <c r="B542" s="74" t="s">
        <v>2334</v>
      </c>
      <c r="C542" s="70"/>
      <c r="D542" s="71"/>
      <c r="E542" s="68"/>
      <c r="F542" s="67"/>
      <c r="G542" s="70"/>
      <c r="H542" s="71"/>
      <c r="I542" s="68"/>
      <c r="J542" s="67"/>
      <c r="K542" s="70"/>
      <c r="L542" s="71"/>
      <c r="M542" s="68"/>
      <c r="N542" s="67"/>
      <c r="O542" s="69"/>
      <c r="P542" s="71"/>
      <c r="Q542" s="68"/>
      <c r="R542" s="67"/>
      <c r="S542" s="70"/>
      <c r="T542" s="71"/>
      <c r="U542" s="68"/>
      <c r="V542" s="67"/>
      <c r="W542" s="70"/>
      <c r="X542" s="71"/>
      <c r="Y542" s="72"/>
      <c r="Z542" s="67"/>
      <c r="AA542" s="69"/>
      <c r="AB542" s="71"/>
      <c r="AC542" s="72"/>
      <c r="AD542" s="67"/>
      <c r="AE542" s="69">
        <v>6</v>
      </c>
      <c r="AF542" s="69">
        <v>45</v>
      </c>
      <c r="AG542" s="68">
        <v>13</v>
      </c>
      <c r="AH542" s="67">
        <v>140</v>
      </c>
      <c r="AI542" s="70">
        <v>13</v>
      </c>
      <c r="AJ542" s="71">
        <v>134</v>
      </c>
      <c r="AK542" s="73">
        <f t="shared" si="24"/>
        <v>32</v>
      </c>
      <c r="AL542" s="108">
        <f t="shared" si="25"/>
        <v>319</v>
      </c>
      <c r="AM542" s="110">
        <f t="shared" si="26"/>
        <v>9.96875</v>
      </c>
    </row>
    <row r="543" spans="1:39" ht="18" customHeight="1">
      <c r="A543" s="76">
        <v>541</v>
      </c>
      <c r="B543" s="74" t="s">
        <v>1126</v>
      </c>
      <c r="C543" s="70"/>
      <c r="D543" s="71"/>
      <c r="E543" s="68"/>
      <c r="F543" s="67"/>
      <c r="G543" s="70"/>
      <c r="H543" s="71"/>
      <c r="I543" s="68"/>
      <c r="J543" s="67"/>
      <c r="K543" s="70"/>
      <c r="L543" s="71"/>
      <c r="M543" s="68"/>
      <c r="N543" s="67"/>
      <c r="O543" s="69"/>
      <c r="P543" s="71"/>
      <c r="Q543" s="68"/>
      <c r="R543" s="67"/>
      <c r="S543" s="70"/>
      <c r="T543" s="71"/>
      <c r="U543" s="68">
        <v>5</v>
      </c>
      <c r="V543" s="67">
        <v>48</v>
      </c>
      <c r="W543" s="70">
        <v>5</v>
      </c>
      <c r="X543" s="71">
        <v>94</v>
      </c>
      <c r="Y543" s="72">
        <v>9</v>
      </c>
      <c r="Z543" s="67">
        <v>125</v>
      </c>
      <c r="AA543" s="69">
        <v>3</v>
      </c>
      <c r="AB543" s="71">
        <v>52</v>
      </c>
      <c r="AC543" s="72"/>
      <c r="AD543" s="67"/>
      <c r="AE543" s="69"/>
      <c r="AF543" s="69"/>
      <c r="AG543" s="68"/>
      <c r="AH543" s="67"/>
      <c r="AI543" s="70"/>
      <c r="AJ543" s="71"/>
      <c r="AK543" s="73">
        <f t="shared" si="24"/>
        <v>22</v>
      </c>
      <c r="AL543" s="108">
        <f t="shared" si="25"/>
        <v>319</v>
      </c>
      <c r="AM543" s="110">
        <f t="shared" si="26"/>
        <v>14.5</v>
      </c>
    </row>
    <row r="544" spans="1:39" ht="18" customHeight="1">
      <c r="A544" s="76">
        <v>542</v>
      </c>
      <c r="B544" s="74" t="s">
        <v>1280</v>
      </c>
      <c r="C544" s="70"/>
      <c r="D544" s="71"/>
      <c r="E544" s="68"/>
      <c r="F544" s="67"/>
      <c r="G544" s="70"/>
      <c r="H544" s="71"/>
      <c r="I544" s="68"/>
      <c r="J544" s="67"/>
      <c r="K544" s="70"/>
      <c r="L544" s="71"/>
      <c r="M544" s="68"/>
      <c r="N544" s="67"/>
      <c r="O544" s="69"/>
      <c r="P544" s="71"/>
      <c r="Q544" s="68"/>
      <c r="R544" s="67"/>
      <c r="S544" s="70"/>
      <c r="T544" s="71"/>
      <c r="U544" s="68">
        <v>1</v>
      </c>
      <c r="V544" s="67">
        <v>13</v>
      </c>
      <c r="W544" s="70">
        <v>6</v>
      </c>
      <c r="X544" s="71">
        <v>126</v>
      </c>
      <c r="Y544" s="72">
        <v>3</v>
      </c>
      <c r="Z544" s="67">
        <v>78</v>
      </c>
      <c r="AA544" s="69">
        <v>5</v>
      </c>
      <c r="AB544" s="71">
        <v>102</v>
      </c>
      <c r="AC544" s="72"/>
      <c r="AD544" s="67"/>
      <c r="AE544" s="69"/>
      <c r="AF544" s="69"/>
      <c r="AG544" s="68"/>
      <c r="AH544" s="67"/>
      <c r="AI544" s="70"/>
      <c r="AJ544" s="71"/>
      <c r="AK544" s="73">
        <f t="shared" si="24"/>
        <v>15</v>
      </c>
      <c r="AL544" s="108">
        <f t="shared" si="25"/>
        <v>319</v>
      </c>
      <c r="AM544" s="110">
        <f t="shared" si="26"/>
        <v>21.266666666666666</v>
      </c>
    </row>
    <row r="545" spans="1:39" ht="18" customHeight="1">
      <c r="A545" s="76">
        <v>543</v>
      </c>
      <c r="B545" s="74" t="s">
        <v>1467</v>
      </c>
      <c r="C545" s="70"/>
      <c r="D545" s="71"/>
      <c r="E545" s="68"/>
      <c r="F545" s="67"/>
      <c r="G545" s="70"/>
      <c r="H545" s="71"/>
      <c r="I545" s="68"/>
      <c r="J545" s="67"/>
      <c r="K545" s="70"/>
      <c r="L545" s="71"/>
      <c r="M545" s="68"/>
      <c r="N545" s="67"/>
      <c r="O545" s="69"/>
      <c r="P545" s="71"/>
      <c r="Q545" s="68"/>
      <c r="R545" s="67"/>
      <c r="S545" s="70"/>
      <c r="T545" s="71"/>
      <c r="U545" s="68"/>
      <c r="V545" s="67"/>
      <c r="W545" s="70"/>
      <c r="X545" s="71"/>
      <c r="Y545" s="72"/>
      <c r="Z545" s="67"/>
      <c r="AA545" s="69">
        <v>2</v>
      </c>
      <c r="AB545" s="71">
        <v>34</v>
      </c>
      <c r="AC545" s="72">
        <v>6</v>
      </c>
      <c r="AD545" s="67">
        <v>76</v>
      </c>
      <c r="AE545" s="69">
        <v>2</v>
      </c>
      <c r="AF545" s="69">
        <v>31</v>
      </c>
      <c r="AG545" s="68">
        <v>4</v>
      </c>
      <c r="AH545" s="67">
        <v>58</v>
      </c>
      <c r="AI545" s="70">
        <v>6</v>
      </c>
      <c r="AJ545" s="71">
        <v>119</v>
      </c>
      <c r="AK545" s="73">
        <f t="shared" si="24"/>
        <v>20</v>
      </c>
      <c r="AL545" s="108">
        <f t="shared" si="25"/>
        <v>318</v>
      </c>
      <c r="AM545" s="110">
        <f t="shared" si="26"/>
        <v>15.9</v>
      </c>
    </row>
    <row r="546" spans="1:39" ht="18" customHeight="1">
      <c r="A546" s="76">
        <v>544</v>
      </c>
      <c r="B546" s="74" t="s">
        <v>685</v>
      </c>
      <c r="C546" s="70"/>
      <c r="D546" s="71"/>
      <c r="E546" s="68"/>
      <c r="F546" s="67"/>
      <c r="G546" s="70"/>
      <c r="H546" s="71"/>
      <c r="I546" s="68"/>
      <c r="J546" s="67"/>
      <c r="K546" s="70"/>
      <c r="L546" s="71"/>
      <c r="M546" s="68"/>
      <c r="N546" s="67"/>
      <c r="O546" s="69"/>
      <c r="P546" s="71"/>
      <c r="Q546" s="68"/>
      <c r="R546" s="67"/>
      <c r="S546" s="70"/>
      <c r="T546" s="71"/>
      <c r="U546" s="68"/>
      <c r="V546" s="67"/>
      <c r="W546" s="70"/>
      <c r="X546" s="71"/>
      <c r="Y546" s="72"/>
      <c r="Z546" s="67"/>
      <c r="AA546" s="69"/>
      <c r="AB546" s="71"/>
      <c r="AC546" s="72"/>
      <c r="AD546" s="67"/>
      <c r="AE546" s="69"/>
      <c r="AF546" s="69"/>
      <c r="AG546" s="68">
        <v>10</v>
      </c>
      <c r="AH546" s="67">
        <v>195</v>
      </c>
      <c r="AI546" s="70">
        <v>7</v>
      </c>
      <c r="AJ546" s="71">
        <v>123</v>
      </c>
      <c r="AK546" s="73">
        <f t="shared" si="24"/>
        <v>17</v>
      </c>
      <c r="AL546" s="108">
        <f t="shared" si="25"/>
        <v>318</v>
      </c>
      <c r="AM546" s="110">
        <f t="shared" si="26"/>
        <v>18.705882352941178</v>
      </c>
    </row>
    <row r="547" spans="1:39" ht="18" customHeight="1">
      <c r="A547" s="76">
        <v>545</v>
      </c>
      <c r="B547" s="74" t="s">
        <v>1344</v>
      </c>
      <c r="C547" s="70">
        <v>4</v>
      </c>
      <c r="D547" s="71">
        <v>27</v>
      </c>
      <c r="E547" s="68">
        <v>17</v>
      </c>
      <c r="F547" s="67">
        <v>110</v>
      </c>
      <c r="G547" s="70">
        <v>8</v>
      </c>
      <c r="H547" s="71">
        <v>78</v>
      </c>
      <c r="I547" s="68">
        <v>1</v>
      </c>
      <c r="J547" s="67">
        <v>4</v>
      </c>
      <c r="K547" s="70"/>
      <c r="L547" s="71"/>
      <c r="M547" s="68"/>
      <c r="N547" s="67"/>
      <c r="O547" s="69"/>
      <c r="P547" s="71"/>
      <c r="Q547" s="68">
        <v>6</v>
      </c>
      <c r="R547" s="67">
        <v>50</v>
      </c>
      <c r="S547" s="70">
        <v>5</v>
      </c>
      <c r="T547" s="71">
        <v>42</v>
      </c>
      <c r="U547" s="68"/>
      <c r="V547" s="67"/>
      <c r="W547" s="70">
        <v>1</v>
      </c>
      <c r="X547" s="71">
        <v>5</v>
      </c>
      <c r="Y547" s="72"/>
      <c r="Z547" s="67"/>
      <c r="AA547" s="69"/>
      <c r="AB547" s="71"/>
      <c r="AC547" s="72"/>
      <c r="AD547" s="67"/>
      <c r="AE547" s="69"/>
      <c r="AF547" s="69"/>
      <c r="AG547" s="68"/>
      <c r="AH547" s="67"/>
      <c r="AI547" s="70"/>
      <c r="AJ547" s="71"/>
      <c r="AK547" s="73">
        <f t="shared" si="24"/>
        <v>42</v>
      </c>
      <c r="AL547" s="108">
        <f t="shared" si="25"/>
        <v>316</v>
      </c>
      <c r="AM547" s="110">
        <f t="shared" si="26"/>
        <v>7.5238095238095237</v>
      </c>
    </row>
    <row r="548" spans="1:39" ht="18" customHeight="1">
      <c r="A548" s="76">
        <v>546</v>
      </c>
      <c r="B548" s="74" t="s">
        <v>2364</v>
      </c>
      <c r="C548" s="70"/>
      <c r="D548" s="71"/>
      <c r="E548" s="68"/>
      <c r="F548" s="67"/>
      <c r="G548" s="70"/>
      <c r="H548" s="71"/>
      <c r="I548" s="68"/>
      <c r="J548" s="67"/>
      <c r="K548" s="70"/>
      <c r="L548" s="71"/>
      <c r="M548" s="68"/>
      <c r="N548" s="67"/>
      <c r="O548" s="69"/>
      <c r="P548" s="71"/>
      <c r="Q548" s="68"/>
      <c r="R548" s="67"/>
      <c r="S548" s="70"/>
      <c r="T548" s="71"/>
      <c r="U548" s="68"/>
      <c r="V548" s="67"/>
      <c r="W548" s="70"/>
      <c r="X548" s="71"/>
      <c r="Y548" s="72"/>
      <c r="Z548" s="67"/>
      <c r="AA548" s="69"/>
      <c r="AB548" s="71"/>
      <c r="AC548" s="72"/>
      <c r="AD548" s="67"/>
      <c r="AE548" s="69">
        <v>4</v>
      </c>
      <c r="AF548" s="69">
        <v>28</v>
      </c>
      <c r="AG548" s="68">
        <v>18</v>
      </c>
      <c r="AH548" s="67">
        <v>180</v>
      </c>
      <c r="AI548" s="70">
        <v>10</v>
      </c>
      <c r="AJ548" s="71">
        <v>108</v>
      </c>
      <c r="AK548" s="73">
        <f t="shared" si="24"/>
        <v>32</v>
      </c>
      <c r="AL548" s="108">
        <f t="shared" si="25"/>
        <v>316</v>
      </c>
      <c r="AM548" s="110">
        <f t="shared" si="26"/>
        <v>9.875</v>
      </c>
    </row>
    <row r="549" spans="1:39" ht="18" customHeight="1">
      <c r="A549" s="76">
        <v>547</v>
      </c>
      <c r="B549" s="74" t="s">
        <v>1043</v>
      </c>
      <c r="C549" s="70"/>
      <c r="D549" s="71"/>
      <c r="E549" s="68"/>
      <c r="F549" s="67"/>
      <c r="G549" s="70"/>
      <c r="H549" s="71"/>
      <c r="I549" s="68"/>
      <c r="J549" s="67"/>
      <c r="K549" s="70">
        <v>4</v>
      </c>
      <c r="L549" s="71">
        <v>42</v>
      </c>
      <c r="M549" s="68">
        <v>7</v>
      </c>
      <c r="N549" s="67">
        <v>126</v>
      </c>
      <c r="O549" s="69">
        <v>4</v>
      </c>
      <c r="P549" s="71">
        <v>79</v>
      </c>
      <c r="Q549" s="68"/>
      <c r="R549" s="67"/>
      <c r="S549" s="70"/>
      <c r="T549" s="71"/>
      <c r="U549" s="68"/>
      <c r="V549" s="67"/>
      <c r="W549" s="70"/>
      <c r="X549" s="71"/>
      <c r="Y549" s="72">
        <v>5</v>
      </c>
      <c r="Z549" s="67">
        <v>33</v>
      </c>
      <c r="AA549" s="69">
        <v>6</v>
      </c>
      <c r="AB549" s="71">
        <v>36</v>
      </c>
      <c r="AC549" s="72"/>
      <c r="AD549" s="67"/>
      <c r="AE549" s="69"/>
      <c r="AF549" s="69"/>
      <c r="AG549" s="68"/>
      <c r="AH549" s="67"/>
      <c r="AI549" s="70"/>
      <c r="AJ549" s="71"/>
      <c r="AK549" s="73">
        <f t="shared" si="24"/>
        <v>26</v>
      </c>
      <c r="AL549" s="108">
        <f t="shared" si="25"/>
        <v>316</v>
      </c>
      <c r="AM549" s="110">
        <f t="shared" si="26"/>
        <v>12.153846153846153</v>
      </c>
    </row>
    <row r="550" spans="1:39" ht="18" customHeight="1">
      <c r="A550" s="76">
        <v>548</v>
      </c>
      <c r="B550" s="74" t="s">
        <v>1347</v>
      </c>
      <c r="C550" s="70"/>
      <c r="D550" s="71"/>
      <c r="E550" s="68"/>
      <c r="F550" s="67"/>
      <c r="G550" s="70"/>
      <c r="H550" s="71"/>
      <c r="I550" s="68"/>
      <c r="J550" s="67"/>
      <c r="K550" s="70"/>
      <c r="L550" s="71"/>
      <c r="M550" s="68"/>
      <c r="N550" s="67"/>
      <c r="O550" s="69"/>
      <c r="P550" s="71"/>
      <c r="Q550" s="68"/>
      <c r="R550" s="67"/>
      <c r="S550" s="70"/>
      <c r="T550" s="71"/>
      <c r="U550" s="68"/>
      <c r="V550" s="67"/>
      <c r="W550" s="70"/>
      <c r="X550" s="71"/>
      <c r="Y550" s="72"/>
      <c r="Z550" s="67"/>
      <c r="AA550" s="69">
        <v>1</v>
      </c>
      <c r="AB550" s="71">
        <v>21</v>
      </c>
      <c r="AC550" s="72"/>
      <c r="AD550" s="67"/>
      <c r="AE550" s="69">
        <v>2</v>
      </c>
      <c r="AF550" s="69">
        <v>15</v>
      </c>
      <c r="AG550" s="68">
        <v>12</v>
      </c>
      <c r="AH550" s="67">
        <v>216</v>
      </c>
      <c r="AI550" s="70">
        <v>6</v>
      </c>
      <c r="AJ550" s="71">
        <v>61</v>
      </c>
      <c r="AK550" s="73">
        <f t="shared" si="24"/>
        <v>21</v>
      </c>
      <c r="AL550" s="108">
        <f t="shared" si="25"/>
        <v>313</v>
      </c>
      <c r="AM550" s="110">
        <f t="shared" si="26"/>
        <v>14.904761904761905</v>
      </c>
    </row>
    <row r="551" spans="1:39" ht="18" customHeight="1">
      <c r="A551" s="76">
        <v>549</v>
      </c>
      <c r="B551" s="74" t="s">
        <v>2304</v>
      </c>
      <c r="C551" s="70"/>
      <c r="D551" s="71"/>
      <c r="E551" s="68"/>
      <c r="F551" s="67"/>
      <c r="G551" s="70"/>
      <c r="H551" s="71"/>
      <c r="I551" s="68"/>
      <c r="J551" s="67"/>
      <c r="K551" s="70"/>
      <c r="L551" s="71"/>
      <c r="M551" s="68"/>
      <c r="N551" s="67"/>
      <c r="O551" s="69"/>
      <c r="P551" s="71"/>
      <c r="Q551" s="68"/>
      <c r="R551" s="67"/>
      <c r="S551" s="70"/>
      <c r="T551" s="71"/>
      <c r="U551" s="68"/>
      <c r="V551" s="67"/>
      <c r="W551" s="70"/>
      <c r="X551" s="71"/>
      <c r="Y551" s="72"/>
      <c r="Z551" s="67"/>
      <c r="AA551" s="69"/>
      <c r="AB551" s="71"/>
      <c r="AC551" s="72"/>
      <c r="AD551" s="67"/>
      <c r="AE551" s="69">
        <v>11</v>
      </c>
      <c r="AF551" s="69">
        <v>97</v>
      </c>
      <c r="AG551" s="68">
        <v>13</v>
      </c>
      <c r="AH551" s="67">
        <v>155</v>
      </c>
      <c r="AI551" s="70">
        <v>7</v>
      </c>
      <c r="AJ551" s="71">
        <v>60</v>
      </c>
      <c r="AK551" s="73">
        <f t="shared" si="24"/>
        <v>31</v>
      </c>
      <c r="AL551" s="108">
        <f t="shared" si="25"/>
        <v>312</v>
      </c>
      <c r="AM551" s="110">
        <f t="shared" si="26"/>
        <v>10.064516129032258</v>
      </c>
    </row>
    <row r="552" spans="1:39" ht="18" customHeight="1">
      <c r="A552" s="76">
        <v>550</v>
      </c>
      <c r="B552" s="74" t="s">
        <v>1133</v>
      </c>
      <c r="C552" s="70"/>
      <c r="D552" s="71"/>
      <c r="E552" s="68"/>
      <c r="F552" s="67"/>
      <c r="G552" s="70"/>
      <c r="H552" s="71"/>
      <c r="I552" s="68"/>
      <c r="J552" s="67"/>
      <c r="K552" s="70"/>
      <c r="L552" s="71"/>
      <c r="M552" s="68"/>
      <c r="N552" s="67"/>
      <c r="O552" s="69">
        <v>10</v>
      </c>
      <c r="P552" s="71">
        <v>80</v>
      </c>
      <c r="Q552" s="68">
        <v>20</v>
      </c>
      <c r="R552" s="67">
        <v>197</v>
      </c>
      <c r="S552" s="70">
        <v>4</v>
      </c>
      <c r="T552" s="71">
        <v>34</v>
      </c>
      <c r="U552" s="68"/>
      <c r="V552" s="67"/>
      <c r="W552" s="70"/>
      <c r="X552" s="71"/>
      <c r="Y552" s="72"/>
      <c r="Z552" s="67"/>
      <c r="AA552" s="69"/>
      <c r="AB552" s="71"/>
      <c r="AC552" s="72"/>
      <c r="AD552" s="67"/>
      <c r="AE552" s="69"/>
      <c r="AF552" s="69"/>
      <c r="AG552" s="68"/>
      <c r="AH552" s="67"/>
      <c r="AI552" s="70"/>
      <c r="AJ552" s="71"/>
      <c r="AK552" s="73">
        <f t="shared" si="24"/>
        <v>34</v>
      </c>
      <c r="AL552" s="108">
        <f t="shared" si="25"/>
        <v>311</v>
      </c>
      <c r="AM552" s="110">
        <f t="shared" si="26"/>
        <v>9.1470588235294112</v>
      </c>
    </row>
    <row r="553" spans="1:39" ht="18" customHeight="1">
      <c r="A553" s="76">
        <v>551</v>
      </c>
      <c r="B553" s="74" t="s">
        <v>1499</v>
      </c>
      <c r="C553" s="70"/>
      <c r="D553" s="71"/>
      <c r="E553" s="68"/>
      <c r="F553" s="67"/>
      <c r="G553" s="70"/>
      <c r="H553" s="71"/>
      <c r="I553" s="68"/>
      <c r="J553" s="67"/>
      <c r="K553" s="70"/>
      <c r="L553" s="71"/>
      <c r="M553" s="68"/>
      <c r="N553" s="67"/>
      <c r="O553" s="69"/>
      <c r="P553" s="71"/>
      <c r="Q553" s="68"/>
      <c r="R553" s="67"/>
      <c r="S553" s="70"/>
      <c r="T553" s="71"/>
      <c r="U553" s="68"/>
      <c r="V553" s="67"/>
      <c r="W553" s="70"/>
      <c r="X553" s="71"/>
      <c r="Y553" s="72"/>
      <c r="Z553" s="67"/>
      <c r="AA553" s="69"/>
      <c r="AB553" s="71"/>
      <c r="AC553" s="72"/>
      <c r="AD553" s="67"/>
      <c r="AE553" s="69"/>
      <c r="AF553" s="69"/>
      <c r="AG553" s="68"/>
      <c r="AH553" s="67"/>
      <c r="AI553" s="70">
        <v>34</v>
      </c>
      <c r="AJ553" s="71">
        <v>310</v>
      </c>
      <c r="AK553" s="73">
        <f t="shared" si="24"/>
        <v>34</v>
      </c>
      <c r="AL553" s="108">
        <f t="shared" si="25"/>
        <v>310</v>
      </c>
      <c r="AM553" s="110">
        <f t="shared" si="26"/>
        <v>9.117647058823529</v>
      </c>
    </row>
    <row r="554" spans="1:39" ht="18" customHeight="1">
      <c r="A554" s="76">
        <v>552</v>
      </c>
      <c r="B554" s="74" t="s">
        <v>2091</v>
      </c>
      <c r="C554" s="70"/>
      <c r="D554" s="71"/>
      <c r="E554" s="68"/>
      <c r="F554" s="67"/>
      <c r="G554" s="70"/>
      <c r="H554" s="71"/>
      <c r="I554" s="68"/>
      <c r="J554" s="67"/>
      <c r="K554" s="70"/>
      <c r="L554" s="71"/>
      <c r="M554" s="68"/>
      <c r="N554" s="67"/>
      <c r="O554" s="69"/>
      <c r="P554" s="71"/>
      <c r="Q554" s="68"/>
      <c r="R554" s="67"/>
      <c r="S554" s="70"/>
      <c r="T554" s="71"/>
      <c r="U554" s="68"/>
      <c r="V554" s="67"/>
      <c r="W554" s="70">
        <v>7</v>
      </c>
      <c r="X554" s="71">
        <v>125</v>
      </c>
      <c r="Y554" s="72">
        <v>3</v>
      </c>
      <c r="Z554" s="67">
        <v>74</v>
      </c>
      <c r="AA554" s="69">
        <v>3</v>
      </c>
      <c r="AB554" s="71">
        <v>42</v>
      </c>
      <c r="AC554" s="72">
        <v>2</v>
      </c>
      <c r="AD554" s="67">
        <v>52</v>
      </c>
      <c r="AE554" s="69">
        <v>2</v>
      </c>
      <c r="AF554" s="69">
        <v>17</v>
      </c>
      <c r="AG554" s="68"/>
      <c r="AH554" s="67"/>
      <c r="AI554" s="70"/>
      <c r="AJ554" s="71"/>
      <c r="AK554" s="73">
        <f t="shared" si="24"/>
        <v>17</v>
      </c>
      <c r="AL554" s="108">
        <f t="shared" si="25"/>
        <v>310</v>
      </c>
      <c r="AM554" s="110">
        <f t="shared" si="26"/>
        <v>18.235294117647058</v>
      </c>
    </row>
    <row r="555" spans="1:39" ht="18" customHeight="1">
      <c r="A555" s="76">
        <v>553</v>
      </c>
      <c r="B555" s="74" t="s">
        <v>1384</v>
      </c>
      <c r="C555" s="70"/>
      <c r="D555" s="71"/>
      <c r="E555" s="68"/>
      <c r="F555" s="67"/>
      <c r="G555" s="70"/>
      <c r="H555" s="71"/>
      <c r="I555" s="68"/>
      <c r="J555" s="67"/>
      <c r="K555" s="70"/>
      <c r="L555" s="71"/>
      <c r="M555" s="68"/>
      <c r="N555" s="67"/>
      <c r="O555" s="69"/>
      <c r="P555" s="71"/>
      <c r="Q555" s="68"/>
      <c r="R555" s="67"/>
      <c r="S555" s="70"/>
      <c r="T555" s="71"/>
      <c r="U555" s="68"/>
      <c r="V555" s="67"/>
      <c r="W555" s="70"/>
      <c r="X555" s="71"/>
      <c r="Y555" s="72">
        <v>3</v>
      </c>
      <c r="Z555" s="67">
        <v>30</v>
      </c>
      <c r="AA555" s="69">
        <v>16</v>
      </c>
      <c r="AB555" s="71">
        <v>131</v>
      </c>
      <c r="AC555" s="72">
        <v>16</v>
      </c>
      <c r="AD555" s="67">
        <v>148</v>
      </c>
      <c r="AE555" s="69"/>
      <c r="AF555" s="69"/>
      <c r="AG555" s="68"/>
      <c r="AH555" s="67"/>
      <c r="AI555" s="70"/>
      <c r="AJ555" s="71"/>
      <c r="AK555" s="73">
        <f t="shared" si="24"/>
        <v>35</v>
      </c>
      <c r="AL555" s="108">
        <f t="shared" si="25"/>
        <v>309</v>
      </c>
      <c r="AM555" s="110">
        <f t="shared" si="26"/>
        <v>8.8285714285714292</v>
      </c>
    </row>
    <row r="556" spans="1:39" ht="18" customHeight="1">
      <c r="A556" s="76">
        <v>554</v>
      </c>
      <c r="B556" s="74" t="s">
        <v>1156</v>
      </c>
      <c r="C556" s="70"/>
      <c r="D556" s="71"/>
      <c r="E556" s="68"/>
      <c r="F556" s="67"/>
      <c r="G556" s="70">
        <v>1</v>
      </c>
      <c r="H556" s="71">
        <v>6</v>
      </c>
      <c r="I556" s="68">
        <v>13</v>
      </c>
      <c r="J556" s="67">
        <v>127</v>
      </c>
      <c r="K556" s="70">
        <v>10</v>
      </c>
      <c r="L556" s="71">
        <v>104</v>
      </c>
      <c r="M556" s="68">
        <v>6</v>
      </c>
      <c r="N556" s="67">
        <v>70</v>
      </c>
      <c r="O556" s="69"/>
      <c r="P556" s="71"/>
      <c r="Q556" s="68"/>
      <c r="R556" s="67"/>
      <c r="S556" s="70"/>
      <c r="T556" s="71"/>
      <c r="U556" s="68"/>
      <c r="V556" s="67"/>
      <c r="W556" s="70"/>
      <c r="X556" s="71"/>
      <c r="Y556" s="72"/>
      <c r="Z556" s="67"/>
      <c r="AA556" s="69"/>
      <c r="AB556" s="71"/>
      <c r="AC556" s="72"/>
      <c r="AD556" s="67"/>
      <c r="AE556" s="69"/>
      <c r="AF556" s="69"/>
      <c r="AG556" s="68"/>
      <c r="AH556" s="67"/>
      <c r="AI556" s="70"/>
      <c r="AJ556" s="71"/>
      <c r="AK556" s="73">
        <f t="shared" si="24"/>
        <v>30</v>
      </c>
      <c r="AL556" s="108">
        <f t="shared" si="25"/>
        <v>307</v>
      </c>
      <c r="AM556" s="110">
        <f t="shared" si="26"/>
        <v>10.233333333333333</v>
      </c>
    </row>
    <row r="557" spans="1:39" ht="18" customHeight="1">
      <c r="A557" s="76">
        <v>555</v>
      </c>
      <c r="B557" s="74" t="s">
        <v>2293</v>
      </c>
      <c r="C557" s="70"/>
      <c r="D557" s="71"/>
      <c r="E557" s="68"/>
      <c r="F557" s="67"/>
      <c r="G557" s="70"/>
      <c r="H557" s="71"/>
      <c r="I557" s="68"/>
      <c r="J557" s="67"/>
      <c r="K557" s="70"/>
      <c r="L557" s="71"/>
      <c r="M557" s="68"/>
      <c r="N557" s="67"/>
      <c r="O557" s="69"/>
      <c r="P557" s="71"/>
      <c r="Q557" s="68"/>
      <c r="R557" s="67"/>
      <c r="S557" s="70"/>
      <c r="T557" s="71"/>
      <c r="U557" s="68"/>
      <c r="V557" s="67"/>
      <c r="W557" s="70"/>
      <c r="X557" s="71"/>
      <c r="Y557" s="72"/>
      <c r="Z557" s="67"/>
      <c r="AA557" s="69"/>
      <c r="AB557" s="71"/>
      <c r="AC557" s="72"/>
      <c r="AD557" s="67"/>
      <c r="AE557" s="69">
        <v>13</v>
      </c>
      <c r="AF557" s="69">
        <v>227</v>
      </c>
      <c r="AG557" s="68">
        <v>2</v>
      </c>
      <c r="AH557" s="67">
        <v>26</v>
      </c>
      <c r="AI557" s="70">
        <v>3</v>
      </c>
      <c r="AJ557" s="71">
        <v>54</v>
      </c>
      <c r="AK557" s="73">
        <f t="shared" si="24"/>
        <v>18</v>
      </c>
      <c r="AL557" s="108">
        <f t="shared" si="25"/>
        <v>307</v>
      </c>
      <c r="AM557" s="110">
        <f t="shared" si="26"/>
        <v>17.055555555555557</v>
      </c>
    </row>
    <row r="558" spans="1:39" ht="18" customHeight="1">
      <c r="A558" s="76">
        <v>556</v>
      </c>
      <c r="B558" s="74" t="s">
        <v>987</v>
      </c>
      <c r="C558" s="70"/>
      <c r="D558" s="71"/>
      <c r="E558" s="68">
        <v>1</v>
      </c>
      <c r="F558" s="67">
        <v>6</v>
      </c>
      <c r="G558" s="70"/>
      <c r="H558" s="71"/>
      <c r="I558" s="68"/>
      <c r="J558" s="67"/>
      <c r="K558" s="70"/>
      <c r="L558" s="71"/>
      <c r="M558" s="68"/>
      <c r="N558" s="67"/>
      <c r="O558" s="69">
        <v>2</v>
      </c>
      <c r="P558" s="71">
        <v>20</v>
      </c>
      <c r="Q558" s="68">
        <v>1</v>
      </c>
      <c r="R558" s="67">
        <v>10</v>
      </c>
      <c r="S558" s="70">
        <v>3</v>
      </c>
      <c r="T558" s="71">
        <v>73</v>
      </c>
      <c r="U558" s="68">
        <v>4</v>
      </c>
      <c r="V558" s="67">
        <v>61</v>
      </c>
      <c r="W558" s="70">
        <v>3</v>
      </c>
      <c r="X558" s="71">
        <v>74</v>
      </c>
      <c r="Y558" s="72"/>
      <c r="Z558" s="67"/>
      <c r="AA558" s="69">
        <v>1</v>
      </c>
      <c r="AB558" s="71">
        <v>21</v>
      </c>
      <c r="AC558" s="72"/>
      <c r="AD558" s="67"/>
      <c r="AE558" s="69"/>
      <c r="AF558" s="69"/>
      <c r="AG558" s="68">
        <v>1</v>
      </c>
      <c r="AH558" s="67">
        <v>42</v>
      </c>
      <c r="AI558" s="70"/>
      <c r="AJ558" s="71"/>
      <c r="AK558" s="73">
        <f t="shared" si="24"/>
        <v>16</v>
      </c>
      <c r="AL558" s="108">
        <f t="shared" si="25"/>
        <v>307</v>
      </c>
      <c r="AM558" s="110">
        <f t="shared" si="26"/>
        <v>19.1875</v>
      </c>
    </row>
    <row r="559" spans="1:39" ht="18" customHeight="1">
      <c r="A559" s="76">
        <v>557</v>
      </c>
      <c r="B559" s="74" t="s">
        <v>2300</v>
      </c>
      <c r="C559" s="70"/>
      <c r="D559" s="71"/>
      <c r="E559" s="68"/>
      <c r="F559" s="67"/>
      <c r="G559" s="70"/>
      <c r="H559" s="71"/>
      <c r="I559" s="68"/>
      <c r="J559" s="67"/>
      <c r="K559" s="70"/>
      <c r="L559" s="71"/>
      <c r="M559" s="68"/>
      <c r="N559" s="67"/>
      <c r="O559" s="69"/>
      <c r="P559" s="71"/>
      <c r="Q559" s="68"/>
      <c r="R559" s="67"/>
      <c r="S559" s="70"/>
      <c r="T559" s="71"/>
      <c r="U559" s="68"/>
      <c r="V559" s="67"/>
      <c r="W559" s="70"/>
      <c r="X559" s="71"/>
      <c r="Y559" s="72"/>
      <c r="Z559" s="67"/>
      <c r="AA559" s="69"/>
      <c r="AB559" s="71"/>
      <c r="AC559" s="72"/>
      <c r="AD559" s="67"/>
      <c r="AE559" s="69">
        <v>12</v>
      </c>
      <c r="AF559" s="69">
        <v>161</v>
      </c>
      <c r="AG559" s="68">
        <v>8</v>
      </c>
      <c r="AH559" s="67">
        <v>98</v>
      </c>
      <c r="AI559" s="70">
        <v>4</v>
      </c>
      <c r="AJ559" s="71">
        <v>47</v>
      </c>
      <c r="AK559" s="73">
        <f t="shared" si="24"/>
        <v>24</v>
      </c>
      <c r="AL559" s="108">
        <f t="shared" si="25"/>
        <v>306</v>
      </c>
      <c r="AM559" s="110">
        <f t="shared" si="26"/>
        <v>12.75</v>
      </c>
    </row>
    <row r="560" spans="1:39" ht="18" customHeight="1">
      <c r="A560" s="76">
        <v>558</v>
      </c>
      <c r="B560" s="74" t="s">
        <v>1418</v>
      </c>
      <c r="C560" s="70"/>
      <c r="D560" s="71"/>
      <c r="E560" s="68"/>
      <c r="F560" s="67"/>
      <c r="G560" s="70"/>
      <c r="H560" s="71"/>
      <c r="I560" s="68"/>
      <c r="J560" s="67"/>
      <c r="K560" s="70"/>
      <c r="L560" s="71"/>
      <c r="M560" s="68"/>
      <c r="N560" s="67"/>
      <c r="O560" s="69"/>
      <c r="P560" s="71"/>
      <c r="Q560" s="68"/>
      <c r="R560" s="67"/>
      <c r="S560" s="70"/>
      <c r="T560" s="71"/>
      <c r="U560" s="68">
        <v>2</v>
      </c>
      <c r="V560" s="67">
        <v>20</v>
      </c>
      <c r="W560" s="70">
        <v>4</v>
      </c>
      <c r="X560" s="71">
        <v>36</v>
      </c>
      <c r="Y560" s="72">
        <v>8</v>
      </c>
      <c r="Z560" s="67">
        <v>84</v>
      </c>
      <c r="AA560" s="69">
        <v>7</v>
      </c>
      <c r="AB560" s="71">
        <v>70</v>
      </c>
      <c r="AC560" s="72">
        <v>3</v>
      </c>
      <c r="AD560" s="67">
        <v>15</v>
      </c>
      <c r="AE560" s="69">
        <v>3</v>
      </c>
      <c r="AF560" s="69">
        <v>25</v>
      </c>
      <c r="AG560" s="68">
        <v>4</v>
      </c>
      <c r="AH560" s="67">
        <v>45</v>
      </c>
      <c r="AI560" s="70">
        <v>1</v>
      </c>
      <c r="AJ560" s="71">
        <v>10</v>
      </c>
      <c r="AK560" s="73">
        <f t="shared" si="24"/>
        <v>32</v>
      </c>
      <c r="AL560" s="108">
        <f t="shared" si="25"/>
        <v>305</v>
      </c>
      <c r="AM560" s="110">
        <f t="shared" si="26"/>
        <v>9.53125</v>
      </c>
    </row>
    <row r="561" spans="1:39" ht="18" customHeight="1">
      <c r="A561" s="76">
        <v>559</v>
      </c>
      <c r="B561" s="74" t="s">
        <v>955</v>
      </c>
      <c r="C561" s="70"/>
      <c r="D561" s="71"/>
      <c r="E561" s="68"/>
      <c r="F561" s="67"/>
      <c r="G561" s="70"/>
      <c r="H561" s="71"/>
      <c r="I561" s="68"/>
      <c r="J561" s="67"/>
      <c r="K561" s="70"/>
      <c r="L561" s="71"/>
      <c r="M561" s="68"/>
      <c r="N561" s="67"/>
      <c r="O561" s="69"/>
      <c r="P561" s="71"/>
      <c r="Q561" s="68"/>
      <c r="R561" s="67"/>
      <c r="S561" s="70"/>
      <c r="T561" s="71"/>
      <c r="U561" s="68"/>
      <c r="V561" s="67"/>
      <c r="W561" s="70">
        <v>5</v>
      </c>
      <c r="X561" s="71">
        <v>34</v>
      </c>
      <c r="Y561" s="72">
        <v>6</v>
      </c>
      <c r="Z561" s="67">
        <v>43</v>
      </c>
      <c r="AA561" s="69">
        <v>13</v>
      </c>
      <c r="AB561" s="71">
        <v>108</v>
      </c>
      <c r="AC561" s="72">
        <v>9</v>
      </c>
      <c r="AD561" s="67">
        <v>86</v>
      </c>
      <c r="AE561" s="69">
        <v>4</v>
      </c>
      <c r="AF561" s="69">
        <v>32</v>
      </c>
      <c r="AG561" s="68"/>
      <c r="AH561" s="67"/>
      <c r="AI561" s="70"/>
      <c r="AJ561" s="71"/>
      <c r="AK561" s="73">
        <f t="shared" si="24"/>
        <v>37</v>
      </c>
      <c r="AL561" s="108">
        <f t="shared" si="25"/>
        <v>303</v>
      </c>
      <c r="AM561" s="110">
        <f t="shared" si="26"/>
        <v>8.1891891891891895</v>
      </c>
    </row>
    <row r="562" spans="1:39" ht="18" customHeight="1">
      <c r="A562" s="76">
        <v>560</v>
      </c>
      <c r="B562" s="74" t="s">
        <v>1132</v>
      </c>
      <c r="C562" s="70"/>
      <c r="D562" s="71"/>
      <c r="E562" s="68"/>
      <c r="F562" s="67"/>
      <c r="G562" s="70"/>
      <c r="H562" s="71"/>
      <c r="I562" s="68"/>
      <c r="J562" s="67"/>
      <c r="K562" s="70"/>
      <c r="L562" s="71"/>
      <c r="M562" s="68"/>
      <c r="N562" s="67"/>
      <c r="O562" s="69">
        <v>9</v>
      </c>
      <c r="P562" s="71">
        <v>73</v>
      </c>
      <c r="Q562" s="68">
        <v>10</v>
      </c>
      <c r="R562" s="67">
        <v>112</v>
      </c>
      <c r="S562" s="70">
        <v>1</v>
      </c>
      <c r="T562" s="71">
        <v>10</v>
      </c>
      <c r="U562" s="68">
        <v>5</v>
      </c>
      <c r="V562" s="67">
        <v>39</v>
      </c>
      <c r="W562" s="70">
        <v>6</v>
      </c>
      <c r="X562" s="71">
        <v>54</v>
      </c>
      <c r="Y562" s="72">
        <v>2</v>
      </c>
      <c r="Z562" s="67">
        <v>15</v>
      </c>
      <c r="AA562" s="69"/>
      <c r="AB562" s="71"/>
      <c r="AC562" s="72"/>
      <c r="AD562" s="67"/>
      <c r="AE562" s="69"/>
      <c r="AF562" s="69"/>
      <c r="AG562" s="68"/>
      <c r="AH562" s="67"/>
      <c r="AI562" s="70"/>
      <c r="AJ562" s="71"/>
      <c r="AK562" s="73">
        <f t="shared" si="24"/>
        <v>33</v>
      </c>
      <c r="AL562" s="108">
        <f t="shared" si="25"/>
        <v>303</v>
      </c>
      <c r="AM562" s="110">
        <f t="shared" si="26"/>
        <v>9.1818181818181817</v>
      </c>
    </row>
    <row r="563" spans="1:39" ht="18" customHeight="1">
      <c r="A563" s="76">
        <v>561</v>
      </c>
      <c r="B563" s="74" t="s">
        <v>2366</v>
      </c>
      <c r="C563" s="70"/>
      <c r="D563" s="71"/>
      <c r="E563" s="68"/>
      <c r="F563" s="67"/>
      <c r="G563" s="70"/>
      <c r="H563" s="71"/>
      <c r="I563" s="68"/>
      <c r="J563" s="67"/>
      <c r="K563" s="70"/>
      <c r="L563" s="71"/>
      <c r="M563" s="68"/>
      <c r="N563" s="67"/>
      <c r="O563" s="69"/>
      <c r="P563" s="71"/>
      <c r="Q563" s="68"/>
      <c r="R563" s="67"/>
      <c r="S563" s="70"/>
      <c r="T563" s="71"/>
      <c r="U563" s="68"/>
      <c r="V563" s="67"/>
      <c r="W563" s="70"/>
      <c r="X563" s="71"/>
      <c r="Y563" s="72"/>
      <c r="Z563" s="67"/>
      <c r="AA563" s="69"/>
      <c r="AB563" s="71"/>
      <c r="AC563" s="72"/>
      <c r="AD563" s="67"/>
      <c r="AE563" s="69">
        <v>3</v>
      </c>
      <c r="AF563" s="69">
        <v>84</v>
      </c>
      <c r="AG563" s="68">
        <v>3</v>
      </c>
      <c r="AH563" s="67">
        <v>105</v>
      </c>
      <c r="AI563" s="70">
        <v>4</v>
      </c>
      <c r="AJ563" s="71">
        <v>114</v>
      </c>
      <c r="AK563" s="73">
        <f t="shared" si="24"/>
        <v>10</v>
      </c>
      <c r="AL563" s="108">
        <f t="shared" si="25"/>
        <v>303</v>
      </c>
      <c r="AM563" s="110">
        <f t="shared" si="26"/>
        <v>30.3</v>
      </c>
    </row>
    <row r="564" spans="1:39" ht="18" customHeight="1">
      <c r="A564" s="76">
        <v>562</v>
      </c>
      <c r="B564" s="74" t="s">
        <v>2095</v>
      </c>
      <c r="C564" s="70"/>
      <c r="D564" s="71"/>
      <c r="E564" s="68"/>
      <c r="F564" s="67"/>
      <c r="G564" s="70"/>
      <c r="H564" s="71"/>
      <c r="I564" s="68"/>
      <c r="J564" s="67"/>
      <c r="K564" s="70"/>
      <c r="L564" s="71"/>
      <c r="M564" s="68"/>
      <c r="N564" s="67"/>
      <c r="O564" s="69"/>
      <c r="P564" s="71"/>
      <c r="Q564" s="68"/>
      <c r="R564" s="67"/>
      <c r="S564" s="70"/>
      <c r="T564" s="71"/>
      <c r="U564" s="68">
        <v>3</v>
      </c>
      <c r="V564" s="67">
        <v>73</v>
      </c>
      <c r="W564" s="70">
        <v>3</v>
      </c>
      <c r="X564" s="71">
        <v>73</v>
      </c>
      <c r="Y564" s="72">
        <v>3</v>
      </c>
      <c r="Z564" s="67">
        <v>72</v>
      </c>
      <c r="AA564" s="69">
        <v>2</v>
      </c>
      <c r="AB564" s="71">
        <v>63</v>
      </c>
      <c r="AC564" s="72">
        <v>1</v>
      </c>
      <c r="AD564" s="67">
        <v>21</v>
      </c>
      <c r="AE564" s="69"/>
      <c r="AF564" s="69"/>
      <c r="AG564" s="68"/>
      <c r="AH564" s="67"/>
      <c r="AI564" s="70"/>
      <c r="AJ564" s="71"/>
      <c r="AK564" s="73">
        <f t="shared" si="24"/>
        <v>12</v>
      </c>
      <c r="AL564" s="108">
        <f t="shared" si="25"/>
        <v>302</v>
      </c>
      <c r="AM564" s="110">
        <f t="shared" si="26"/>
        <v>25.166666666666668</v>
      </c>
    </row>
    <row r="565" spans="1:39" ht="18" customHeight="1">
      <c r="A565" s="76">
        <v>563</v>
      </c>
      <c r="B565" s="74" t="s">
        <v>668</v>
      </c>
      <c r="C565" s="70"/>
      <c r="D565" s="71"/>
      <c r="E565" s="68"/>
      <c r="F565" s="67"/>
      <c r="G565" s="70"/>
      <c r="H565" s="71"/>
      <c r="I565" s="68"/>
      <c r="J565" s="67"/>
      <c r="K565" s="70"/>
      <c r="L565" s="71"/>
      <c r="M565" s="68"/>
      <c r="N565" s="67"/>
      <c r="O565" s="69"/>
      <c r="P565" s="71"/>
      <c r="Q565" s="68"/>
      <c r="R565" s="67"/>
      <c r="S565" s="70"/>
      <c r="T565" s="71"/>
      <c r="U565" s="68"/>
      <c r="V565" s="67"/>
      <c r="W565" s="70"/>
      <c r="X565" s="71"/>
      <c r="Y565" s="72"/>
      <c r="Z565" s="67"/>
      <c r="AA565" s="69"/>
      <c r="AB565" s="71"/>
      <c r="AC565" s="72"/>
      <c r="AD565" s="67"/>
      <c r="AE565" s="69"/>
      <c r="AF565" s="69"/>
      <c r="AG565" s="68">
        <v>16</v>
      </c>
      <c r="AH565" s="67">
        <v>170</v>
      </c>
      <c r="AI565" s="70">
        <v>6</v>
      </c>
      <c r="AJ565" s="71">
        <v>130</v>
      </c>
      <c r="AK565" s="73">
        <f t="shared" si="24"/>
        <v>22</v>
      </c>
      <c r="AL565" s="108">
        <f t="shared" si="25"/>
        <v>300</v>
      </c>
      <c r="AM565" s="110">
        <f t="shared" si="26"/>
        <v>13.636363636363637</v>
      </c>
    </row>
    <row r="566" spans="1:39" ht="18" customHeight="1">
      <c r="A566" s="76">
        <v>564</v>
      </c>
      <c r="B566" s="74" t="s">
        <v>1369</v>
      </c>
      <c r="C566" s="70"/>
      <c r="D566" s="71"/>
      <c r="E566" s="68"/>
      <c r="F566" s="67"/>
      <c r="G566" s="70"/>
      <c r="H566" s="71"/>
      <c r="I566" s="68"/>
      <c r="J566" s="67"/>
      <c r="K566" s="70"/>
      <c r="L566" s="71"/>
      <c r="M566" s="68"/>
      <c r="N566" s="67"/>
      <c r="O566" s="69"/>
      <c r="P566" s="71"/>
      <c r="Q566" s="68"/>
      <c r="R566" s="67"/>
      <c r="S566" s="70"/>
      <c r="T566" s="71"/>
      <c r="U566" s="68"/>
      <c r="V566" s="67"/>
      <c r="W566" s="70"/>
      <c r="X566" s="71"/>
      <c r="Y566" s="72"/>
      <c r="Z566" s="67"/>
      <c r="AA566" s="69">
        <v>1</v>
      </c>
      <c r="AB566" s="71">
        <v>21</v>
      </c>
      <c r="AC566" s="72">
        <v>1</v>
      </c>
      <c r="AD566" s="67">
        <v>12</v>
      </c>
      <c r="AE566" s="69">
        <v>8</v>
      </c>
      <c r="AF566" s="69">
        <v>89</v>
      </c>
      <c r="AG566" s="68">
        <v>8</v>
      </c>
      <c r="AH566" s="67">
        <v>86</v>
      </c>
      <c r="AI566" s="70">
        <v>8</v>
      </c>
      <c r="AJ566" s="71">
        <v>91</v>
      </c>
      <c r="AK566" s="73">
        <f t="shared" si="24"/>
        <v>26</v>
      </c>
      <c r="AL566" s="108">
        <f t="shared" si="25"/>
        <v>299</v>
      </c>
      <c r="AM566" s="110">
        <f t="shared" si="26"/>
        <v>11.5</v>
      </c>
    </row>
    <row r="567" spans="1:39" ht="18" customHeight="1">
      <c r="A567" s="76">
        <v>565</v>
      </c>
      <c r="B567" s="74" t="s">
        <v>1373</v>
      </c>
      <c r="C567" s="70"/>
      <c r="D567" s="71"/>
      <c r="E567" s="68"/>
      <c r="F567" s="67"/>
      <c r="G567" s="70"/>
      <c r="H567" s="71"/>
      <c r="I567" s="68"/>
      <c r="J567" s="67"/>
      <c r="K567" s="70"/>
      <c r="L567" s="71"/>
      <c r="M567" s="68"/>
      <c r="N567" s="67"/>
      <c r="O567" s="69"/>
      <c r="P567" s="71"/>
      <c r="Q567" s="68"/>
      <c r="R567" s="67"/>
      <c r="S567" s="70"/>
      <c r="T567" s="71"/>
      <c r="U567" s="68"/>
      <c r="V567" s="67"/>
      <c r="W567" s="70"/>
      <c r="X567" s="71"/>
      <c r="Y567" s="72">
        <v>2</v>
      </c>
      <c r="Z567" s="67">
        <v>14</v>
      </c>
      <c r="AA567" s="69">
        <v>8</v>
      </c>
      <c r="AB567" s="71">
        <v>100</v>
      </c>
      <c r="AC567" s="72">
        <v>3</v>
      </c>
      <c r="AD567" s="67">
        <v>43</v>
      </c>
      <c r="AE567" s="69">
        <v>2</v>
      </c>
      <c r="AF567" s="69">
        <v>42</v>
      </c>
      <c r="AG567" s="68">
        <v>2</v>
      </c>
      <c r="AH567" s="67">
        <v>63</v>
      </c>
      <c r="AI567" s="70">
        <v>3</v>
      </c>
      <c r="AJ567" s="71">
        <v>37</v>
      </c>
      <c r="AK567" s="73">
        <f t="shared" si="24"/>
        <v>20</v>
      </c>
      <c r="AL567" s="108">
        <f t="shared" si="25"/>
        <v>299</v>
      </c>
      <c r="AM567" s="110">
        <f t="shared" si="26"/>
        <v>14.95</v>
      </c>
    </row>
    <row r="568" spans="1:39" ht="18" customHeight="1">
      <c r="A568" s="76">
        <v>566</v>
      </c>
      <c r="B568" s="74" t="s">
        <v>2320</v>
      </c>
      <c r="C568" s="70"/>
      <c r="D568" s="71"/>
      <c r="E568" s="68"/>
      <c r="F568" s="67"/>
      <c r="G568" s="70"/>
      <c r="H568" s="71"/>
      <c r="I568" s="68"/>
      <c r="J568" s="67"/>
      <c r="K568" s="70"/>
      <c r="L568" s="71"/>
      <c r="M568" s="68"/>
      <c r="N568" s="67"/>
      <c r="O568" s="69"/>
      <c r="P568" s="71"/>
      <c r="Q568" s="68"/>
      <c r="R568" s="67"/>
      <c r="S568" s="70"/>
      <c r="T568" s="71"/>
      <c r="U568" s="68"/>
      <c r="V568" s="67"/>
      <c r="W568" s="70"/>
      <c r="X568" s="71"/>
      <c r="Y568" s="72"/>
      <c r="Z568" s="67"/>
      <c r="AA568" s="69"/>
      <c r="AB568" s="71"/>
      <c r="AC568" s="72"/>
      <c r="AD568" s="67"/>
      <c r="AE568" s="69">
        <v>7</v>
      </c>
      <c r="AF568" s="69">
        <v>135</v>
      </c>
      <c r="AG568" s="68">
        <v>5</v>
      </c>
      <c r="AH568" s="67">
        <v>91</v>
      </c>
      <c r="AI568" s="70">
        <v>3</v>
      </c>
      <c r="AJ568" s="71">
        <v>73</v>
      </c>
      <c r="AK568" s="73">
        <f t="shared" si="24"/>
        <v>15</v>
      </c>
      <c r="AL568" s="108">
        <f t="shared" si="25"/>
        <v>299</v>
      </c>
      <c r="AM568" s="110">
        <f t="shared" si="26"/>
        <v>19.933333333333334</v>
      </c>
    </row>
    <row r="569" spans="1:39" ht="18" customHeight="1">
      <c r="A569" s="76">
        <v>567</v>
      </c>
      <c r="B569" s="74" t="s">
        <v>1420</v>
      </c>
      <c r="C569" s="70"/>
      <c r="D569" s="71"/>
      <c r="E569" s="68"/>
      <c r="F569" s="67"/>
      <c r="G569" s="70"/>
      <c r="H569" s="71"/>
      <c r="I569" s="68"/>
      <c r="J569" s="67"/>
      <c r="K569" s="70"/>
      <c r="L569" s="71"/>
      <c r="M569" s="68"/>
      <c r="N569" s="67"/>
      <c r="O569" s="69"/>
      <c r="P569" s="71"/>
      <c r="Q569" s="68"/>
      <c r="R569" s="67"/>
      <c r="S569" s="70"/>
      <c r="T569" s="71"/>
      <c r="U569" s="68"/>
      <c r="V569" s="67"/>
      <c r="W569" s="70"/>
      <c r="X569" s="71"/>
      <c r="Y569" s="72"/>
      <c r="Z569" s="67"/>
      <c r="AA569" s="69"/>
      <c r="AB569" s="71"/>
      <c r="AC569" s="72">
        <v>2</v>
      </c>
      <c r="AD569" s="67">
        <v>20</v>
      </c>
      <c r="AE569" s="69">
        <v>12</v>
      </c>
      <c r="AF569" s="69">
        <v>154</v>
      </c>
      <c r="AG569" s="68">
        <v>6</v>
      </c>
      <c r="AH569" s="67">
        <v>124</v>
      </c>
      <c r="AI569" s="70"/>
      <c r="AJ569" s="71"/>
      <c r="AK569" s="73">
        <f t="shared" si="24"/>
        <v>20</v>
      </c>
      <c r="AL569" s="108">
        <f t="shared" si="25"/>
        <v>298</v>
      </c>
      <c r="AM569" s="110">
        <f t="shared" si="26"/>
        <v>14.9</v>
      </c>
    </row>
    <row r="570" spans="1:39" ht="18" customHeight="1">
      <c r="A570" s="76">
        <v>568</v>
      </c>
      <c r="B570" s="74" t="s">
        <v>1475</v>
      </c>
      <c r="C570" s="70"/>
      <c r="D570" s="71"/>
      <c r="E570" s="68"/>
      <c r="F570" s="67"/>
      <c r="G570" s="70"/>
      <c r="H570" s="71"/>
      <c r="I570" s="68">
        <v>12</v>
      </c>
      <c r="J570" s="67">
        <v>135</v>
      </c>
      <c r="K570" s="70">
        <v>13</v>
      </c>
      <c r="L570" s="71">
        <v>159</v>
      </c>
      <c r="M570" s="68"/>
      <c r="N570" s="67"/>
      <c r="O570" s="69"/>
      <c r="P570" s="71"/>
      <c r="Q570" s="68"/>
      <c r="R570" s="67"/>
      <c r="S570" s="70"/>
      <c r="T570" s="71"/>
      <c r="U570" s="68"/>
      <c r="V570" s="67"/>
      <c r="W570" s="70"/>
      <c r="X570" s="71"/>
      <c r="Y570" s="72"/>
      <c r="Z570" s="67"/>
      <c r="AA570" s="69"/>
      <c r="AB570" s="71"/>
      <c r="AC570" s="72"/>
      <c r="AD570" s="67"/>
      <c r="AE570" s="69"/>
      <c r="AF570" s="69"/>
      <c r="AG570" s="68"/>
      <c r="AH570" s="67"/>
      <c r="AI570" s="70"/>
      <c r="AJ570" s="71"/>
      <c r="AK570" s="73">
        <f t="shared" si="24"/>
        <v>25</v>
      </c>
      <c r="AL570" s="108">
        <f t="shared" si="25"/>
        <v>294</v>
      </c>
      <c r="AM570" s="110">
        <f t="shared" si="26"/>
        <v>11.76</v>
      </c>
    </row>
    <row r="571" spans="1:39" ht="18" customHeight="1">
      <c r="A571" s="76">
        <v>569</v>
      </c>
      <c r="B571" s="74" t="s">
        <v>997</v>
      </c>
      <c r="C571" s="70"/>
      <c r="D571" s="71"/>
      <c r="E571" s="68"/>
      <c r="F571" s="67"/>
      <c r="G571" s="70"/>
      <c r="H571" s="71"/>
      <c r="I571" s="68"/>
      <c r="J571" s="67"/>
      <c r="K571" s="70"/>
      <c r="L571" s="71"/>
      <c r="M571" s="68"/>
      <c r="N571" s="67"/>
      <c r="O571" s="69">
        <v>8</v>
      </c>
      <c r="P571" s="71">
        <v>80</v>
      </c>
      <c r="Q571" s="68">
        <v>10</v>
      </c>
      <c r="R571" s="67">
        <v>154</v>
      </c>
      <c r="S571" s="70">
        <v>3</v>
      </c>
      <c r="T571" s="71">
        <v>31</v>
      </c>
      <c r="U571" s="68">
        <v>2</v>
      </c>
      <c r="V571" s="67">
        <v>19</v>
      </c>
      <c r="W571" s="70">
        <v>1</v>
      </c>
      <c r="X571" s="71">
        <v>10</v>
      </c>
      <c r="Y571" s="72"/>
      <c r="Z571" s="67"/>
      <c r="AA571" s="69"/>
      <c r="AB571" s="71"/>
      <c r="AC571" s="72"/>
      <c r="AD571" s="67"/>
      <c r="AE571" s="69"/>
      <c r="AF571" s="69"/>
      <c r="AG571" s="68"/>
      <c r="AH571" s="67"/>
      <c r="AI571" s="70"/>
      <c r="AJ571" s="71"/>
      <c r="AK571" s="73">
        <f t="shared" si="24"/>
        <v>24</v>
      </c>
      <c r="AL571" s="108">
        <f t="shared" si="25"/>
        <v>294</v>
      </c>
      <c r="AM571" s="110">
        <f t="shared" si="26"/>
        <v>12.25</v>
      </c>
    </row>
    <row r="572" spans="1:39" ht="18" customHeight="1">
      <c r="A572" s="76">
        <v>570</v>
      </c>
      <c r="B572" s="74" t="s">
        <v>1299</v>
      </c>
      <c r="C572" s="70"/>
      <c r="D572" s="71"/>
      <c r="E572" s="68"/>
      <c r="F572" s="67"/>
      <c r="G572" s="70"/>
      <c r="H572" s="71"/>
      <c r="I572" s="68">
        <v>13</v>
      </c>
      <c r="J572" s="67">
        <v>166</v>
      </c>
      <c r="K572" s="70">
        <v>10</v>
      </c>
      <c r="L572" s="71">
        <v>127</v>
      </c>
      <c r="M572" s="68"/>
      <c r="N572" s="67"/>
      <c r="O572" s="69"/>
      <c r="P572" s="71"/>
      <c r="Q572" s="68"/>
      <c r="R572" s="67"/>
      <c r="S572" s="70"/>
      <c r="T572" s="71"/>
      <c r="U572" s="68"/>
      <c r="V572" s="67"/>
      <c r="W572" s="70"/>
      <c r="X572" s="71"/>
      <c r="Y572" s="72"/>
      <c r="Z572" s="67"/>
      <c r="AA572" s="69"/>
      <c r="AB572" s="71"/>
      <c r="AC572" s="72"/>
      <c r="AD572" s="67"/>
      <c r="AE572" s="69"/>
      <c r="AF572" s="69"/>
      <c r="AG572" s="68"/>
      <c r="AH572" s="67"/>
      <c r="AI572" s="70"/>
      <c r="AJ572" s="71"/>
      <c r="AK572" s="73">
        <f t="shared" si="24"/>
        <v>23</v>
      </c>
      <c r="AL572" s="108">
        <f t="shared" si="25"/>
        <v>293</v>
      </c>
      <c r="AM572" s="110">
        <f t="shared" si="26"/>
        <v>12.739130434782609</v>
      </c>
    </row>
    <row r="573" spans="1:39" ht="18" customHeight="1">
      <c r="A573" s="76">
        <v>571</v>
      </c>
      <c r="B573" s="74" t="s">
        <v>1050</v>
      </c>
      <c r="C573" s="70"/>
      <c r="D573" s="71"/>
      <c r="E573" s="68"/>
      <c r="F573" s="67"/>
      <c r="G573" s="70"/>
      <c r="H573" s="71"/>
      <c r="I573" s="68"/>
      <c r="J573" s="67"/>
      <c r="K573" s="70"/>
      <c r="L573" s="71"/>
      <c r="M573" s="68"/>
      <c r="N573" s="67"/>
      <c r="O573" s="69"/>
      <c r="P573" s="71"/>
      <c r="Q573" s="68"/>
      <c r="R573" s="67"/>
      <c r="S573" s="70"/>
      <c r="T573" s="71"/>
      <c r="U573" s="68"/>
      <c r="V573" s="67"/>
      <c r="W573" s="70"/>
      <c r="X573" s="71"/>
      <c r="Y573" s="72">
        <v>7</v>
      </c>
      <c r="Z573" s="67">
        <v>111</v>
      </c>
      <c r="AA573" s="69">
        <v>5</v>
      </c>
      <c r="AB573" s="71">
        <v>89</v>
      </c>
      <c r="AC573" s="72">
        <v>5</v>
      </c>
      <c r="AD573" s="67">
        <v>90</v>
      </c>
      <c r="AE573" s="69"/>
      <c r="AF573" s="69"/>
      <c r="AG573" s="68"/>
      <c r="AH573" s="67"/>
      <c r="AI573" s="70"/>
      <c r="AJ573" s="71"/>
      <c r="AK573" s="73">
        <f t="shared" si="24"/>
        <v>17</v>
      </c>
      <c r="AL573" s="108">
        <f t="shared" si="25"/>
        <v>290</v>
      </c>
      <c r="AM573" s="110">
        <f t="shared" si="26"/>
        <v>17.058823529411764</v>
      </c>
    </row>
    <row r="574" spans="1:39" ht="18" customHeight="1">
      <c r="A574" s="76">
        <v>572</v>
      </c>
      <c r="B574" s="74" t="s">
        <v>2357</v>
      </c>
      <c r="C574" s="70"/>
      <c r="D574" s="71"/>
      <c r="E574" s="68"/>
      <c r="F574" s="67"/>
      <c r="G574" s="70"/>
      <c r="H574" s="71"/>
      <c r="I574" s="68"/>
      <c r="J574" s="67"/>
      <c r="K574" s="70"/>
      <c r="L574" s="71"/>
      <c r="M574" s="68"/>
      <c r="N574" s="67"/>
      <c r="O574" s="69"/>
      <c r="P574" s="71"/>
      <c r="Q574" s="68"/>
      <c r="R574" s="67"/>
      <c r="S574" s="70"/>
      <c r="T574" s="71"/>
      <c r="U574" s="68"/>
      <c r="V574" s="67"/>
      <c r="W574" s="70"/>
      <c r="X574" s="71"/>
      <c r="Y574" s="72"/>
      <c r="Z574" s="67"/>
      <c r="AA574" s="69"/>
      <c r="AB574" s="71"/>
      <c r="AC574" s="72"/>
      <c r="AD574" s="67"/>
      <c r="AE574" s="69">
        <v>4</v>
      </c>
      <c r="AF574" s="69">
        <v>38</v>
      </c>
      <c r="AG574" s="68">
        <v>11</v>
      </c>
      <c r="AH574" s="67">
        <v>102</v>
      </c>
      <c r="AI574" s="70">
        <v>12</v>
      </c>
      <c r="AJ574" s="71">
        <v>148</v>
      </c>
      <c r="AK574" s="73">
        <f t="shared" si="24"/>
        <v>27</v>
      </c>
      <c r="AL574" s="108">
        <f t="shared" si="25"/>
        <v>288</v>
      </c>
      <c r="AM574" s="110">
        <f t="shared" si="26"/>
        <v>10.666666666666666</v>
      </c>
    </row>
    <row r="575" spans="1:39" ht="18" customHeight="1">
      <c r="A575" s="76">
        <v>573</v>
      </c>
      <c r="B575" s="74" t="s">
        <v>1507</v>
      </c>
      <c r="C575" s="70"/>
      <c r="D575" s="71"/>
      <c r="E575" s="68"/>
      <c r="F575" s="67"/>
      <c r="G575" s="70"/>
      <c r="H575" s="71"/>
      <c r="I575" s="68"/>
      <c r="J575" s="67"/>
      <c r="K575" s="70"/>
      <c r="L575" s="71"/>
      <c r="M575" s="68"/>
      <c r="N575" s="67"/>
      <c r="O575" s="69"/>
      <c r="P575" s="71"/>
      <c r="Q575" s="68"/>
      <c r="R575" s="67"/>
      <c r="S575" s="70"/>
      <c r="T575" s="71"/>
      <c r="U575" s="68"/>
      <c r="V575" s="67"/>
      <c r="W575" s="70"/>
      <c r="X575" s="71"/>
      <c r="Y575" s="72"/>
      <c r="Z575" s="67"/>
      <c r="AA575" s="69"/>
      <c r="AB575" s="71"/>
      <c r="AC575" s="72"/>
      <c r="AD575" s="67"/>
      <c r="AE575" s="69"/>
      <c r="AF575" s="69"/>
      <c r="AG575" s="68"/>
      <c r="AH575" s="67"/>
      <c r="AI575" s="70">
        <v>26</v>
      </c>
      <c r="AJ575" s="71">
        <v>288</v>
      </c>
      <c r="AK575" s="73">
        <f t="shared" si="24"/>
        <v>26</v>
      </c>
      <c r="AL575" s="108">
        <f t="shared" si="25"/>
        <v>288</v>
      </c>
      <c r="AM575" s="110">
        <f t="shared" si="26"/>
        <v>11.076923076923077</v>
      </c>
    </row>
    <row r="576" spans="1:39" ht="18" customHeight="1">
      <c r="A576" s="76">
        <v>574</v>
      </c>
      <c r="B576" s="74" t="s">
        <v>1000</v>
      </c>
      <c r="C576" s="70"/>
      <c r="D576" s="71"/>
      <c r="E576" s="68"/>
      <c r="F576" s="67"/>
      <c r="G576" s="70"/>
      <c r="H576" s="71"/>
      <c r="I576" s="68"/>
      <c r="J576" s="67"/>
      <c r="K576" s="70"/>
      <c r="L576" s="71"/>
      <c r="M576" s="68"/>
      <c r="N576" s="67"/>
      <c r="O576" s="69"/>
      <c r="P576" s="71"/>
      <c r="Q576" s="68"/>
      <c r="R576" s="67"/>
      <c r="S576" s="70"/>
      <c r="T576" s="71"/>
      <c r="U576" s="68"/>
      <c r="V576" s="67"/>
      <c r="W576" s="70"/>
      <c r="X576" s="71"/>
      <c r="Y576" s="72"/>
      <c r="Z576" s="67"/>
      <c r="AA576" s="69"/>
      <c r="AB576" s="71"/>
      <c r="AC576" s="72">
        <v>12</v>
      </c>
      <c r="AD576" s="67">
        <v>106</v>
      </c>
      <c r="AE576" s="69">
        <v>10</v>
      </c>
      <c r="AF576" s="69">
        <v>104</v>
      </c>
      <c r="AG576" s="68">
        <v>8</v>
      </c>
      <c r="AH576" s="67">
        <v>77</v>
      </c>
      <c r="AI576" s="70"/>
      <c r="AJ576" s="71"/>
      <c r="AK576" s="73">
        <f t="shared" si="24"/>
        <v>30</v>
      </c>
      <c r="AL576" s="108">
        <f t="shared" si="25"/>
        <v>287</v>
      </c>
      <c r="AM576" s="110">
        <f t="shared" si="26"/>
        <v>9.5666666666666664</v>
      </c>
    </row>
    <row r="577" spans="1:39" ht="18" customHeight="1">
      <c r="A577" s="76">
        <v>575</v>
      </c>
      <c r="B577" s="74" t="s">
        <v>654</v>
      </c>
      <c r="C577" s="70"/>
      <c r="D577" s="71"/>
      <c r="E577" s="68"/>
      <c r="F577" s="67"/>
      <c r="G577" s="70"/>
      <c r="H577" s="71"/>
      <c r="I577" s="68"/>
      <c r="J577" s="67"/>
      <c r="K577" s="70"/>
      <c r="L577" s="71"/>
      <c r="M577" s="68"/>
      <c r="N577" s="67"/>
      <c r="O577" s="69"/>
      <c r="P577" s="71"/>
      <c r="Q577" s="68"/>
      <c r="R577" s="67"/>
      <c r="S577" s="70"/>
      <c r="T577" s="71"/>
      <c r="U577" s="68"/>
      <c r="V577" s="67"/>
      <c r="W577" s="70"/>
      <c r="X577" s="71"/>
      <c r="Y577" s="72"/>
      <c r="Z577" s="67"/>
      <c r="AA577" s="69"/>
      <c r="AB577" s="71"/>
      <c r="AC577" s="72"/>
      <c r="AD577" s="67"/>
      <c r="AE577" s="69"/>
      <c r="AF577" s="69"/>
      <c r="AG577" s="68">
        <v>23</v>
      </c>
      <c r="AH577" s="67">
        <v>287</v>
      </c>
      <c r="AI577" s="70"/>
      <c r="AJ577" s="71"/>
      <c r="AK577" s="73">
        <f t="shared" si="24"/>
        <v>23</v>
      </c>
      <c r="AL577" s="108">
        <f t="shared" si="25"/>
        <v>287</v>
      </c>
      <c r="AM577" s="110">
        <f t="shared" si="26"/>
        <v>12.478260869565217</v>
      </c>
    </row>
    <row r="578" spans="1:39" ht="18" customHeight="1">
      <c r="A578" s="76">
        <v>576</v>
      </c>
      <c r="B578" s="74" t="s">
        <v>1434</v>
      </c>
      <c r="C578" s="70"/>
      <c r="D578" s="71"/>
      <c r="E578" s="68"/>
      <c r="F578" s="67"/>
      <c r="G578" s="70"/>
      <c r="H578" s="71"/>
      <c r="I578" s="68"/>
      <c r="J578" s="67"/>
      <c r="K578" s="70"/>
      <c r="L578" s="71"/>
      <c r="M578" s="68"/>
      <c r="N578" s="67"/>
      <c r="O578" s="69"/>
      <c r="P578" s="71"/>
      <c r="Q578" s="68"/>
      <c r="R578" s="67"/>
      <c r="S578" s="70">
        <v>6</v>
      </c>
      <c r="T578" s="71">
        <v>74</v>
      </c>
      <c r="U578" s="68">
        <v>7</v>
      </c>
      <c r="V578" s="67">
        <v>128</v>
      </c>
      <c r="W578" s="70">
        <v>4</v>
      </c>
      <c r="X578" s="71">
        <v>84</v>
      </c>
      <c r="Y578" s="72"/>
      <c r="Z578" s="67"/>
      <c r="AA578" s="69"/>
      <c r="AB578" s="71"/>
      <c r="AC578" s="72"/>
      <c r="AD578" s="67"/>
      <c r="AE578" s="69"/>
      <c r="AF578" s="69"/>
      <c r="AG578" s="68"/>
      <c r="AH578" s="67"/>
      <c r="AI578" s="70"/>
      <c r="AJ578" s="71"/>
      <c r="AK578" s="73">
        <f t="shared" si="24"/>
        <v>17</v>
      </c>
      <c r="AL578" s="108">
        <f t="shared" si="25"/>
        <v>286</v>
      </c>
      <c r="AM578" s="110">
        <f t="shared" si="26"/>
        <v>16.823529411764707</v>
      </c>
    </row>
    <row r="579" spans="1:39" ht="18" customHeight="1">
      <c r="A579" s="76">
        <v>577</v>
      </c>
      <c r="B579" s="74" t="s">
        <v>623</v>
      </c>
      <c r="C579" s="70"/>
      <c r="D579" s="71"/>
      <c r="E579" s="68"/>
      <c r="F579" s="67"/>
      <c r="G579" s="70"/>
      <c r="H579" s="71"/>
      <c r="I579" s="68">
        <v>8</v>
      </c>
      <c r="J579" s="67">
        <v>94</v>
      </c>
      <c r="K579" s="70">
        <v>4</v>
      </c>
      <c r="L579" s="71">
        <v>54</v>
      </c>
      <c r="M579" s="68">
        <v>13</v>
      </c>
      <c r="N579" s="67">
        <v>137</v>
      </c>
      <c r="O579" s="69"/>
      <c r="P579" s="71"/>
      <c r="Q579" s="68"/>
      <c r="R579" s="67"/>
      <c r="S579" s="70"/>
      <c r="T579" s="71"/>
      <c r="U579" s="68"/>
      <c r="V579" s="67"/>
      <c r="W579" s="70"/>
      <c r="X579" s="71"/>
      <c r="Y579" s="72"/>
      <c r="Z579" s="67"/>
      <c r="AA579" s="69"/>
      <c r="AB579" s="71"/>
      <c r="AC579" s="72"/>
      <c r="AD579" s="67"/>
      <c r="AE579" s="69"/>
      <c r="AF579" s="69"/>
      <c r="AG579" s="68"/>
      <c r="AH579" s="67"/>
      <c r="AI579" s="70"/>
      <c r="AJ579" s="71"/>
      <c r="AK579" s="73">
        <f t="shared" ref="AK579:AK642" si="27">C579+E579+G579+I579+K579+M579+O579+Q579+S579+U579+W579+Y579+AA579+AC579+AE579+AG579+AI579</f>
        <v>25</v>
      </c>
      <c r="AL579" s="108">
        <f t="shared" ref="AL579:AL642" si="28">D579+F579+H579+J579+L579+N579+P579+R579+T579+V579+X579+Z579+AB579+AD579+AF579+AH579+AJ579</f>
        <v>285</v>
      </c>
      <c r="AM579" s="110">
        <f t="shared" si="26"/>
        <v>11.4</v>
      </c>
    </row>
    <row r="580" spans="1:39" ht="18" customHeight="1">
      <c r="A580" s="76">
        <v>578</v>
      </c>
      <c r="B580" s="74" t="s">
        <v>1315</v>
      </c>
      <c r="C580" s="70"/>
      <c r="D580" s="71"/>
      <c r="E580" s="68"/>
      <c r="F580" s="67"/>
      <c r="G580" s="70"/>
      <c r="H580" s="71"/>
      <c r="I580" s="68"/>
      <c r="J580" s="67"/>
      <c r="K580" s="70"/>
      <c r="L580" s="71"/>
      <c r="M580" s="68">
        <v>4</v>
      </c>
      <c r="N580" s="67">
        <v>48</v>
      </c>
      <c r="O580" s="69"/>
      <c r="P580" s="71"/>
      <c r="Q580" s="68"/>
      <c r="R580" s="67"/>
      <c r="S580" s="70"/>
      <c r="T580" s="71"/>
      <c r="U580" s="68"/>
      <c r="V580" s="67"/>
      <c r="W580" s="70"/>
      <c r="X580" s="71"/>
      <c r="Y580" s="72"/>
      <c r="Z580" s="67"/>
      <c r="AA580" s="69"/>
      <c r="AB580" s="71"/>
      <c r="AC580" s="72"/>
      <c r="AD580" s="67"/>
      <c r="AE580" s="69">
        <v>1</v>
      </c>
      <c r="AF580" s="69">
        <v>13</v>
      </c>
      <c r="AG580" s="68">
        <v>7</v>
      </c>
      <c r="AH580" s="67">
        <v>98</v>
      </c>
      <c r="AI580" s="70">
        <v>8</v>
      </c>
      <c r="AJ580" s="71">
        <v>126</v>
      </c>
      <c r="AK580" s="73">
        <f t="shared" si="27"/>
        <v>20</v>
      </c>
      <c r="AL580" s="108">
        <f t="shared" si="28"/>
        <v>285</v>
      </c>
      <c r="AM580" s="110">
        <f t="shared" ref="AM580:AM643" si="29">AL580/AK580</f>
        <v>14.25</v>
      </c>
    </row>
    <row r="581" spans="1:39" ht="18" customHeight="1">
      <c r="A581" s="76">
        <v>579</v>
      </c>
      <c r="B581" s="74" t="s">
        <v>932</v>
      </c>
      <c r="C581" s="70"/>
      <c r="D581" s="71"/>
      <c r="E581" s="68"/>
      <c r="F581" s="67"/>
      <c r="G581" s="70"/>
      <c r="H581" s="71"/>
      <c r="I581" s="68"/>
      <c r="J581" s="67"/>
      <c r="K581" s="70"/>
      <c r="L581" s="71"/>
      <c r="M581" s="68"/>
      <c r="N581" s="67"/>
      <c r="O581" s="69"/>
      <c r="P581" s="71"/>
      <c r="Q581" s="68"/>
      <c r="R581" s="67"/>
      <c r="S581" s="70"/>
      <c r="T581" s="71"/>
      <c r="U581" s="68">
        <v>5</v>
      </c>
      <c r="V581" s="67">
        <v>76</v>
      </c>
      <c r="W581" s="70">
        <v>2</v>
      </c>
      <c r="X581" s="71">
        <v>63</v>
      </c>
      <c r="Y581" s="72">
        <v>5</v>
      </c>
      <c r="Z581" s="67">
        <v>61</v>
      </c>
      <c r="AA581" s="69">
        <v>6</v>
      </c>
      <c r="AB581" s="71">
        <v>85</v>
      </c>
      <c r="AC581" s="72"/>
      <c r="AD581" s="67"/>
      <c r="AE581" s="69"/>
      <c r="AF581" s="69"/>
      <c r="AG581" s="68"/>
      <c r="AH581" s="67"/>
      <c r="AI581" s="70"/>
      <c r="AJ581" s="71"/>
      <c r="AK581" s="73">
        <f t="shared" si="27"/>
        <v>18</v>
      </c>
      <c r="AL581" s="108">
        <f t="shared" si="28"/>
        <v>285</v>
      </c>
      <c r="AM581" s="110">
        <f t="shared" si="29"/>
        <v>15.833333333333334</v>
      </c>
    </row>
    <row r="582" spans="1:39" ht="18" customHeight="1">
      <c r="A582" s="76">
        <v>580</v>
      </c>
      <c r="B582" s="74" t="s">
        <v>280</v>
      </c>
      <c r="C582" s="70"/>
      <c r="D582" s="71"/>
      <c r="E582" s="68"/>
      <c r="F582" s="67"/>
      <c r="G582" s="70"/>
      <c r="H582" s="71"/>
      <c r="I582" s="68"/>
      <c r="J582" s="67"/>
      <c r="K582" s="70"/>
      <c r="L582" s="71"/>
      <c r="M582" s="68"/>
      <c r="N582" s="67"/>
      <c r="O582" s="69"/>
      <c r="P582" s="71"/>
      <c r="Q582" s="68"/>
      <c r="R582" s="67"/>
      <c r="S582" s="70"/>
      <c r="T582" s="71"/>
      <c r="U582" s="68"/>
      <c r="V582" s="67"/>
      <c r="W582" s="70"/>
      <c r="X582" s="71"/>
      <c r="Y582" s="72"/>
      <c r="Z582" s="67"/>
      <c r="AA582" s="69"/>
      <c r="AB582" s="71"/>
      <c r="AC582" s="72">
        <v>3</v>
      </c>
      <c r="AD582" s="67">
        <v>41</v>
      </c>
      <c r="AE582" s="69">
        <v>6</v>
      </c>
      <c r="AF582" s="69">
        <v>150</v>
      </c>
      <c r="AG582" s="68">
        <v>2</v>
      </c>
      <c r="AH582" s="67">
        <v>63</v>
      </c>
      <c r="AI582" s="70">
        <v>2</v>
      </c>
      <c r="AJ582" s="71">
        <v>31</v>
      </c>
      <c r="AK582" s="73">
        <f t="shared" si="27"/>
        <v>13</v>
      </c>
      <c r="AL582" s="108">
        <f t="shared" si="28"/>
        <v>285</v>
      </c>
      <c r="AM582" s="110">
        <f t="shared" si="29"/>
        <v>21.923076923076923</v>
      </c>
    </row>
    <row r="583" spans="1:39" ht="18" customHeight="1">
      <c r="A583" s="76">
        <v>581</v>
      </c>
      <c r="B583" s="74" t="s">
        <v>1383</v>
      </c>
      <c r="C583" s="70"/>
      <c r="D583" s="71"/>
      <c r="E583" s="68"/>
      <c r="F583" s="67"/>
      <c r="G583" s="70">
        <v>14</v>
      </c>
      <c r="H583" s="71">
        <v>169</v>
      </c>
      <c r="I583" s="68">
        <v>7</v>
      </c>
      <c r="J583" s="67">
        <v>115</v>
      </c>
      <c r="K583" s="70"/>
      <c r="L583" s="71"/>
      <c r="M583" s="68"/>
      <c r="N583" s="67"/>
      <c r="O583" s="69"/>
      <c r="P583" s="71"/>
      <c r="Q583" s="68"/>
      <c r="R583" s="67"/>
      <c r="S583" s="70"/>
      <c r="T583" s="71"/>
      <c r="U583" s="68"/>
      <c r="V583" s="67"/>
      <c r="W583" s="70"/>
      <c r="X583" s="71"/>
      <c r="Y583" s="72"/>
      <c r="Z583" s="67"/>
      <c r="AA583" s="69"/>
      <c r="AB583" s="71"/>
      <c r="AC583" s="72"/>
      <c r="AD583" s="67"/>
      <c r="AE583" s="69"/>
      <c r="AF583" s="69"/>
      <c r="AG583" s="68"/>
      <c r="AH583" s="67"/>
      <c r="AI583" s="70"/>
      <c r="AJ583" s="71"/>
      <c r="AK583" s="73">
        <f t="shared" si="27"/>
        <v>21</v>
      </c>
      <c r="AL583" s="108">
        <f t="shared" si="28"/>
        <v>284</v>
      </c>
      <c r="AM583" s="110">
        <f t="shared" si="29"/>
        <v>13.523809523809524</v>
      </c>
    </row>
    <row r="584" spans="1:39" ht="18" customHeight="1">
      <c r="A584" s="76">
        <v>582</v>
      </c>
      <c r="B584" s="74" t="s">
        <v>2119</v>
      </c>
      <c r="C584" s="70"/>
      <c r="D584" s="71"/>
      <c r="E584" s="68"/>
      <c r="F584" s="67"/>
      <c r="G584" s="70"/>
      <c r="H584" s="71"/>
      <c r="I584" s="68"/>
      <c r="J584" s="67"/>
      <c r="K584" s="70"/>
      <c r="L584" s="71"/>
      <c r="M584" s="68"/>
      <c r="N584" s="67"/>
      <c r="O584" s="69"/>
      <c r="P584" s="71"/>
      <c r="Q584" s="68"/>
      <c r="R584" s="67"/>
      <c r="S584" s="70"/>
      <c r="T584" s="71"/>
      <c r="U584" s="68"/>
      <c r="V584" s="67"/>
      <c r="W584" s="70"/>
      <c r="X584" s="71"/>
      <c r="Y584" s="72">
        <v>4</v>
      </c>
      <c r="Z584" s="67">
        <v>51</v>
      </c>
      <c r="AA584" s="69">
        <v>4</v>
      </c>
      <c r="AB584" s="71">
        <v>53</v>
      </c>
      <c r="AC584" s="72">
        <v>4</v>
      </c>
      <c r="AD584" s="67">
        <v>50</v>
      </c>
      <c r="AE584" s="69">
        <v>2</v>
      </c>
      <c r="AF584" s="69">
        <v>31</v>
      </c>
      <c r="AG584" s="68">
        <v>2</v>
      </c>
      <c r="AH584" s="67">
        <v>31</v>
      </c>
      <c r="AI584" s="70">
        <v>4</v>
      </c>
      <c r="AJ584" s="71">
        <v>67</v>
      </c>
      <c r="AK584" s="73">
        <f t="shared" si="27"/>
        <v>20</v>
      </c>
      <c r="AL584" s="108">
        <f t="shared" si="28"/>
        <v>283</v>
      </c>
      <c r="AM584" s="110">
        <f t="shared" si="29"/>
        <v>14.15</v>
      </c>
    </row>
    <row r="585" spans="1:39" ht="18" customHeight="1">
      <c r="A585" s="76">
        <v>583</v>
      </c>
      <c r="B585" s="74" t="s">
        <v>2308</v>
      </c>
      <c r="C585" s="70"/>
      <c r="D585" s="71"/>
      <c r="E585" s="68"/>
      <c r="F585" s="67"/>
      <c r="G585" s="70"/>
      <c r="H585" s="71"/>
      <c r="I585" s="68"/>
      <c r="J585" s="67"/>
      <c r="K585" s="70"/>
      <c r="L585" s="71"/>
      <c r="M585" s="68"/>
      <c r="N585" s="67"/>
      <c r="O585" s="69"/>
      <c r="P585" s="71"/>
      <c r="Q585" s="68"/>
      <c r="R585" s="67"/>
      <c r="S585" s="70"/>
      <c r="T585" s="71"/>
      <c r="U585" s="68"/>
      <c r="V585" s="67"/>
      <c r="W585" s="70"/>
      <c r="X585" s="71"/>
      <c r="Y585" s="72"/>
      <c r="Z585" s="67"/>
      <c r="AA585" s="69"/>
      <c r="AB585" s="71"/>
      <c r="AC585" s="72"/>
      <c r="AD585" s="67"/>
      <c r="AE585" s="69">
        <v>10</v>
      </c>
      <c r="AF585" s="69">
        <v>165</v>
      </c>
      <c r="AG585" s="68"/>
      <c r="AH585" s="67"/>
      <c r="AI585" s="70">
        <v>8</v>
      </c>
      <c r="AJ585" s="71">
        <v>118</v>
      </c>
      <c r="AK585" s="73">
        <f t="shared" si="27"/>
        <v>18</v>
      </c>
      <c r="AL585" s="108">
        <f t="shared" si="28"/>
        <v>283</v>
      </c>
      <c r="AM585" s="110">
        <f t="shared" si="29"/>
        <v>15.722222222222221</v>
      </c>
    </row>
    <row r="586" spans="1:39" ht="18" customHeight="1">
      <c r="A586" s="76">
        <v>584</v>
      </c>
      <c r="B586" s="74" t="s">
        <v>1408</v>
      </c>
      <c r="C586" s="70"/>
      <c r="D586" s="71"/>
      <c r="E586" s="68">
        <v>2</v>
      </c>
      <c r="F586" s="67">
        <v>22</v>
      </c>
      <c r="G586" s="70"/>
      <c r="H586" s="71"/>
      <c r="I586" s="68">
        <v>6</v>
      </c>
      <c r="J586" s="67">
        <v>66</v>
      </c>
      <c r="K586" s="70">
        <v>9</v>
      </c>
      <c r="L586" s="71">
        <v>99</v>
      </c>
      <c r="M586" s="68"/>
      <c r="N586" s="67"/>
      <c r="O586" s="69"/>
      <c r="P586" s="71"/>
      <c r="Q586" s="68"/>
      <c r="R586" s="67"/>
      <c r="S586" s="70">
        <v>4</v>
      </c>
      <c r="T586" s="71">
        <v>47</v>
      </c>
      <c r="U586" s="68">
        <v>1</v>
      </c>
      <c r="V586" s="67">
        <v>10</v>
      </c>
      <c r="W586" s="70">
        <v>3</v>
      </c>
      <c r="X586" s="71">
        <v>28</v>
      </c>
      <c r="Y586" s="72"/>
      <c r="Z586" s="67"/>
      <c r="AA586" s="69">
        <v>1</v>
      </c>
      <c r="AB586" s="71">
        <v>10</v>
      </c>
      <c r="AC586" s="72"/>
      <c r="AD586" s="67"/>
      <c r="AE586" s="69"/>
      <c r="AF586" s="69"/>
      <c r="AG586" s="68"/>
      <c r="AH586" s="67"/>
      <c r="AI586" s="70"/>
      <c r="AJ586" s="71"/>
      <c r="AK586" s="73">
        <f t="shared" si="27"/>
        <v>26</v>
      </c>
      <c r="AL586" s="108">
        <f t="shared" si="28"/>
        <v>282</v>
      </c>
      <c r="AM586" s="110">
        <f t="shared" si="29"/>
        <v>10.846153846153847</v>
      </c>
    </row>
    <row r="587" spans="1:39" ht="18" customHeight="1">
      <c r="A587" s="76">
        <v>585</v>
      </c>
      <c r="B587" s="74" t="s">
        <v>1314</v>
      </c>
      <c r="C587" s="70"/>
      <c r="D587" s="71"/>
      <c r="E587" s="68"/>
      <c r="F587" s="67"/>
      <c r="G587" s="70"/>
      <c r="H587" s="71"/>
      <c r="I587" s="68"/>
      <c r="J587" s="67"/>
      <c r="K587" s="70"/>
      <c r="L587" s="71"/>
      <c r="M587" s="68"/>
      <c r="N587" s="67"/>
      <c r="O587" s="69"/>
      <c r="P587" s="71"/>
      <c r="Q587" s="68">
        <v>1</v>
      </c>
      <c r="R587" s="67">
        <v>10</v>
      </c>
      <c r="S587" s="70">
        <v>4</v>
      </c>
      <c r="T587" s="71">
        <v>34</v>
      </c>
      <c r="U587" s="68">
        <v>9</v>
      </c>
      <c r="V587" s="67">
        <v>94</v>
      </c>
      <c r="W587" s="70">
        <v>9</v>
      </c>
      <c r="X587" s="71">
        <v>82</v>
      </c>
      <c r="Y587" s="72">
        <v>4</v>
      </c>
      <c r="Z587" s="67">
        <v>46</v>
      </c>
      <c r="AA587" s="69">
        <v>2</v>
      </c>
      <c r="AB587" s="71">
        <v>15</v>
      </c>
      <c r="AC587" s="72"/>
      <c r="AD587" s="67"/>
      <c r="AE587" s="69"/>
      <c r="AF587" s="69"/>
      <c r="AG587" s="68"/>
      <c r="AH587" s="67"/>
      <c r="AI587" s="70"/>
      <c r="AJ587" s="71"/>
      <c r="AK587" s="73">
        <f t="shared" si="27"/>
        <v>29</v>
      </c>
      <c r="AL587" s="108">
        <f t="shared" si="28"/>
        <v>281</v>
      </c>
      <c r="AM587" s="110">
        <f t="shared" si="29"/>
        <v>9.6896551724137936</v>
      </c>
    </row>
    <row r="588" spans="1:39" ht="18" customHeight="1">
      <c r="A588" s="76">
        <v>586</v>
      </c>
      <c r="B588" s="74" t="s">
        <v>2326</v>
      </c>
      <c r="C588" s="70"/>
      <c r="D588" s="71"/>
      <c r="E588" s="68"/>
      <c r="F588" s="67"/>
      <c r="G588" s="70"/>
      <c r="H588" s="71"/>
      <c r="I588" s="68"/>
      <c r="J588" s="67"/>
      <c r="K588" s="70"/>
      <c r="L588" s="71"/>
      <c r="M588" s="68"/>
      <c r="N588" s="67"/>
      <c r="O588" s="69"/>
      <c r="P588" s="71"/>
      <c r="Q588" s="68"/>
      <c r="R588" s="67"/>
      <c r="S588" s="70"/>
      <c r="T588" s="71"/>
      <c r="U588" s="68"/>
      <c r="V588" s="67"/>
      <c r="W588" s="70"/>
      <c r="X588" s="71"/>
      <c r="Y588" s="72"/>
      <c r="Z588" s="67"/>
      <c r="AA588" s="69"/>
      <c r="AB588" s="71"/>
      <c r="AC588" s="72"/>
      <c r="AD588" s="67"/>
      <c r="AE588" s="69">
        <v>6</v>
      </c>
      <c r="AF588" s="69">
        <v>99</v>
      </c>
      <c r="AG588" s="68">
        <v>8</v>
      </c>
      <c r="AH588" s="67">
        <v>140</v>
      </c>
      <c r="AI588" s="70">
        <v>3</v>
      </c>
      <c r="AJ588" s="71">
        <v>41</v>
      </c>
      <c r="AK588" s="73">
        <f t="shared" si="27"/>
        <v>17</v>
      </c>
      <c r="AL588" s="108">
        <f t="shared" si="28"/>
        <v>280</v>
      </c>
      <c r="AM588" s="110">
        <f t="shared" si="29"/>
        <v>16.470588235294116</v>
      </c>
    </row>
    <row r="589" spans="1:39" ht="18" customHeight="1">
      <c r="A589" s="76">
        <v>587</v>
      </c>
      <c r="B589" s="74" t="s">
        <v>1149</v>
      </c>
      <c r="C589" s="70"/>
      <c r="D589" s="71"/>
      <c r="E589" s="68"/>
      <c r="F589" s="67"/>
      <c r="G589" s="70"/>
      <c r="H589" s="71"/>
      <c r="I589" s="68"/>
      <c r="J589" s="67"/>
      <c r="K589" s="70"/>
      <c r="L589" s="71"/>
      <c r="M589" s="68"/>
      <c r="N589" s="67"/>
      <c r="O589" s="69"/>
      <c r="P589" s="71"/>
      <c r="Q589" s="68"/>
      <c r="R589" s="67"/>
      <c r="S589" s="70"/>
      <c r="T589" s="71"/>
      <c r="U589" s="68">
        <v>6</v>
      </c>
      <c r="V589" s="67">
        <v>81</v>
      </c>
      <c r="W589" s="70">
        <v>8</v>
      </c>
      <c r="X589" s="71">
        <v>85</v>
      </c>
      <c r="Y589" s="72">
        <v>5</v>
      </c>
      <c r="Z589" s="67">
        <v>42</v>
      </c>
      <c r="AA589" s="69">
        <v>3</v>
      </c>
      <c r="AB589" s="71">
        <v>24</v>
      </c>
      <c r="AC589" s="72">
        <v>3</v>
      </c>
      <c r="AD589" s="67">
        <v>28</v>
      </c>
      <c r="AE589" s="69">
        <v>2</v>
      </c>
      <c r="AF589" s="69">
        <v>13</v>
      </c>
      <c r="AG589" s="68">
        <v>1</v>
      </c>
      <c r="AH589" s="67">
        <v>5</v>
      </c>
      <c r="AI589" s="70"/>
      <c r="AJ589" s="71"/>
      <c r="AK589" s="73">
        <f t="shared" si="27"/>
        <v>28</v>
      </c>
      <c r="AL589" s="108">
        <f t="shared" si="28"/>
        <v>278</v>
      </c>
      <c r="AM589" s="110">
        <f t="shared" si="29"/>
        <v>9.9285714285714288</v>
      </c>
    </row>
    <row r="590" spans="1:39" ht="18" customHeight="1">
      <c r="A590" s="76">
        <v>588</v>
      </c>
      <c r="B590" s="74" t="s">
        <v>2313</v>
      </c>
      <c r="C590" s="70"/>
      <c r="D590" s="71"/>
      <c r="E590" s="68"/>
      <c r="F590" s="67"/>
      <c r="G590" s="70"/>
      <c r="H590" s="71"/>
      <c r="I590" s="68"/>
      <c r="J590" s="67"/>
      <c r="K590" s="70"/>
      <c r="L590" s="71"/>
      <c r="M590" s="68"/>
      <c r="N590" s="67"/>
      <c r="O590" s="69"/>
      <c r="P590" s="71"/>
      <c r="Q590" s="68"/>
      <c r="R590" s="67"/>
      <c r="S590" s="70"/>
      <c r="T590" s="71"/>
      <c r="U590" s="68"/>
      <c r="V590" s="67"/>
      <c r="W590" s="70"/>
      <c r="X590" s="71"/>
      <c r="Y590" s="72"/>
      <c r="Z590" s="67"/>
      <c r="AA590" s="69"/>
      <c r="AB590" s="71"/>
      <c r="AC590" s="72"/>
      <c r="AD590" s="67"/>
      <c r="AE590" s="69">
        <v>8</v>
      </c>
      <c r="AF590" s="69">
        <v>94</v>
      </c>
      <c r="AG590" s="68">
        <v>6</v>
      </c>
      <c r="AH590" s="67">
        <v>95</v>
      </c>
      <c r="AI590" s="70">
        <v>6</v>
      </c>
      <c r="AJ590" s="71">
        <v>89</v>
      </c>
      <c r="AK590" s="73">
        <f t="shared" si="27"/>
        <v>20</v>
      </c>
      <c r="AL590" s="108">
        <f t="shared" si="28"/>
        <v>278</v>
      </c>
      <c r="AM590" s="110">
        <f t="shared" si="29"/>
        <v>13.9</v>
      </c>
    </row>
    <row r="591" spans="1:39" ht="18" customHeight="1">
      <c r="A591" s="76">
        <v>589</v>
      </c>
      <c r="B591" s="74" t="s">
        <v>1002</v>
      </c>
      <c r="C591" s="70"/>
      <c r="D591" s="71"/>
      <c r="E591" s="68"/>
      <c r="F591" s="67"/>
      <c r="G591" s="70"/>
      <c r="H591" s="71"/>
      <c r="I591" s="68"/>
      <c r="J591" s="67"/>
      <c r="K591" s="70"/>
      <c r="L591" s="71"/>
      <c r="M591" s="68"/>
      <c r="N591" s="67"/>
      <c r="O591" s="69"/>
      <c r="P591" s="71"/>
      <c r="Q591" s="68"/>
      <c r="R591" s="67"/>
      <c r="S591" s="70"/>
      <c r="T591" s="71"/>
      <c r="U591" s="68"/>
      <c r="V591" s="67"/>
      <c r="W591" s="70"/>
      <c r="X591" s="71"/>
      <c r="Y591" s="72"/>
      <c r="Z591" s="67"/>
      <c r="AA591" s="69"/>
      <c r="AB591" s="71"/>
      <c r="AC591" s="72">
        <v>7</v>
      </c>
      <c r="AD591" s="67">
        <v>67</v>
      </c>
      <c r="AE591" s="69">
        <v>11</v>
      </c>
      <c r="AF591" s="69">
        <v>110</v>
      </c>
      <c r="AG591" s="68">
        <v>4</v>
      </c>
      <c r="AH591" s="67">
        <v>40</v>
      </c>
      <c r="AI591" s="70">
        <v>6</v>
      </c>
      <c r="AJ591" s="71">
        <v>60</v>
      </c>
      <c r="AK591" s="73">
        <f t="shared" si="27"/>
        <v>28</v>
      </c>
      <c r="AL591" s="108">
        <f t="shared" si="28"/>
        <v>277</v>
      </c>
      <c r="AM591" s="110">
        <f t="shared" si="29"/>
        <v>9.8928571428571423</v>
      </c>
    </row>
    <row r="592" spans="1:39" ht="18" customHeight="1">
      <c r="A592" s="76">
        <v>590</v>
      </c>
      <c r="B592" s="74" t="s">
        <v>1505</v>
      </c>
      <c r="C592" s="70"/>
      <c r="D592" s="71"/>
      <c r="E592" s="68"/>
      <c r="F592" s="67"/>
      <c r="G592" s="70"/>
      <c r="H592" s="71"/>
      <c r="I592" s="68"/>
      <c r="J592" s="67"/>
      <c r="K592" s="70"/>
      <c r="L592" s="71"/>
      <c r="M592" s="68"/>
      <c r="N592" s="67"/>
      <c r="O592" s="69"/>
      <c r="P592" s="71"/>
      <c r="Q592" s="68"/>
      <c r="R592" s="67"/>
      <c r="S592" s="70"/>
      <c r="T592" s="71"/>
      <c r="U592" s="68"/>
      <c r="V592" s="67"/>
      <c r="W592" s="70"/>
      <c r="X592" s="71"/>
      <c r="Y592" s="72"/>
      <c r="Z592" s="67"/>
      <c r="AA592" s="69"/>
      <c r="AB592" s="71"/>
      <c r="AC592" s="72"/>
      <c r="AD592" s="67"/>
      <c r="AE592" s="69"/>
      <c r="AF592" s="69"/>
      <c r="AG592" s="68"/>
      <c r="AH592" s="67"/>
      <c r="AI592" s="70">
        <v>27</v>
      </c>
      <c r="AJ592" s="71">
        <v>277</v>
      </c>
      <c r="AK592" s="73">
        <f t="shared" si="27"/>
        <v>27</v>
      </c>
      <c r="AL592" s="108">
        <f t="shared" si="28"/>
        <v>277</v>
      </c>
      <c r="AM592" s="110">
        <f t="shared" si="29"/>
        <v>10.25925925925926</v>
      </c>
    </row>
    <row r="593" spans="1:39" ht="18" customHeight="1">
      <c r="A593" s="76">
        <v>591</v>
      </c>
      <c r="B593" s="74" t="s">
        <v>95</v>
      </c>
      <c r="C593" s="70"/>
      <c r="D593" s="71"/>
      <c r="E593" s="68"/>
      <c r="F593" s="67"/>
      <c r="G593" s="70"/>
      <c r="H593" s="71"/>
      <c r="I593" s="68"/>
      <c r="J593" s="67"/>
      <c r="K593" s="70"/>
      <c r="L593" s="71"/>
      <c r="M593" s="68"/>
      <c r="N593" s="67"/>
      <c r="O593" s="69"/>
      <c r="P593" s="71"/>
      <c r="Q593" s="68"/>
      <c r="R593" s="67"/>
      <c r="S593" s="70"/>
      <c r="T593" s="71"/>
      <c r="U593" s="68"/>
      <c r="V593" s="67"/>
      <c r="W593" s="70"/>
      <c r="X593" s="71"/>
      <c r="Y593" s="72"/>
      <c r="Z593" s="67"/>
      <c r="AA593" s="69">
        <v>4</v>
      </c>
      <c r="AB593" s="71">
        <v>89</v>
      </c>
      <c r="AC593" s="72">
        <v>9</v>
      </c>
      <c r="AD593" s="67">
        <v>96</v>
      </c>
      <c r="AE593" s="69">
        <v>4</v>
      </c>
      <c r="AF593" s="69">
        <v>50</v>
      </c>
      <c r="AG593" s="68">
        <v>2</v>
      </c>
      <c r="AH593" s="67">
        <v>20</v>
      </c>
      <c r="AI593" s="70">
        <v>2</v>
      </c>
      <c r="AJ593" s="71">
        <v>20</v>
      </c>
      <c r="AK593" s="73">
        <f t="shared" si="27"/>
        <v>21</v>
      </c>
      <c r="AL593" s="108">
        <f t="shared" si="28"/>
        <v>275</v>
      </c>
      <c r="AM593" s="110">
        <f t="shared" si="29"/>
        <v>13.095238095238095</v>
      </c>
    </row>
    <row r="594" spans="1:39" ht="18" customHeight="1">
      <c r="A594" s="76">
        <v>592</v>
      </c>
      <c r="B594" s="74" t="s">
        <v>2572</v>
      </c>
      <c r="C594" s="70"/>
      <c r="D594" s="71"/>
      <c r="E594" s="68"/>
      <c r="F594" s="67"/>
      <c r="G594" s="70"/>
      <c r="H594" s="71"/>
      <c r="I594" s="68"/>
      <c r="J594" s="67"/>
      <c r="K594" s="70"/>
      <c r="L594" s="71"/>
      <c r="M594" s="68"/>
      <c r="N594" s="67"/>
      <c r="O594" s="69"/>
      <c r="P594" s="71"/>
      <c r="Q594" s="68"/>
      <c r="R594" s="67"/>
      <c r="S594" s="70"/>
      <c r="T594" s="71"/>
      <c r="U594" s="68">
        <v>5</v>
      </c>
      <c r="V594" s="67">
        <v>75</v>
      </c>
      <c r="W594" s="70">
        <v>1</v>
      </c>
      <c r="X594" s="71">
        <v>10</v>
      </c>
      <c r="Y594" s="72">
        <v>1</v>
      </c>
      <c r="Z594" s="67">
        <v>11</v>
      </c>
      <c r="AA594" s="69">
        <v>7</v>
      </c>
      <c r="AB594" s="71">
        <v>115</v>
      </c>
      <c r="AC594" s="72"/>
      <c r="AD594" s="67"/>
      <c r="AE594" s="69">
        <v>2</v>
      </c>
      <c r="AF594" s="69">
        <v>64</v>
      </c>
      <c r="AG594" s="68"/>
      <c r="AH594" s="67"/>
      <c r="AI594" s="70"/>
      <c r="AJ594" s="71"/>
      <c r="AK594" s="73">
        <f t="shared" si="27"/>
        <v>16</v>
      </c>
      <c r="AL594" s="108">
        <f t="shared" si="28"/>
        <v>275</v>
      </c>
      <c r="AM594" s="110">
        <f t="shared" si="29"/>
        <v>17.1875</v>
      </c>
    </row>
    <row r="595" spans="1:39" ht="18" customHeight="1">
      <c r="A595" s="76">
        <v>593</v>
      </c>
      <c r="B595" s="74" t="s">
        <v>940</v>
      </c>
      <c r="C595" s="70"/>
      <c r="D595" s="71"/>
      <c r="E595" s="68"/>
      <c r="F595" s="67"/>
      <c r="G595" s="70"/>
      <c r="H595" s="71"/>
      <c r="I595" s="68"/>
      <c r="J595" s="67"/>
      <c r="K595" s="70"/>
      <c r="L595" s="71"/>
      <c r="M595" s="68"/>
      <c r="N595" s="67"/>
      <c r="O595" s="69"/>
      <c r="P595" s="71"/>
      <c r="Q595" s="68"/>
      <c r="R595" s="67"/>
      <c r="S595" s="70"/>
      <c r="T595" s="71"/>
      <c r="U595" s="68"/>
      <c r="V595" s="67"/>
      <c r="W595" s="70"/>
      <c r="X595" s="71"/>
      <c r="Y595" s="72"/>
      <c r="Z595" s="67"/>
      <c r="AA595" s="69"/>
      <c r="AB595" s="71"/>
      <c r="AC595" s="72">
        <v>1</v>
      </c>
      <c r="AD595" s="67">
        <v>42</v>
      </c>
      <c r="AE595" s="69">
        <v>2</v>
      </c>
      <c r="AF595" s="69">
        <v>63</v>
      </c>
      <c r="AG595" s="68">
        <v>1</v>
      </c>
      <c r="AH595" s="67">
        <v>21</v>
      </c>
      <c r="AI595" s="70">
        <v>7</v>
      </c>
      <c r="AJ595" s="71">
        <v>148</v>
      </c>
      <c r="AK595" s="73">
        <f t="shared" si="27"/>
        <v>11</v>
      </c>
      <c r="AL595" s="108">
        <f t="shared" si="28"/>
        <v>274</v>
      </c>
      <c r="AM595" s="110">
        <f t="shared" si="29"/>
        <v>24.90909090909091</v>
      </c>
    </row>
    <row r="596" spans="1:39" ht="18" customHeight="1">
      <c r="A596" s="76">
        <v>594</v>
      </c>
      <c r="B596" s="74" t="s">
        <v>1441</v>
      </c>
      <c r="C596" s="70"/>
      <c r="D596" s="71"/>
      <c r="E596" s="68"/>
      <c r="F596" s="67"/>
      <c r="G596" s="70"/>
      <c r="H596" s="71"/>
      <c r="I596" s="68"/>
      <c r="J596" s="67"/>
      <c r="K596" s="70"/>
      <c r="L596" s="71"/>
      <c r="M596" s="68"/>
      <c r="N596" s="67"/>
      <c r="O596" s="69"/>
      <c r="P596" s="71"/>
      <c r="Q596" s="68"/>
      <c r="R596" s="67"/>
      <c r="S596" s="70"/>
      <c r="T596" s="71"/>
      <c r="U596" s="68"/>
      <c r="V596" s="67"/>
      <c r="W596" s="70"/>
      <c r="X596" s="71"/>
      <c r="Y596" s="72"/>
      <c r="Z596" s="67"/>
      <c r="AA596" s="69"/>
      <c r="AB596" s="71"/>
      <c r="AC596" s="72">
        <v>12</v>
      </c>
      <c r="AD596" s="67">
        <v>139</v>
      </c>
      <c r="AE596" s="69">
        <v>6</v>
      </c>
      <c r="AF596" s="69">
        <v>70</v>
      </c>
      <c r="AG596" s="68">
        <v>5</v>
      </c>
      <c r="AH596" s="67">
        <v>63</v>
      </c>
      <c r="AI596" s="70"/>
      <c r="AJ596" s="71"/>
      <c r="AK596" s="73">
        <f t="shared" si="27"/>
        <v>23</v>
      </c>
      <c r="AL596" s="108">
        <f t="shared" si="28"/>
        <v>272</v>
      </c>
      <c r="AM596" s="110">
        <f t="shared" si="29"/>
        <v>11.826086956521738</v>
      </c>
    </row>
    <row r="597" spans="1:39" ht="18" customHeight="1">
      <c r="A597" s="76">
        <v>595</v>
      </c>
      <c r="B597" s="74" t="s">
        <v>1217</v>
      </c>
      <c r="C597" s="70"/>
      <c r="D597" s="71"/>
      <c r="E597" s="68"/>
      <c r="F597" s="67"/>
      <c r="G597" s="70"/>
      <c r="H597" s="71"/>
      <c r="I597" s="68"/>
      <c r="J597" s="67"/>
      <c r="K597" s="70"/>
      <c r="L597" s="71"/>
      <c r="M597" s="68"/>
      <c r="N597" s="67"/>
      <c r="O597" s="69"/>
      <c r="P597" s="71"/>
      <c r="Q597" s="68"/>
      <c r="R597" s="67"/>
      <c r="S597" s="70"/>
      <c r="T597" s="71"/>
      <c r="U597" s="68"/>
      <c r="V597" s="67"/>
      <c r="W597" s="70"/>
      <c r="X597" s="71"/>
      <c r="Y597" s="72"/>
      <c r="Z597" s="67"/>
      <c r="AA597" s="69">
        <v>3</v>
      </c>
      <c r="AB597" s="71">
        <v>31</v>
      </c>
      <c r="AC597" s="72">
        <v>9</v>
      </c>
      <c r="AD597" s="67">
        <v>87</v>
      </c>
      <c r="AE597" s="69">
        <v>4</v>
      </c>
      <c r="AF597" s="69">
        <v>41</v>
      </c>
      <c r="AG597" s="68">
        <v>5</v>
      </c>
      <c r="AH597" s="67">
        <v>60</v>
      </c>
      <c r="AI597" s="70">
        <v>2</v>
      </c>
      <c r="AJ597" s="71">
        <v>53</v>
      </c>
      <c r="AK597" s="73">
        <f t="shared" si="27"/>
        <v>23</v>
      </c>
      <c r="AL597" s="108">
        <f t="shared" si="28"/>
        <v>272</v>
      </c>
      <c r="AM597" s="110">
        <f t="shared" si="29"/>
        <v>11.826086956521738</v>
      </c>
    </row>
    <row r="598" spans="1:39" ht="18" customHeight="1">
      <c r="A598" s="76">
        <v>596</v>
      </c>
      <c r="B598" s="74" t="s">
        <v>1370</v>
      </c>
      <c r="C598" s="70"/>
      <c r="D598" s="71"/>
      <c r="E598" s="68"/>
      <c r="F598" s="67"/>
      <c r="G598" s="70"/>
      <c r="H598" s="71"/>
      <c r="I598" s="68"/>
      <c r="J598" s="67"/>
      <c r="K598" s="70"/>
      <c r="L598" s="71"/>
      <c r="M598" s="68"/>
      <c r="N598" s="67"/>
      <c r="O598" s="69"/>
      <c r="P598" s="71"/>
      <c r="Q598" s="68"/>
      <c r="R598" s="67"/>
      <c r="S598" s="70"/>
      <c r="T598" s="71"/>
      <c r="U598" s="68"/>
      <c r="V598" s="67"/>
      <c r="W598" s="70"/>
      <c r="X598" s="71"/>
      <c r="Y598" s="72">
        <v>9</v>
      </c>
      <c r="Z598" s="67">
        <v>111</v>
      </c>
      <c r="AA598" s="69"/>
      <c r="AB598" s="71"/>
      <c r="AC598" s="72">
        <v>6</v>
      </c>
      <c r="AD598" s="67">
        <v>105</v>
      </c>
      <c r="AE598" s="69"/>
      <c r="AF598" s="69"/>
      <c r="AG598" s="68">
        <v>1</v>
      </c>
      <c r="AH598" s="67">
        <v>6</v>
      </c>
      <c r="AI598" s="70">
        <v>5</v>
      </c>
      <c r="AJ598" s="71">
        <v>50</v>
      </c>
      <c r="AK598" s="73">
        <f t="shared" si="27"/>
        <v>21</v>
      </c>
      <c r="AL598" s="108">
        <f t="shared" si="28"/>
        <v>272</v>
      </c>
      <c r="AM598" s="110">
        <f t="shared" si="29"/>
        <v>12.952380952380953</v>
      </c>
    </row>
    <row r="599" spans="1:39" ht="18" customHeight="1">
      <c r="A599" s="76">
        <v>597</v>
      </c>
      <c r="B599" s="74" t="s">
        <v>904</v>
      </c>
      <c r="C599" s="70"/>
      <c r="D599" s="71"/>
      <c r="E599" s="68"/>
      <c r="F599" s="67"/>
      <c r="G599" s="70"/>
      <c r="H599" s="71"/>
      <c r="I599" s="68"/>
      <c r="J599" s="67"/>
      <c r="K599" s="70"/>
      <c r="L599" s="71"/>
      <c r="M599" s="68"/>
      <c r="N599" s="67"/>
      <c r="O599" s="69"/>
      <c r="P599" s="71"/>
      <c r="Q599" s="68"/>
      <c r="R599" s="67"/>
      <c r="S599" s="70"/>
      <c r="T599" s="71"/>
      <c r="U599" s="68">
        <v>18</v>
      </c>
      <c r="V599" s="67">
        <v>262</v>
      </c>
      <c r="W599" s="70">
        <v>1</v>
      </c>
      <c r="X599" s="71">
        <v>10</v>
      </c>
      <c r="Y599" s="72"/>
      <c r="Z599" s="67"/>
      <c r="AA599" s="69"/>
      <c r="AB599" s="71"/>
      <c r="AC599" s="72"/>
      <c r="AD599" s="67"/>
      <c r="AE599" s="69"/>
      <c r="AF599" s="69"/>
      <c r="AG599" s="68"/>
      <c r="AH599" s="67"/>
      <c r="AI599" s="70"/>
      <c r="AJ599" s="71"/>
      <c r="AK599" s="73">
        <f t="shared" si="27"/>
        <v>19</v>
      </c>
      <c r="AL599" s="108">
        <f t="shared" si="28"/>
        <v>272</v>
      </c>
      <c r="AM599" s="110">
        <f t="shared" si="29"/>
        <v>14.315789473684211</v>
      </c>
    </row>
    <row r="600" spans="1:39" ht="18" customHeight="1">
      <c r="A600" s="76">
        <v>598</v>
      </c>
      <c r="B600" s="74" t="s">
        <v>956</v>
      </c>
      <c r="C600" s="70"/>
      <c r="D600" s="71"/>
      <c r="E600" s="68"/>
      <c r="F600" s="67"/>
      <c r="G600" s="70"/>
      <c r="H600" s="71"/>
      <c r="I600" s="68"/>
      <c r="J600" s="67"/>
      <c r="K600" s="70"/>
      <c r="L600" s="71"/>
      <c r="M600" s="68"/>
      <c r="N600" s="67"/>
      <c r="O600" s="69"/>
      <c r="P600" s="71"/>
      <c r="Q600" s="68"/>
      <c r="R600" s="67"/>
      <c r="S600" s="70"/>
      <c r="T600" s="71"/>
      <c r="U600" s="68"/>
      <c r="V600" s="67"/>
      <c r="W600" s="70"/>
      <c r="X600" s="71"/>
      <c r="Y600" s="72">
        <v>1</v>
      </c>
      <c r="Z600" s="67">
        <v>15</v>
      </c>
      <c r="AA600" s="69">
        <v>2</v>
      </c>
      <c r="AB600" s="71">
        <v>34</v>
      </c>
      <c r="AC600" s="72">
        <v>5</v>
      </c>
      <c r="AD600" s="67">
        <v>106</v>
      </c>
      <c r="AE600" s="69">
        <v>4</v>
      </c>
      <c r="AF600" s="69">
        <v>117</v>
      </c>
      <c r="AG600" s="68"/>
      <c r="AH600" s="67"/>
      <c r="AI600" s="70"/>
      <c r="AJ600" s="71"/>
      <c r="AK600" s="73">
        <f t="shared" si="27"/>
        <v>12</v>
      </c>
      <c r="AL600" s="108">
        <f t="shared" si="28"/>
        <v>272</v>
      </c>
      <c r="AM600" s="110">
        <f t="shared" si="29"/>
        <v>22.666666666666668</v>
      </c>
    </row>
    <row r="601" spans="1:39" ht="18" customHeight="1">
      <c r="A601" s="76">
        <v>599</v>
      </c>
      <c r="B601" s="74" t="s">
        <v>957</v>
      </c>
      <c r="C601" s="70"/>
      <c r="D601" s="71"/>
      <c r="E601" s="68"/>
      <c r="F601" s="67"/>
      <c r="G601" s="70"/>
      <c r="H601" s="71"/>
      <c r="I601" s="68"/>
      <c r="J601" s="67"/>
      <c r="K601" s="70"/>
      <c r="L601" s="71"/>
      <c r="M601" s="68"/>
      <c r="N601" s="67"/>
      <c r="O601" s="69"/>
      <c r="P601" s="71"/>
      <c r="Q601" s="68"/>
      <c r="R601" s="67"/>
      <c r="S601" s="70"/>
      <c r="T601" s="71"/>
      <c r="U601" s="68"/>
      <c r="V601" s="67"/>
      <c r="W601" s="70"/>
      <c r="X601" s="71"/>
      <c r="Y601" s="72"/>
      <c r="Z601" s="67"/>
      <c r="AA601" s="69">
        <v>6</v>
      </c>
      <c r="AB601" s="71">
        <v>52</v>
      </c>
      <c r="AC601" s="72">
        <v>17</v>
      </c>
      <c r="AD601" s="67">
        <v>192</v>
      </c>
      <c r="AE601" s="69"/>
      <c r="AF601" s="69"/>
      <c r="AG601" s="68">
        <v>3</v>
      </c>
      <c r="AH601" s="67">
        <v>27</v>
      </c>
      <c r="AI601" s="70"/>
      <c r="AJ601" s="71"/>
      <c r="AK601" s="73">
        <f t="shared" si="27"/>
        <v>26</v>
      </c>
      <c r="AL601" s="108">
        <f t="shared" si="28"/>
        <v>271</v>
      </c>
      <c r="AM601" s="110">
        <f t="shared" si="29"/>
        <v>10.423076923076923</v>
      </c>
    </row>
    <row r="602" spans="1:39" ht="18" customHeight="1">
      <c r="A602" s="76">
        <v>600</v>
      </c>
      <c r="B602" s="74" t="s">
        <v>541</v>
      </c>
      <c r="C602" s="70"/>
      <c r="D602" s="71"/>
      <c r="E602" s="68"/>
      <c r="F602" s="67"/>
      <c r="G602" s="70"/>
      <c r="H602" s="71"/>
      <c r="I602" s="68">
        <v>1</v>
      </c>
      <c r="J602" s="67">
        <v>7</v>
      </c>
      <c r="K602" s="70">
        <v>3</v>
      </c>
      <c r="L602" s="71">
        <v>55</v>
      </c>
      <c r="M602" s="68">
        <v>3</v>
      </c>
      <c r="N602" s="67">
        <v>40</v>
      </c>
      <c r="O602" s="69">
        <v>5</v>
      </c>
      <c r="P602" s="71">
        <v>55</v>
      </c>
      <c r="Q602" s="68">
        <v>2</v>
      </c>
      <c r="R602" s="67">
        <v>31</v>
      </c>
      <c r="S602" s="70"/>
      <c r="T602" s="71"/>
      <c r="U602" s="68">
        <v>3</v>
      </c>
      <c r="V602" s="67">
        <v>41</v>
      </c>
      <c r="W602" s="70"/>
      <c r="X602" s="71"/>
      <c r="Y602" s="72">
        <v>1</v>
      </c>
      <c r="Z602" s="67">
        <v>21</v>
      </c>
      <c r="AA602" s="69">
        <v>1</v>
      </c>
      <c r="AB602" s="71">
        <v>21</v>
      </c>
      <c r="AC602" s="72"/>
      <c r="AD602" s="67"/>
      <c r="AE602" s="69"/>
      <c r="AF602" s="69"/>
      <c r="AG602" s="68"/>
      <c r="AH602" s="67"/>
      <c r="AI602" s="70"/>
      <c r="AJ602" s="71"/>
      <c r="AK602" s="73">
        <f t="shared" si="27"/>
        <v>19</v>
      </c>
      <c r="AL602" s="108">
        <f t="shared" si="28"/>
        <v>271</v>
      </c>
      <c r="AM602" s="110">
        <f t="shared" si="29"/>
        <v>14.263157894736842</v>
      </c>
    </row>
    <row r="603" spans="1:39" ht="18" customHeight="1">
      <c r="A603" s="76">
        <v>601</v>
      </c>
      <c r="B603" s="74" t="s">
        <v>2299</v>
      </c>
      <c r="C603" s="70"/>
      <c r="D603" s="71"/>
      <c r="E603" s="68"/>
      <c r="F603" s="67"/>
      <c r="G603" s="70"/>
      <c r="H603" s="71"/>
      <c r="I603" s="68"/>
      <c r="J603" s="67"/>
      <c r="K603" s="70"/>
      <c r="L603" s="71"/>
      <c r="M603" s="68"/>
      <c r="N603" s="67"/>
      <c r="O603" s="69"/>
      <c r="P603" s="71"/>
      <c r="Q603" s="68"/>
      <c r="R603" s="67"/>
      <c r="S603" s="70"/>
      <c r="T603" s="71"/>
      <c r="U603" s="68"/>
      <c r="V603" s="67"/>
      <c r="W603" s="70"/>
      <c r="X603" s="71"/>
      <c r="Y603" s="72"/>
      <c r="Z603" s="67"/>
      <c r="AA603" s="69"/>
      <c r="AB603" s="71"/>
      <c r="AC603" s="72"/>
      <c r="AD603" s="67"/>
      <c r="AE603" s="69">
        <v>13</v>
      </c>
      <c r="AF603" s="69">
        <v>84</v>
      </c>
      <c r="AG603" s="68">
        <v>12</v>
      </c>
      <c r="AH603" s="67">
        <v>91</v>
      </c>
      <c r="AI603" s="70">
        <v>17</v>
      </c>
      <c r="AJ603" s="71">
        <v>95</v>
      </c>
      <c r="AK603" s="73">
        <f t="shared" si="27"/>
        <v>42</v>
      </c>
      <c r="AL603" s="108">
        <f t="shared" si="28"/>
        <v>270</v>
      </c>
      <c r="AM603" s="110">
        <f t="shared" si="29"/>
        <v>6.4285714285714288</v>
      </c>
    </row>
    <row r="604" spans="1:39" ht="18" customHeight="1">
      <c r="A604" s="76">
        <v>602</v>
      </c>
      <c r="B604" s="74" t="s">
        <v>1215</v>
      </c>
      <c r="C604" s="70"/>
      <c r="D604" s="71"/>
      <c r="E604" s="68"/>
      <c r="F604" s="67"/>
      <c r="G604" s="70"/>
      <c r="H604" s="71"/>
      <c r="I604" s="68"/>
      <c r="J604" s="67"/>
      <c r="K604" s="70"/>
      <c r="L604" s="71"/>
      <c r="M604" s="68"/>
      <c r="N604" s="67"/>
      <c r="O604" s="69"/>
      <c r="P604" s="71"/>
      <c r="Q604" s="68">
        <v>10</v>
      </c>
      <c r="R604" s="67">
        <v>92</v>
      </c>
      <c r="S604" s="70">
        <v>11</v>
      </c>
      <c r="T604" s="71">
        <v>107</v>
      </c>
      <c r="U604" s="68">
        <v>6</v>
      </c>
      <c r="V604" s="67">
        <v>71</v>
      </c>
      <c r="W604" s="70"/>
      <c r="X604" s="71"/>
      <c r="Y604" s="72"/>
      <c r="Z604" s="67"/>
      <c r="AA604" s="69"/>
      <c r="AB604" s="71"/>
      <c r="AC604" s="72"/>
      <c r="AD604" s="67"/>
      <c r="AE604" s="69"/>
      <c r="AF604" s="69"/>
      <c r="AG604" s="68"/>
      <c r="AH604" s="67"/>
      <c r="AI604" s="70"/>
      <c r="AJ604" s="71"/>
      <c r="AK604" s="73">
        <f t="shared" si="27"/>
        <v>27</v>
      </c>
      <c r="AL604" s="108">
        <f t="shared" si="28"/>
        <v>270</v>
      </c>
      <c r="AM604" s="110">
        <f t="shared" si="29"/>
        <v>10</v>
      </c>
    </row>
    <row r="605" spans="1:39" ht="18" customHeight="1">
      <c r="A605" s="76">
        <v>603</v>
      </c>
      <c r="B605" s="74" t="s">
        <v>1030</v>
      </c>
      <c r="C605" s="70"/>
      <c r="D605" s="71"/>
      <c r="E605" s="68"/>
      <c r="F605" s="67"/>
      <c r="G605" s="70">
        <v>5</v>
      </c>
      <c r="H605" s="71">
        <v>105</v>
      </c>
      <c r="I605" s="68">
        <v>3</v>
      </c>
      <c r="J605" s="67">
        <v>71</v>
      </c>
      <c r="K605" s="70">
        <v>1</v>
      </c>
      <c r="L605" s="71">
        <v>42</v>
      </c>
      <c r="M605" s="68"/>
      <c r="N605" s="67"/>
      <c r="O605" s="69"/>
      <c r="P605" s="71"/>
      <c r="Q605" s="68">
        <v>2</v>
      </c>
      <c r="R605" s="67">
        <v>52</v>
      </c>
      <c r="S605" s="70"/>
      <c r="T605" s="71"/>
      <c r="U605" s="68"/>
      <c r="V605" s="67"/>
      <c r="W605" s="70"/>
      <c r="X605" s="71"/>
      <c r="Y605" s="72"/>
      <c r="Z605" s="67"/>
      <c r="AA605" s="69"/>
      <c r="AB605" s="71"/>
      <c r="AC605" s="72"/>
      <c r="AD605" s="67"/>
      <c r="AE605" s="69"/>
      <c r="AF605" s="69"/>
      <c r="AG605" s="68"/>
      <c r="AH605" s="67"/>
      <c r="AI605" s="70"/>
      <c r="AJ605" s="71"/>
      <c r="AK605" s="73">
        <f t="shared" si="27"/>
        <v>11</v>
      </c>
      <c r="AL605" s="108">
        <f t="shared" si="28"/>
        <v>270</v>
      </c>
      <c r="AM605" s="110">
        <f t="shared" si="29"/>
        <v>24.545454545454547</v>
      </c>
    </row>
    <row r="606" spans="1:39" ht="18" customHeight="1">
      <c r="A606" s="76">
        <v>604</v>
      </c>
      <c r="B606" s="74" t="s">
        <v>1222</v>
      </c>
      <c r="C606" s="70"/>
      <c r="D606" s="71"/>
      <c r="E606" s="68"/>
      <c r="F606" s="67"/>
      <c r="G606" s="70"/>
      <c r="H606" s="71"/>
      <c r="I606" s="68"/>
      <c r="J606" s="67"/>
      <c r="K606" s="70"/>
      <c r="L606" s="71"/>
      <c r="M606" s="68"/>
      <c r="N606" s="67"/>
      <c r="O606" s="69"/>
      <c r="P606" s="71"/>
      <c r="Q606" s="68"/>
      <c r="R606" s="67"/>
      <c r="S606" s="70"/>
      <c r="T606" s="71"/>
      <c r="U606" s="68"/>
      <c r="V606" s="67"/>
      <c r="W606" s="70"/>
      <c r="X606" s="71"/>
      <c r="Y606" s="72"/>
      <c r="Z606" s="67"/>
      <c r="AA606" s="69"/>
      <c r="AB606" s="71"/>
      <c r="AC606" s="72">
        <v>6</v>
      </c>
      <c r="AD606" s="67">
        <v>67</v>
      </c>
      <c r="AE606" s="69">
        <v>3</v>
      </c>
      <c r="AF606" s="69">
        <v>22</v>
      </c>
      <c r="AG606" s="68">
        <v>8</v>
      </c>
      <c r="AH606" s="67">
        <v>121</v>
      </c>
      <c r="AI606" s="70">
        <v>5</v>
      </c>
      <c r="AJ606" s="71">
        <v>58</v>
      </c>
      <c r="AK606" s="73">
        <f t="shared" si="27"/>
        <v>22</v>
      </c>
      <c r="AL606" s="108">
        <f t="shared" si="28"/>
        <v>268</v>
      </c>
      <c r="AM606" s="110">
        <f t="shared" si="29"/>
        <v>12.181818181818182</v>
      </c>
    </row>
    <row r="607" spans="1:39" ht="18" customHeight="1">
      <c r="A607" s="76">
        <v>605</v>
      </c>
      <c r="B607" s="74" t="s">
        <v>1508</v>
      </c>
      <c r="C607" s="70"/>
      <c r="D607" s="71"/>
      <c r="E607" s="68"/>
      <c r="F607" s="67"/>
      <c r="G607" s="70"/>
      <c r="H607" s="71"/>
      <c r="I607" s="68"/>
      <c r="J607" s="67"/>
      <c r="K607" s="70"/>
      <c r="L607" s="71"/>
      <c r="M607" s="68"/>
      <c r="N607" s="67"/>
      <c r="O607" s="69"/>
      <c r="P607" s="71"/>
      <c r="Q607" s="68"/>
      <c r="R607" s="67"/>
      <c r="S607" s="70"/>
      <c r="T607" s="71"/>
      <c r="U607" s="68"/>
      <c r="V607" s="67"/>
      <c r="W607" s="70"/>
      <c r="X607" s="71"/>
      <c r="Y607" s="72"/>
      <c r="Z607" s="67"/>
      <c r="AA607" s="69"/>
      <c r="AB607" s="71"/>
      <c r="AC607" s="72"/>
      <c r="AD607" s="67"/>
      <c r="AE607" s="69"/>
      <c r="AF607" s="69"/>
      <c r="AG607" s="68"/>
      <c r="AH607" s="67"/>
      <c r="AI607" s="70">
        <v>24</v>
      </c>
      <c r="AJ607" s="71">
        <v>267</v>
      </c>
      <c r="AK607" s="73">
        <f t="shared" si="27"/>
        <v>24</v>
      </c>
      <c r="AL607" s="108">
        <f t="shared" si="28"/>
        <v>267</v>
      </c>
      <c r="AM607" s="110">
        <f t="shared" si="29"/>
        <v>11.125</v>
      </c>
    </row>
    <row r="608" spans="1:39" ht="18" customHeight="1">
      <c r="A608" s="76">
        <v>606</v>
      </c>
      <c r="B608" s="74" t="s">
        <v>1513</v>
      </c>
      <c r="C608" s="70"/>
      <c r="D608" s="71"/>
      <c r="E608" s="68"/>
      <c r="F608" s="67"/>
      <c r="G608" s="70"/>
      <c r="H608" s="71"/>
      <c r="I608" s="68"/>
      <c r="J608" s="67"/>
      <c r="K608" s="70"/>
      <c r="L608" s="71"/>
      <c r="M608" s="68"/>
      <c r="N608" s="67"/>
      <c r="O608" s="69"/>
      <c r="P608" s="71"/>
      <c r="Q608" s="68"/>
      <c r="R608" s="67"/>
      <c r="S608" s="70"/>
      <c r="T608" s="71"/>
      <c r="U608" s="68"/>
      <c r="V608" s="67"/>
      <c r="W608" s="70"/>
      <c r="X608" s="71"/>
      <c r="Y608" s="72"/>
      <c r="Z608" s="67"/>
      <c r="AA608" s="69"/>
      <c r="AB608" s="71"/>
      <c r="AC608" s="72"/>
      <c r="AD608" s="67"/>
      <c r="AE608" s="69"/>
      <c r="AF608" s="69"/>
      <c r="AG608" s="68"/>
      <c r="AH608" s="67"/>
      <c r="AI608" s="70">
        <v>20</v>
      </c>
      <c r="AJ608" s="71">
        <v>266</v>
      </c>
      <c r="AK608" s="73">
        <f t="shared" si="27"/>
        <v>20</v>
      </c>
      <c r="AL608" s="108">
        <f t="shared" si="28"/>
        <v>266</v>
      </c>
      <c r="AM608" s="110">
        <f t="shared" si="29"/>
        <v>13.3</v>
      </c>
    </row>
    <row r="609" spans="1:39" ht="18" customHeight="1">
      <c r="A609" s="76">
        <v>607</v>
      </c>
      <c r="B609" s="74" t="s">
        <v>1293</v>
      </c>
      <c r="C609" s="70"/>
      <c r="D609" s="71"/>
      <c r="E609" s="68"/>
      <c r="F609" s="67"/>
      <c r="G609" s="70"/>
      <c r="H609" s="71"/>
      <c r="I609" s="68"/>
      <c r="J609" s="67"/>
      <c r="K609" s="70"/>
      <c r="L609" s="71"/>
      <c r="M609" s="68"/>
      <c r="N609" s="67"/>
      <c r="O609" s="69"/>
      <c r="P609" s="71"/>
      <c r="Q609" s="68"/>
      <c r="R609" s="67"/>
      <c r="S609" s="70"/>
      <c r="T609" s="71"/>
      <c r="U609" s="68"/>
      <c r="V609" s="67"/>
      <c r="W609" s="70"/>
      <c r="X609" s="71"/>
      <c r="Y609" s="72">
        <v>2</v>
      </c>
      <c r="Z609" s="67">
        <v>14</v>
      </c>
      <c r="AA609" s="69">
        <v>7</v>
      </c>
      <c r="AB609" s="71">
        <v>91</v>
      </c>
      <c r="AC609" s="72">
        <v>3</v>
      </c>
      <c r="AD609" s="67">
        <v>43</v>
      </c>
      <c r="AE609" s="69">
        <v>3</v>
      </c>
      <c r="AF609" s="69">
        <v>44</v>
      </c>
      <c r="AG609" s="68">
        <v>2</v>
      </c>
      <c r="AH609" s="67">
        <v>31</v>
      </c>
      <c r="AI609" s="70">
        <v>3</v>
      </c>
      <c r="AJ609" s="71">
        <v>41</v>
      </c>
      <c r="AK609" s="73">
        <f t="shared" si="27"/>
        <v>20</v>
      </c>
      <c r="AL609" s="108">
        <f t="shared" si="28"/>
        <v>264</v>
      </c>
      <c r="AM609" s="110">
        <f t="shared" si="29"/>
        <v>13.2</v>
      </c>
    </row>
    <row r="610" spans="1:39" ht="18" customHeight="1">
      <c r="A610" s="76">
        <v>608</v>
      </c>
      <c r="B610" s="74" t="s">
        <v>592</v>
      </c>
      <c r="C610" s="70"/>
      <c r="D610" s="71"/>
      <c r="E610" s="68"/>
      <c r="F610" s="67"/>
      <c r="G610" s="70"/>
      <c r="H610" s="71"/>
      <c r="I610" s="68"/>
      <c r="J610" s="67"/>
      <c r="K610" s="70"/>
      <c r="L610" s="71"/>
      <c r="M610" s="68"/>
      <c r="N610" s="67"/>
      <c r="O610" s="69"/>
      <c r="P610" s="71"/>
      <c r="Q610" s="68"/>
      <c r="R610" s="67"/>
      <c r="S610" s="70"/>
      <c r="T610" s="71"/>
      <c r="U610" s="68"/>
      <c r="V610" s="67"/>
      <c r="W610" s="70"/>
      <c r="X610" s="71"/>
      <c r="Y610" s="72"/>
      <c r="Z610" s="67"/>
      <c r="AA610" s="69"/>
      <c r="AB610" s="71"/>
      <c r="AC610" s="72">
        <v>10</v>
      </c>
      <c r="AD610" s="67">
        <v>136</v>
      </c>
      <c r="AE610" s="69">
        <v>6</v>
      </c>
      <c r="AF610" s="69">
        <v>46</v>
      </c>
      <c r="AG610" s="68">
        <v>3</v>
      </c>
      <c r="AH610" s="67">
        <v>28</v>
      </c>
      <c r="AI610" s="70">
        <v>4</v>
      </c>
      <c r="AJ610" s="71">
        <v>51</v>
      </c>
      <c r="AK610" s="73">
        <f t="shared" si="27"/>
        <v>23</v>
      </c>
      <c r="AL610" s="108">
        <f t="shared" si="28"/>
        <v>261</v>
      </c>
      <c r="AM610" s="110">
        <f t="shared" si="29"/>
        <v>11.347826086956522</v>
      </c>
    </row>
    <row r="611" spans="1:39" ht="18" customHeight="1">
      <c r="A611" s="76">
        <v>609</v>
      </c>
      <c r="B611" s="74" t="s">
        <v>1253</v>
      </c>
      <c r="C611" s="70"/>
      <c r="D611" s="71"/>
      <c r="E611" s="68"/>
      <c r="F611" s="67"/>
      <c r="G611" s="70"/>
      <c r="H611" s="71"/>
      <c r="I611" s="68"/>
      <c r="J611" s="67"/>
      <c r="K611" s="70"/>
      <c r="L611" s="71"/>
      <c r="M611" s="68"/>
      <c r="N611" s="67"/>
      <c r="O611" s="69"/>
      <c r="P611" s="71"/>
      <c r="Q611" s="68"/>
      <c r="R611" s="67"/>
      <c r="S611" s="70"/>
      <c r="T611" s="71"/>
      <c r="U611" s="68"/>
      <c r="V611" s="67"/>
      <c r="W611" s="70"/>
      <c r="X611" s="71"/>
      <c r="Y611" s="72"/>
      <c r="Z611" s="67"/>
      <c r="AA611" s="69">
        <v>9</v>
      </c>
      <c r="AB611" s="71">
        <v>261</v>
      </c>
      <c r="AC611" s="72"/>
      <c r="AD611" s="67"/>
      <c r="AE611" s="69"/>
      <c r="AF611" s="69"/>
      <c r="AG611" s="68"/>
      <c r="AH611" s="67"/>
      <c r="AI611" s="70"/>
      <c r="AJ611" s="71"/>
      <c r="AK611" s="73">
        <f t="shared" si="27"/>
        <v>9</v>
      </c>
      <c r="AL611" s="108">
        <f t="shared" si="28"/>
        <v>261</v>
      </c>
      <c r="AM611" s="110">
        <f t="shared" si="29"/>
        <v>29</v>
      </c>
    </row>
    <row r="612" spans="1:39" ht="18" customHeight="1">
      <c r="A612" s="76">
        <v>610</v>
      </c>
      <c r="B612" s="74" t="s">
        <v>2392</v>
      </c>
      <c r="C612" s="70"/>
      <c r="D612" s="71"/>
      <c r="E612" s="68"/>
      <c r="F612" s="67"/>
      <c r="G612" s="70"/>
      <c r="H612" s="71"/>
      <c r="I612" s="68"/>
      <c r="J612" s="67"/>
      <c r="K612" s="70"/>
      <c r="L612" s="71"/>
      <c r="M612" s="68"/>
      <c r="N612" s="67"/>
      <c r="O612" s="69"/>
      <c r="P612" s="71"/>
      <c r="Q612" s="68"/>
      <c r="R612" s="67"/>
      <c r="S612" s="70"/>
      <c r="T612" s="71"/>
      <c r="U612" s="68"/>
      <c r="V612" s="67"/>
      <c r="W612" s="70"/>
      <c r="X612" s="71"/>
      <c r="Y612" s="72"/>
      <c r="Z612" s="67"/>
      <c r="AA612" s="69"/>
      <c r="AB612" s="71"/>
      <c r="AC612" s="72"/>
      <c r="AD612" s="67"/>
      <c r="AE612" s="69">
        <v>2</v>
      </c>
      <c r="AF612" s="69">
        <v>63</v>
      </c>
      <c r="AG612" s="68">
        <v>3</v>
      </c>
      <c r="AH612" s="67">
        <v>94</v>
      </c>
      <c r="AI612" s="70">
        <v>4</v>
      </c>
      <c r="AJ612" s="71">
        <v>103</v>
      </c>
      <c r="AK612" s="73">
        <f t="shared" si="27"/>
        <v>9</v>
      </c>
      <c r="AL612" s="108">
        <f t="shared" si="28"/>
        <v>260</v>
      </c>
      <c r="AM612" s="110">
        <f t="shared" si="29"/>
        <v>28.888888888888889</v>
      </c>
    </row>
    <row r="613" spans="1:39" ht="18" customHeight="1">
      <c r="A613" s="76">
        <v>611</v>
      </c>
      <c r="B613" s="74" t="s">
        <v>1188</v>
      </c>
      <c r="C613" s="70"/>
      <c r="D613" s="71"/>
      <c r="E613" s="68"/>
      <c r="F613" s="67"/>
      <c r="G613" s="70"/>
      <c r="H613" s="71"/>
      <c r="I613" s="68"/>
      <c r="J613" s="67"/>
      <c r="K613" s="70"/>
      <c r="L613" s="71"/>
      <c r="M613" s="68"/>
      <c r="N613" s="67"/>
      <c r="O613" s="69"/>
      <c r="P613" s="71"/>
      <c r="Q613" s="68"/>
      <c r="R613" s="67"/>
      <c r="S613" s="70">
        <v>2</v>
      </c>
      <c r="T613" s="71">
        <v>17</v>
      </c>
      <c r="U613" s="68">
        <v>4</v>
      </c>
      <c r="V613" s="67">
        <v>37</v>
      </c>
      <c r="W613" s="70">
        <v>13</v>
      </c>
      <c r="X613" s="71">
        <v>126</v>
      </c>
      <c r="Y613" s="72">
        <v>6</v>
      </c>
      <c r="Z613" s="67">
        <v>79</v>
      </c>
      <c r="AA613" s="69"/>
      <c r="AB613" s="71"/>
      <c r="AC613" s="72"/>
      <c r="AD613" s="67"/>
      <c r="AE613" s="69"/>
      <c r="AF613" s="69"/>
      <c r="AG613" s="68"/>
      <c r="AH613" s="67"/>
      <c r="AI613" s="70"/>
      <c r="AJ613" s="71"/>
      <c r="AK613" s="73">
        <f t="shared" si="27"/>
        <v>25</v>
      </c>
      <c r="AL613" s="108">
        <f t="shared" si="28"/>
        <v>259</v>
      </c>
      <c r="AM613" s="110">
        <f t="shared" si="29"/>
        <v>10.36</v>
      </c>
    </row>
    <row r="614" spans="1:39" ht="18" customHeight="1">
      <c r="A614" s="76">
        <v>612</v>
      </c>
      <c r="B614" s="74" t="s">
        <v>546</v>
      </c>
      <c r="C614" s="70"/>
      <c r="D614" s="71"/>
      <c r="E614" s="68"/>
      <c r="F614" s="67"/>
      <c r="G614" s="70"/>
      <c r="H614" s="71"/>
      <c r="I614" s="68"/>
      <c r="J614" s="67"/>
      <c r="K614" s="70"/>
      <c r="L614" s="71"/>
      <c r="M614" s="68"/>
      <c r="N614" s="67"/>
      <c r="O614" s="69"/>
      <c r="P614" s="71"/>
      <c r="Q614" s="68"/>
      <c r="R614" s="67"/>
      <c r="S614" s="70"/>
      <c r="T614" s="71"/>
      <c r="U614" s="68"/>
      <c r="V614" s="67"/>
      <c r="W614" s="70"/>
      <c r="X614" s="71"/>
      <c r="Y614" s="72"/>
      <c r="Z614" s="67"/>
      <c r="AA614" s="69"/>
      <c r="AB614" s="71"/>
      <c r="AC614" s="72">
        <v>4</v>
      </c>
      <c r="AD614" s="67">
        <v>55</v>
      </c>
      <c r="AE614" s="69">
        <v>7</v>
      </c>
      <c r="AF614" s="69">
        <v>79</v>
      </c>
      <c r="AG614" s="68">
        <v>7</v>
      </c>
      <c r="AH614" s="67">
        <v>79</v>
      </c>
      <c r="AI614" s="70">
        <v>5</v>
      </c>
      <c r="AJ614" s="71">
        <v>46</v>
      </c>
      <c r="AK614" s="73">
        <f t="shared" si="27"/>
        <v>23</v>
      </c>
      <c r="AL614" s="108">
        <f t="shared" si="28"/>
        <v>259</v>
      </c>
      <c r="AM614" s="110">
        <f t="shared" si="29"/>
        <v>11.260869565217391</v>
      </c>
    </row>
    <row r="615" spans="1:39" ht="18" customHeight="1">
      <c r="A615" s="76">
        <v>613</v>
      </c>
      <c r="B615" s="74" t="s">
        <v>70</v>
      </c>
      <c r="C615" s="70"/>
      <c r="D615" s="71"/>
      <c r="E615" s="68"/>
      <c r="F615" s="67"/>
      <c r="G615" s="70"/>
      <c r="H615" s="71"/>
      <c r="I615" s="68"/>
      <c r="J615" s="67"/>
      <c r="K615" s="70"/>
      <c r="L615" s="71"/>
      <c r="M615" s="68"/>
      <c r="N615" s="67"/>
      <c r="O615" s="69"/>
      <c r="P615" s="71"/>
      <c r="Q615" s="68"/>
      <c r="R615" s="67"/>
      <c r="S615" s="70"/>
      <c r="T615" s="71"/>
      <c r="U615" s="68"/>
      <c r="V615" s="67"/>
      <c r="W615" s="70"/>
      <c r="X615" s="71"/>
      <c r="Y615" s="72"/>
      <c r="Z615" s="67"/>
      <c r="AA615" s="69">
        <v>9</v>
      </c>
      <c r="AB615" s="71">
        <v>85</v>
      </c>
      <c r="AC615" s="72">
        <v>8</v>
      </c>
      <c r="AD615" s="67">
        <v>142</v>
      </c>
      <c r="AE615" s="69">
        <v>1</v>
      </c>
      <c r="AF615" s="69">
        <v>21</v>
      </c>
      <c r="AG615" s="68">
        <v>2</v>
      </c>
      <c r="AH615" s="67">
        <v>11</v>
      </c>
      <c r="AI615" s="70"/>
      <c r="AJ615" s="71"/>
      <c r="AK615" s="73">
        <f t="shared" si="27"/>
        <v>20</v>
      </c>
      <c r="AL615" s="108">
        <f t="shared" si="28"/>
        <v>259</v>
      </c>
      <c r="AM615" s="110">
        <f t="shared" si="29"/>
        <v>12.95</v>
      </c>
    </row>
    <row r="616" spans="1:39" ht="18" customHeight="1">
      <c r="A616" s="76">
        <v>614</v>
      </c>
      <c r="B616" s="74" t="s">
        <v>1512</v>
      </c>
      <c r="C616" s="70"/>
      <c r="D616" s="71"/>
      <c r="E616" s="68"/>
      <c r="F616" s="67"/>
      <c r="G616" s="70"/>
      <c r="H616" s="71"/>
      <c r="I616" s="68"/>
      <c r="J616" s="67"/>
      <c r="K616" s="70"/>
      <c r="L616" s="71"/>
      <c r="M616" s="68"/>
      <c r="N616" s="67"/>
      <c r="O616" s="69"/>
      <c r="P616" s="71"/>
      <c r="Q616" s="68"/>
      <c r="R616" s="67"/>
      <c r="S616" s="70"/>
      <c r="T616" s="71"/>
      <c r="U616" s="68"/>
      <c r="V616" s="67"/>
      <c r="W616" s="70"/>
      <c r="X616" s="71"/>
      <c r="Y616" s="72"/>
      <c r="Z616" s="67"/>
      <c r="AA616" s="69"/>
      <c r="AB616" s="71"/>
      <c r="AC616" s="72"/>
      <c r="AD616" s="67"/>
      <c r="AE616" s="69"/>
      <c r="AF616" s="69"/>
      <c r="AG616" s="68"/>
      <c r="AH616" s="67"/>
      <c r="AI616" s="70">
        <v>22</v>
      </c>
      <c r="AJ616" s="71">
        <v>258</v>
      </c>
      <c r="AK616" s="73">
        <f t="shared" si="27"/>
        <v>22</v>
      </c>
      <c r="AL616" s="108">
        <f t="shared" si="28"/>
        <v>258</v>
      </c>
      <c r="AM616" s="110">
        <f t="shared" si="29"/>
        <v>11.727272727272727</v>
      </c>
    </row>
    <row r="617" spans="1:39" ht="18" customHeight="1">
      <c r="A617" s="76">
        <v>615</v>
      </c>
      <c r="B617" s="74" t="s">
        <v>2353</v>
      </c>
      <c r="C617" s="70"/>
      <c r="D617" s="71"/>
      <c r="E617" s="68"/>
      <c r="F617" s="67"/>
      <c r="G617" s="70"/>
      <c r="H617" s="71"/>
      <c r="I617" s="68"/>
      <c r="J617" s="67"/>
      <c r="K617" s="70"/>
      <c r="L617" s="71"/>
      <c r="M617" s="68"/>
      <c r="N617" s="67"/>
      <c r="O617" s="69"/>
      <c r="P617" s="71"/>
      <c r="Q617" s="68"/>
      <c r="R617" s="67"/>
      <c r="S617" s="70"/>
      <c r="T617" s="71"/>
      <c r="U617" s="68"/>
      <c r="V617" s="67"/>
      <c r="W617" s="70"/>
      <c r="X617" s="71"/>
      <c r="Y617" s="72"/>
      <c r="Z617" s="67"/>
      <c r="AA617" s="69"/>
      <c r="AB617" s="71"/>
      <c r="AC617" s="72"/>
      <c r="AD617" s="67"/>
      <c r="AE617" s="69">
        <v>4</v>
      </c>
      <c r="AF617" s="69">
        <v>53</v>
      </c>
      <c r="AG617" s="68">
        <v>8</v>
      </c>
      <c r="AH617" s="67">
        <v>106</v>
      </c>
      <c r="AI617" s="70">
        <v>6</v>
      </c>
      <c r="AJ617" s="71">
        <v>99</v>
      </c>
      <c r="AK617" s="73">
        <f t="shared" si="27"/>
        <v>18</v>
      </c>
      <c r="AL617" s="108">
        <f t="shared" si="28"/>
        <v>258</v>
      </c>
      <c r="AM617" s="110">
        <f t="shared" si="29"/>
        <v>14.333333333333334</v>
      </c>
    </row>
    <row r="618" spans="1:39" ht="18" customHeight="1">
      <c r="A618" s="76">
        <v>616</v>
      </c>
      <c r="B618" s="74" t="s">
        <v>2284</v>
      </c>
      <c r="C618" s="70"/>
      <c r="D618" s="71"/>
      <c r="E618" s="68"/>
      <c r="F618" s="67"/>
      <c r="G618" s="70"/>
      <c r="H618" s="71"/>
      <c r="I618" s="68"/>
      <c r="J618" s="67"/>
      <c r="K618" s="70"/>
      <c r="L618" s="71"/>
      <c r="M618" s="68"/>
      <c r="N618" s="67"/>
      <c r="O618" s="69"/>
      <c r="P618" s="71"/>
      <c r="Q618" s="68"/>
      <c r="R618" s="67"/>
      <c r="S618" s="70"/>
      <c r="T618" s="71"/>
      <c r="U618" s="68"/>
      <c r="V618" s="67"/>
      <c r="W618" s="70"/>
      <c r="X618" s="71"/>
      <c r="Y618" s="72"/>
      <c r="Z618" s="67"/>
      <c r="AA618" s="69"/>
      <c r="AB618" s="71"/>
      <c r="AC618" s="72"/>
      <c r="AD618" s="67"/>
      <c r="AE618" s="69">
        <v>16</v>
      </c>
      <c r="AF618" s="69">
        <v>152</v>
      </c>
      <c r="AG618" s="68">
        <v>7</v>
      </c>
      <c r="AH618" s="67">
        <v>61</v>
      </c>
      <c r="AI618" s="70">
        <v>5</v>
      </c>
      <c r="AJ618" s="71">
        <v>44</v>
      </c>
      <c r="AK618" s="73">
        <f t="shared" si="27"/>
        <v>28</v>
      </c>
      <c r="AL618" s="108">
        <f t="shared" si="28"/>
        <v>257</v>
      </c>
      <c r="AM618" s="110">
        <f t="shared" si="29"/>
        <v>9.1785714285714288</v>
      </c>
    </row>
    <row r="619" spans="1:39" ht="18" customHeight="1">
      <c r="A619" s="76">
        <v>617</v>
      </c>
      <c r="B619" s="74" t="s">
        <v>684</v>
      </c>
      <c r="C619" s="70"/>
      <c r="D619" s="71"/>
      <c r="E619" s="68"/>
      <c r="F619" s="67"/>
      <c r="G619" s="70"/>
      <c r="H619" s="71"/>
      <c r="I619" s="68"/>
      <c r="J619" s="67"/>
      <c r="K619" s="70"/>
      <c r="L619" s="71"/>
      <c r="M619" s="68"/>
      <c r="N619" s="67"/>
      <c r="O619" s="69"/>
      <c r="P619" s="71"/>
      <c r="Q619" s="68"/>
      <c r="R619" s="67"/>
      <c r="S619" s="70"/>
      <c r="T619" s="71"/>
      <c r="U619" s="68"/>
      <c r="V619" s="67"/>
      <c r="W619" s="70"/>
      <c r="X619" s="71"/>
      <c r="Y619" s="72"/>
      <c r="Z619" s="67"/>
      <c r="AA619" s="69"/>
      <c r="AB619" s="71"/>
      <c r="AC619" s="72"/>
      <c r="AD619" s="67"/>
      <c r="AE619" s="69"/>
      <c r="AF619" s="69"/>
      <c r="AG619" s="68">
        <v>11</v>
      </c>
      <c r="AH619" s="67">
        <v>90</v>
      </c>
      <c r="AI619" s="70">
        <v>18</v>
      </c>
      <c r="AJ619" s="71">
        <v>166</v>
      </c>
      <c r="AK619" s="73">
        <f t="shared" si="27"/>
        <v>29</v>
      </c>
      <c r="AL619" s="108">
        <f t="shared" si="28"/>
        <v>256</v>
      </c>
      <c r="AM619" s="110">
        <f t="shared" si="29"/>
        <v>8.8275862068965516</v>
      </c>
    </row>
    <row r="620" spans="1:39" ht="18" customHeight="1">
      <c r="A620" s="76">
        <v>618</v>
      </c>
      <c r="B620" s="74" t="s">
        <v>1464</v>
      </c>
      <c r="C620" s="70"/>
      <c r="D620" s="71"/>
      <c r="E620" s="68"/>
      <c r="F620" s="67"/>
      <c r="G620" s="70"/>
      <c r="H620" s="71"/>
      <c r="I620" s="68"/>
      <c r="J620" s="67"/>
      <c r="K620" s="70"/>
      <c r="L620" s="71"/>
      <c r="M620" s="68"/>
      <c r="N620" s="67"/>
      <c r="O620" s="69"/>
      <c r="P620" s="71"/>
      <c r="Q620" s="68"/>
      <c r="R620" s="67"/>
      <c r="S620" s="70"/>
      <c r="T620" s="71"/>
      <c r="U620" s="68"/>
      <c r="V620" s="67"/>
      <c r="W620" s="70"/>
      <c r="X620" s="71"/>
      <c r="Y620" s="72"/>
      <c r="Z620" s="67"/>
      <c r="AA620" s="69">
        <v>1</v>
      </c>
      <c r="AB620" s="71">
        <v>10</v>
      </c>
      <c r="AC620" s="72">
        <v>16</v>
      </c>
      <c r="AD620" s="67">
        <v>156</v>
      </c>
      <c r="AE620" s="69">
        <v>5</v>
      </c>
      <c r="AF620" s="69">
        <v>41</v>
      </c>
      <c r="AG620" s="68">
        <v>4</v>
      </c>
      <c r="AH620" s="67">
        <v>26</v>
      </c>
      <c r="AI620" s="70">
        <v>3</v>
      </c>
      <c r="AJ620" s="71">
        <v>22</v>
      </c>
      <c r="AK620" s="73">
        <f t="shared" si="27"/>
        <v>29</v>
      </c>
      <c r="AL620" s="108">
        <f t="shared" si="28"/>
        <v>255</v>
      </c>
      <c r="AM620" s="110">
        <f t="shared" si="29"/>
        <v>8.7931034482758612</v>
      </c>
    </row>
    <row r="621" spans="1:39" ht="18" customHeight="1">
      <c r="A621" s="76">
        <v>619</v>
      </c>
      <c r="B621" s="74" t="s">
        <v>2414</v>
      </c>
      <c r="C621" s="70"/>
      <c r="D621" s="71"/>
      <c r="E621" s="68"/>
      <c r="F621" s="67"/>
      <c r="G621" s="70"/>
      <c r="H621" s="71"/>
      <c r="I621" s="68"/>
      <c r="J621" s="67"/>
      <c r="K621" s="70"/>
      <c r="L621" s="71"/>
      <c r="M621" s="68"/>
      <c r="N621" s="67"/>
      <c r="O621" s="69"/>
      <c r="P621" s="71"/>
      <c r="Q621" s="68"/>
      <c r="R621" s="67"/>
      <c r="S621" s="70"/>
      <c r="T621" s="71"/>
      <c r="U621" s="68"/>
      <c r="V621" s="67"/>
      <c r="W621" s="70"/>
      <c r="X621" s="71"/>
      <c r="Y621" s="72"/>
      <c r="Z621" s="67"/>
      <c r="AA621" s="69"/>
      <c r="AB621" s="71"/>
      <c r="AC621" s="72"/>
      <c r="AD621" s="67"/>
      <c r="AE621" s="69">
        <v>2</v>
      </c>
      <c r="AF621" s="69">
        <v>21</v>
      </c>
      <c r="AG621" s="68">
        <v>6</v>
      </c>
      <c r="AH621" s="67">
        <v>160</v>
      </c>
      <c r="AI621" s="70">
        <v>3</v>
      </c>
      <c r="AJ621" s="71">
        <v>73</v>
      </c>
      <c r="AK621" s="73">
        <f t="shared" si="27"/>
        <v>11</v>
      </c>
      <c r="AL621" s="108">
        <f t="shared" si="28"/>
        <v>254</v>
      </c>
      <c r="AM621" s="110">
        <f t="shared" si="29"/>
        <v>23.09090909090909</v>
      </c>
    </row>
    <row r="622" spans="1:39" ht="18" customHeight="1">
      <c r="A622" s="76">
        <v>620</v>
      </c>
      <c r="B622" s="74" t="s">
        <v>765</v>
      </c>
      <c r="C622" s="70"/>
      <c r="D622" s="71"/>
      <c r="E622" s="68"/>
      <c r="F622" s="67"/>
      <c r="G622" s="70"/>
      <c r="H622" s="71"/>
      <c r="I622" s="68"/>
      <c r="J622" s="67"/>
      <c r="K622" s="70"/>
      <c r="L622" s="71"/>
      <c r="M622" s="68"/>
      <c r="N622" s="67"/>
      <c r="O622" s="69"/>
      <c r="P622" s="71"/>
      <c r="Q622" s="68"/>
      <c r="R622" s="67"/>
      <c r="S622" s="70"/>
      <c r="T622" s="71"/>
      <c r="U622" s="68"/>
      <c r="V622" s="67"/>
      <c r="W622" s="70"/>
      <c r="X622" s="71"/>
      <c r="Y622" s="72"/>
      <c r="Z622" s="67"/>
      <c r="AA622" s="69"/>
      <c r="AB622" s="71"/>
      <c r="AC622" s="72"/>
      <c r="AD622" s="67"/>
      <c r="AE622" s="69"/>
      <c r="AF622" s="69"/>
      <c r="AG622" s="68">
        <v>3</v>
      </c>
      <c r="AH622" s="67">
        <v>26</v>
      </c>
      <c r="AI622" s="70">
        <v>26</v>
      </c>
      <c r="AJ622" s="71">
        <v>227</v>
      </c>
      <c r="AK622" s="73">
        <f t="shared" si="27"/>
        <v>29</v>
      </c>
      <c r="AL622" s="108">
        <f t="shared" si="28"/>
        <v>253</v>
      </c>
      <c r="AM622" s="110">
        <f t="shared" si="29"/>
        <v>8.7241379310344822</v>
      </c>
    </row>
    <row r="623" spans="1:39" ht="18" customHeight="1">
      <c r="A623" s="76">
        <v>621</v>
      </c>
      <c r="B623" s="74" t="s">
        <v>1516</v>
      </c>
      <c r="C623" s="70"/>
      <c r="D623" s="71"/>
      <c r="E623" s="68"/>
      <c r="F623" s="67"/>
      <c r="G623" s="70"/>
      <c r="H623" s="71"/>
      <c r="I623" s="68"/>
      <c r="J623" s="67"/>
      <c r="K623" s="70"/>
      <c r="L623" s="71"/>
      <c r="M623" s="68"/>
      <c r="N623" s="67"/>
      <c r="O623" s="69"/>
      <c r="P623" s="71"/>
      <c r="Q623" s="68"/>
      <c r="R623" s="67"/>
      <c r="S623" s="70"/>
      <c r="T623" s="71"/>
      <c r="U623" s="68"/>
      <c r="V623" s="67"/>
      <c r="W623" s="70"/>
      <c r="X623" s="71"/>
      <c r="Y623" s="72"/>
      <c r="Z623" s="67"/>
      <c r="AA623" s="69"/>
      <c r="AB623" s="71"/>
      <c r="AC623" s="72"/>
      <c r="AD623" s="67"/>
      <c r="AE623" s="69"/>
      <c r="AF623" s="69"/>
      <c r="AG623" s="68"/>
      <c r="AH623" s="67"/>
      <c r="AI623" s="70">
        <v>19</v>
      </c>
      <c r="AJ623" s="71">
        <v>253</v>
      </c>
      <c r="AK623" s="73">
        <f t="shared" si="27"/>
        <v>19</v>
      </c>
      <c r="AL623" s="108">
        <f t="shared" si="28"/>
        <v>253</v>
      </c>
      <c r="AM623" s="110">
        <f t="shared" si="29"/>
        <v>13.315789473684211</v>
      </c>
    </row>
    <row r="624" spans="1:39" ht="18" customHeight="1">
      <c r="A624" s="76">
        <v>622</v>
      </c>
      <c r="B624" s="74" t="s">
        <v>2410</v>
      </c>
      <c r="C624" s="70"/>
      <c r="D624" s="71"/>
      <c r="E624" s="68"/>
      <c r="F624" s="67"/>
      <c r="G624" s="70"/>
      <c r="H624" s="71"/>
      <c r="I624" s="68"/>
      <c r="J624" s="67"/>
      <c r="K624" s="70"/>
      <c r="L624" s="71"/>
      <c r="M624" s="68"/>
      <c r="N624" s="67"/>
      <c r="O624" s="69"/>
      <c r="P624" s="71"/>
      <c r="Q624" s="68"/>
      <c r="R624" s="67"/>
      <c r="S624" s="70"/>
      <c r="T624" s="71"/>
      <c r="U624" s="68"/>
      <c r="V624" s="67"/>
      <c r="W624" s="70"/>
      <c r="X624" s="71"/>
      <c r="Y624" s="72"/>
      <c r="Z624" s="67"/>
      <c r="AA624" s="69"/>
      <c r="AB624" s="71"/>
      <c r="AC624" s="72"/>
      <c r="AD624" s="67"/>
      <c r="AE624" s="69">
        <v>2</v>
      </c>
      <c r="AF624" s="69">
        <v>23</v>
      </c>
      <c r="AG624" s="68">
        <v>14</v>
      </c>
      <c r="AH624" s="67">
        <v>230</v>
      </c>
      <c r="AI624" s="70"/>
      <c r="AJ624" s="71"/>
      <c r="AK624" s="73">
        <f t="shared" si="27"/>
        <v>16</v>
      </c>
      <c r="AL624" s="108">
        <f t="shared" si="28"/>
        <v>253</v>
      </c>
      <c r="AM624" s="110">
        <f t="shared" si="29"/>
        <v>15.8125</v>
      </c>
    </row>
    <row r="625" spans="1:39" ht="18" customHeight="1">
      <c r="A625" s="76">
        <v>623</v>
      </c>
      <c r="B625" s="74" t="s">
        <v>2086</v>
      </c>
      <c r="C625" s="70"/>
      <c r="D625" s="71"/>
      <c r="E625" s="68"/>
      <c r="F625" s="67"/>
      <c r="G625" s="70"/>
      <c r="H625" s="71"/>
      <c r="I625" s="68"/>
      <c r="J625" s="67"/>
      <c r="K625" s="70"/>
      <c r="L625" s="71"/>
      <c r="M625" s="68"/>
      <c r="N625" s="67"/>
      <c r="O625" s="69"/>
      <c r="P625" s="71"/>
      <c r="Q625" s="68"/>
      <c r="R625" s="67"/>
      <c r="S625" s="70"/>
      <c r="T625" s="71"/>
      <c r="U625" s="68"/>
      <c r="V625" s="67"/>
      <c r="W625" s="70"/>
      <c r="X625" s="71"/>
      <c r="Y625" s="72">
        <v>2</v>
      </c>
      <c r="Z625" s="67">
        <v>84</v>
      </c>
      <c r="AA625" s="69">
        <v>3</v>
      </c>
      <c r="AB625" s="71">
        <v>127</v>
      </c>
      <c r="AC625" s="72">
        <v>1</v>
      </c>
      <c r="AD625" s="67">
        <v>42</v>
      </c>
      <c r="AE625" s="69"/>
      <c r="AF625" s="69"/>
      <c r="AG625" s="68"/>
      <c r="AH625" s="67"/>
      <c r="AI625" s="70"/>
      <c r="AJ625" s="71"/>
      <c r="AK625" s="73">
        <f t="shared" si="27"/>
        <v>6</v>
      </c>
      <c r="AL625" s="108">
        <f t="shared" si="28"/>
        <v>253</v>
      </c>
      <c r="AM625" s="110">
        <f t="shared" si="29"/>
        <v>42.166666666666664</v>
      </c>
    </row>
    <row r="626" spans="1:39" ht="18" customHeight="1">
      <c r="A626" s="76">
        <v>624</v>
      </c>
      <c r="B626" s="74" t="s">
        <v>2365</v>
      </c>
      <c r="C626" s="70"/>
      <c r="D626" s="71"/>
      <c r="E626" s="68"/>
      <c r="F626" s="67"/>
      <c r="G626" s="70"/>
      <c r="H626" s="71"/>
      <c r="I626" s="68"/>
      <c r="J626" s="67"/>
      <c r="K626" s="70"/>
      <c r="L626" s="71"/>
      <c r="M626" s="68"/>
      <c r="N626" s="67"/>
      <c r="O626" s="69"/>
      <c r="P626" s="71"/>
      <c r="Q626" s="68"/>
      <c r="R626" s="67"/>
      <c r="S626" s="70"/>
      <c r="T626" s="71"/>
      <c r="U626" s="68"/>
      <c r="V626" s="67"/>
      <c r="W626" s="70"/>
      <c r="X626" s="71"/>
      <c r="Y626" s="72"/>
      <c r="Z626" s="67"/>
      <c r="AA626" s="69"/>
      <c r="AB626" s="71"/>
      <c r="AC626" s="72"/>
      <c r="AD626" s="67"/>
      <c r="AE626" s="69">
        <v>3</v>
      </c>
      <c r="AF626" s="69">
        <v>93</v>
      </c>
      <c r="AG626" s="68">
        <v>5</v>
      </c>
      <c r="AH626" s="67">
        <v>158</v>
      </c>
      <c r="AI626" s="70"/>
      <c r="AJ626" s="71"/>
      <c r="AK626" s="73">
        <f t="shared" si="27"/>
        <v>8</v>
      </c>
      <c r="AL626" s="108">
        <f t="shared" si="28"/>
        <v>251</v>
      </c>
      <c r="AM626" s="110">
        <f t="shared" si="29"/>
        <v>31.375</v>
      </c>
    </row>
    <row r="627" spans="1:39" ht="18" customHeight="1">
      <c r="A627" s="76">
        <v>625</v>
      </c>
      <c r="B627" s="74" t="s">
        <v>1162</v>
      </c>
      <c r="C627" s="70"/>
      <c r="D627" s="71"/>
      <c r="E627" s="68"/>
      <c r="F627" s="67"/>
      <c r="G627" s="70"/>
      <c r="H627" s="71"/>
      <c r="I627" s="68"/>
      <c r="J627" s="67"/>
      <c r="K627" s="70"/>
      <c r="L627" s="71"/>
      <c r="M627" s="68"/>
      <c r="N627" s="67"/>
      <c r="O627" s="69"/>
      <c r="P627" s="71"/>
      <c r="Q627" s="68"/>
      <c r="R627" s="67"/>
      <c r="S627" s="70">
        <v>4</v>
      </c>
      <c r="T627" s="71">
        <v>41</v>
      </c>
      <c r="U627" s="68">
        <v>6</v>
      </c>
      <c r="V627" s="67">
        <v>48</v>
      </c>
      <c r="W627" s="70">
        <v>13</v>
      </c>
      <c r="X627" s="71">
        <v>95</v>
      </c>
      <c r="Y627" s="72">
        <v>7</v>
      </c>
      <c r="Z627" s="67">
        <v>48</v>
      </c>
      <c r="AA627" s="69">
        <v>3</v>
      </c>
      <c r="AB627" s="71">
        <v>18</v>
      </c>
      <c r="AC627" s="72"/>
      <c r="AD627" s="67"/>
      <c r="AE627" s="69"/>
      <c r="AF627" s="69"/>
      <c r="AG627" s="68"/>
      <c r="AH627" s="67"/>
      <c r="AI627" s="70"/>
      <c r="AJ627" s="71"/>
      <c r="AK627" s="73">
        <f t="shared" si="27"/>
        <v>33</v>
      </c>
      <c r="AL627" s="108">
        <f t="shared" si="28"/>
        <v>250</v>
      </c>
      <c r="AM627" s="110">
        <f t="shared" si="29"/>
        <v>7.5757575757575761</v>
      </c>
    </row>
    <row r="628" spans="1:39" ht="18" customHeight="1">
      <c r="A628" s="76">
        <v>626</v>
      </c>
      <c r="B628" s="74" t="s">
        <v>970</v>
      </c>
      <c r="C628" s="70"/>
      <c r="D628" s="71"/>
      <c r="E628" s="68"/>
      <c r="F628" s="67"/>
      <c r="G628" s="70"/>
      <c r="H628" s="71"/>
      <c r="I628" s="68"/>
      <c r="J628" s="67"/>
      <c r="K628" s="70"/>
      <c r="L628" s="71"/>
      <c r="M628" s="68"/>
      <c r="N628" s="67"/>
      <c r="O628" s="69"/>
      <c r="P628" s="71"/>
      <c r="Q628" s="68"/>
      <c r="R628" s="67"/>
      <c r="S628" s="70"/>
      <c r="T628" s="71"/>
      <c r="U628" s="68"/>
      <c r="V628" s="67"/>
      <c r="W628" s="70"/>
      <c r="X628" s="71"/>
      <c r="Y628" s="72">
        <v>1</v>
      </c>
      <c r="Z628" s="67">
        <v>21</v>
      </c>
      <c r="AA628" s="69">
        <v>2</v>
      </c>
      <c r="AB628" s="71">
        <v>31</v>
      </c>
      <c r="AC628" s="72">
        <v>4</v>
      </c>
      <c r="AD628" s="67">
        <v>51</v>
      </c>
      <c r="AE628" s="69">
        <v>5</v>
      </c>
      <c r="AF628" s="69">
        <v>105</v>
      </c>
      <c r="AG628" s="68">
        <v>3</v>
      </c>
      <c r="AH628" s="67">
        <v>42</v>
      </c>
      <c r="AI628" s="70"/>
      <c r="AJ628" s="71"/>
      <c r="AK628" s="73">
        <f t="shared" si="27"/>
        <v>15</v>
      </c>
      <c r="AL628" s="108">
        <f t="shared" si="28"/>
        <v>250</v>
      </c>
      <c r="AM628" s="110">
        <f t="shared" si="29"/>
        <v>16.666666666666668</v>
      </c>
    </row>
    <row r="629" spans="1:39" ht="18" customHeight="1">
      <c r="A629" s="76">
        <v>627</v>
      </c>
      <c r="B629" s="74" t="s">
        <v>1278</v>
      </c>
      <c r="C629" s="70"/>
      <c r="D629" s="71"/>
      <c r="E629" s="68"/>
      <c r="F629" s="67"/>
      <c r="G629" s="70"/>
      <c r="H629" s="71"/>
      <c r="I629" s="68"/>
      <c r="J629" s="67"/>
      <c r="K629" s="70"/>
      <c r="L629" s="71"/>
      <c r="M629" s="68"/>
      <c r="N629" s="67"/>
      <c r="O629" s="69"/>
      <c r="P629" s="71"/>
      <c r="Q629" s="68"/>
      <c r="R629" s="67"/>
      <c r="S629" s="70"/>
      <c r="T629" s="71"/>
      <c r="U629" s="68"/>
      <c r="V629" s="67"/>
      <c r="W629" s="70"/>
      <c r="X629" s="71"/>
      <c r="Y629" s="72">
        <v>4</v>
      </c>
      <c r="Z629" s="67">
        <v>40</v>
      </c>
      <c r="AA629" s="69">
        <v>11</v>
      </c>
      <c r="AB629" s="71">
        <v>120</v>
      </c>
      <c r="AC629" s="72">
        <v>4</v>
      </c>
      <c r="AD629" s="67">
        <v>28</v>
      </c>
      <c r="AE629" s="69"/>
      <c r="AF629" s="69"/>
      <c r="AG629" s="68">
        <v>6</v>
      </c>
      <c r="AH629" s="67">
        <v>61</v>
      </c>
      <c r="AI629" s="70"/>
      <c r="AJ629" s="71"/>
      <c r="AK629" s="73">
        <f t="shared" si="27"/>
        <v>25</v>
      </c>
      <c r="AL629" s="108">
        <f t="shared" si="28"/>
        <v>249</v>
      </c>
      <c r="AM629" s="110">
        <f t="shared" si="29"/>
        <v>9.9600000000000009</v>
      </c>
    </row>
    <row r="630" spans="1:39" ht="18" customHeight="1">
      <c r="A630" s="76">
        <v>628</v>
      </c>
      <c r="B630" s="74" t="s">
        <v>775</v>
      </c>
      <c r="C630" s="70"/>
      <c r="D630" s="71"/>
      <c r="E630" s="68"/>
      <c r="F630" s="67"/>
      <c r="G630" s="70"/>
      <c r="H630" s="71"/>
      <c r="I630" s="68"/>
      <c r="J630" s="67"/>
      <c r="K630" s="70"/>
      <c r="L630" s="71"/>
      <c r="M630" s="68"/>
      <c r="N630" s="67"/>
      <c r="O630" s="69"/>
      <c r="P630" s="71"/>
      <c r="Q630" s="68"/>
      <c r="R630" s="67"/>
      <c r="S630" s="70"/>
      <c r="T630" s="71"/>
      <c r="U630" s="68"/>
      <c r="V630" s="67"/>
      <c r="W630" s="70"/>
      <c r="X630" s="71"/>
      <c r="Y630" s="72"/>
      <c r="Z630" s="67"/>
      <c r="AA630" s="69"/>
      <c r="AB630" s="71"/>
      <c r="AC630" s="72"/>
      <c r="AD630" s="67"/>
      <c r="AE630" s="69"/>
      <c r="AF630" s="69"/>
      <c r="AG630" s="68">
        <v>2</v>
      </c>
      <c r="AH630" s="67">
        <v>21</v>
      </c>
      <c r="AI630" s="70">
        <v>21</v>
      </c>
      <c r="AJ630" s="71">
        <v>228</v>
      </c>
      <c r="AK630" s="73">
        <f t="shared" si="27"/>
        <v>23</v>
      </c>
      <c r="AL630" s="108">
        <f t="shared" si="28"/>
        <v>249</v>
      </c>
      <c r="AM630" s="110">
        <f t="shared" si="29"/>
        <v>10.826086956521738</v>
      </c>
    </row>
    <row r="631" spans="1:39" ht="18" customHeight="1">
      <c r="A631" s="76">
        <v>629</v>
      </c>
      <c r="B631" s="74" t="s">
        <v>1031</v>
      </c>
      <c r="C631" s="70"/>
      <c r="D631" s="71"/>
      <c r="E631" s="68"/>
      <c r="F631" s="67"/>
      <c r="G631" s="70"/>
      <c r="H631" s="71"/>
      <c r="I631" s="68"/>
      <c r="J631" s="67"/>
      <c r="K631" s="70"/>
      <c r="L631" s="71"/>
      <c r="M631" s="68"/>
      <c r="N631" s="67"/>
      <c r="O631" s="69"/>
      <c r="P631" s="71"/>
      <c r="Q631" s="68"/>
      <c r="R631" s="67"/>
      <c r="S631" s="70"/>
      <c r="T631" s="71"/>
      <c r="U631" s="68"/>
      <c r="V631" s="67"/>
      <c r="W631" s="70"/>
      <c r="X631" s="71"/>
      <c r="Y631" s="72">
        <v>6</v>
      </c>
      <c r="Z631" s="67">
        <v>126</v>
      </c>
      <c r="AA631" s="69">
        <v>5</v>
      </c>
      <c r="AB631" s="71">
        <v>83</v>
      </c>
      <c r="AC631" s="72"/>
      <c r="AD631" s="67"/>
      <c r="AE631" s="69"/>
      <c r="AF631" s="69"/>
      <c r="AG631" s="68"/>
      <c r="AH631" s="67"/>
      <c r="AI631" s="70">
        <v>3</v>
      </c>
      <c r="AJ631" s="71">
        <v>40</v>
      </c>
      <c r="AK631" s="73">
        <f t="shared" si="27"/>
        <v>14</v>
      </c>
      <c r="AL631" s="108">
        <f t="shared" si="28"/>
        <v>249</v>
      </c>
      <c r="AM631" s="110">
        <f t="shared" si="29"/>
        <v>17.785714285714285</v>
      </c>
    </row>
    <row r="632" spans="1:39" ht="18" customHeight="1">
      <c r="A632" s="76">
        <v>630</v>
      </c>
      <c r="B632" s="74" t="s">
        <v>106</v>
      </c>
      <c r="C632" s="70"/>
      <c r="D632" s="71"/>
      <c r="E632" s="68">
        <v>1</v>
      </c>
      <c r="F632" s="67">
        <v>7</v>
      </c>
      <c r="G632" s="70"/>
      <c r="H632" s="71"/>
      <c r="I632" s="68"/>
      <c r="J632" s="67"/>
      <c r="K632" s="70"/>
      <c r="L632" s="71"/>
      <c r="M632" s="68"/>
      <c r="N632" s="67"/>
      <c r="O632" s="69">
        <v>2</v>
      </c>
      <c r="P632" s="71">
        <v>9</v>
      </c>
      <c r="Q632" s="68"/>
      <c r="R632" s="67"/>
      <c r="S632" s="70">
        <v>1</v>
      </c>
      <c r="T632" s="71">
        <v>10</v>
      </c>
      <c r="U632" s="68"/>
      <c r="V632" s="67"/>
      <c r="W632" s="70"/>
      <c r="X632" s="71"/>
      <c r="Y632" s="72"/>
      <c r="Z632" s="67"/>
      <c r="AA632" s="69">
        <v>4</v>
      </c>
      <c r="AB632" s="71">
        <v>37</v>
      </c>
      <c r="AC632" s="72">
        <v>12</v>
      </c>
      <c r="AD632" s="67">
        <v>111</v>
      </c>
      <c r="AE632" s="69">
        <v>8</v>
      </c>
      <c r="AF632" s="69">
        <v>74</v>
      </c>
      <c r="AG632" s="68"/>
      <c r="AH632" s="67"/>
      <c r="AI632" s="70"/>
      <c r="AJ632" s="71"/>
      <c r="AK632" s="73">
        <f t="shared" si="27"/>
        <v>28</v>
      </c>
      <c r="AL632" s="108">
        <f t="shared" si="28"/>
        <v>248</v>
      </c>
      <c r="AM632" s="110">
        <f t="shared" si="29"/>
        <v>8.8571428571428577</v>
      </c>
    </row>
    <row r="633" spans="1:39" ht="18" customHeight="1">
      <c r="A633" s="76">
        <v>631</v>
      </c>
      <c r="B633" s="74" t="s">
        <v>1321</v>
      </c>
      <c r="C633" s="70"/>
      <c r="D633" s="71"/>
      <c r="E633" s="68"/>
      <c r="F633" s="67"/>
      <c r="G633" s="70"/>
      <c r="H633" s="71"/>
      <c r="I633" s="68"/>
      <c r="J633" s="67"/>
      <c r="K633" s="70"/>
      <c r="L633" s="71"/>
      <c r="M633" s="68"/>
      <c r="N633" s="67"/>
      <c r="O633" s="69"/>
      <c r="P633" s="71"/>
      <c r="Q633" s="68"/>
      <c r="R633" s="67"/>
      <c r="S633" s="70"/>
      <c r="T633" s="71"/>
      <c r="U633" s="68"/>
      <c r="V633" s="67"/>
      <c r="W633" s="70">
        <v>4</v>
      </c>
      <c r="X633" s="71">
        <v>51</v>
      </c>
      <c r="Y633" s="72">
        <v>3</v>
      </c>
      <c r="Z633" s="67">
        <v>40</v>
      </c>
      <c r="AA633" s="69">
        <v>2</v>
      </c>
      <c r="AB633" s="71">
        <v>31</v>
      </c>
      <c r="AC633" s="72">
        <v>4</v>
      </c>
      <c r="AD633" s="67">
        <v>51</v>
      </c>
      <c r="AE633" s="69"/>
      <c r="AF633" s="69"/>
      <c r="AG633" s="68">
        <v>4</v>
      </c>
      <c r="AH633" s="67">
        <v>54</v>
      </c>
      <c r="AI633" s="70">
        <v>1</v>
      </c>
      <c r="AJ633" s="71">
        <v>21</v>
      </c>
      <c r="AK633" s="73">
        <f t="shared" si="27"/>
        <v>18</v>
      </c>
      <c r="AL633" s="108">
        <f t="shared" si="28"/>
        <v>248</v>
      </c>
      <c r="AM633" s="110">
        <f t="shared" si="29"/>
        <v>13.777777777777779</v>
      </c>
    </row>
    <row r="634" spans="1:39" ht="18" customHeight="1">
      <c r="A634" s="76">
        <v>632</v>
      </c>
      <c r="B634" s="74" t="s">
        <v>1306</v>
      </c>
      <c r="C634" s="70"/>
      <c r="D634" s="71"/>
      <c r="E634" s="68"/>
      <c r="F634" s="67"/>
      <c r="G634" s="70"/>
      <c r="H634" s="71"/>
      <c r="I634" s="68"/>
      <c r="J634" s="67"/>
      <c r="K634" s="70"/>
      <c r="L634" s="71"/>
      <c r="M634" s="68"/>
      <c r="N634" s="67"/>
      <c r="O634" s="69">
        <v>4</v>
      </c>
      <c r="P634" s="71">
        <v>40</v>
      </c>
      <c r="Q634" s="68">
        <v>5</v>
      </c>
      <c r="R634" s="67">
        <v>69</v>
      </c>
      <c r="S634" s="70">
        <v>1</v>
      </c>
      <c r="T634" s="71">
        <v>10</v>
      </c>
      <c r="U634" s="68">
        <v>4</v>
      </c>
      <c r="V634" s="67">
        <v>34</v>
      </c>
      <c r="W634" s="70">
        <v>7</v>
      </c>
      <c r="X634" s="71">
        <v>57</v>
      </c>
      <c r="Y634" s="72">
        <v>3</v>
      </c>
      <c r="Z634" s="67">
        <v>25</v>
      </c>
      <c r="AA634" s="69">
        <v>1</v>
      </c>
      <c r="AB634" s="71">
        <v>10</v>
      </c>
      <c r="AC634" s="72"/>
      <c r="AD634" s="67"/>
      <c r="AE634" s="69"/>
      <c r="AF634" s="69"/>
      <c r="AG634" s="68"/>
      <c r="AH634" s="67"/>
      <c r="AI634" s="70"/>
      <c r="AJ634" s="71"/>
      <c r="AK634" s="73">
        <f t="shared" si="27"/>
        <v>25</v>
      </c>
      <c r="AL634" s="108">
        <f t="shared" si="28"/>
        <v>245</v>
      </c>
      <c r="AM634" s="110">
        <f t="shared" si="29"/>
        <v>9.8000000000000007</v>
      </c>
    </row>
    <row r="635" spans="1:39" ht="18" customHeight="1">
      <c r="A635" s="76">
        <v>633</v>
      </c>
      <c r="B635" s="74" t="s">
        <v>579</v>
      </c>
      <c r="C635" s="70"/>
      <c r="D635" s="71"/>
      <c r="E635" s="68"/>
      <c r="F635" s="67"/>
      <c r="G635" s="70"/>
      <c r="H635" s="71"/>
      <c r="I635" s="68"/>
      <c r="J635" s="67"/>
      <c r="K635" s="70"/>
      <c r="L635" s="71"/>
      <c r="M635" s="68"/>
      <c r="N635" s="67"/>
      <c r="O635" s="69"/>
      <c r="P635" s="71"/>
      <c r="Q635" s="68"/>
      <c r="R635" s="67"/>
      <c r="S635" s="70"/>
      <c r="T635" s="71"/>
      <c r="U635" s="68"/>
      <c r="V635" s="67"/>
      <c r="W635" s="70"/>
      <c r="X635" s="71"/>
      <c r="Y635" s="72"/>
      <c r="Z635" s="67"/>
      <c r="AA635" s="69">
        <v>2</v>
      </c>
      <c r="AB635" s="71">
        <v>63</v>
      </c>
      <c r="AC635" s="72"/>
      <c r="AD635" s="67"/>
      <c r="AE635" s="69">
        <v>11</v>
      </c>
      <c r="AF635" s="69">
        <v>182</v>
      </c>
      <c r="AG635" s="68"/>
      <c r="AH635" s="67"/>
      <c r="AI635" s="70"/>
      <c r="AJ635" s="71"/>
      <c r="AK635" s="73">
        <f t="shared" si="27"/>
        <v>13</v>
      </c>
      <c r="AL635" s="108">
        <f t="shared" si="28"/>
        <v>245</v>
      </c>
      <c r="AM635" s="110">
        <f t="shared" si="29"/>
        <v>18.846153846153847</v>
      </c>
    </row>
    <row r="636" spans="1:39" ht="18" customHeight="1">
      <c r="A636" s="76">
        <v>634</v>
      </c>
      <c r="B636" s="74" t="s">
        <v>1016</v>
      </c>
      <c r="C636" s="70"/>
      <c r="D636" s="71"/>
      <c r="E636" s="68"/>
      <c r="F636" s="67"/>
      <c r="G636" s="70"/>
      <c r="H636" s="71"/>
      <c r="I636" s="68"/>
      <c r="J636" s="67"/>
      <c r="K636" s="70"/>
      <c r="L636" s="71"/>
      <c r="M636" s="68"/>
      <c r="N636" s="67"/>
      <c r="O636" s="69">
        <v>12</v>
      </c>
      <c r="P636" s="71">
        <v>110</v>
      </c>
      <c r="Q636" s="68">
        <v>2</v>
      </c>
      <c r="R636" s="67">
        <v>17</v>
      </c>
      <c r="S636" s="70">
        <v>8</v>
      </c>
      <c r="T636" s="71">
        <v>80</v>
      </c>
      <c r="U636" s="68">
        <v>4</v>
      </c>
      <c r="V636" s="67">
        <v>37</v>
      </c>
      <c r="W636" s="70"/>
      <c r="X636" s="71"/>
      <c r="Y636" s="72"/>
      <c r="Z636" s="67"/>
      <c r="AA636" s="69"/>
      <c r="AB636" s="71"/>
      <c r="AC636" s="72"/>
      <c r="AD636" s="67"/>
      <c r="AE636" s="69"/>
      <c r="AF636" s="69"/>
      <c r="AG636" s="68"/>
      <c r="AH636" s="67"/>
      <c r="AI636" s="70"/>
      <c r="AJ636" s="71"/>
      <c r="AK636" s="73">
        <f t="shared" si="27"/>
        <v>26</v>
      </c>
      <c r="AL636" s="108">
        <f t="shared" si="28"/>
        <v>244</v>
      </c>
      <c r="AM636" s="110">
        <f t="shared" si="29"/>
        <v>9.384615384615385</v>
      </c>
    </row>
    <row r="637" spans="1:39" ht="18" customHeight="1">
      <c r="A637" s="76">
        <v>635</v>
      </c>
      <c r="B637" s="74" t="s">
        <v>703</v>
      </c>
      <c r="C637" s="70"/>
      <c r="D637" s="71"/>
      <c r="E637" s="68"/>
      <c r="F637" s="67"/>
      <c r="G637" s="70"/>
      <c r="H637" s="71"/>
      <c r="I637" s="68"/>
      <c r="J637" s="67"/>
      <c r="K637" s="70"/>
      <c r="L637" s="71"/>
      <c r="M637" s="68"/>
      <c r="N637" s="67"/>
      <c r="O637" s="69"/>
      <c r="P637" s="71"/>
      <c r="Q637" s="68"/>
      <c r="R637" s="67"/>
      <c r="S637" s="70"/>
      <c r="T637" s="71"/>
      <c r="U637" s="68"/>
      <c r="V637" s="67"/>
      <c r="W637" s="70"/>
      <c r="X637" s="71"/>
      <c r="Y637" s="72"/>
      <c r="Z637" s="67"/>
      <c r="AA637" s="69"/>
      <c r="AB637" s="71"/>
      <c r="AC637" s="72"/>
      <c r="AD637" s="67"/>
      <c r="AE637" s="69"/>
      <c r="AF637" s="69"/>
      <c r="AG637" s="68">
        <v>7</v>
      </c>
      <c r="AH637" s="67">
        <v>87</v>
      </c>
      <c r="AI637" s="70">
        <v>13</v>
      </c>
      <c r="AJ637" s="71">
        <v>156</v>
      </c>
      <c r="AK637" s="73">
        <f t="shared" si="27"/>
        <v>20</v>
      </c>
      <c r="AL637" s="108">
        <f t="shared" si="28"/>
        <v>243</v>
      </c>
      <c r="AM637" s="110">
        <f t="shared" si="29"/>
        <v>12.15</v>
      </c>
    </row>
    <row r="638" spans="1:39" ht="18" customHeight="1">
      <c r="A638" s="76">
        <v>636</v>
      </c>
      <c r="B638" s="74" t="s">
        <v>2412</v>
      </c>
      <c r="C638" s="70"/>
      <c r="D638" s="71"/>
      <c r="E638" s="68"/>
      <c r="F638" s="67"/>
      <c r="G638" s="70"/>
      <c r="H638" s="71"/>
      <c r="I638" s="68"/>
      <c r="J638" s="67"/>
      <c r="K638" s="70"/>
      <c r="L638" s="71"/>
      <c r="M638" s="68"/>
      <c r="N638" s="67"/>
      <c r="O638" s="69"/>
      <c r="P638" s="71"/>
      <c r="Q638" s="68"/>
      <c r="R638" s="67"/>
      <c r="S638" s="70"/>
      <c r="T638" s="71"/>
      <c r="U638" s="68"/>
      <c r="V638" s="67"/>
      <c r="W638" s="70"/>
      <c r="X638" s="71"/>
      <c r="Y638" s="72"/>
      <c r="Z638" s="67"/>
      <c r="AA638" s="69"/>
      <c r="AB638" s="71"/>
      <c r="AC638" s="72"/>
      <c r="AD638" s="67"/>
      <c r="AE638" s="69">
        <v>2</v>
      </c>
      <c r="AF638" s="69">
        <v>21</v>
      </c>
      <c r="AG638" s="68">
        <v>11</v>
      </c>
      <c r="AH638" s="67">
        <v>137</v>
      </c>
      <c r="AI638" s="70">
        <v>4</v>
      </c>
      <c r="AJ638" s="71">
        <v>84</v>
      </c>
      <c r="AK638" s="73">
        <f t="shared" si="27"/>
        <v>17</v>
      </c>
      <c r="AL638" s="108">
        <f t="shared" si="28"/>
        <v>242</v>
      </c>
      <c r="AM638" s="110">
        <f t="shared" si="29"/>
        <v>14.235294117647058</v>
      </c>
    </row>
    <row r="639" spans="1:39" ht="18" customHeight="1">
      <c r="A639" s="76">
        <v>637</v>
      </c>
      <c r="B639" s="74" t="s">
        <v>964</v>
      </c>
      <c r="C639" s="70"/>
      <c r="D639" s="71"/>
      <c r="E639" s="68"/>
      <c r="F639" s="67"/>
      <c r="G639" s="70"/>
      <c r="H639" s="71"/>
      <c r="I639" s="68"/>
      <c r="J639" s="67"/>
      <c r="K639" s="70"/>
      <c r="L639" s="71"/>
      <c r="M639" s="68"/>
      <c r="N639" s="67"/>
      <c r="O639" s="69"/>
      <c r="P639" s="71"/>
      <c r="Q639" s="68"/>
      <c r="R639" s="67"/>
      <c r="S639" s="70"/>
      <c r="T639" s="71"/>
      <c r="U639" s="68"/>
      <c r="V639" s="67"/>
      <c r="W639" s="70"/>
      <c r="X639" s="71"/>
      <c r="Y639" s="72">
        <v>5</v>
      </c>
      <c r="Z639" s="67">
        <v>42</v>
      </c>
      <c r="AA639" s="69">
        <v>8</v>
      </c>
      <c r="AB639" s="71">
        <v>101</v>
      </c>
      <c r="AC639" s="72">
        <v>3</v>
      </c>
      <c r="AD639" s="67">
        <v>36</v>
      </c>
      <c r="AE639" s="69">
        <v>2</v>
      </c>
      <c r="AF639" s="69">
        <v>26</v>
      </c>
      <c r="AG639" s="68">
        <v>3</v>
      </c>
      <c r="AH639" s="67">
        <v>36</v>
      </c>
      <c r="AI639" s="70"/>
      <c r="AJ639" s="71"/>
      <c r="AK639" s="73">
        <f t="shared" si="27"/>
        <v>21</v>
      </c>
      <c r="AL639" s="108">
        <f t="shared" si="28"/>
        <v>241</v>
      </c>
      <c r="AM639" s="110">
        <f t="shared" si="29"/>
        <v>11.476190476190476</v>
      </c>
    </row>
    <row r="640" spans="1:39" ht="18" customHeight="1">
      <c r="A640" s="76">
        <v>638</v>
      </c>
      <c r="B640" s="74" t="s">
        <v>1113</v>
      </c>
      <c r="C640" s="70"/>
      <c r="D640" s="71"/>
      <c r="E640" s="68"/>
      <c r="F640" s="67"/>
      <c r="G640" s="70">
        <v>11</v>
      </c>
      <c r="H640" s="71">
        <v>144</v>
      </c>
      <c r="I640" s="68">
        <v>6</v>
      </c>
      <c r="J640" s="67">
        <v>67</v>
      </c>
      <c r="K640" s="70"/>
      <c r="L640" s="71"/>
      <c r="M640" s="68">
        <v>3</v>
      </c>
      <c r="N640" s="67">
        <v>30</v>
      </c>
      <c r="O640" s="69"/>
      <c r="P640" s="71"/>
      <c r="Q640" s="68"/>
      <c r="R640" s="67"/>
      <c r="S640" s="70"/>
      <c r="T640" s="71"/>
      <c r="U640" s="68"/>
      <c r="V640" s="67"/>
      <c r="W640" s="70"/>
      <c r="X640" s="71"/>
      <c r="Y640" s="72"/>
      <c r="Z640" s="67"/>
      <c r="AA640" s="69"/>
      <c r="AB640" s="71"/>
      <c r="AC640" s="72"/>
      <c r="AD640" s="67"/>
      <c r="AE640" s="69"/>
      <c r="AF640" s="69"/>
      <c r="AG640" s="68"/>
      <c r="AH640" s="67"/>
      <c r="AI640" s="70"/>
      <c r="AJ640" s="71"/>
      <c r="AK640" s="73">
        <f t="shared" si="27"/>
        <v>20</v>
      </c>
      <c r="AL640" s="108">
        <f t="shared" si="28"/>
        <v>241</v>
      </c>
      <c r="AM640" s="110">
        <f t="shared" si="29"/>
        <v>12.05</v>
      </c>
    </row>
    <row r="641" spans="1:39" ht="18" customHeight="1">
      <c r="A641" s="76">
        <v>639</v>
      </c>
      <c r="B641" s="74" t="s">
        <v>660</v>
      </c>
      <c r="C641" s="70"/>
      <c r="D641" s="71"/>
      <c r="E641" s="68"/>
      <c r="F641" s="67"/>
      <c r="G641" s="70"/>
      <c r="H641" s="71"/>
      <c r="I641" s="68"/>
      <c r="J641" s="67"/>
      <c r="K641" s="70"/>
      <c r="L641" s="71"/>
      <c r="M641" s="68"/>
      <c r="N641" s="67"/>
      <c r="O641" s="69"/>
      <c r="P641" s="71"/>
      <c r="Q641" s="68"/>
      <c r="R641" s="67"/>
      <c r="S641" s="70"/>
      <c r="T641" s="71"/>
      <c r="U641" s="68"/>
      <c r="V641" s="67"/>
      <c r="W641" s="70"/>
      <c r="X641" s="71"/>
      <c r="Y641" s="72"/>
      <c r="Z641" s="67"/>
      <c r="AA641" s="69"/>
      <c r="AB641" s="71"/>
      <c r="AC641" s="72"/>
      <c r="AD641" s="67"/>
      <c r="AE641" s="69"/>
      <c r="AF641" s="69"/>
      <c r="AG641" s="68">
        <v>20</v>
      </c>
      <c r="AH641" s="67">
        <v>169</v>
      </c>
      <c r="AI641" s="70">
        <v>8</v>
      </c>
      <c r="AJ641" s="71">
        <v>71</v>
      </c>
      <c r="AK641" s="73">
        <f t="shared" si="27"/>
        <v>28</v>
      </c>
      <c r="AL641" s="108">
        <f t="shared" si="28"/>
        <v>240</v>
      </c>
      <c r="AM641" s="110">
        <f t="shared" si="29"/>
        <v>8.5714285714285712</v>
      </c>
    </row>
    <row r="642" spans="1:39" ht="18" customHeight="1">
      <c r="A642" s="76">
        <v>640</v>
      </c>
      <c r="B642" s="74" t="s">
        <v>534</v>
      </c>
      <c r="C642" s="70"/>
      <c r="D642" s="71"/>
      <c r="E642" s="68"/>
      <c r="F642" s="67"/>
      <c r="G642" s="70"/>
      <c r="H642" s="71"/>
      <c r="I642" s="68"/>
      <c r="J642" s="67"/>
      <c r="K642" s="70">
        <v>15</v>
      </c>
      <c r="L642" s="71">
        <v>202</v>
      </c>
      <c r="M642" s="68">
        <v>3</v>
      </c>
      <c r="N642" s="67">
        <v>37</v>
      </c>
      <c r="O642" s="69"/>
      <c r="P642" s="71"/>
      <c r="Q642" s="68"/>
      <c r="R642" s="67"/>
      <c r="S642" s="70"/>
      <c r="T642" s="71"/>
      <c r="U642" s="68"/>
      <c r="V642" s="67"/>
      <c r="W642" s="70"/>
      <c r="X642" s="71"/>
      <c r="Y642" s="72"/>
      <c r="Z642" s="67"/>
      <c r="AA642" s="69"/>
      <c r="AB642" s="71"/>
      <c r="AC642" s="72"/>
      <c r="AD642" s="67"/>
      <c r="AE642" s="69"/>
      <c r="AF642" s="69"/>
      <c r="AG642" s="68"/>
      <c r="AH642" s="67"/>
      <c r="AI642" s="70"/>
      <c r="AJ642" s="71"/>
      <c r="AK642" s="73">
        <f t="shared" si="27"/>
        <v>18</v>
      </c>
      <c r="AL642" s="108">
        <f t="shared" si="28"/>
        <v>239</v>
      </c>
      <c r="AM642" s="110">
        <f t="shared" si="29"/>
        <v>13.277777777777779</v>
      </c>
    </row>
    <row r="643" spans="1:39" ht="18" customHeight="1">
      <c r="A643" s="76">
        <v>641</v>
      </c>
      <c r="B643" s="74" t="s">
        <v>629</v>
      </c>
      <c r="C643" s="70"/>
      <c r="D643" s="71"/>
      <c r="E643" s="68"/>
      <c r="F643" s="67"/>
      <c r="G643" s="70"/>
      <c r="H643" s="71"/>
      <c r="I643" s="68"/>
      <c r="J643" s="67"/>
      <c r="K643" s="70"/>
      <c r="L643" s="71"/>
      <c r="M643" s="68"/>
      <c r="N643" s="67"/>
      <c r="O643" s="69"/>
      <c r="P643" s="71"/>
      <c r="Q643" s="68"/>
      <c r="R643" s="67"/>
      <c r="S643" s="70"/>
      <c r="T643" s="71"/>
      <c r="U643" s="68"/>
      <c r="V643" s="67"/>
      <c r="W643" s="70">
        <v>3</v>
      </c>
      <c r="X643" s="71">
        <v>31</v>
      </c>
      <c r="Y643" s="72">
        <v>14</v>
      </c>
      <c r="Z643" s="67">
        <v>187</v>
      </c>
      <c r="AA643" s="69">
        <v>2</v>
      </c>
      <c r="AB643" s="71">
        <v>20</v>
      </c>
      <c r="AC643" s="72"/>
      <c r="AD643" s="67"/>
      <c r="AE643" s="69"/>
      <c r="AF643" s="69"/>
      <c r="AG643" s="68"/>
      <c r="AH643" s="67"/>
      <c r="AI643" s="70"/>
      <c r="AJ643" s="71"/>
      <c r="AK643" s="73">
        <f t="shared" ref="AK643:AK706" si="30">C643+E643+G643+I643+K643+M643+O643+Q643+S643+U643+W643+Y643+AA643+AC643+AE643+AG643+AI643</f>
        <v>19</v>
      </c>
      <c r="AL643" s="108">
        <f t="shared" ref="AL643:AL706" si="31">D643+F643+H643+J643+L643+N643+P643+R643+T643+V643+X643+Z643+AB643+AD643+AF643+AH643+AJ643</f>
        <v>238</v>
      </c>
      <c r="AM643" s="110">
        <f t="shared" si="29"/>
        <v>12.526315789473685</v>
      </c>
    </row>
    <row r="644" spans="1:39" ht="18" customHeight="1">
      <c r="A644" s="76">
        <v>642</v>
      </c>
      <c r="B644" s="74" t="s">
        <v>2295</v>
      </c>
      <c r="C644" s="70"/>
      <c r="D644" s="71"/>
      <c r="E644" s="68"/>
      <c r="F644" s="67"/>
      <c r="G644" s="70"/>
      <c r="H644" s="71"/>
      <c r="I644" s="68"/>
      <c r="J644" s="67"/>
      <c r="K644" s="70"/>
      <c r="L644" s="71"/>
      <c r="M644" s="68"/>
      <c r="N644" s="67"/>
      <c r="O644" s="69"/>
      <c r="P644" s="71"/>
      <c r="Q644" s="68"/>
      <c r="R644" s="67"/>
      <c r="S644" s="70"/>
      <c r="T644" s="71"/>
      <c r="U644" s="68"/>
      <c r="V644" s="67"/>
      <c r="W644" s="70"/>
      <c r="X644" s="71"/>
      <c r="Y644" s="72"/>
      <c r="Z644" s="67"/>
      <c r="AA644" s="69"/>
      <c r="AB644" s="71"/>
      <c r="AC644" s="72"/>
      <c r="AD644" s="67"/>
      <c r="AE644" s="69">
        <v>13</v>
      </c>
      <c r="AF644" s="69">
        <v>128</v>
      </c>
      <c r="AG644" s="68">
        <v>9</v>
      </c>
      <c r="AH644" s="67">
        <v>91</v>
      </c>
      <c r="AI644" s="70">
        <v>2</v>
      </c>
      <c r="AJ644" s="71">
        <v>17</v>
      </c>
      <c r="AK644" s="73">
        <f t="shared" si="30"/>
        <v>24</v>
      </c>
      <c r="AL644" s="108">
        <f t="shared" si="31"/>
        <v>236</v>
      </c>
      <c r="AM644" s="110">
        <f t="shared" ref="AM644:AM707" si="32">AL644/AK644</f>
        <v>9.8333333333333339</v>
      </c>
    </row>
    <row r="645" spans="1:39" ht="18" customHeight="1">
      <c r="A645" s="76">
        <v>643</v>
      </c>
      <c r="B645" s="74" t="s">
        <v>2363</v>
      </c>
      <c r="C645" s="70"/>
      <c r="D645" s="71"/>
      <c r="E645" s="68"/>
      <c r="F645" s="67"/>
      <c r="G645" s="70"/>
      <c r="H645" s="71"/>
      <c r="I645" s="68"/>
      <c r="J645" s="67"/>
      <c r="K645" s="70"/>
      <c r="L645" s="71"/>
      <c r="M645" s="68"/>
      <c r="N645" s="67"/>
      <c r="O645" s="69"/>
      <c r="P645" s="71"/>
      <c r="Q645" s="68"/>
      <c r="R645" s="67"/>
      <c r="S645" s="70"/>
      <c r="T645" s="71"/>
      <c r="U645" s="68"/>
      <c r="V645" s="67"/>
      <c r="W645" s="70"/>
      <c r="X645" s="71"/>
      <c r="Y645" s="72"/>
      <c r="Z645" s="67"/>
      <c r="AA645" s="69"/>
      <c r="AB645" s="71"/>
      <c r="AC645" s="72"/>
      <c r="AD645" s="67"/>
      <c r="AE645" s="69">
        <v>4</v>
      </c>
      <c r="AF645" s="69">
        <v>30</v>
      </c>
      <c r="AG645" s="68">
        <v>11</v>
      </c>
      <c r="AH645" s="67">
        <v>119</v>
      </c>
      <c r="AI645" s="70">
        <v>9</v>
      </c>
      <c r="AJ645" s="71">
        <v>86</v>
      </c>
      <c r="AK645" s="73">
        <f t="shared" si="30"/>
        <v>24</v>
      </c>
      <c r="AL645" s="108">
        <f t="shared" si="31"/>
        <v>235</v>
      </c>
      <c r="AM645" s="110">
        <f t="shared" si="32"/>
        <v>9.7916666666666661</v>
      </c>
    </row>
    <row r="646" spans="1:39" ht="18" customHeight="1">
      <c r="A646" s="76">
        <v>644</v>
      </c>
      <c r="B646" s="74" t="s">
        <v>2305</v>
      </c>
      <c r="C646" s="70"/>
      <c r="D646" s="71"/>
      <c r="E646" s="68"/>
      <c r="F646" s="67"/>
      <c r="G646" s="70"/>
      <c r="H646" s="71"/>
      <c r="I646" s="68"/>
      <c r="J646" s="67"/>
      <c r="K646" s="70"/>
      <c r="L646" s="71"/>
      <c r="M646" s="68"/>
      <c r="N646" s="67"/>
      <c r="O646" s="69"/>
      <c r="P646" s="71"/>
      <c r="Q646" s="68"/>
      <c r="R646" s="67"/>
      <c r="S646" s="70"/>
      <c r="T646" s="71"/>
      <c r="U646" s="68"/>
      <c r="V646" s="67"/>
      <c r="W646" s="70"/>
      <c r="X646" s="71"/>
      <c r="Y646" s="72"/>
      <c r="Z646" s="67"/>
      <c r="AA646" s="69"/>
      <c r="AB646" s="71"/>
      <c r="AC646" s="72"/>
      <c r="AD646" s="67"/>
      <c r="AE646" s="69">
        <v>11</v>
      </c>
      <c r="AF646" s="69">
        <v>90</v>
      </c>
      <c r="AG646" s="68">
        <v>9</v>
      </c>
      <c r="AH646" s="67">
        <v>78</v>
      </c>
      <c r="AI646" s="70">
        <v>6</v>
      </c>
      <c r="AJ646" s="71">
        <v>66</v>
      </c>
      <c r="AK646" s="73">
        <f t="shared" si="30"/>
        <v>26</v>
      </c>
      <c r="AL646" s="108">
        <f t="shared" si="31"/>
        <v>234</v>
      </c>
      <c r="AM646" s="110">
        <f t="shared" si="32"/>
        <v>9</v>
      </c>
    </row>
    <row r="647" spans="1:39" ht="18" customHeight="1">
      <c r="A647" s="76">
        <v>645</v>
      </c>
      <c r="B647" s="74" t="s">
        <v>133</v>
      </c>
      <c r="C647" s="70"/>
      <c r="D647" s="71"/>
      <c r="E647" s="68"/>
      <c r="F647" s="67"/>
      <c r="G647" s="70"/>
      <c r="H647" s="71"/>
      <c r="I647" s="68"/>
      <c r="J647" s="67"/>
      <c r="K647" s="70"/>
      <c r="L647" s="71"/>
      <c r="M647" s="68"/>
      <c r="N647" s="67"/>
      <c r="O647" s="69"/>
      <c r="P647" s="71"/>
      <c r="Q647" s="68"/>
      <c r="R647" s="67"/>
      <c r="S647" s="70"/>
      <c r="T647" s="71"/>
      <c r="U647" s="68"/>
      <c r="V647" s="67"/>
      <c r="W647" s="70"/>
      <c r="X647" s="71"/>
      <c r="Y647" s="72"/>
      <c r="Z647" s="67"/>
      <c r="AA647" s="69">
        <v>2</v>
      </c>
      <c r="AB647" s="71">
        <v>15</v>
      </c>
      <c r="AC647" s="72"/>
      <c r="AD647" s="67"/>
      <c r="AE647" s="69">
        <v>4</v>
      </c>
      <c r="AF647" s="69">
        <v>51</v>
      </c>
      <c r="AG647" s="68">
        <v>11</v>
      </c>
      <c r="AH647" s="67">
        <v>147</v>
      </c>
      <c r="AI647" s="70">
        <v>1</v>
      </c>
      <c r="AJ647" s="71">
        <v>21</v>
      </c>
      <c r="AK647" s="73">
        <f t="shared" si="30"/>
        <v>18</v>
      </c>
      <c r="AL647" s="108">
        <f t="shared" si="31"/>
        <v>234</v>
      </c>
      <c r="AM647" s="110">
        <f t="shared" si="32"/>
        <v>13</v>
      </c>
    </row>
    <row r="648" spans="1:39" ht="18" customHeight="1">
      <c r="A648" s="76">
        <v>646</v>
      </c>
      <c r="B648" s="74" t="s">
        <v>2296</v>
      </c>
      <c r="C648" s="70"/>
      <c r="D648" s="71"/>
      <c r="E648" s="68"/>
      <c r="F648" s="67"/>
      <c r="G648" s="70"/>
      <c r="H648" s="71"/>
      <c r="I648" s="68"/>
      <c r="J648" s="67"/>
      <c r="K648" s="70"/>
      <c r="L648" s="71"/>
      <c r="M648" s="68"/>
      <c r="N648" s="67"/>
      <c r="O648" s="69"/>
      <c r="P648" s="71"/>
      <c r="Q648" s="68"/>
      <c r="R648" s="67"/>
      <c r="S648" s="70"/>
      <c r="T648" s="71"/>
      <c r="U648" s="68"/>
      <c r="V648" s="67"/>
      <c r="W648" s="70"/>
      <c r="X648" s="71"/>
      <c r="Y648" s="72"/>
      <c r="Z648" s="67"/>
      <c r="AA648" s="69"/>
      <c r="AB648" s="71"/>
      <c r="AC648" s="72"/>
      <c r="AD648" s="67"/>
      <c r="AE648" s="69">
        <v>13</v>
      </c>
      <c r="AF648" s="69">
        <v>125</v>
      </c>
      <c r="AG648" s="68">
        <v>9</v>
      </c>
      <c r="AH648" s="67">
        <v>91</v>
      </c>
      <c r="AI648" s="70">
        <v>2</v>
      </c>
      <c r="AJ648" s="71">
        <v>17</v>
      </c>
      <c r="AK648" s="73">
        <f t="shared" si="30"/>
        <v>24</v>
      </c>
      <c r="AL648" s="108">
        <f t="shared" si="31"/>
        <v>233</v>
      </c>
      <c r="AM648" s="110">
        <f t="shared" si="32"/>
        <v>9.7083333333333339</v>
      </c>
    </row>
    <row r="649" spans="1:39" ht="18" customHeight="1">
      <c r="A649" s="76">
        <v>647</v>
      </c>
      <c r="B649" s="74" t="s">
        <v>740</v>
      </c>
      <c r="C649" s="70"/>
      <c r="D649" s="71"/>
      <c r="E649" s="68"/>
      <c r="F649" s="67"/>
      <c r="G649" s="70"/>
      <c r="H649" s="71"/>
      <c r="I649" s="68"/>
      <c r="J649" s="67"/>
      <c r="K649" s="70"/>
      <c r="L649" s="71"/>
      <c r="M649" s="68"/>
      <c r="N649" s="67"/>
      <c r="O649" s="69"/>
      <c r="P649" s="71"/>
      <c r="Q649" s="68"/>
      <c r="R649" s="67"/>
      <c r="S649" s="70"/>
      <c r="T649" s="71"/>
      <c r="U649" s="68"/>
      <c r="V649" s="67"/>
      <c r="W649" s="70"/>
      <c r="X649" s="71"/>
      <c r="Y649" s="72"/>
      <c r="Z649" s="67"/>
      <c r="AA649" s="69"/>
      <c r="AB649" s="71"/>
      <c r="AC649" s="72"/>
      <c r="AD649" s="67"/>
      <c r="AE649" s="69"/>
      <c r="AF649" s="69"/>
      <c r="AG649" s="68">
        <v>4</v>
      </c>
      <c r="AH649" s="67">
        <v>52</v>
      </c>
      <c r="AI649" s="70">
        <v>14</v>
      </c>
      <c r="AJ649" s="71">
        <v>180</v>
      </c>
      <c r="AK649" s="73">
        <f t="shared" si="30"/>
        <v>18</v>
      </c>
      <c r="AL649" s="108">
        <f t="shared" si="31"/>
        <v>232</v>
      </c>
      <c r="AM649" s="110">
        <f t="shared" si="32"/>
        <v>12.888888888888889</v>
      </c>
    </row>
    <row r="650" spans="1:39" ht="18" customHeight="1">
      <c r="A650" s="76">
        <v>648</v>
      </c>
      <c r="B650" s="74" t="s">
        <v>704</v>
      </c>
      <c r="C650" s="70"/>
      <c r="D650" s="71"/>
      <c r="E650" s="68"/>
      <c r="F650" s="67"/>
      <c r="G650" s="70"/>
      <c r="H650" s="71"/>
      <c r="I650" s="68"/>
      <c r="J650" s="67"/>
      <c r="K650" s="70"/>
      <c r="L650" s="71"/>
      <c r="M650" s="68"/>
      <c r="N650" s="67"/>
      <c r="O650" s="69"/>
      <c r="P650" s="71"/>
      <c r="Q650" s="68"/>
      <c r="R650" s="67"/>
      <c r="S650" s="70"/>
      <c r="T650" s="71"/>
      <c r="U650" s="68"/>
      <c r="V650" s="67"/>
      <c r="W650" s="70"/>
      <c r="X650" s="71"/>
      <c r="Y650" s="72"/>
      <c r="Z650" s="67"/>
      <c r="AA650" s="69"/>
      <c r="AB650" s="71"/>
      <c r="AC650" s="72"/>
      <c r="AD650" s="67"/>
      <c r="AE650" s="69"/>
      <c r="AF650" s="69"/>
      <c r="AG650" s="68">
        <v>7</v>
      </c>
      <c r="AH650" s="67">
        <v>85</v>
      </c>
      <c r="AI650" s="70">
        <v>13</v>
      </c>
      <c r="AJ650" s="71">
        <v>146</v>
      </c>
      <c r="AK650" s="73">
        <f t="shared" si="30"/>
        <v>20</v>
      </c>
      <c r="AL650" s="108">
        <f t="shared" si="31"/>
        <v>231</v>
      </c>
      <c r="AM650" s="110">
        <f t="shared" si="32"/>
        <v>11.55</v>
      </c>
    </row>
    <row r="651" spans="1:39" ht="18" customHeight="1">
      <c r="A651" s="76">
        <v>649</v>
      </c>
      <c r="B651" s="74" t="s">
        <v>2336</v>
      </c>
      <c r="C651" s="70"/>
      <c r="D651" s="71"/>
      <c r="E651" s="68"/>
      <c r="F651" s="67"/>
      <c r="G651" s="70"/>
      <c r="H651" s="71"/>
      <c r="I651" s="68"/>
      <c r="J651" s="67"/>
      <c r="K651" s="70"/>
      <c r="L651" s="71"/>
      <c r="M651" s="68"/>
      <c r="N651" s="67"/>
      <c r="O651" s="69"/>
      <c r="P651" s="71"/>
      <c r="Q651" s="68"/>
      <c r="R651" s="67"/>
      <c r="S651" s="70"/>
      <c r="T651" s="71"/>
      <c r="U651" s="68"/>
      <c r="V651" s="67"/>
      <c r="W651" s="70"/>
      <c r="X651" s="71"/>
      <c r="Y651" s="72"/>
      <c r="Z651" s="67"/>
      <c r="AA651" s="69"/>
      <c r="AB651" s="71"/>
      <c r="AC651" s="72"/>
      <c r="AD651" s="67"/>
      <c r="AE651" s="69">
        <v>5</v>
      </c>
      <c r="AF651" s="69">
        <v>91</v>
      </c>
      <c r="AG651" s="68">
        <v>6</v>
      </c>
      <c r="AH651" s="67">
        <v>139</v>
      </c>
      <c r="AI651" s="70"/>
      <c r="AJ651" s="71"/>
      <c r="AK651" s="73">
        <f t="shared" si="30"/>
        <v>11</v>
      </c>
      <c r="AL651" s="108">
        <f t="shared" si="31"/>
        <v>230</v>
      </c>
      <c r="AM651" s="110">
        <f t="shared" si="32"/>
        <v>20.90909090909091</v>
      </c>
    </row>
    <row r="652" spans="1:39" ht="18" customHeight="1">
      <c r="A652" s="76">
        <v>650</v>
      </c>
      <c r="B652" s="74" t="s">
        <v>1135</v>
      </c>
      <c r="C652" s="70"/>
      <c r="D652" s="71"/>
      <c r="E652" s="68"/>
      <c r="F652" s="67"/>
      <c r="G652" s="70">
        <v>3</v>
      </c>
      <c r="H652" s="71">
        <v>32</v>
      </c>
      <c r="I652" s="68">
        <v>5</v>
      </c>
      <c r="J652" s="67">
        <v>48</v>
      </c>
      <c r="K652" s="70">
        <v>9</v>
      </c>
      <c r="L652" s="71">
        <v>90</v>
      </c>
      <c r="M652" s="68">
        <v>4</v>
      </c>
      <c r="N652" s="67">
        <v>59</v>
      </c>
      <c r="O652" s="69"/>
      <c r="P652" s="71"/>
      <c r="Q652" s="68"/>
      <c r="R652" s="67"/>
      <c r="S652" s="70"/>
      <c r="T652" s="71"/>
      <c r="U652" s="68"/>
      <c r="V652" s="67"/>
      <c r="W652" s="70"/>
      <c r="X652" s="71"/>
      <c r="Y652" s="72"/>
      <c r="Z652" s="67"/>
      <c r="AA652" s="69"/>
      <c r="AB652" s="71"/>
      <c r="AC652" s="72"/>
      <c r="AD652" s="67"/>
      <c r="AE652" s="69"/>
      <c r="AF652" s="69"/>
      <c r="AG652" s="68"/>
      <c r="AH652" s="67"/>
      <c r="AI652" s="70"/>
      <c r="AJ652" s="71"/>
      <c r="AK652" s="73">
        <f t="shared" si="30"/>
        <v>21</v>
      </c>
      <c r="AL652" s="108">
        <f t="shared" si="31"/>
        <v>229</v>
      </c>
      <c r="AM652" s="110">
        <f t="shared" si="32"/>
        <v>10.904761904761905</v>
      </c>
    </row>
    <row r="653" spans="1:39" ht="18" customHeight="1">
      <c r="A653" s="76">
        <v>651</v>
      </c>
      <c r="B653" s="74" t="s">
        <v>966</v>
      </c>
      <c r="C653" s="70"/>
      <c r="D653" s="71"/>
      <c r="E653" s="68"/>
      <c r="F653" s="67"/>
      <c r="G653" s="70"/>
      <c r="H653" s="71"/>
      <c r="I653" s="68"/>
      <c r="J653" s="67"/>
      <c r="K653" s="70"/>
      <c r="L653" s="71"/>
      <c r="M653" s="68"/>
      <c r="N653" s="67"/>
      <c r="O653" s="69"/>
      <c r="P653" s="71"/>
      <c r="Q653" s="68"/>
      <c r="R653" s="67"/>
      <c r="S653" s="70"/>
      <c r="T653" s="71"/>
      <c r="U653" s="68">
        <v>9</v>
      </c>
      <c r="V653" s="67">
        <v>176</v>
      </c>
      <c r="W653" s="70">
        <v>2</v>
      </c>
      <c r="X653" s="71">
        <v>53</v>
      </c>
      <c r="Y653" s="72"/>
      <c r="Z653" s="67"/>
      <c r="AA653" s="69"/>
      <c r="AB653" s="71"/>
      <c r="AC653" s="72"/>
      <c r="AD653" s="67"/>
      <c r="AE653" s="69"/>
      <c r="AF653" s="69"/>
      <c r="AG653" s="68"/>
      <c r="AH653" s="67"/>
      <c r="AI653" s="70"/>
      <c r="AJ653" s="71"/>
      <c r="AK653" s="73">
        <f t="shared" si="30"/>
        <v>11</v>
      </c>
      <c r="AL653" s="108">
        <f t="shared" si="31"/>
        <v>229</v>
      </c>
      <c r="AM653" s="110">
        <f t="shared" si="32"/>
        <v>20.818181818181817</v>
      </c>
    </row>
    <row r="654" spans="1:39" ht="18" customHeight="1">
      <c r="A654" s="76">
        <v>652</v>
      </c>
      <c r="B654" s="74" t="s">
        <v>73</v>
      </c>
      <c r="C654" s="70"/>
      <c r="D654" s="71"/>
      <c r="E654" s="68"/>
      <c r="F654" s="67"/>
      <c r="G654" s="70"/>
      <c r="H654" s="71"/>
      <c r="I654" s="68"/>
      <c r="J654" s="67"/>
      <c r="K654" s="70"/>
      <c r="L654" s="71"/>
      <c r="M654" s="68"/>
      <c r="N654" s="67"/>
      <c r="O654" s="69"/>
      <c r="P654" s="71"/>
      <c r="Q654" s="68"/>
      <c r="R654" s="67"/>
      <c r="S654" s="70"/>
      <c r="T654" s="71"/>
      <c r="U654" s="68"/>
      <c r="V654" s="67"/>
      <c r="W654" s="70"/>
      <c r="X654" s="71"/>
      <c r="Y654" s="72"/>
      <c r="Z654" s="67"/>
      <c r="AA654" s="69">
        <v>7</v>
      </c>
      <c r="AB654" s="71">
        <v>124</v>
      </c>
      <c r="AC654" s="72"/>
      <c r="AD654" s="67"/>
      <c r="AE654" s="69">
        <v>4</v>
      </c>
      <c r="AF654" s="69">
        <v>74</v>
      </c>
      <c r="AG654" s="68">
        <v>2</v>
      </c>
      <c r="AH654" s="67">
        <v>20</v>
      </c>
      <c r="AI654" s="70">
        <v>1</v>
      </c>
      <c r="AJ654" s="71">
        <v>10</v>
      </c>
      <c r="AK654" s="73">
        <f t="shared" si="30"/>
        <v>14</v>
      </c>
      <c r="AL654" s="108">
        <f t="shared" si="31"/>
        <v>228</v>
      </c>
      <c r="AM654" s="110">
        <f t="shared" si="32"/>
        <v>16.285714285714285</v>
      </c>
    </row>
    <row r="655" spans="1:39" ht="18" customHeight="1">
      <c r="A655" s="76">
        <v>653</v>
      </c>
      <c r="B655" s="74" t="s">
        <v>2340</v>
      </c>
      <c r="C655" s="70"/>
      <c r="D655" s="71"/>
      <c r="E655" s="68"/>
      <c r="F655" s="67"/>
      <c r="G655" s="70"/>
      <c r="H655" s="71"/>
      <c r="I655" s="68"/>
      <c r="J655" s="67"/>
      <c r="K655" s="70"/>
      <c r="L655" s="71"/>
      <c r="M655" s="68"/>
      <c r="N655" s="67"/>
      <c r="O655" s="69"/>
      <c r="P655" s="71"/>
      <c r="Q655" s="68"/>
      <c r="R655" s="67"/>
      <c r="S655" s="70"/>
      <c r="T655" s="71"/>
      <c r="U655" s="68"/>
      <c r="V655" s="67"/>
      <c r="W655" s="70"/>
      <c r="X655" s="71"/>
      <c r="Y655" s="72"/>
      <c r="Z655" s="67"/>
      <c r="AA655" s="69"/>
      <c r="AB655" s="71"/>
      <c r="AC655" s="72"/>
      <c r="AD655" s="67"/>
      <c r="AE655" s="69">
        <v>5</v>
      </c>
      <c r="AF655" s="69">
        <v>58</v>
      </c>
      <c r="AG655" s="68">
        <v>7</v>
      </c>
      <c r="AH655" s="67">
        <v>68</v>
      </c>
      <c r="AI655" s="70">
        <v>10</v>
      </c>
      <c r="AJ655" s="71">
        <v>101</v>
      </c>
      <c r="AK655" s="73">
        <f t="shared" si="30"/>
        <v>22</v>
      </c>
      <c r="AL655" s="108">
        <f t="shared" si="31"/>
        <v>227</v>
      </c>
      <c r="AM655" s="110">
        <f t="shared" si="32"/>
        <v>10.318181818181818</v>
      </c>
    </row>
    <row r="656" spans="1:39" ht="18" customHeight="1">
      <c r="A656" s="76">
        <v>654</v>
      </c>
      <c r="B656" s="74" t="s">
        <v>1114</v>
      </c>
      <c r="C656" s="70"/>
      <c r="D656" s="71"/>
      <c r="E656" s="68"/>
      <c r="F656" s="67"/>
      <c r="G656" s="70"/>
      <c r="H656" s="71"/>
      <c r="I656" s="68"/>
      <c r="J656" s="67"/>
      <c r="K656" s="70"/>
      <c r="L656" s="71"/>
      <c r="M656" s="68"/>
      <c r="N656" s="67"/>
      <c r="O656" s="69"/>
      <c r="P656" s="71"/>
      <c r="Q656" s="68"/>
      <c r="R656" s="67"/>
      <c r="S656" s="70"/>
      <c r="T656" s="71"/>
      <c r="U656" s="68"/>
      <c r="V656" s="67"/>
      <c r="W656" s="70"/>
      <c r="X656" s="71"/>
      <c r="Y656" s="72">
        <v>6</v>
      </c>
      <c r="Z656" s="67">
        <v>94</v>
      </c>
      <c r="AA656" s="69">
        <v>4</v>
      </c>
      <c r="AB656" s="71">
        <v>95</v>
      </c>
      <c r="AC656" s="72">
        <v>4</v>
      </c>
      <c r="AD656" s="67">
        <v>38</v>
      </c>
      <c r="AE656" s="69"/>
      <c r="AF656" s="69"/>
      <c r="AG656" s="68"/>
      <c r="AH656" s="67"/>
      <c r="AI656" s="70"/>
      <c r="AJ656" s="71"/>
      <c r="AK656" s="73">
        <f t="shared" si="30"/>
        <v>14</v>
      </c>
      <c r="AL656" s="108">
        <f t="shared" si="31"/>
        <v>227</v>
      </c>
      <c r="AM656" s="110">
        <f t="shared" si="32"/>
        <v>16.214285714285715</v>
      </c>
    </row>
    <row r="657" spans="1:39" ht="18" customHeight="1">
      <c r="A657" s="76">
        <v>655</v>
      </c>
      <c r="B657" s="74" t="s">
        <v>1053</v>
      </c>
      <c r="C657" s="70"/>
      <c r="D657" s="71"/>
      <c r="E657" s="68"/>
      <c r="F657" s="67"/>
      <c r="G657" s="70"/>
      <c r="H657" s="71"/>
      <c r="I657" s="68"/>
      <c r="J657" s="67"/>
      <c r="K657" s="70"/>
      <c r="L657" s="71"/>
      <c r="M657" s="68"/>
      <c r="N657" s="67"/>
      <c r="O657" s="69"/>
      <c r="P657" s="71"/>
      <c r="Q657" s="68"/>
      <c r="R657" s="67"/>
      <c r="S657" s="70"/>
      <c r="T657" s="71"/>
      <c r="U657" s="68"/>
      <c r="V657" s="67"/>
      <c r="W657" s="70">
        <v>5</v>
      </c>
      <c r="X657" s="71">
        <v>116</v>
      </c>
      <c r="Y657" s="72">
        <v>9</v>
      </c>
      <c r="Z657" s="67">
        <v>110</v>
      </c>
      <c r="AA657" s="69"/>
      <c r="AB657" s="71"/>
      <c r="AC657" s="72"/>
      <c r="AD657" s="67"/>
      <c r="AE657" s="69"/>
      <c r="AF657" s="69"/>
      <c r="AG657" s="68"/>
      <c r="AH657" s="67"/>
      <c r="AI657" s="70"/>
      <c r="AJ657" s="71"/>
      <c r="AK657" s="73">
        <f t="shared" si="30"/>
        <v>14</v>
      </c>
      <c r="AL657" s="108">
        <f t="shared" si="31"/>
        <v>226</v>
      </c>
      <c r="AM657" s="110">
        <f t="shared" si="32"/>
        <v>16.142857142857142</v>
      </c>
    </row>
    <row r="658" spans="1:39" ht="18" customHeight="1">
      <c r="A658" s="76">
        <v>656</v>
      </c>
      <c r="B658" s="74" t="s">
        <v>1419</v>
      </c>
      <c r="C658" s="70"/>
      <c r="D658" s="71"/>
      <c r="E658" s="68"/>
      <c r="F658" s="67"/>
      <c r="G658" s="70"/>
      <c r="H658" s="71"/>
      <c r="I658" s="68"/>
      <c r="J658" s="67"/>
      <c r="K658" s="70"/>
      <c r="L658" s="71"/>
      <c r="M658" s="68"/>
      <c r="N658" s="67"/>
      <c r="O658" s="69"/>
      <c r="P658" s="71"/>
      <c r="Q658" s="68"/>
      <c r="R658" s="67"/>
      <c r="S658" s="70"/>
      <c r="T658" s="71"/>
      <c r="U658" s="68"/>
      <c r="V658" s="67"/>
      <c r="W658" s="70">
        <v>1</v>
      </c>
      <c r="X658" s="71">
        <v>10</v>
      </c>
      <c r="Y658" s="72">
        <v>7</v>
      </c>
      <c r="Z658" s="67">
        <v>78</v>
      </c>
      <c r="AA658" s="69">
        <v>3</v>
      </c>
      <c r="AB658" s="71">
        <v>41</v>
      </c>
      <c r="AC658" s="72">
        <v>2</v>
      </c>
      <c r="AD658" s="67">
        <v>21</v>
      </c>
      <c r="AE658" s="69"/>
      <c r="AF658" s="69"/>
      <c r="AG658" s="68">
        <v>1</v>
      </c>
      <c r="AH658" s="67">
        <v>10</v>
      </c>
      <c r="AI658" s="70">
        <v>6</v>
      </c>
      <c r="AJ658" s="71">
        <v>64</v>
      </c>
      <c r="AK658" s="73">
        <f t="shared" si="30"/>
        <v>20</v>
      </c>
      <c r="AL658" s="108">
        <f t="shared" si="31"/>
        <v>224</v>
      </c>
      <c r="AM658" s="110">
        <f t="shared" si="32"/>
        <v>11.2</v>
      </c>
    </row>
    <row r="659" spans="1:39" ht="18" customHeight="1">
      <c r="A659" s="76">
        <v>657</v>
      </c>
      <c r="B659" s="74" t="s">
        <v>729</v>
      </c>
      <c r="C659" s="70"/>
      <c r="D659" s="71"/>
      <c r="E659" s="68"/>
      <c r="F659" s="67"/>
      <c r="G659" s="70"/>
      <c r="H659" s="71"/>
      <c r="I659" s="68"/>
      <c r="J659" s="67"/>
      <c r="K659" s="70"/>
      <c r="L659" s="71"/>
      <c r="M659" s="68"/>
      <c r="N659" s="67"/>
      <c r="O659" s="69"/>
      <c r="P659" s="71"/>
      <c r="Q659" s="68"/>
      <c r="R659" s="67"/>
      <c r="S659" s="70"/>
      <c r="T659" s="71"/>
      <c r="U659" s="68"/>
      <c r="V659" s="67"/>
      <c r="W659" s="70"/>
      <c r="X659" s="71"/>
      <c r="Y659" s="72"/>
      <c r="Z659" s="67"/>
      <c r="AA659" s="69"/>
      <c r="AB659" s="71"/>
      <c r="AC659" s="72"/>
      <c r="AD659" s="67"/>
      <c r="AE659" s="69"/>
      <c r="AF659" s="69"/>
      <c r="AG659" s="68">
        <v>5</v>
      </c>
      <c r="AH659" s="67">
        <v>61</v>
      </c>
      <c r="AI659" s="70">
        <v>8</v>
      </c>
      <c r="AJ659" s="71">
        <v>162</v>
      </c>
      <c r="AK659" s="73">
        <f t="shared" si="30"/>
        <v>13</v>
      </c>
      <c r="AL659" s="108">
        <f t="shared" si="31"/>
        <v>223</v>
      </c>
      <c r="AM659" s="110">
        <f t="shared" si="32"/>
        <v>17.153846153846153</v>
      </c>
    </row>
    <row r="660" spans="1:39" ht="18" customHeight="1">
      <c r="A660" s="76">
        <v>658</v>
      </c>
      <c r="B660" s="74" t="s">
        <v>1510</v>
      </c>
      <c r="C660" s="70"/>
      <c r="D660" s="71"/>
      <c r="E660" s="68"/>
      <c r="F660" s="67"/>
      <c r="G660" s="70"/>
      <c r="H660" s="71"/>
      <c r="I660" s="68"/>
      <c r="J660" s="67"/>
      <c r="K660" s="70"/>
      <c r="L660" s="71"/>
      <c r="M660" s="68"/>
      <c r="N660" s="67"/>
      <c r="O660" s="69"/>
      <c r="P660" s="71"/>
      <c r="Q660" s="68"/>
      <c r="R660" s="67"/>
      <c r="S660" s="70"/>
      <c r="T660" s="71"/>
      <c r="U660" s="68"/>
      <c r="V660" s="67"/>
      <c r="W660" s="70"/>
      <c r="X660" s="71"/>
      <c r="Y660" s="72"/>
      <c r="Z660" s="67"/>
      <c r="AA660" s="69"/>
      <c r="AB660" s="71"/>
      <c r="AC660" s="72"/>
      <c r="AD660" s="67"/>
      <c r="AE660" s="69"/>
      <c r="AF660" s="69"/>
      <c r="AG660" s="68"/>
      <c r="AH660" s="67"/>
      <c r="AI660" s="70">
        <v>24</v>
      </c>
      <c r="AJ660" s="71">
        <v>221</v>
      </c>
      <c r="AK660" s="73">
        <f t="shared" si="30"/>
        <v>24</v>
      </c>
      <c r="AL660" s="108">
        <f t="shared" si="31"/>
        <v>221</v>
      </c>
      <c r="AM660" s="110">
        <f t="shared" si="32"/>
        <v>9.2083333333333339</v>
      </c>
    </row>
    <row r="661" spans="1:39" ht="18" customHeight="1">
      <c r="A661" s="76">
        <v>659</v>
      </c>
      <c r="B661" s="74" t="s">
        <v>1509</v>
      </c>
      <c r="C661" s="70"/>
      <c r="D661" s="71"/>
      <c r="E661" s="68"/>
      <c r="F661" s="67"/>
      <c r="G661" s="70"/>
      <c r="H661" s="71"/>
      <c r="I661" s="68"/>
      <c r="J661" s="67"/>
      <c r="K661" s="70"/>
      <c r="L661" s="71"/>
      <c r="M661" s="68"/>
      <c r="N661" s="67"/>
      <c r="O661" s="69"/>
      <c r="P661" s="71"/>
      <c r="Q661" s="68"/>
      <c r="R661" s="67"/>
      <c r="S661" s="70"/>
      <c r="T661" s="71"/>
      <c r="U661" s="68"/>
      <c r="V661" s="67"/>
      <c r="W661" s="70"/>
      <c r="X661" s="71"/>
      <c r="Y661" s="72"/>
      <c r="Z661" s="67"/>
      <c r="AA661" s="69"/>
      <c r="AB661" s="71"/>
      <c r="AC661" s="72"/>
      <c r="AD661" s="67"/>
      <c r="AE661" s="69"/>
      <c r="AF661" s="69"/>
      <c r="AG661" s="68"/>
      <c r="AH661" s="67"/>
      <c r="AI661" s="70">
        <v>24</v>
      </c>
      <c r="AJ661" s="71">
        <v>221</v>
      </c>
      <c r="AK661" s="73">
        <f t="shared" si="30"/>
        <v>24</v>
      </c>
      <c r="AL661" s="108">
        <f t="shared" si="31"/>
        <v>221</v>
      </c>
      <c r="AM661" s="110">
        <f t="shared" si="32"/>
        <v>9.2083333333333339</v>
      </c>
    </row>
    <row r="662" spans="1:39" ht="18" customHeight="1">
      <c r="A662" s="76">
        <v>660</v>
      </c>
      <c r="B662" s="74" t="s">
        <v>2323</v>
      </c>
      <c r="C662" s="70"/>
      <c r="D662" s="71"/>
      <c r="E662" s="68"/>
      <c r="F662" s="67"/>
      <c r="G662" s="70"/>
      <c r="H662" s="71"/>
      <c r="I662" s="68"/>
      <c r="J662" s="67"/>
      <c r="K662" s="70"/>
      <c r="L662" s="71"/>
      <c r="M662" s="68"/>
      <c r="N662" s="67"/>
      <c r="O662" s="69"/>
      <c r="P662" s="71"/>
      <c r="Q662" s="68"/>
      <c r="R662" s="67"/>
      <c r="S662" s="70"/>
      <c r="T662" s="71"/>
      <c r="U662" s="68"/>
      <c r="V662" s="67"/>
      <c r="W662" s="70"/>
      <c r="X662" s="71"/>
      <c r="Y662" s="72"/>
      <c r="Z662" s="67"/>
      <c r="AA662" s="69"/>
      <c r="AB662" s="71"/>
      <c r="AC662" s="72"/>
      <c r="AD662" s="67"/>
      <c r="AE662" s="69">
        <v>7</v>
      </c>
      <c r="AF662" s="69">
        <v>64</v>
      </c>
      <c r="AG662" s="68">
        <v>5</v>
      </c>
      <c r="AH662" s="67">
        <v>68</v>
      </c>
      <c r="AI662" s="70">
        <v>6</v>
      </c>
      <c r="AJ662" s="71">
        <v>89</v>
      </c>
      <c r="AK662" s="73">
        <f t="shared" si="30"/>
        <v>18</v>
      </c>
      <c r="AL662" s="108">
        <f t="shared" si="31"/>
        <v>221</v>
      </c>
      <c r="AM662" s="110">
        <f t="shared" si="32"/>
        <v>12.277777777777779</v>
      </c>
    </row>
    <row r="663" spans="1:39" ht="18" customHeight="1">
      <c r="A663" s="76">
        <v>661</v>
      </c>
      <c r="B663" s="74" t="s">
        <v>682</v>
      </c>
      <c r="C663" s="70"/>
      <c r="D663" s="71"/>
      <c r="E663" s="68"/>
      <c r="F663" s="67"/>
      <c r="G663" s="70"/>
      <c r="H663" s="71"/>
      <c r="I663" s="68"/>
      <c r="J663" s="67"/>
      <c r="K663" s="70"/>
      <c r="L663" s="71"/>
      <c r="M663" s="68"/>
      <c r="N663" s="67"/>
      <c r="O663" s="69"/>
      <c r="P663" s="71"/>
      <c r="Q663" s="68"/>
      <c r="R663" s="67"/>
      <c r="S663" s="70"/>
      <c r="T663" s="71"/>
      <c r="U663" s="68"/>
      <c r="V663" s="67"/>
      <c r="W663" s="70"/>
      <c r="X663" s="71"/>
      <c r="Y663" s="72"/>
      <c r="Z663" s="67"/>
      <c r="AA663" s="69"/>
      <c r="AB663" s="71"/>
      <c r="AC663" s="72"/>
      <c r="AD663" s="67"/>
      <c r="AE663" s="69"/>
      <c r="AF663" s="69"/>
      <c r="AG663" s="68">
        <v>11</v>
      </c>
      <c r="AH663" s="67">
        <v>116</v>
      </c>
      <c r="AI663" s="70">
        <v>10</v>
      </c>
      <c r="AJ663" s="71">
        <v>103</v>
      </c>
      <c r="AK663" s="73">
        <f t="shared" si="30"/>
        <v>21</v>
      </c>
      <c r="AL663" s="108">
        <f t="shared" si="31"/>
        <v>219</v>
      </c>
      <c r="AM663" s="110">
        <f t="shared" si="32"/>
        <v>10.428571428571429</v>
      </c>
    </row>
    <row r="664" spans="1:39" ht="18" customHeight="1">
      <c r="A664" s="76">
        <v>662</v>
      </c>
      <c r="B664" s="74" t="s">
        <v>2369</v>
      </c>
      <c r="C664" s="70"/>
      <c r="D664" s="71"/>
      <c r="E664" s="68"/>
      <c r="F664" s="67"/>
      <c r="G664" s="70"/>
      <c r="H664" s="71"/>
      <c r="I664" s="68"/>
      <c r="J664" s="67"/>
      <c r="K664" s="70"/>
      <c r="L664" s="71"/>
      <c r="M664" s="68"/>
      <c r="N664" s="67"/>
      <c r="O664" s="69"/>
      <c r="P664" s="71"/>
      <c r="Q664" s="68"/>
      <c r="R664" s="67"/>
      <c r="S664" s="70"/>
      <c r="T664" s="71"/>
      <c r="U664" s="68"/>
      <c r="V664" s="67"/>
      <c r="W664" s="70"/>
      <c r="X664" s="71"/>
      <c r="Y664" s="72"/>
      <c r="Z664" s="67"/>
      <c r="AA664" s="69"/>
      <c r="AB664" s="71"/>
      <c r="AC664" s="72">
        <v>3</v>
      </c>
      <c r="AD664" s="67">
        <v>53</v>
      </c>
      <c r="AE664" s="69">
        <v>3</v>
      </c>
      <c r="AF664" s="69">
        <v>57</v>
      </c>
      <c r="AG664" s="68">
        <v>2</v>
      </c>
      <c r="AH664" s="67">
        <v>52</v>
      </c>
      <c r="AI664" s="70">
        <v>3</v>
      </c>
      <c r="AJ664" s="71">
        <v>57</v>
      </c>
      <c r="AK664" s="73">
        <f t="shared" si="30"/>
        <v>11</v>
      </c>
      <c r="AL664" s="108">
        <f t="shared" si="31"/>
        <v>219</v>
      </c>
      <c r="AM664" s="110">
        <f t="shared" si="32"/>
        <v>19.90909090909091</v>
      </c>
    </row>
    <row r="665" spans="1:39" ht="18" customHeight="1">
      <c r="A665" s="76">
        <v>663</v>
      </c>
      <c r="B665" s="74" t="s">
        <v>760</v>
      </c>
      <c r="C665" s="70"/>
      <c r="D665" s="71"/>
      <c r="E665" s="68"/>
      <c r="F665" s="67"/>
      <c r="G665" s="70"/>
      <c r="H665" s="71"/>
      <c r="I665" s="68"/>
      <c r="J665" s="67"/>
      <c r="K665" s="70"/>
      <c r="L665" s="71"/>
      <c r="M665" s="68"/>
      <c r="N665" s="67"/>
      <c r="O665" s="69"/>
      <c r="P665" s="71"/>
      <c r="Q665" s="68"/>
      <c r="R665" s="67"/>
      <c r="S665" s="70"/>
      <c r="T665" s="71"/>
      <c r="U665" s="68"/>
      <c r="V665" s="67"/>
      <c r="W665" s="70"/>
      <c r="X665" s="71"/>
      <c r="Y665" s="72"/>
      <c r="Z665" s="67"/>
      <c r="AA665" s="69"/>
      <c r="AB665" s="71"/>
      <c r="AC665" s="72"/>
      <c r="AD665" s="67"/>
      <c r="AE665" s="69"/>
      <c r="AF665" s="69"/>
      <c r="AG665" s="68">
        <v>3</v>
      </c>
      <c r="AH665" s="67">
        <v>31</v>
      </c>
      <c r="AI665" s="70">
        <v>17</v>
      </c>
      <c r="AJ665" s="71">
        <v>187</v>
      </c>
      <c r="AK665" s="73">
        <f t="shared" si="30"/>
        <v>20</v>
      </c>
      <c r="AL665" s="108">
        <f t="shared" si="31"/>
        <v>218</v>
      </c>
      <c r="AM665" s="110">
        <f t="shared" si="32"/>
        <v>10.9</v>
      </c>
    </row>
    <row r="666" spans="1:39" ht="18" customHeight="1">
      <c r="A666" s="76">
        <v>664</v>
      </c>
      <c r="B666" s="74" t="s">
        <v>2385</v>
      </c>
      <c r="C666" s="70"/>
      <c r="D666" s="71"/>
      <c r="E666" s="68"/>
      <c r="F666" s="67"/>
      <c r="G666" s="70"/>
      <c r="H666" s="71"/>
      <c r="I666" s="68"/>
      <c r="J666" s="67"/>
      <c r="K666" s="70"/>
      <c r="L666" s="71"/>
      <c r="M666" s="68"/>
      <c r="N666" s="67"/>
      <c r="O666" s="69"/>
      <c r="P666" s="71"/>
      <c r="Q666" s="68"/>
      <c r="R666" s="67"/>
      <c r="S666" s="70"/>
      <c r="T666" s="71"/>
      <c r="U666" s="68"/>
      <c r="V666" s="67"/>
      <c r="W666" s="70"/>
      <c r="X666" s="71"/>
      <c r="Y666" s="72"/>
      <c r="Z666" s="67"/>
      <c r="AA666" s="69"/>
      <c r="AB666" s="71"/>
      <c r="AC666" s="72"/>
      <c r="AD666" s="67"/>
      <c r="AE666" s="69">
        <v>3</v>
      </c>
      <c r="AF666" s="69">
        <v>24</v>
      </c>
      <c r="AG666" s="68">
        <v>7</v>
      </c>
      <c r="AH666" s="67">
        <v>127</v>
      </c>
      <c r="AI666" s="70">
        <v>6</v>
      </c>
      <c r="AJ666" s="71">
        <v>67</v>
      </c>
      <c r="AK666" s="73">
        <f t="shared" si="30"/>
        <v>16</v>
      </c>
      <c r="AL666" s="108">
        <f t="shared" si="31"/>
        <v>218</v>
      </c>
      <c r="AM666" s="110">
        <f t="shared" si="32"/>
        <v>13.625</v>
      </c>
    </row>
    <row r="667" spans="1:39" ht="18" customHeight="1">
      <c r="A667" s="76">
        <v>665</v>
      </c>
      <c r="B667" s="74" t="s">
        <v>1534</v>
      </c>
      <c r="C667" s="70"/>
      <c r="D667" s="71"/>
      <c r="E667" s="68"/>
      <c r="F667" s="67"/>
      <c r="G667" s="70"/>
      <c r="H667" s="71"/>
      <c r="I667" s="68"/>
      <c r="J667" s="67"/>
      <c r="K667" s="70"/>
      <c r="L667" s="71"/>
      <c r="M667" s="68"/>
      <c r="N667" s="67"/>
      <c r="O667" s="69"/>
      <c r="P667" s="71"/>
      <c r="Q667" s="68"/>
      <c r="R667" s="67"/>
      <c r="S667" s="70"/>
      <c r="T667" s="71"/>
      <c r="U667" s="68"/>
      <c r="V667" s="67"/>
      <c r="W667" s="70"/>
      <c r="X667" s="71"/>
      <c r="Y667" s="72"/>
      <c r="Z667" s="67"/>
      <c r="AA667" s="69"/>
      <c r="AB667" s="71"/>
      <c r="AC667" s="72"/>
      <c r="AD667" s="67"/>
      <c r="AE667" s="69"/>
      <c r="AF667" s="69"/>
      <c r="AG667" s="68"/>
      <c r="AH667" s="67"/>
      <c r="AI667" s="70">
        <v>13</v>
      </c>
      <c r="AJ667" s="71">
        <v>218</v>
      </c>
      <c r="AK667" s="73">
        <f t="shared" si="30"/>
        <v>13</v>
      </c>
      <c r="AL667" s="108">
        <f t="shared" si="31"/>
        <v>218</v>
      </c>
      <c r="AM667" s="110">
        <f t="shared" si="32"/>
        <v>16.76923076923077</v>
      </c>
    </row>
    <row r="668" spans="1:39" ht="18" customHeight="1">
      <c r="A668" s="76">
        <v>666</v>
      </c>
      <c r="B668" s="74" t="s">
        <v>222</v>
      </c>
      <c r="C668" s="70"/>
      <c r="D668" s="71"/>
      <c r="E668" s="68"/>
      <c r="F668" s="67"/>
      <c r="G668" s="70"/>
      <c r="H668" s="71"/>
      <c r="I668" s="68"/>
      <c r="J668" s="67"/>
      <c r="K668" s="70"/>
      <c r="L668" s="71"/>
      <c r="M668" s="68"/>
      <c r="N668" s="67"/>
      <c r="O668" s="69"/>
      <c r="P668" s="71"/>
      <c r="Q668" s="68"/>
      <c r="R668" s="67"/>
      <c r="S668" s="70"/>
      <c r="T668" s="71"/>
      <c r="U668" s="68"/>
      <c r="V668" s="67"/>
      <c r="W668" s="70"/>
      <c r="X668" s="71"/>
      <c r="Y668" s="72"/>
      <c r="Z668" s="67"/>
      <c r="AA668" s="69"/>
      <c r="AB668" s="71"/>
      <c r="AC668" s="72">
        <v>5</v>
      </c>
      <c r="AD668" s="67">
        <v>73</v>
      </c>
      <c r="AE668" s="69">
        <v>8</v>
      </c>
      <c r="AF668" s="69">
        <v>145</v>
      </c>
      <c r="AG668" s="68"/>
      <c r="AH668" s="67"/>
      <c r="AI668" s="70"/>
      <c r="AJ668" s="71"/>
      <c r="AK668" s="73">
        <f t="shared" si="30"/>
        <v>13</v>
      </c>
      <c r="AL668" s="108">
        <f t="shared" si="31"/>
        <v>218</v>
      </c>
      <c r="AM668" s="110">
        <f t="shared" si="32"/>
        <v>16.76923076923077</v>
      </c>
    </row>
    <row r="669" spans="1:39" ht="18" customHeight="1">
      <c r="A669" s="76">
        <v>667</v>
      </c>
      <c r="B669" s="74" t="s">
        <v>2235</v>
      </c>
      <c r="C669" s="70"/>
      <c r="D669" s="71"/>
      <c r="E669" s="68"/>
      <c r="F669" s="67"/>
      <c r="G669" s="70"/>
      <c r="H669" s="71"/>
      <c r="I669" s="68"/>
      <c r="J669" s="67"/>
      <c r="K669" s="70"/>
      <c r="L669" s="71"/>
      <c r="M669" s="68"/>
      <c r="N669" s="67"/>
      <c r="O669" s="69"/>
      <c r="P669" s="71"/>
      <c r="Q669" s="68"/>
      <c r="R669" s="67"/>
      <c r="S669" s="70"/>
      <c r="T669" s="71"/>
      <c r="U669" s="68">
        <v>7</v>
      </c>
      <c r="V669" s="67">
        <v>69</v>
      </c>
      <c r="W669" s="70">
        <v>16</v>
      </c>
      <c r="X669" s="71">
        <v>147</v>
      </c>
      <c r="Y669" s="72"/>
      <c r="Z669" s="67"/>
      <c r="AA669" s="69"/>
      <c r="AB669" s="71"/>
      <c r="AC669" s="72"/>
      <c r="AD669" s="67"/>
      <c r="AE669" s="69"/>
      <c r="AF669" s="69"/>
      <c r="AG669" s="68"/>
      <c r="AH669" s="67"/>
      <c r="AI669" s="70"/>
      <c r="AJ669" s="71"/>
      <c r="AK669" s="73">
        <f t="shared" si="30"/>
        <v>23</v>
      </c>
      <c r="AL669" s="108">
        <f t="shared" si="31"/>
        <v>216</v>
      </c>
      <c r="AM669" s="110">
        <f t="shared" si="32"/>
        <v>9.3913043478260878</v>
      </c>
    </row>
    <row r="670" spans="1:39" ht="18" customHeight="1">
      <c r="A670" s="76">
        <v>668</v>
      </c>
      <c r="B670" s="74" t="s">
        <v>849</v>
      </c>
      <c r="C670" s="70"/>
      <c r="D670" s="71"/>
      <c r="E670" s="68"/>
      <c r="F670" s="67"/>
      <c r="G670" s="70"/>
      <c r="H670" s="71"/>
      <c r="I670" s="68"/>
      <c r="J670" s="67"/>
      <c r="K670" s="70"/>
      <c r="L670" s="71"/>
      <c r="M670" s="68"/>
      <c r="N670" s="67"/>
      <c r="O670" s="69"/>
      <c r="P670" s="71"/>
      <c r="Q670" s="68"/>
      <c r="R670" s="67"/>
      <c r="S670" s="70"/>
      <c r="T670" s="71"/>
      <c r="U670" s="68"/>
      <c r="V670" s="67"/>
      <c r="W670" s="70">
        <v>3</v>
      </c>
      <c r="X670" s="71">
        <v>30</v>
      </c>
      <c r="Y670" s="72">
        <v>6</v>
      </c>
      <c r="Z670" s="67">
        <v>48</v>
      </c>
      <c r="AA670" s="69">
        <v>2</v>
      </c>
      <c r="AB670" s="71">
        <v>18</v>
      </c>
      <c r="AC670" s="72">
        <v>8</v>
      </c>
      <c r="AD670" s="67">
        <v>90</v>
      </c>
      <c r="AE670" s="69">
        <v>1</v>
      </c>
      <c r="AF670" s="69">
        <v>5</v>
      </c>
      <c r="AG670" s="68">
        <v>3</v>
      </c>
      <c r="AH670" s="67">
        <v>25</v>
      </c>
      <c r="AI670" s="70"/>
      <c r="AJ670" s="71"/>
      <c r="AK670" s="73">
        <f t="shared" si="30"/>
        <v>23</v>
      </c>
      <c r="AL670" s="108">
        <f t="shared" si="31"/>
        <v>216</v>
      </c>
      <c r="AM670" s="110">
        <f t="shared" si="32"/>
        <v>9.3913043478260878</v>
      </c>
    </row>
    <row r="671" spans="1:39" ht="18" customHeight="1">
      <c r="A671" s="76">
        <v>669</v>
      </c>
      <c r="B671" s="74" t="s">
        <v>662</v>
      </c>
      <c r="C671" s="70"/>
      <c r="D671" s="71"/>
      <c r="E671" s="68"/>
      <c r="F671" s="67"/>
      <c r="G671" s="70"/>
      <c r="H671" s="71"/>
      <c r="I671" s="68"/>
      <c r="J671" s="67"/>
      <c r="K671" s="70"/>
      <c r="L671" s="71"/>
      <c r="M671" s="68"/>
      <c r="N671" s="67"/>
      <c r="O671" s="69"/>
      <c r="P671" s="71"/>
      <c r="Q671" s="68"/>
      <c r="R671" s="67"/>
      <c r="S671" s="70"/>
      <c r="T671" s="71"/>
      <c r="U671" s="68"/>
      <c r="V671" s="67"/>
      <c r="W671" s="70"/>
      <c r="X671" s="71"/>
      <c r="Y671" s="72"/>
      <c r="Z671" s="67"/>
      <c r="AA671" s="69"/>
      <c r="AB671" s="71"/>
      <c r="AC671" s="72"/>
      <c r="AD671" s="67"/>
      <c r="AE671" s="69"/>
      <c r="AF671" s="69"/>
      <c r="AG671" s="68">
        <v>19</v>
      </c>
      <c r="AH671" s="67">
        <v>175</v>
      </c>
      <c r="AI671" s="70">
        <v>3</v>
      </c>
      <c r="AJ671" s="71">
        <v>41</v>
      </c>
      <c r="AK671" s="73">
        <f t="shared" si="30"/>
        <v>22</v>
      </c>
      <c r="AL671" s="108">
        <f t="shared" si="31"/>
        <v>216</v>
      </c>
      <c r="AM671" s="110">
        <f t="shared" si="32"/>
        <v>9.8181818181818183</v>
      </c>
    </row>
    <row r="672" spans="1:39" ht="18" customHeight="1">
      <c r="A672" s="76">
        <v>670</v>
      </c>
      <c r="B672" s="74" t="s">
        <v>1514</v>
      </c>
      <c r="C672" s="70"/>
      <c r="D672" s="71"/>
      <c r="E672" s="68"/>
      <c r="F672" s="67"/>
      <c r="G672" s="70"/>
      <c r="H672" s="71"/>
      <c r="I672" s="68"/>
      <c r="J672" s="67"/>
      <c r="K672" s="70"/>
      <c r="L672" s="71"/>
      <c r="M672" s="68"/>
      <c r="N672" s="67"/>
      <c r="O672" s="69"/>
      <c r="P672" s="71"/>
      <c r="Q672" s="68"/>
      <c r="R672" s="67"/>
      <c r="S672" s="70"/>
      <c r="T672" s="71"/>
      <c r="U672" s="68"/>
      <c r="V672" s="67"/>
      <c r="W672" s="70"/>
      <c r="X672" s="71"/>
      <c r="Y672" s="72"/>
      <c r="Z672" s="67"/>
      <c r="AA672" s="69"/>
      <c r="AB672" s="71"/>
      <c r="AC672" s="72"/>
      <c r="AD672" s="67"/>
      <c r="AE672" s="69"/>
      <c r="AF672" s="69"/>
      <c r="AG672" s="68"/>
      <c r="AH672" s="67"/>
      <c r="AI672" s="70">
        <v>20</v>
      </c>
      <c r="AJ672" s="71">
        <v>216</v>
      </c>
      <c r="AK672" s="73">
        <f t="shared" si="30"/>
        <v>20</v>
      </c>
      <c r="AL672" s="108">
        <f t="shared" si="31"/>
        <v>216</v>
      </c>
      <c r="AM672" s="110">
        <f t="shared" si="32"/>
        <v>10.8</v>
      </c>
    </row>
    <row r="673" spans="1:39" ht="18" customHeight="1">
      <c r="A673" s="76">
        <v>671</v>
      </c>
      <c r="B673" s="74" t="s">
        <v>122</v>
      </c>
      <c r="C673" s="70"/>
      <c r="D673" s="71"/>
      <c r="E673" s="68"/>
      <c r="F673" s="67"/>
      <c r="G673" s="70"/>
      <c r="H673" s="71"/>
      <c r="I673" s="68"/>
      <c r="J673" s="67"/>
      <c r="K673" s="70"/>
      <c r="L673" s="71"/>
      <c r="M673" s="68"/>
      <c r="N673" s="67"/>
      <c r="O673" s="69"/>
      <c r="P673" s="71"/>
      <c r="Q673" s="68"/>
      <c r="R673" s="67"/>
      <c r="S673" s="70"/>
      <c r="T673" s="71"/>
      <c r="U673" s="68"/>
      <c r="V673" s="67"/>
      <c r="W673" s="70"/>
      <c r="X673" s="71"/>
      <c r="Y673" s="72"/>
      <c r="Z673" s="67"/>
      <c r="AA673" s="69">
        <v>2</v>
      </c>
      <c r="AB673" s="71">
        <v>31</v>
      </c>
      <c r="AC673" s="72">
        <v>11</v>
      </c>
      <c r="AD673" s="67">
        <v>153</v>
      </c>
      <c r="AE673" s="69">
        <v>2</v>
      </c>
      <c r="AF673" s="69">
        <v>20</v>
      </c>
      <c r="AG673" s="68"/>
      <c r="AH673" s="67"/>
      <c r="AI673" s="70">
        <v>1</v>
      </c>
      <c r="AJ673" s="71">
        <v>10</v>
      </c>
      <c r="AK673" s="73">
        <f t="shared" si="30"/>
        <v>16</v>
      </c>
      <c r="AL673" s="108">
        <f t="shared" si="31"/>
        <v>214</v>
      </c>
      <c r="AM673" s="110">
        <f t="shared" si="32"/>
        <v>13.375</v>
      </c>
    </row>
    <row r="674" spans="1:39" ht="18" customHeight="1">
      <c r="A674" s="76">
        <v>672</v>
      </c>
      <c r="B674" s="74" t="s">
        <v>672</v>
      </c>
      <c r="C674" s="70"/>
      <c r="D674" s="71"/>
      <c r="E674" s="68"/>
      <c r="F674" s="67"/>
      <c r="G674" s="70"/>
      <c r="H674" s="71"/>
      <c r="I674" s="68"/>
      <c r="J674" s="67"/>
      <c r="K674" s="70"/>
      <c r="L674" s="71"/>
      <c r="M674" s="68"/>
      <c r="N674" s="67"/>
      <c r="O674" s="69"/>
      <c r="P674" s="71"/>
      <c r="Q674" s="68"/>
      <c r="R674" s="67"/>
      <c r="S674" s="70"/>
      <c r="T674" s="71"/>
      <c r="U674" s="68"/>
      <c r="V674" s="67"/>
      <c r="W674" s="70"/>
      <c r="X674" s="71"/>
      <c r="Y674" s="72"/>
      <c r="Z674" s="67"/>
      <c r="AA674" s="69"/>
      <c r="AB674" s="71"/>
      <c r="AC674" s="72"/>
      <c r="AD674" s="67"/>
      <c r="AE674" s="69"/>
      <c r="AF674" s="69"/>
      <c r="AG674" s="68">
        <v>14</v>
      </c>
      <c r="AH674" s="67">
        <v>105</v>
      </c>
      <c r="AI674" s="70">
        <v>8</v>
      </c>
      <c r="AJ674" s="71">
        <v>108</v>
      </c>
      <c r="AK674" s="73">
        <f t="shared" si="30"/>
        <v>22</v>
      </c>
      <c r="AL674" s="108">
        <f t="shared" si="31"/>
        <v>213</v>
      </c>
      <c r="AM674" s="110">
        <f t="shared" si="32"/>
        <v>9.6818181818181817</v>
      </c>
    </row>
    <row r="675" spans="1:39" ht="18" customHeight="1">
      <c r="A675" s="76">
        <v>673</v>
      </c>
      <c r="B675" s="74" t="s">
        <v>676</v>
      </c>
      <c r="C675" s="70"/>
      <c r="D675" s="71"/>
      <c r="E675" s="68"/>
      <c r="F675" s="67"/>
      <c r="G675" s="70"/>
      <c r="H675" s="71"/>
      <c r="I675" s="68"/>
      <c r="J675" s="67"/>
      <c r="K675" s="70"/>
      <c r="L675" s="71"/>
      <c r="M675" s="68"/>
      <c r="N675" s="67"/>
      <c r="O675" s="69"/>
      <c r="P675" s="71"/>
      <c r="Q675" s="68"/>
      <c r="R675" s="67"/>
      <c r="S675" s="70"/>
      <c r="T675" s="71"/>
      <c r="U675" s="68"/>
      <c r="V675" s="67"/>
      <c r="W675" s="70"/>
      <c r="X675" s="71"/>
      <c r="Y675" s="72"/>
      <c r="Z675" s="67"/>
      <c r="AA675" s="69"/>
      <c r="AB675" s="71"/>
      <c r="AC675" s="72"/>
      <c r="AD675" s="67"/>
      <c r="AE675" s="69"/>
      <c r="AF675" s="69"/>
      <c r="AG675" s="68">
        <v>12</v>
      </c>
      <c r="AH675" s="67">
        <v>145</v>
      </c>
      <c r="AI675" s="70">
        <v>5</v>
      </c>
      <c r="AJ675" s="71">
        <v>68</v>
      </c>
      <c r="AK675" s="73">
        <f t="shared" si="30"/>
        <v>17</v>
      </c>
      <c r="AL675" s="108">
        <f t="shared" si="31"/>
        <v>213</v>
      </c>
      <c r="AM675" s="110">
        <f t="shared" si="32"/>
        <v>12.529411764705882</v>
      </c>
    </row>
    <row r="676" spans="1:39" ht="18" customHeight="1">
      <c r="A676" s="76">
        <v>674</v>
      </c>
      <c r="B676" s="74" t="s">
        <v>2205</v>
      </c>
      <c r="C676" s="70"/>
      <c r="D676" s="71"/>
      <c r="E676" s="68"/>
      <c r="F676" s="67"/>
      <c r="G676" s="70"/>
      <c r="H676" s="71"/>
      <c r="I676" s="68"/>
      <c r="J676" s="67"/>
      <c r="K676" s="70"/>
      <c r="L676" s="71"/>
      <c r="M676" s="68"/>
      <c r="N676" s="67"/>
      <c r="O676" s="69"/>
      <c r="P676" s="71"/>
      <c r="Q676" s="68"/>
      <c r="R676" s="67"/>
      <c r="S676" s="70"/>
      <c r="T676" s="71"/>
      <c r="U676" s="68"/>
      <c r="V676" s="67"/>
      <c r="W676" s="70"/>
      <c r="X676" s="71"/>
      <c r="Y676" s="72">
        <v>3</v>
      </c>
      <c r="Z676" s="67">
        <v>47</v>
      </c>
      <c r="AA676" s="69">
        <v>3</v>
      </c>
      <c r="AB676" s="71">
        <v>52</v>
      </c>
      <c r="AC676" s="72">
        <v>1</v>
      </c>
      <c r="AD676" s="67">
        <v>13</v>
      </c>
      <c r="AE676" s="69">
        <v>1</v>
      </c>
      <c r="AF676" s="69">
        <v>10</v>
      </c>
      <c r="AG676" s="68">
        <v>2</v>
      </c>
      <c r="AH676" s="67">
        <v>31</v>
      </c>
      <c r="AI676" s="70">
        <v>4</v>
      </c>
      <c r="AJ676" s="71">
        <v>60</v>
      </c>
      <c r="AK676" s="73">
        <f t="shared" si="30"/>
        <v>14</v>
      </c>
      <c r="AL676" s="108">
        <f t="shared" si="31"/>
        <v>213</v>
      </c>
      <c r="AM676" s="110">
        <f t="shared" si="32"/>
        <v>15.214285714285714</v>
      </c>
    </row>
    <row r="677" spans="1:39" ht="18" customHeight="1">
      <c r="A677" s="76">
        <v>675</v>
      </c>
      <c r="B677" s="74" t="s">
        <v>1338</v>
      </c>
      <c r="C677" s="70"/>
      <c r="D677" s="71"/>
      <c r="E677" s="68"/>
      <c r="F677" s="67"/>
      <c r="G677" s="70"/>
      <c r="H677" s="71"/>
      <c r="I677" s="68"/>
      <c r="J677" s="67"/>
      <c r="K677" s="70"/>
      <c r="L677" s="71"/>
      <c r="M677" s="68"/>
      <c r="N677" s="67"/>
      <c r="O677" s="69"/>
      <c r="P677" s="71"/>
      <c r="Q677" s="68"/>
      <c r="R677" s="67"/>
      <c r="S677" s="70"/>
      <c r="T677" s="71"/>
      <c r="U677" s="68"/>
      <c r="V677" s="67"/>
      <c r="W677" s="70"/>
      <c r="X677" s="71"/>
      <c r="Y677" s="72"/>
      <c r="Z677" s="67"/>
      <c r="AA677" s="69"/>
      <c r="AB677" s="71"/>
      <c r="AC677" s="72">
        <v>10</v>
      </c>
      <c r="AD677" s="67">
        <v>192</v>
      </c>
      <c r="AE677" s="69">
        <v>1</v>
      </c>
      <c r="AF677" s="69">
        <v>21</v>
      </c>
      <c r="AG677" s="68"/>
      <c r="AH677" s="67"/>
      <c r="AI677" s="70"/>
      <c r="AJ677" s="71"/>
      <c r="AK677" s="73">
        <f t="shared" si="30"/>
        <v>11</v>
      </c>
      <c r="AL677" s="108">
        <f t="shared" si="31"/>
        <v>213</v>
      </c>
      <c r="AM677" s="110">
        <f t="shared" si="32"/>
        <v>19.363636363636363</v>
      </c>
    </row>
    <row r="678" spans="1:39" ht="18" customHeight="1">
      <c r="A678" s="76">
        <v>676</v>
      </c>
      <c r="B678" s="74" t="s">
        <v>717</v>
      </c>
      <c r="C678" s="70"/>
      <c r="D678" s="71"/>
      <c r="E678" s="68"/>
      <c r="F678" s="67"/>
      <c r="G678" s="70"/>
      <c r="H678" s="71"/>
      <c r="I678" s="68"/>
      <c r="J678" s="67"/>
      <c r="K678" s="70"/>
      <c r="L678" s="71"/>
      <c r="M678" s="68"/>
      <c r="N678" s="67"/>
      <c r="O678" s="69"/>
      <c r="P678" s="71"/>
      <c r="Q678" s="68"/>
      <c r="R678" s="67"/>
      <c r="S678" s="70"/>
      <c r="T678" s="71"/>
      <c r="U678" s="68"/>
      <c r="V678" s="67"/>
      <c r="W678" s="70"/>
      <c r="X678" s="71"/>
      <c r="Y678" s="72"/>
      <c r="Z678" s="67"/>
      <c r="AA678" s="69"/>
      <c r="AB678" s="71"/>
      <c r="AC678" s="72"/>
      <c r="AD678" s="67"/>
      <c r="AE678" s="69"/>
      <c r="AF678" s="69"/>
      <c r="AG678" s="68">
        <v>6</v>
      </c>
      <c r="AH678" s="67">
        <v>52</v>
      </c>
      <c r="AI678" s="70">
        <v>18</v>
      </c>
      <c r="AJ678" s="71">
        <v>160</v>
      </c>
      <c r="AK678" s="73">
        <f t="shared" si="30"/>
        <v>24</v>
      </c>
      <c r="AL678" s="108">
        <f t="shared" si="31"/>
        <v>212</v>
      </c>
      <c r="AM678" s="110">
        <f t="shared" si="32"/>
        <v>8.8333333333333339</v>
      </c>
    </row>
    <row r="679" spans="1:39" ht="18" customHeight="1">
      <c r="A679" s="76">
        <v>677</v>
      </c>
      <c r="B679" s="74" t="s">
        <v>578</v>
      </c>
      <c r="C679" s="70"/>
      <c r="D679" s="71"/>
      <c r="E679" s="68"/>
      <c r="F679" s="67"/>
      <c r="G679" s="70"/>
      <c r="H679" s="71"/>
      <c r="I679" s="68"/>
      <c r="J679" s="67"/>
      <c r="K679" s="70"/>
      <c r="L679" s="71"/>
      <c r="M679" s="68"/>
      <c r="N679" s="67"/>
      <c r="O679" s="69"/>
      <c r="P679" s="71"/>
      <c r="Q679" s="68"/>
      <c r="R679" s="67"/>
      <c r="S679" s="70"/>
      <c r="T679" s="71"/>
      <c r="U679" s="68"/>
      <c r="V679" s="67"/>
      <c r="W679" s="70"/>
      <c r="X679" s="71"/>
      <c r="Y679" s="72"/>
      <c r="Z679" s="67"/>
      <c r="AA679" s="69"/>
      <c r="AB679" s="71"/>
      <c r="AC679" s="72">
        <v>18</v>
      </c>
      <c r="AD679" s="67">
        <v>175</v>
      </c>
      <c r="AE679" s="69">
        <v>2</v>
      </c>
      <c r="AF679" s="69">
        <v>32</v>
      </c>
      <c r="AG679" s="68"/>
      <c r="AH679" s="67"/>
      <c r="AI679" s="70">
        <v>1</v>
      </c>
      <c r="AJ679" s="71">
        <v>5</v>
      </c>
      <c r="AK679" s="73">
        <f t="shared" si="30"/>
        <v>21</v>
      </c>
      <c r="AL679" s="108">
        <f t="shared" si="31"/>
        <v>212</v>
      </c>
      <c r="AM679" s="110">
        <f t="shared" si="32"/>
        <v>10.095238095238095</v>
      </c>
    </row>
    <row r="680" spans="1:39" ht="18" customHeight="1">
      <c r="A680" s="76">
        <v>678</v>
      </c>
      <c r="B680" s="74" t="s">
        <v>2339</v>
      </c>
      <c r="C680" s="70"/>
      <c r="D680" s="71"/>
      <c r="E680" s="68"/>
      <c r="F680" s="67"/>
      <c r="G680" s="70"/>
      <c r="H680" s="71"/>
      <c r="I680" s="68"/>
      <c r="J680" s="67"/>
      <c r="K680" s="70"/>
      <c r="L680" s="71"/>
      <c r="M680" s="68"/>
      <c r="N680" s="67"/>
      <c r="O680" s="69"/>
      <c r="P680" s="71"/>
      <c r="Q680" s="68"/>
      <c r="R680" s="67"/>
      <c r="S680" s="70"/>
      <c r="T680" s="71"/>
      <c r="U680" s="68"/>
      <c r="V680" s="67"/>
      <c r="W680" s="70"/>
      <c r="X680" s="71"/>
      <c r="Y680" s="72"/>
      <c r="Z680" s="67"/>
      <c r="AA680" s="69"/>
      <c r="AB680" s="71"/>
      <c r="AC680" s="72"/>
      <c r="AD680" s="67"/>
      <c r="AE680" s="69">
        <v>5</v>
      </c>
      <c r="AF680" s="69">
        <v>61</v>
      </c>
      <c r="AG680" s="68">
        <v>7</v>
      </c>
      <c r="AH680" s="67">
        <v>126</v>
      </c>
      <c r="AI680" s="70">
        <v>2</v>
      </c>
      <c r="AJ680" s="71">
        <v>23</v>
      </c>
      <c r="AK680" s="73">
        <f t="shared" si="30"/>
        <v>14</v>
      </c>
      <c r="AL680" s="108">
        <f t="shared" si="31"/>
        <v>210</v>
      </c>
      <c r="AM680" s="110">
        <f t="shared" si="32"/>
        <v>15</v>
      </c>
    </row>
    <row r="681" spans="1:39" ht="18" customHeight="1">
      <c r="A681" s="76">
        <v>679</v>
      </c>
      <c r="B681" s="74" t="s">
        <v>1210</v>
      </c>
      <c r="C681" s="70"/>
      <c r="D681" s="71"/>
      <c r="E681" s="68"/>
      <c r="F681" s="67"/>
      <c r="G681" s="70"/>
      <c r="H681" s="71"/>
      <c r="I681" s="68"/>
      <c r="J681" s="67"/>
      <c r="K681" s="70"/>
      <c r="L681" s="71"/>
      <c r="M681" s="68"/>
      <c r="N681" s="67"/>
      <c r="O681" s="69"/>
      <c r="P681" s="71"/>
      <c r="Q681" s="68"/>
      <c r="R681" s="67"/>
      <c r="S681" s="70"/>
      <c r="T681" s="71"/>
      <c r="U681" s="68"/>
      <c r="V681" s="67"/>
      <c r="W681" s="70"/>
      <c r="X681" s="71"/>
      <c r="Y681" s="72"/>
      <c r="Z681" s="67"/>
      <c r="AA681" s="69"/>
      <c r="AB681" s="71"/>
      <c r="AC681" s="72">
        <v>3</v>
      </c>
      <c r="AD681" s="67">
        <v>55</v>
      </c>
      <c r="AE681" s="69">
        <v>4</v>
      </c>
      <c r="AF681" s="69">
        <v>100</v>
      </c>
      <c r="AG681" s="68">
        <v>3</v>
      </c>
      <c r="AH681" s="67">
        <v>41</v>
      </c>
      <c r="AI681" s="70">
        <v>2</v>
      </c>
      <c r="AJ681" s="71">
        <v>14</v>
      </c>
      <c r="AK681" s="73">
        <f t="shared" si="30"/>
        <v>12</v>
      </c>
      <c r="AL681" s="108">
        <f t="shared" si="31"/>
        <v>210</v>
      </c>
      <c r="AM681" s="110">
        <f t="shared" si="32"/>
        <v>17.5</v>
      </c>
    </row>
    <row r="682" spans="1:39" ht="18" customHeight="1">
      <c r="A682" s="76">
        <v>680</v>
      </c>
      <c r="B682" s="74" t="s">
        <v>2388</v>
      </c>
      <c r="C682" s="70"/>
      <c r="D682" s="71"/>
      <c r="E682" s="68"/>
      <c r="F682" s="67"/>
      <c r="G682" s="70"/>
      <c r="H682" s="71"/>
      <c r="I682" s="68"/>
      <c r="J682" s="67"/>
      <c r="K682" s="70"/>
      <c r="L682" s="71"/>
      <c r="M682" s="68"/>
      <c r="N682" s="67"/>
      <c r="O682" s="69"/>
      <c r="P682" s="71"/>
      <c r="Q682" s="68"/>
      <c r="R682" s="67"/>
      <c r="S682" s="70"/>
      <c r="T682" s="71"/>
      <c r="U682" s="68"/>
      <c r="V682" s="67"/>
      <c r="W682" s="70"/>
      <c r="X682" s="71"/>
      <c r="Y682" s="72"/>
      <c r="Z682" s="67"/>
      <c r="AA682" s="69"/>
      <c r="AB682" s="71"/>
      <c r="AC682" s="72"/>
      <c r="AD682" s="67"/>
      <c r="AE682" s="69">
        <v>2</v>
      </c>
      <c r="AF682" s="69">
        <v>84</v>
      </c>
      <c r="AG682" s="68">
        <v>1</v>
      </c>
      <c r="AH682" s="67">
        <v>42</v>
      </c>
      <c r="AI682" s="70">
        <v>2</v>
      </c>
      <c r="AJ682" s="71">
        <v>84</v>
      </c>
      <c r="AK682" s="73">
        <f t="shared" si="30"/>
        <v>5</v>
      </c>
      <c r="AL682" s="108">
        <f t="shared" si="31"/>
        <v>210</v>
      </c>
      <c r="AM682" s="110">
        <f t="shared" si="32"/>
        <v>42</v>
      </c>
    </row>
    <row r="683" spans="1:39" ht="18" customHeight="1">
      <c r="A683" s="76">
        <v>681</v>
      </c>
      <c r="B683" s="74" t="s">
        <v>1205</v>
      </c>
      <c r="C683" s="70"/>
      <c r="D683" s="71"/>
      <c r="E683" s="68"/>
      <c r="F683" s="67"/>
      <c r="G683" s="70"/>
      <c r="H683" s="71"/>
      <c r="I683" s="68"/>
      <c r="J683" s="67"/>
      <c r="K683" s="70"/>
      <c r="L683" s="71"/>
      <c r="M683" s="68"/>
      <c r="N683" s="67"/>
      <c r="O683" s="69"/>
      <c r="P683" s="71"/>
      <c r="Q683" s="68"/>
      <c r="R683" s="67"/>
      <c r="S683" s="70"/>
      <c r="T683" s="71"/>
      <c r="U683" s="68"/>
      <c r="V683" s="67"/>
      <c r="W683" s="70"/>
      <c r="X683" s="71"/>
      <c r="Y683" s="72">
        <v>2</v>
      </c>
      <c r="Z683" s="67">
        <v>14</v>
      </c>
      <c r="AA683" s="69">
        <v>6</v>
      </c>
      <c r="AB683" s="71">
        <v>96</v>
      </c>
      <c r="AC683" s="72">
        <v>2</v>
      </c>
      <c r="AD683" s="67">
        <v>31</v>
      </c>
      <c r="AE683" s="69">
        <v>3</v>
      </c>
      <c r="AF683" s="69">
        <v>37</v>
      </c>
      <c r="AG683" s="68">
        <v>2</v>
      </c>
      <c r="AH683" s="67">
        <v>31</v>
      </c>
      <c r="AI683" s="70"/>
      <c r="AJ683" s="71"/>
      <c r="AK683" s="73">
        <f t="shared" si="30"/>
        <v>15</v>
      </c>
      <c r="AL683" s="108">
        <f t="shared" si="31"/>
        <v>209</v>
      </c>
      <c r="AM683" s="110">
        <f t="shared" si="32"/>
        <v>13.933333333333334</v>
      </c>
    </row>
    <row r="684" spans="1:39" ht="18" customHeight="1">
      <c r="A684" s="76">
        <v>682</v>
      </c>
      <c r="B684" s="74" t="s">
        <v>2378</v>
      </c>
      <c r="C684" s="70"/>
      <c r="D684" s="71"/>
      <c r="E684" s="68"/>
      <c r="F684" s="67"/>
      <c r="G684" s="70"/>
      <c r="H684" s="71"/>
      <c r="I684" s="68"/>
      <c r="J684" s="67"/>
      <c r="K684" s="70"/>
      <c r="L684" s="71"/>
      <c r="M684" s="68"/>
      <c r="N684" s="67"/>
      <c r="O684" s="69"/>
      <c r="P684" s="71"/>
      <c r="Q684" s="68"/>
      <c r="R684" s="67"/>
      <c r="S684" s="70"/>
      <c r="T684" s="71"/>
      <c r="U684" s="68"/>
      <c r="V684" s="67"/>
      <c r="W684" s="70"/>
      <c r="X684" s="71"/>
      <c r="Y684" s="72"/>
      <c r="Z684" s="67"/>
      <c r="AA684" s="69"/>
      <c r="AB684" s="71"/>
      <c r="AC684" s="72"/>
      <c r="AD684" s="67"/>
      <c r="AE684" s="69">
        <v>3</v>
      </c>
      <c r="AF684" s="69">
        <v>31</v>
      </c>
      <c r="AG684" s="68">
        <v>19</v>
      </c>
      <c r="AH684" s="67">
        <v>160</v>
      </c>
      <c r="AI684" s="70">
        <v>2</v>
      </c>
      <c r="AJ684" s="71">
        <v>17</v>
      </c>
      <c r="AK684" s="73">
        <f t="shared" si="30"/>
        <v>24</v>
      </c>
      <c r="AL684" s="108">
        <f t="shared" si="31"/>
        <v>208</v>
      </c>
      <c r="AM684" s="110">
        <f t="shared" si="32"/>
        <v>8.6666666666666661</v>
      </c>
    </row>
    <row r="685" spans="1:39" ht="18" customHeight="1">
      <c r="A685" s="76">
        <v>683</v>
      </c>
      <c r="B685" s="74" t="s">
        <v>2327</v>
      </c>
      <c r="C685" s="70"/>
      <c r="D685" s="71"/>
      <c r="E685" s="68"/>
      <c r="F685" s="67"/>
      <c r="G685" s="70"/>
      <c r="H685" s="71"/>
      <c r="I685" s="68"/>
      <c r="J685" s="67"/>
      <c r="K685" s="70"/>
      <c r="L685" s="71"/>
      <c r="M685" s="68"/>
      <c r="N685" s="67"/>
      <c r="O685" s="69"/>
      <c r="P685" s="71"/>
      <c r="Q685" s="68"/>
      <c r="R685" s="67"/>
      <c r="S685" s="70"/>
      <c r="T685" s="71"/>
      <c r="U685" s="68"/>
      <c r="V685" s="67"/>
      <c r="W685" s="70"/>
      <c r="X685" s="71"/>
      <c r="Y685" s="72"/>
      <c r="Z685" s="67"/>
      <c r="AA685" s="69"/>
      <c r="AB685" s="71"/>
      <c r="AC685" s="72"/>
      <c r="AD685" s="67"/>
      <c r="AE685" s="69">
        <v>6</v>
      </c>
      <c r="AF685" s="69">
        <v>69</v>
      </c>
      <c r="AG685" s="68">
        <v>13</v>
      </c>
      <c r="AH685" s="67">
        <v>101</v>
      </c>
      <c r="AI685" s="70">
        <v>4</v>
      </c>
      <c r="AJ685" s="71">
        <v>38</v>
      </c>
      <c r="AK685" s="73">
        <f t="shared" si="30"/>
        <v>23</v>
      </c>
      <c r="AL685" s="108">
        <f t="shared" si="31"/>
        <v>208</v>
      </c>
      <c r="AM685" s="110">
        <f t="shared" si="32"/>
        <v>9.0434782608695645</v>
      </c>
    </row>
    <row r="686" spans="1:39" ht="18" customHeight="1">
      <c r="A686" s="76">
        <v>684</v>
      </c>
      <c r="B686" s="74" t="s">
        <v>880</v>
      </c>
      <c r="C686" s="70"/>
      <c r="D686" s="71"/>
      <c r="E686" s="68"/>
      <c r="F686" s="67"/>
      <c r="G686" s="70"/>
      <c r="H686" s="71"/>
      <c r="I686" s="68"/>
      <c r="J686" s="67"/>
      <c r="K686" s="70"/>
      <c r="L686" s="71"/>
      <c r="M686" s="68"/>
      <c r="N686" s="67"/>
      <c r="O686" s="69"/>
      <c r="P686" s="71"/>
      <c r="Q686" s="68"/>
      <c r="R686" s="67"/>
      <c r="S686" s="70"/>
      <c r="T686" s="71"/>
      <c r="U686" s="68"/>
      <c r="V686" s="67"/>
      <c r="W686" s="70"/>
      <c r="X686" s="71"/>
      <c r="Y686" s="72"/>
      <c r="Z686" s="67"/>
      <c r="AA686" s="69">
        <v>17</v>
      </c>
      <c r="AB686" s="71">
        <v>193</v>
      </c>
      <c r="AC686" s="72">
        <v>2</v>
      </c>
      <c r="AD686" s="67">
        <v>15</v>
      </c>
      <c r="AE686" s="69"/>
      <c r="AF686" s="69"/>
      <c r="AG686" s="68"/>
      <c r="AH686" s="67"/>
      <c r="AI686" s="70"/>
      <c r="AJ686" s="71"/>
      <c r="AK686" s="73">
        <f t="shared" si="30"/>
        <v>19</v>
      </c>
      <c r="AL686" s="108">
        <f t="shared" si="31"/>
        <v>208</v>
      </c>
      <c r="AM686" s="110">
        <f t="shared" si="32"/>
        <v>10.947368421052632</v>
      </c>
    </row>
    <row r="687" spans="1:39" ht="18" customHeight="1">
      <c r="A687" s="76">
        <v>685</v>
      </c>
      <c r="B687" s="74" t="s">
        <v>1511</v>
      </c>
      <c r="C687" s="70"/>
      <c r="D687" s="71"/>
      <c r="E687" s="68"/>
      <c r="F687" s="67"/>
      <c r="G687" s="70"/>
      <c r="H687" s="71"/>
      <c r="I687" s="68"/>
      <c r="J687" s="67"/>
      <c r="K687" s="70"/>
      <c r="L687" s="71"/>
      <c r="M687" s="68"/>
      <c r="N687" s="67"/>
      <c r="O687" s="69"/>
      <c r="P687" s="71"/>
      <c r="Q687" s="68"/>
      <c r="R687" s="67"/>
      <c r="S687" s="70"/>
      <c r="T687" s="71"/>
      <c r="U687" s="68"/>
      <c r="V687" s="67"/>
      <c r="W687" s="70"/>
      <c r="X687" s="71"/>
      <c r="Y687" s="72"/>
      <c r="Z687" s="67"/>
      <c r="AA687" s="69"/>
      <c r="AB687" s="71"/>
      <c r="AC687" s="72"/>
      <c r="AD687" s="67"/>
      <c r="AE687" s="69"/>
      <c r="AF687" s="69"/>
      <c r="AG687" s="68"/>
      <c r="AH687" s="67"/>
      <c r="AI687" s="70">
        <v>24</v>
      </c>
      <c r="AJ687" s="71">
        <v>207</v>
      </c>
      <c r="AK687" s="73">
        <f t="shared" si="30"/>
        <v>24</v>
      </c>
      <c r="AL687" s="108">
        <f t="shared" si="31"/>
        <v>207</v>
      </c>
      <c r="AM687" s="110">
        <f t="shared" si="32"/>
        <v>8.625</v>
      </c>
    </row>
    <row r="688" spans="1:39" ht="18" customHeight="1">
      <c r="A688" s="76">
        <v>686</v>
      </c>
      <c r="B688" s="74" t="s">
        <v>701</v>
      </c>
      <c r="C688" s="70"/>
      <c r="D688" s="71"/>
      <c r="E688" s="68"/>
      <c r="F688" s="67"/>
      <c r="G688" s="70"/>
      <c r="H688" s="71"/>
      <c r="I688" s="68"/>
      <c r="J688" s="67"/>
      <c r="K688" s="70"/>
      <c r="L688" s="71"/>
      <c r="M688" s="68"/>
      <c r="N688" s="67"/>
      <c r="O688" s="69"/>
      <c r="P688" s="71"/>
      <c r="Q688" s="68"/>
      <c r="R688" s="67"/>
      <c r="S688" s="70"/>
      <c r="T688" s="71"/>
      <c r="U688" s="68"/>
      <c r="V688" s="67"/>
      <c r="W688" s="70"/>
      <c r="X688" s="71"/>
      <c r="Y688" s="72"/>
      <c r="Z688" s="67"/>
      <c r="AA688" s="69"/>
      <c r="AB688" s="71"/>
      <c r="AC688" s="72"/>
      <c r="AD688" s="67"/>
      <c r="AE688" s="69"/>
      <c r="AF688" s="69"/>
      <c r="AG688" s="68">
        <v>8</v>
      </c>
      <c r="AH688" s="67">
        <v>67</v>
      </c>
      <c r="AI688" s="70">
        <v>15</v>
      </c>
      <c r="AJ688" s="71">
        <v>140</v>
      </c>
      <c r="AK688" s="73">
        <f t="shared" si="30"/>
        <v>23</v>
      </c>
      <c r="AL688" s="108">
        <f t="shared" si="31"/>
        <v>207</v>
      </c>
      <c r="AM688" s="110">
        <f t="shared" si="32"/>
        <v>9</v>
      </c>
    </row>
    <row r="689" spans="1:39" ht="18" customHeight="1">
      <c r="A689" s="76">
        <v>687</v>
      </c>
      <c r="B689" s="74" t="s">
        <v>1021</v>
      </c>
      <c r="C689" s="70"/>
      <c r="D689" s="71"/>
      <c r="E689" s="68"/>
      <c r="F689" s="67"/>
      <c r="G689" s="70"/>
      <c r="H689" s="71"/>
      <c r="I689" s="68"/>
      <c r="J689" s="67"/>
      <c r="K689" s="70"/>
      <c r="L689" s="71"/>
      <c r="M689" s="68"/>
      <c r="N689" s="67"/>
      <c r="O689" s="69"/>
      <c r="P689" s="71"/>
      <c r="Q689" s="68"/>
      <c r="R689" s="67"/>
      <c r="S689" s="70"/>
      <c r="T689" s="71"/>
      <c r="U689" s="68"/>
      <c r="V689" s="67"/>
      <c r="W689" s="70"/>
      <c r="X689" s="71"/>
      <c r="Y689" s="72"/>
      <c r="Z689" s="67"/>
      <c r="AA689" s="69"/>
      <c r="AB689" s="71"/>
      <c r="AC689" s="72">
        <v>8</v>
      </c>
      <c r="AD689" s="67">
        <v>83</v>
      </c>
      <c r="AE689" s="69">
        <v>5</v>
      </c>
      <c r="AF689" s="69">
        <v>53</v>
      </c>
      <c r="AG689" s="68">
        <v>4</v>
      </c>
      <c r="AH689" s="67">
        <v>51</v>
      </c>
      <c r="AI689" s="70">
        <v>2</v>
      </c>
      <c r="AJ689" s="71">
        <v>20</v>
      </c>
      <c r="AK689" s="73">
        <f t="shared" si="30"/>
        <v>19</v>
      </c>
      <c r="AL689" s="108">
        <f t="shared" si="31"/>
        <v>207</v>
      </c>
      <c r="AM689" s="110">
        <f t="shared" si="32"/>
        <v>10.894736842105264</v>
      </c>
    </row>
    <row r="690" spans="1:39" ht="18" customHeight="1">
      <c r="A690" s="76">
        <v>688</v>
      </c>
      <c r="B690" s="74" t="s">
        <v>1525</v>
      </c>
      <c r="C690" s="70"/>
      <c r="D690" s="71"/>
      <c r="E690" s="68"/>
      <c r="F690" s="67"/>
      <c r="G690" s="70"/>
      <c r="H690" s="71"/>
      <c r="I690" s="68"/>
      <c r="J690" s="67"/>
      <c r="K690" s="70"/>
      <c r="L690" s="71"/>
      <c r="M690" s="68"/>
      <c r="N690" s="67"/>
      <c r="O690" s="69"/>
      <c r="P690" s="71"/>
      <c r="Q690" s="68"/>
      <c r="R690" s="67"/>
      <c r="S690" s="70"/>
      <c r="T690" s="71"/>
      <c r="U690" s="68"/>
      <c r="V690" s="67"/>
      <c r="W690" s="70"/>
      <c r="X690" s="71"/>
      <c r="Y690" s="72"/>
      <c r="Z690" s="67"/>
      <c r="AA690" s="69"/>
      <c r="AB690" s="71"/>
      <c r="AC690" s="72"/>
      <c r="AD690" s="67"/>
      <c r="AE690" s="69"/>
      <c r="AF690" s="69"/>
      <c r="AG690" s="68"/>
      <c r="AH690" s="67"/>
      <c r="AI690" s="70">
        <v>16</v>
      </c>
      <c r="AJ690" s="71">
        <v>207</v>
      </c>
      <c r="AK690" s="73">
        <f t="shared" si="30"/>
        <v>16</v>
      </c>
      <c r="AL690" s="108">
        <f t="shared" si="31"/>
        <v>207</v>
      </c>
      <c r="AM690" s="110">
        <f t="shared" si="32"/>
        <v>12.9375</v>
      </c>
    </row>
    <row r="691" spans="1:39" ht="18" customHeight="1">
      <c r="A691" s="76">
        <v>689</v>
      </c>
      <c r="B691" s="74" t="s">
        <v>2332</v>
      </c>
      <c r="C691" s="70"/>
      <c r="D691" s="71"/>
      <c r="E691" s="68"/>
      <c r="F691" s="67"/>
      <c r="G691" s="70"/>
      <c r="H691" s="71"/>
      <c r="I691" s="68"/>
      <c r="J691" s="67"/>
      <c r="K691" s="70"/>
      <c r="L691" s="71"/>
      <c r="M691" s="68"/>
      <c r="N691" s="67"/>
      <c r="O691" s="69"/>
      <c r="P691" s="71"/>
      <c r="Q691" s="68"/>
      <c r="R691" s="67"/>
      <c r="S691" s="70"/>
      <c r="T691" s="71"/>
      <c r="U691" s="68"/>
      <c r="V691" s="67"/>
      <c r="W691" s="70"/>
      <c r="X691" s="71"/>
      <c r="Y691" s="72"/>
      <c r="Z691" s="67"/>
      <c r="AA691" s="69"/>
      <c r="AB691" s="71"/>
      <c r="AC691" s="72"/>
      <c r="AD691" s="67"/>
      <c r="AE691" s="69">
        <v>6</v>
      </c>
      <c r="AF691" s="69">
        <v>54</v>
      </c>
      <c r="AG691" s="68">
        <v>7</v>
      </c>
      <c r="AH691" s="67">
        <v>79</v>
      </c>
      <c r="AI691" s="70">
        <v>8</v>
      </c>
      <c r="AJ691" s="71">
        <v>73</v>
      </c>
      <c r="AK691" s="73">
        <f t="shared" si="30"/>
        <v>21</v>
      </c>
      <c r="AL691" s="108">
        <f t="shared" si="31"/>
        <v>206</v>
      </c>
      <c r="AM691" s="110">
        <f t="shared" si="32"/>
        <v>9.8095238095238102</v>
      </c>
    </row>
    <row r="692" spans="1:39" ht="18" customHeight="1">
      <c r="A692" s="76">
        <v>690</v>
      </c>
      <c r="B692" s="74" t="s">
        <v>730</v>
      </c>
      <c r="C692" s="70"/>
      <c r="D692" s="71"/>
      <c r="E692" s="68"/>
      <c r="F692" s="67"/>
      <c r="G692" s="70"/>
      <c r="H692" s="71"/>
      <c r="I692" s="68"/>
      <c r="J692" s="67"/>
      <c r="K692" s="70"/>
      <c r="L692" s="71"/>
      <c r="M692" s="68"/>
      <c r="N692" s="67"/>
      <c r="O692" s="69"/>
      <c r="P692" s="71"/>
      <c r="Q692" s="68"/>
      <c r="R692" s="67"/>
      <c r="S692" s="70"/>
      <c r="T692" s="71"/>
      <c r="U692" s="68"/>
      <c r="V692" s="67"/>
      <c r="W692" s="70"/>
      <c r="X692" s="71"/>
      <c r="Y692" s="72"/>
      <c r="Z692" s="67"/>
      <c r="AA692" s="69"/>
      <c r="AB692" s="71"/>
      <c r="AC692" s="72"/>
      <c r="AD692" s="67"/>
      <c r="AE692" s="69"/>
      <c r="AF692" s="69"/>
      <c r="AG692" s="68">
        <v>5</v>
      </c>
      <c r="AH692" s="67">
        <v>61</v>
      </c>
      <c r="AI692" s="70">
        <v>12</v>
      </c>
      <c r="AJ692" s="71">
        <v>145</v>
      </c>
      <c r="AK692" s="73">
        <f t="shared" si="30"/>
        <v>17</v>
      </c>
      <c r="AL692" s="108">
        <f t="shared" si="31"/>
        <v>206</v>
      </c>
      <c r="AM692" s="110">
        <f t="shared" si="32"/>
        <v>12.117647058823529</v>
      </c>
    </row>
    <row r="693" spans="1:39" ht="18" customHeight="1">
      <c r="A693" s="76">
        <v>691</v>
      </c>
      <c r="B693" s="74" t="s">
        <v>1517</v>
      </c>
      <c r="C693" s="70"/>
      <c r="D693" s="71"/>
      <c r="E693" s="68"/>
      <c r="F693" s="67"/>
      <c r="G693" s="70"/>
      <c r="H693" s="71"/>
      <c r="I693" s="68"/>
      <c r="J693" s="67"/>
      <c r="K693" s="70"/>
      <c r="L693" s="71"/>
      <c r="M693" s="68"/>
      <c r="N693" s="67"/>
      <c r="O693" s="69"/>
      <c r="P693" s="71"/>
      <c r="Q693" s="68"/>
      <c r="R693" s="67"/>
      <c r="S693" s="70"/>
      <c r="T693" s="71"/>
      <c r="U693" s="68"/>
      <c r="V693" s="67"/>
      <c r="W693" s="70"/>
      <c r="X693" s="71"/>
      <c r="Y693" s="72"/>
      <c r="Z693" s="67"/>
      <c r="AA693" s="69"/>
      <c r="AB693" s="71"/>
      <c r="AC693" s="72"/>
      <c r="AD693" s="67"/>
      <c r="AE693" s="69"/>
      <c r="AF693" s="69"/>
      <c r="AG693" s="68"/>
      <c r="AH693" s="67"/>
      <c r="AI693" s="70">
        <v>19</v>
      </c>
      <c r="AJ693" s="71">
        <v>205</v>
      </c>
      <c r="AK693" s="73">
        <f t="shared" si="30"/>
        <v>19</v>
      </c>
      <c r="AL693" s="108">
        <f t="shared" si="31"/>
        <v>205</v>
      </c>
      <c r="AM693" s="110">
        <f t="shared" si="32"/>
        <v>10.789473684210526</v>
      </c>
    </row>
    <row r="694" spans="1:39" ht="18" customHeight="1">
      <c r="A694" s="76">
        <v>692</v>
      </c>
      <c r="B694" s="74" t="s">
        <v>2491</v>
      </c>
      <c r="C694" s="70"/>
      <c r="D694" s="71"/>
      <c r="E694" s="68"/>
      <c r="F694" s="67"/>
      <c r="G694" s="70"/>
      <c r="H694" s="71"/>
      <c r="I694" s="68"/>
      <c r="J694" s="67"/>
      <c r="K694" s="70"/>
      <c r="L694" s="71"/>
      <c r="M694" s="68"/>
      <c r="N694" s="67"/>
      <c r="O694" s="69"/>
      <c r="P694" s="71"/>
      <c r="Q694" s="68"/>
      <c r="R694" s="67"/>
      <c r="S694" s="70"/>
      <c r="T694" s="71"/>
      <c r="U694" s="68"/>
      <c r="V694" s="67"/>
      <c r="W694" s="70"/>
      <c r="X694" s="71"/>
      <c r="Y694" s="72"/>
      <c r="Z694" s="67"/>
      <c r="AA694" s="69"/>
      <c r="AB694" s="71"/>
      <c r="AC694" s="72"/>
      <c r="AD694" s="67"/>
      <c r="AE694" s="69">
        <v>1</v>
      </c>
      <c r="AF694" s="69">
        <v>10</v>
      </c>
      <c r="AG694" s="68">
        <v>6</v>
      </c>
      <c r="AH694" s="67">
        <v>69</v>
      </c>
      <c r="AI694" s="70">
        <v>9</v>
      </c>
      <c r="AJ694" s="71">
        <v>126</v>
      </c>
      <c r="AK694" s="73">
        <f t="shared" si="30"/>
        <v>16</v>
      </c>
      <c r="AL694" s="108">
        <f t="shared" si="31"/>
        <v>205</v>
      </c>
      <c r="AM694" s="110">
        <f t="shared" si="32"/>
        <v>12.8125</v>
      </c>
    </row>
    <row r="695" spans="1:39" ht="18" customHeight="1">
      <c r="A695" s="76">
        <v>693</v>
      </c>
      <c r="B695" s="74" t="s">
        <v>1422</v>
      </c>
      <c r="C695" s="70"/>
      <c r="D695" s="71"/>
      <c r="E695" s="68"/>
      <c r="F695" s="67"/>
      <c r="G695" s="70"/>
      <c r="H695" s="71"/>
      <c r="I695" s="68"/>
      <c r="J695" s="67"/>
      <c r="K695" s="70"/>
      <c r="L695" s="71"/>
      <c r="M695" s="68"/>
      <c r="N695" s="67"/>
      <c r="O695" s="69"/>
      <c r="P695" s="71"/>
      <c r="Q695" s="68"/>
      <c r="R695" s="67"/>
      <c r="S695" s="70"/>
      <c r="T695" s="71"/>
      <c r="U695" s="68"/>
      <c r="V695" s="67"/>
      <c r="W695" s="70"/>
      <c r="X695" s="71"/>
      <c r="Y695" s="72"/>
      <c r="Z695" s="67"/>
      <c r="AA695" s="69">
        <v>2</v>
      </c>
      <c r="AB695" s="71">
        <v>21</v>
      </c>
      <c r="AC695" s="72">
        <v>6</v>
      </c>
      <c r="AD695" s="67">
        <v>74</v>
      </c>
      <c r="AE695" s="69">
        <v>5</v>
      </c>
      <c r="AF695" s="69">
        <v>55</v>
      </c>
      <c r="AG695" s="68">
        <v>2</v>
      </c>
      <c r="AH695" s="67">
        <v>34</v>
      </c>
      <c r="AI695" s="70">
        <v>1</v>
      </c>
      <c r="AJ695" s="71">
        <v>21</v>
      </c>
      <c r="AK695" s="73">
        <f t="shared" si="30"/>
        <v>16</v>
      </c>
      <c r="AL695" s="108">
        <f t="shared" si="31"/>
        <v>205</v>
      </c>
      <c r="AM695" s="110">
        <f t="shared" si="32"/>
        <v>12.8125</v>
      </c>
    </row>
    <row r="696" spans="1:39" ht="18" customHeight="1">
      <c r="A696" s="76">
        <v>694</v>
      </c>
      <c r="B696" s="74" t="s">
        <v>1601</v>
      </c>
      <c r="C696" s="70"/>
      <c r="D696" s="71"/>
      <c r="E696" s="68"/>
      <c r="F696" s="67"/>
      <c r="G696" s="70"/>
      <c r="H696" s="71"/>
      <c r="I696" s="68"/>
      <c r="J696" s="67"/>
      <c r="K696" s="70"/>
      <c r="L696" s="71"/>
      <c r="M696" s="68"/>
      <c r="N696" s="67"/>
      <c r="O696" s="69"/>
      <c r="P696" s="71"/>
      <c r="Q696" s="68"/>
      <c r="R696" s="67"/>
      <c r="S696" s="70"/>
      <c r="T696" s="71"/>
      <c r="U696" s="68"/>
      <c r="V696" s="67"/>
      <c r="W696" s="70"/>
      <c r="X696" s="71"/>
      <c r="Y696" s="72"/>
      <c r="Z696" s="67"/>
      <c r="AA696" s="69"/>
      <c r="AB696" s="71"/>
      <c r="AC696" s="72"/>
      <c r="AD696" s="67"/>
      <c r="AE696" s="69"/>
      <c r="AF696" s="69"/>
      <c r="AG696" s="68"/>
      <c r="AH696" s="67"/>
      <c r="AI696" s="70">
        <v>4</v>
      </c>
      <c r="AJ696" s="71">
        <v>205</v>
      </c>
      <c r="AK696" s="73">
        <f t="shared" si="30"/>
        <v>4</v>
      </c>
      <c r="AL696" s="108">
        <f t="shared" si="31"/>
        <v>205</v>
      </c>
      <c r="AM696" s="110">
        <f t="shared" si="32"/>
        <v>51.25</v>
      </c>
    </row>
    <row r="697" spans="1:39" ht="18" customHeight="1">
      <c r="A697" s="76">
        <v>695</v>
      </c>
      <c r="B697" s="74" t="s">
        <v>2386</v>
      </c>
      <c r="C697" s="70"/>
      <c r="D697" s="71"/>
      <c r="E697" s="68"/>
      <c r="F697" s="67"/>
      <c r="G697" s="70"/>
      <c r="H697" s="71"/>
      <c r="I697" s="68"/>
      <c r="J697" s="67"/>
      <c r="K697" s="70"/>
      <c r="L697" s="71"/>
      <c r="M697" s="68"/>
      <c r="N697" s="67"/>
      <c r="O697" s="69"/>
      <c r="P697" s="71"/>
      <c r="Q697" s="68"/>
      <c r="R697" s="67"/>
      <c r="S697" s="70"/>
      <c r="T697" s="71"/>
      <c r="U697" s="68"/>
      <c r="V697" s="67"/>
      <c r="W697" s="70"/>
      <c r="X697" s="71"/>
      <c r="Y697" s="72"/>
      <c r="Z697" s="67"/>
      <c r="AA697" s="69"/>
      <c r="AB697" s="71"/>
      <c r="AC697" s="72"/>
      <c r="AD697" s="67"/>
      <c r="AE697" s="69">
        <v>3</v>
      </c>
      <c r="AF697" s="69">
        <v>21</v>
      </c>
      <c r="AG697" s="68">
        <v>6</v>
      </c>
      <c r="AH697" s="67">
        <v>54</v>
      </c>
      <c r="AI697" s="70">
        <v>14</v>
      </c>
      <c r="AJ697" s="71">
        <v>129</v>
      </c>
      <c r="AK697" s="73">
        <f t="shared" si="30"/>
        <v>23</v>
      </c>
      <c r="AL697" s="108">
        <f t="shared" si="31"/>
        <v>204</v>
      </c>
      <c r="AM697" s="110">
        <f t="shared" si="32"/>
        <v>8.8695652173913047</v>
      </c>
    </row>
    <row r="698" spans="1:39" ht="18" customHeight="1">
      <c r="A698" s="76">
        <v>696</v>
      </c>
      <c r="B698" s="74" t="s">
        <v>1518</v>
      </c>
      <c r="C698" s="70"/>
      <c r="D698" s="71"/>
      <c r="E698" s="68"/>
      <c r="F698" s="67"/>
      <c r="G698" s="70"/>
      <c r="H698" s="71"/>
      <c r="I698" s="68"/>
      <c r="J698" s="67"/>
      <c r="K698" s="70"/>
      <c r="L698" s="71"/>
      <c r="M698" s="68"/>
      <c r="N698" s="67"/>
      <c r="O698" s="69"/>
      <c r="P698" s="71"/>
      <c r="Q698" s="68"/>
      <c r="R698" s="67"/>
      <c r="S698" s="70"/>
      <c r="T698" s="71"/>
      <c r="U698" s="68"/>
      <c r="V698" s="67"/>
      <c r="W698" s="70"/>
      <c r="X698" s="71"/>
      <c r="Y698" s="72"/>
      <c r="Z698" s="67"/>
      <c r="AA698" s="69"/>
      <c r="AB698" s="71"/>
      <c r="AC698" s="72"/>
      <c r="AD698" s="67"/>
      <c r="AE698" s="69"/>
      <c r="AF698" s="69"/>
      <c r="AG698" s="68"/>
      <c r="AH698" s="67"/>
      <c r="AI698" s="70">
        <v>18</v>
      </c>
      <c r="AJ698" s="71">
        <v>203</v>
      </c>
      <c r="AK698" s="73">
        <f t="shared" si="30"/>
        <v>18</v>
      </c>
      <c r="AL698" s="108">
        <f t="shared" si="31"/>
        <v>203</v>
      </c>
      <c r="AM698" s="110">
        <f t="shared" si="32"/>
        <v>11.277777777777779</v>
      </c>
    </row>
    <row r="699" spans="1:39" ht="18" customHeight="1">
      <c r="A699" s="76">
        <v>697</v>
      </c>
      <c r="B699" s="74" t="s">
        <v>1245</v>
      </c>
      <c r="C699" s="70"/>
      <c r="D699" s="71"/>
      <c r="E699" s="68"/>
      <c r="F699" s="67"/>
      <c r="G699" s="70"/>
      <c r="H699" s="71"/>
      <c r="I699" s="68"/>
      <c r="J699" s="67"/>
      <c r="K699" s="70">
        <v>12</v>
      </c>
      <c r="L699" s="71">
        <v>94</v>
      </c>
      <c r="M699" s="68">
        <v>18</v>
      </c>
      <c r="N699" s="67">
        <v>107</v>
      </c>
      <c r="O699" s="69"/>
      <c r="P699" s="71"/>
      <c r="Q699" s="68"/>
      <c r="R699" s="67"/>
      <c r="S699" s="70"/>
      <c r="T699" s="71"/>
      <c r="U699" s="68"/>
      <c r="V699" s="67"/>
      <c r="W699" s="70"/>
      <c r="X699" s="71"/>
      <c r="Y699" s="72"/>
      <c r="Z699" s="67"/>
      <c r="AA699" s="69"/>
      <c r="AB699" s="71"/>
      <c r="AC699" s="72"/>
      <c r="AD699" s="67"/>
      <c r="AE699" s="69"/>
      <c r="AF699" s="69"/>
      <c r="AG699" s="68"/>
      <c r="AH699" s="67"/>
      <c r="AI699" s="70"/>
      <c r="AJ699" s="71"/>
      <c r="AK699" s="73">
        <f t="shared" si="30"/>
        <v>30</v>
      </c>
      <c r="AL699" s="108">
        <f t="shared" si="31"/>
        <v>201</v>
      </c>
      <c r="AM699" s="110">
        <f t="shared" si="32"/>
        <v>6.7</v>
      </c>
    </row>
    <row r="700" spans="1:39" ht="18" customHeight="1">
      <c r="A700" s="76">
        <v>698</v>
      </c>
      <c r="B700" s="74" t="s">
        <v>1269</v>
      </c>
      <c r="C700" s="70"/>
      <c r="D700" s="71"/>
      <c r="E700" s="68"/>
      <c r="F700" s="67"/>
      <c r="G700" s="70"/>
      <c r="H700" s="71"/>
      <c r="I700" s="68"/>
      <c r="J700" s="67"/>
      <c r="K700" s="70"/>
      <c r="L700" s="71"/>
      <c r="M700" s="68"/>
      <c r="N700" s="67"/>
      <c r="O700" s="69"/>
      <c r="P700" s="71"/>
      <c r="Q700" s="68"/>
      <c r="R700" s="67"/>
      <c r="S700" s="70"/>
      <c r="T700" s="71"/>
      <c r="U700" s="68"/>
      <c r="V700" s="67"/>
      <c r="W700" s="70"/>
      <c r="X700" s="71"/>
      <c r="Y700" s="72">
        <v>8</v>
      </c>
      <c r="Z700" s="67">
        <v>65</v>
      </c>
      <c r="AA700" s="69">
        <v>18</v>
      </c>
      <c r="AB700" s="71">
        <v>136</v>
      </c>
      <c r="AC700" s="72"/>
      <c r="AD700" s="67"/>
      <c r="AE700" s="69"/>
      <c r="AF700" s="69"/>
      <c r="AG700" s="68"/>
      <c r="AH700" s="67"/>
      <c r="AI700" s="70"/>
      <c r="AJ700" s="71"/>
      <c r="AK700" s="73">
        <f t="shared" si="30"/>
        <v>26</v>
      </c>
      <c r="AL700" s="108">
        <f t="shared" si="31"/>
        <v>201</v>
      </c>
      <c r="AM700" s="110">
        <f t="shared" si="32"/>
        <v>7.7307692307692308</v>
      </c>
    </row>
    <row r="701" spans="1:39" ht="18" customHeight="1">
      <c r="A701" s="76">
        <v>699</v>
      </c>
      <c r="B701" s="74" t="s">
        <v>231</v>
      </c>
      <c r="C701" s="70"/>
      <c r="D701" s="71"/>
      <c r="E701" s="68"/>
      <c r="F701" s="67"/>
      <c r="G701" s="70"/>
      <c r="H701" s="71"/>
      <c r="I701" s="68"/>
      <c r="J701" s="67"/>
      <c r="K701" s="70"/>
      <c r="L701" s="71"/>
      <c r="M701" s="68"/>
      <c r="N701" s="67"/>
      <c r="O701" s="69"/>
      <c r="P701" s="71"/>
      <c r="Q701" s="68"/>
      <c r="R701" s="67"/>
      <c r="S701" s="70"/>
      <c r="T701" s="71"/>
      <c r="U701" s="68"/>
      <c r="V701" s="67"/>
      <c r="W701" s="70"/>
      <c r="X701" s="71"/>
      <c r="Y701" s="72"/>
      <c r="Z701" s="67"/>
      <c r="AA701" s="69"/>
      <c r="AB701" s="71"/>
      <c r="AC701" s="72">
        <v>5</v>
      </c>
      <c r="AD701" s="67">
        <v>39</v>
      </c>
      <c r="AE701" s="69">
        <v>5</v>
      </c>
      <c r="AF701" s="69">
        <v>38</v>
      </c>
      <c r="AG701" s="68">
        <v>8</v>
      </c>
      <c r="AH701" s="67">
        <v>75</v>
      </c>
      <c r="AI701" s="70">
        <v>4</v>
      </c>
      <c r="AJ701" s="71">
        <v>49</v>
      </c>
      <c r="AK701" s="73">
        <f t="shared" si="30"/>
        <v>22</v>
      </c>
      <c r="AL701" s="108">
        <f t="shared" si="31"/>
        <v>201</v>
      </c>
      <c r="AM701" s="110">
        <f t="shared" si="32"/>
        <v>9.1363636363636367</v>
      </c>
    </row>
    <row r="702" spans="1:39" ht="18" customHeight="1">
      <c r="A702" s="76">
        <v>700</v>
      </c>
      <c r="B702" s="74" t="s">
        <v>1304</v>
      </c>
      <c r="C702" s="70"/>
      <c r="D702" s="71"/>
      <c r="E702" s="68"/>
      <c r="F702" s="67"/>
      <c r="G702" s="70"/>
      <c r="H702" s="71"/>
      <c r="I702" s="68"/>
      <c r="J702" s="67"/>
      <c r="K702" s="70"/>
      <c r="L702" s="71"/>
      <c r="M702" s="68"/>
      <c r="N702" s="67"/>
      <c r="O702" s="69">
        <v>3</v>
      </c>
      <c r="P702" s="71">
        <v>30</v>
      </c>
      <c r="Q702" s="68">
        <v>6</v>
      </c>
      <c r="R702" s="67">
        <v>67</v>
      </c>
      <c r="S702" s="70">
        <v>3</v>
      </c>
      <c r="T702" s="71">
        <v>30</v>
      </c>
      <c r="U702" s="68">
        <v>2</v>
      </c>
      <c r="V702" s="67">
        <v>31</v>
      </c>
      <c r="W702" s="70"/>
      <c r="X702" s="71"/>
      <c r="Y702" s="72"/>
      <c r="Z702" s="67"/>
      <c r="AA702" s="69"/>
      <c r="AB702" s="71"/>
      <c r="AC702" s="72">
        <v>1</v>
      </c>
      <c r="AD702" s="67">
        <v>21</v>
      </c>
      <c r="AE702" s="69"/>
      <c r="AF702" s="69"/>
      <c r="AG702" s="68">
        <v>1</v>
      </c>
      <c r="AH702" s="67">
        <v>21</v>
      </c>
      <c r="AI702" s="70"/>
      <c r="AJ702" s="71"/>
      <c r="AK702" s="73">
        <f t="shared" si="30"/>
        <v>16</v>
      </c>
      <c r="AL702" s="108">
        <f t="shared" si="31"/>
        <v>200</v>
      </c>
      <c r="AM702" s="110">
        <f t="shared" si="32"/>
        <v>12.5</v>
      </c>
    </row>
    <row r="703" spans="1:39" ht="18" customHeight="1">
      <c r="A703" s="76">
        <v>701</v>
      </c>
      <c r="B703" s="74" t="s">
        <v>1177</v>
      </c>
      <c r="C703" s="70"/>
      <c r="D703" s="71"/>
      <c r="E703" s="68"/>
      <c r="F703" s="67"/>
      <c r="G703" s="70"/>
      <c r="H703" s="71"/>
      <c r="I703" s="68"/>
      <c r="J703" s="67"/>
      <c r="K703" s="70"/>
      <c r="L703" s="71"/>
      <c r="M703" s="68"/>
      <c r="N703" s="67"/>
      <c r="O703" s="69"/>
      <c r="P703" s="71"/>
      <c r="Q703" s="68"/>
      <c r="R703" s="67"/>
      <c r="S703" s="70"/>
      <c r="T703" s="71"/>
      <c r="U703" s="68">
        <v>6</v>
      </c>
      <c r="V703" s="67">
        <v>126</v>
      </c>
      <c r="W703" s="70">
        <v>3</v>
      </c>
      <c r="X703" s="71">
        <v>53</v>
      </c>
      <c r="Y703" s="72">
        <v>1</v>
      </c>
      <c r="Z703" s="67">
        <v>21</v>
      </c>
      <c r="AA703" s="69"/>
      <c r="AB703" s="71"/>
      <c r="AC703" s="72"/>
      <c r="AD703" s="67"/>
      <c r="AE703" s="69"/>
      <c r="AF703" s="69"/>
      <c r="AG703" s="68"/>
      <c r="AH703" s="67"/>
      <c r="AI703" s="70"/>
      <c r="AJ703" s="71"/>
      <c r="AK703" s="73">
        <f t="shared" si="30"/>
        <v>10</v>
      </c>
      <c r="AL703" s="108">
        <f t="shared" si="31"/>
        <v>200</v>
      </c>
      <c r="AM703" s="110">
        <f t="shared" si="32"/>
        <v>20</v>
      </c>
    </row>
    <row r="704" spans="1:39" ht="18" customHeight="1">
      <c r="A704" s="76">
        <v>702</v>
      </c>
      <c r="B704" s="74" t="s">
        <v>2453</v>
      </c>
      <c r="C704" s="70"/>
      <c r="D704" s="71"/>
      <c r="E704" s="68"/>
      <c r="F704" s="67"/>
      <c r="G704" s="70"/>
      <c r="H704" s="71"/>
      <c r="I704" s="68"/>
      <c r="J704" s="67"/>
      <c r="K704" s="70"/>
      <c r="L704" s="71"/>
      <c r="M704" s="68"/>
      <c r="N704" s="67"/>
      <c r="O704" s="69"/>
      <c r="P704" s="71"/>
      <c r="Q704" s="68"/>
      <c r="R704" s="67"/>
      <c r="S704" s="70"/>
      <c r="T704" s="71"/>
      <c r="U704" s="68"/>
      <c r="V704" s="67"/>
      <c r="W704" s="70"/>
      <c r="X704" s="71"/>
      <c r="Y704" s="72"/>
      <c r="Z704" s="67"/>
      <c r="AA704" s="69"/>
      <c r="AB704" s="71"/>
      <c r="AC704" s="72"/>
      <c r="AD704" s="67"/>
      <c r="AE704" s="69">
        <v>1</v>
      </c>
      <c r="AF704" s="69">
        <v>11</v>
      </c>
      <c r="AG704" s="68">
        <v>11</v>
      </c>
      <c r="AH704" s="67">
        <v>108</v>
      </c>
      <c r="AI704" s="70">
        <v>9</v>
      </c>
      <c r="AJ704" s="71">
        <v>80</v>
      </c>
      <c r="AK704" s="73">
        <f t="shared" si="30"/>
        <v>21</v>
      </c>
      <c r="AL704" s="108">
        <f t="shared" si="31"/>
        <v>199</v>
      </c>
      <c r="AM704" s="110">
        <f t="shared" si="32"/>
        <v>9.4761904761904763</v>
      </c>
    </row>
    <row r="705" spans="1:39" ht="18" customHeight="1">
      <c r="A705" s="76">
        <v>703</v>
      </c>
      <c r="B705" s="74" t="s">
        <v>1108</v>
      </c>
      <c r="C705" s="70"/>
      <c r="D705" s="71"/>
      <c r="E705" s="68"/>
      <c r="F705" s="67"/>
      <c r="G705" s="70">
        <v>14</v>
      </c>
      <c r="H705" s="71">
        <v>138</v>
      </c>
      <c r="I705" s="68">
        <v>7</v>
      </c>
      <c r="J705" s="67">
        <v>61</v>
      </c>
      <c r="K705" s="70"/>
      <c r="L705" s="71"/>
      <c r="M705" s="68"/>
      <c r="N705" s="67"/>
      <c r="O705" s="69"/>
      <c r="P705" s="71"/>
      <c r="Q705" s="68"/>
      <c r="R705" s="67"/>
      <c r="S705" s="70"/>
      <c r="T705" s="71"/>
      <c r="U705" s="68"/>
      <c r="V705" s="67"/>
      <c r="W705" s="70"/>
      <c r="X705" s="71"/>
      <c r="Y705" s="72"/>
      <c r="Z705" s="67"/>
      <c r="AA705" s="69"/>
      <c r="AB705" s="71"/>
      <c r="AC705" s="72"/>
      <c r="AD705" s="67"/>
      <c r="AE705" s="69"/>
      <c r="AF705" s="69"/>
      <c r="AG705" s="68"/>
      <c r="AH705" s="67"/>
      <c r="AI705" s="70"/>
      <c r="AJ705" s="71"/>
      <c r="AK705" s="73">
        <f t="shared" si="30"/>
        <v>21</v>
      </c>
      <c r="AL705" s="108">
        <f t="shared" si="31"/>
        <v>199</v>
      </c>
      <c r="AM705" s="110">
        <f t="shared" si="32"/>
        <v>9.4761904761904763</v>
      </c>
    </row>
    <row r="706" spans="1:39" ht="18" customHeight="1">
      <c r="A706" s="76">
        <v>704</v>
      </c>
      <c r="B706" s="74" t="s">
        <v>677</v>
      </c>
      <c r="C706" s="70"/>
      <c r="D706" s="71"/>
      <c r="E706" s="68"/>
      <c r="F706" s="67"/>
      <c r="G706" s="70"/>
      <c r="H706" s="71"/>
      <c r="I706" s="68"/>
      <c r="J706" s="67"/>
      <c r="K706" s="70"/>
      <c r="L706" s="71"/>
      <c r="M706" s="68"/>
      <c r="N706" s="67"/>
      <c r="O706" s="69"/>
      <c r="P706" s="71"/>
      <c r="Q706" s="68"/>
      <c r="R706" s="67"/>
      <c r="S706" s="70"/>
      <c r="T706" s="71"/>
      <c r="U706" s="68"/>
      <c r="V706" s="67"/>
      <c r="W706" s="70"/>
      <c r="X706" s="71"/>
      <c r="Y706" s="72"/>
      <c r="Z706" s="67"/>
      <c r="AA706" s="69"/>
      <c r="AB706" s="71"/>
      <c r="AC706" s="72"/>
      <c r="AD706" s="67"/>
      <c r="AE706" s="69"/>
      <c r="AF706" s="69"/>
      <c r="AG706" s="68">
        <v>12</v>
      </c>
      <c r="AH706" s="67">
        <v>137</v>
      </c>
      <c r="AI706" s="70">
        <v>5</v>
      </c>
      <c r="AJ706" s="71">
        <v>62</v>
      </c>
      <c r="AK706" s="73">
        <f t="shared" si="30"/>
        <v>17</v>
      </c>
      <c r="AL706" s="108">
        <f t="shared" si="31"/>
        <v>199</v>
      </c>
      <c r="AM706" s="110">
        <f t="shared" si="32"/>
        <v>11.705882352941176</v>
      </c>
    </row>
    <row r="707" spans="1:39" ht="18" customHeight="1">
      <c r="A707" s="76">
        <v>705</v>
      </c>
      <c r="B707" s="74" t="s">
        <v>2075</v>
      </c>
      <c r="C707" s="70"/>
      <c r="D707" s="71"/>
      <c r="E707" s="68"/>
      <c r="F707" s="67"/>
      <c r="G707" s="70"/>
      <c r="H707" s="71"/>
      <c r="I707" s="68"/>
      <c r="J707" s="67"/>
      <c r="K707" s="70"/>
      <c r="L707" s="71"/>
      <c r="M707" s="68"/>
      <c r="N707" s="67"/>
      <c r="O707" s="69"/>
      <c r="P707" s="71"/>
      <c r="Q707" s="68"/>
      <c r="R707" s="67"/>
      <c r="S707" s="70"/>
      <c r="T707" s="71"/>
      <c r="U707" s="68"/>
      <c r="V707" s="67"/>
      <c r="W707" s="70"/>
      <c r="X707" s="71"/>
      <c r="Y707" s="72"/>
      <c r="Z707" s="67"/>
      <c r="AA707" s="69"/>
      <c r="AB707" s="71"/>
      <c r="AC707" s="72"/>
      <c r="AD707" s="67"/>
      <c r="AE707" s="69">
        <v>12</v>
      </c>
      <c r="AF707" s="69">
        <v>178</v>
      </c>
      <c r="AG707" s="68">
        <v>1</v>
      </c>
      <c r="AH707" s="67">
        <v>10</v>
      </c>
      <c r="AI707" s="70">
        <v>1</v>
      </c>
      <c r="AJ707" s="71">
        <v>10</v>
      </c>
      <c r="AK707" s="73">
        <f t="shared" ref="AK707:AK770" si="33">C707+E707+G707+I707+K707+M707+O707+Q707+S707+U707+W707+Y707+AA707+AC707+AE707+AG707+AI707</f>
        <v>14</v>
      </c>
      <c r="AL707" s="108">
        <f t="shared" ref="AL707:AL770" si="34">D707+F707+H707+J707+L707+N707+P707+R707+T707+V707+X707+Z707+AB707+AD707+AF707+AH707+AJ707</f>
        <v>198</v>
      </c>
      <c r="AM707" s="110">
        <f t="shared" si="32"/>
        <v>14.142857142857142</v>
      </c>
    </row>
    <row r="708" spans="1:39" ht="18" customHeight="1">
      <c r="A708" s="76">
        <v>706</v>
      </c>
      <c r="B708" s="74" t="s">
        <v>1034</v>
      </c>
      <c r="C708" s="70"/>
      <c r="D708" s="71"/>
      <c r="E708" s="68"/>
      <c r="F708" s="67"/>
      <c r="G708" s="70"/>
      <c r="H708" s="71"/>
      <c r="I708" s="68"/>
      <c r="J708" s="67"/>
      <c r="K708" s="70"/>
      <c r="L708" s="71"/>
      <c r="M708" s="68"/>
      <c r="N708" s="67"/>
      <c r="O708" s="69"/>
      <c r="P708" s="71"/>
      <c r="Q708" s="68"/>
      <c r="R708" s="67"/>
      <c r="S708" s="70"/>
      <c r="T708" s="71"/>
      <c r="U708" s="68"/>
      <c r="V708" s="67"/>
      <c r="W708" s="70"/>
      <c r="X708" s="71"/>
      <c r="Y708" s="72">
        <v>4</v>
      </c>
      <c r="Z708" s="67">
        <v>88</v>
      </c>
      <c r="AA708" s="69"/>
      <c r="AB708" s="71"/>
      <c r="AC708" s="72">
        <v>4</v>
      </c>
      <c r="AD708" s="67">
        <v>89</v>
      </c>
      <c r="AE708" s="69">
        <v>1</v>
      </c>
      <c r="AF708" s="69">
        <v>21</v>
      </c>
      <c r="AG708" s="68"/>
      <c r="AH708" s="67"/>
      <c r="AI708" s="70"/>
      <c r="AJ708" s="71"/>
      <c r="AK708" s="73">
        <f t="shared" si="33"/>
        <v>9</v>
      </c>
      <c r="AL708" s="108">
        <f t="shared" si="34"/>
        <v>198</v>
      </c>
      <c r="AM708" s="110">
        <f t="shared" ref="AM708:AM771" si="35">AL708/AK708</f>
        <v>22</v>
      </c>
    </row>
    <row r="709" spans="1:39" ht="18" customHeight="1">
      <c r="A709" s="76">
        <v>707</v>
      </c>
      <c r="B709" s="74" t="s">
        <v>1526</v>
      </c>
      <c r="C709" s="70"/>
      <c r="D709" s="71"/>
      <c r="E709" s="68"/>
      <c r="F709" s="67"/>
      <c r="G709" s="70"/>
      <c r="H709" s="71"/>
      <c r="I709" s="68"/>
      <c r="J709" s="67"/>
      <c r="K709" s="70"/>
      <c r="L709" s="71"/>
      <c r="M709" s="68"/>
      <c r="N709" s="67"/>
      <c r="O709" s="69"/>
      <c r="P709" s="71"/>
      <c r="Q709" s="68"/>
      <c r="R709" s="67"/>
      <c r="S709" s="70"/>
      <c r="T709" s="71"/>
      <c r="U709" s="68"/>
      <c r="V709" s="67"/>
      <c r="W709" s="70"/>
      <c r="X709" s="71"/>
      <c r="Y709" s="72"/>
      <c r="Z709" s="67"/>
      <c r="AA709" s="69"/>
      <c r="AB709" s="71"/>
      <c r="AC709" s="72"/>
      <c r="AD709" s="67"/>
      <c r="AE709" s="69"/>
      <c r="AF709" s="69"/>
      <c r="AG709" s="68"/>
      <c r="AH709" s="67"/>
      <c r="AI709" s="70">
        <v>16</v>
      </c>
      <c r="AJ709" s="71">
        <v>197</v>
      </c>
      <c r="AK709" s="73">
        <f t="shared" si="33"/>
        <v>16</v>
      </c>
      <c r="AL709" s="108">
        <f t="shared" si="34"/>
        <v>197</v>
      </c>
      <c r="AM709" s="110">
        <f t="shared" si="35"/>
        <v>12.3125</v>
      </c>
    </row>
    <row r="710" spans="1:39" ht="18" customHeight="1">
      <c r="A710" s="76">
        <v>708</v>
      </c>
      <c r="B710" s="74" t="s">
        <v>1901</v>
      </c>
      <c r="C710" s="70"/>
      <c r="D710" s="71"/>
      <c r="E710" s="68"/>
      <c r="F710" s="67"/>
      <c r="G710" s="70"/>
      <c r="H710" s="71"/>
      <c r="I710" s="68"/>
      <c r="J710" s="67"/>
      <c r="K710" s="70"/>
      <c r="L710" s="71"/>
      <c r="M710" s="68"/>
      <c r="N710" s="67"/>
      <c r="O710" s="69"/>
      <c r="P710" s="71"/>
      <c r="Q710" s="68"/>
      <c r="R710" s="67"/>
      <c r="S710" s="70"/>
      <c r="T710" s="71"/>
      <c r="U710" s="68"/>
      <c r="V710" s="67"/>
      <c r="W710" s="70"/>
      <c r="X710" s="71"/>
      <c r="Y710" s="72"/>
      <c r="Z710" s="67"/>
      <c r="AA710" s="69"/>
      <c r="AB710" s="71"/>
      <c r="AC710" s="72"/>
      <c r="AD710" s="67"/>
      <c r="AE710" s="69"/>
      <c r="AF710" s="69"/>
      <c r="AG710" s="68"/>
      <c r="AH710" s="67"/>
      <c r="AI710" s="70">
        <v>15</v>
      </c>
      <c r="AJ710" s="71">
        <v>197</v>
      </c>
      <c r="AK710" s="73">
        <f t="shared" si="33"/>
        <v>15</v>
      </c>
      <c r="AL710" s="108">
        <f t="shared" si="34"/>
        <v>197</v>
      </c>
      <c r="AM710" s="110">
        <f t="shared" si="35"/>
        <v>13.133333333333333</v>
      </c>
    </row>
    <row r="711" spans="1:39" ht="18" customHeight="1">
      <c r="A711" s="76">
        <v>709</v>
      </c>
      <c r="B711" s="74" t="s">
        <v>69</v>
      </c>
      <c r="C711" s="70"/>
      <c r="D711" s="71"/>
      <c r="E711" s="68"/>
      <c r="F711" s="67"/>
      <c r="G711" s="70"/>
      <c r="H711" s="71"/>
      <c r="I711" s="68"/>
      <c r="J711" s="67"/>
      <c r="K711" s="70"/>
      <c r="L711" s="71"/>
      <c r="M711" s="68"/>
      <c r="N711" s="67"/>
      <c r="O711" s="69"/>
      <c r="P711" s="71"/>
      <c r="Q711" s="68"/>
      <c r="R711" s="67"/>
      <c r="S711" s="70"/>
      <c r="T711" s="71"/>
      <c r="U711" s="68"/>
      <c r="V711" s="67"/>
      <c r="W711" s="70"/>
      <c r="X711" s="71"/>
      <c r="Y711" s="72"/>
      <c r="Z711" s="67"/>
      <c r="AA711" s="69">
        <v>9</v>
      </c>
      <c r="AB711" s="71">
        <v>85</v>
      </c>
      <c r="AC711" s="72">
        <v>4</v>
      </c>
      <c r="AD711" s="67">
        <v>34</v>
      </c>
      <c r="AE711" s="69">
        <v>10</v>
      </c>
      <c r="AF711" s="69">
        <v>77</v>
      </c>
      <c r="AG711" s="68"/>
      <c r="AH711" s="67"/>
      <c r="AI711" s="70"/>
      <c r="AJ711" s="71"/>
      <c r="AK711" s="73">
        <f t="shared" si="33"/>
        <v>23</v>
      </c>
      <c r="AL711" s="108">
        <f t="shared" si="34"/>
        <v>196</v>
      </c>
      <c r="AM711" s="110">
        <f t="shared" si="35"/>
        <v>8.5217391304347831</v>
      </c>
    </row>
    <row r="712" spans="1:39" ht="18" customHeight="1">
      <c r="A712" s="76">
        <v>710</v>
      </c>
      <c r="B712" s="74" t="s">
        <v>538</v>
      </c>
      <c r="C712" s="70"/>
      <c r="D712" s="71"/>
      <c r="E712" s="68"/>
      <c r="F712" s="67"/>
      <c r="G712" s="70"/>
      <c r="H712" s="71"/>
      <c r="I712" s="68">
        <v>13</v>
      </c>
      <c r="J712" s="67">
        <v>143</v>
      </c>
      <c r="K712" s="70">
        <v>3</v>
      </c>
      <c r="L712" s="71">
        <v>53</v>
      </c>
      <c r="M712" s="68"/>
      <c r="N712" s="67"/>
      <c r="O712" s="69"/>
      <c r="P712" s="71"/>
      <c r="Q712" s="68"/>
      <c r="R712" s="67"/>
      <c r="S712" s="70"/>
      <c r="T712" s="71"/>
      <c r="U712" s="68"/>
      <c r="V712" s="67"/>
      <c r="W712" s="70"/>
      <c r="X712" s="71"/>
      <c r="Y712" s="72"/>
      <c r="Z712" s="67"/>
      <c r="AA712" s="69"/>
      <c r="AB712" s="71"/>
      <c r="AC712" s="72"/>
      <c r="AD712" s="67"/>
      <c r="AE712" s="69"/>
      <c r="AF712" s="69"/>
      <c r="AG712" s="68"/>
      <c r="AH712" s="67"/>
      <c r="AI712" s="70"/>
      <c r="AJ712" s="71"/>
      <c r="AK712" s="73">
        <f t="shared" si="33"/>
        <v>16</v>
      </c>
      <c r="AL712" s="108">
        <f t="shared" si="34"/>
        <v>196</v>
      </c>
      <c r="AM712" s="110">
        <f t="shared" si="35"/>
        <v>12.25</v>
      </c>
    </row>
    <row r="713" spans="1:39" ht="18" customHeight="1">
      <c r="A713" s="76">
        <v>711</v>
      </c>
      <c r="B713" s="74" t="s">
        <v>1274</v>
      </c>
      <c r="C713" s="70"/>
      <c r="D713" s="71"/>
      <c r="E713" s="68"/>
      <c r="F713" s="67"/>
      <c r="G713" s="70"/>
      <c r="H713" s="71"/>
      <c r="I713" s="68"/>
      <c r="J713" s="67"/>
      <c r="K713" s="70"/>
      <c r="L713" s="71"/>
      <c r="M713" s="68"/>
      <c r="N713" s="67"/>
      <c r="O713" s="69"/>
      <c r="P713" s="71"/>
      <c r="Q713" s="68"/>
      <c r="R713" s="67"/>
      <c r="S713" s="70"/>
      <c r="T713" s="71"/>
      <c r="U713" s="68"/>
      <c r="V713" s="67"/>
      <c r="W713" s="70">
        <v>19</v>
      </c>
      <c r="X713" s="71">
        <v>166</v>
      </c>
      <c r="Y713" s="72">
        <v>4</v>
      </c>
      <c r="Z713" s="67">
        <v>29</v>
      </c>
      <c r="AA713" s="69"/>
      <c r="AB713" s="71"/>
      <c r="AC713" s="72"/>
      <c r="AD713" s="67"/>
      <c r="AE713" s="69"/>
      <c r="AF713" s="69"/>
      <c r="AG713" s="68"/>
      <c r="AH713" s="67"/>
      <c r="AI713" s="70"/>
      <c r="AJ713" s="71"/>
      <c r="AK713" s="73">
        <f t="shared" si="33"/>
        <v>23</v>
      </c>
      <c r="AL713" s="108">
        <f t="shared" si="34"/>
        <v>195</v>
      </c>
      <c r="AM713" s="110">
        <f t="shared" si="35"/>
        <v>8.4782608695652169</v>
      </c>
    </row>
    <row r="714" spans="1:39" ht="18" customHeight="1">
      <c r="A714" s="76">
        <v>712</v>
      </c>
      <c r="B714" s="74" t="s">
        <v>1320</v>
      </c>
      <c r="C714" s="70"/>
      <c r="D714" s="71"/>
      <c r="E714" s="68"/>
      <c r="F714" s="67"/>
      <c r="G714" s="70"/>
      <c r="H714" s="71"/>
      <c r="I714" s="68"/>
      <c r="J714" s="67"/>
      <c r="K714" s="70">
        <v>4</v>
      </c>
      <c r="L714" s="71">
        <v>27</v>
      </c>
      <c r="M714" s="68">
        <v>13</v>
      </c>
      <c r="N714" s="67">
        <v>168</v>
      </c>
      <c r="O714" s="69"/>
      <c r="P714" s="71"/>
      <c r="Q714" s="68"/>
      <c r="R714" s="67"/>
      <c r="S714" s="70"/>
      <c r="T714" s="71"/>
      <c r="U714" s="68"/>
      <c r="V714" s="67"/>
      <c r="W714" s="70"/>
      <c r="X714" s="71"/>
      <c r="Y714" s="72"/>
      <c r="Z714" s="67"/>
      <c r="AA714" s="69"/>
      <c r="AB714" s="71"/>
      <c r="AC714" s="72"/>
      <c r="AD714" s="67"/>
      <c r="AE714" s="69"/>
      <c r="AF714" s="69"/>
      <c r="AG714" s="68"/>
      <c r="AH714" s="67"/>
      <c r="AI714" s="70"/>
      <c r="AJ714" s="71"/>
      <c r="AK714" s="73">
        <f t="shared" si="33"/>
        <v>17</v>
      </c>
      <c r="AL714" s="108">
        <f t="shared" si="34"/>
        <v>195</v>
      </c>
      <c r="AM714" s="110">
        <f t="shared" si="35"/>
        <v>11.470588235294118</v>
      </c>
    </row>
    <row r="715" spans="1:39" ht="18" customHeight="1">
      <c r="A715" s="76">
        <v>713</v>
      </c>
      <c r="B715" s="74" t="s">
        <v>1214</v>
      </c>
      <c r="C715" s="70"/>
      <c r="D715" s="71"/>
      <c r="E715" s="68"/>
      <c r="F715" s="67"/>
      <c r="G715" s="70"/>
      <c r="H715" s="71"/>
      <c r="I715" s="68"/>
      <c r="J715" s="67"/>
      <c r="K715" s="70"/>
      <c r="L715" s="71"/>
      <c r="M715" s="68"/>
      <c r="N715" s="67"/>
      <c r="O715" s="69"/>
      <c r="P715" s="71"/>
      <c r="Q715" s="68"/>
      <c r="R715" s="67"/>
      <c r="S715" s="70"/>
      <c r="T715" s="71"/>
      <c r="U715" s="68"/>
      <c r="V715" s="67"/>
      <c r="W715" s="70"/>
      <c r="X715" s="71"/>
      <c r="Y715" s="72"/>
      <c r="Z715" s="67"/>
      <c r="AA715" s="69">
        <v>12</v>
      </c>
      <c r="AB715" s="71">
        <v>165</v>
      </c>
      <c r="AC715" s="72">
        <v>4</v>
      </c>
      <c r="AD715" s="67">
        <v>30</v>
      </c>
      <c r="AE715" s="69"/>
      <c r="AF715" s="69"/>
      <c r="AG715" s="68"/>
      <c r="AH715" s="67"/>
      <c r="AI715" s="70"/>
      <c r="AJ715" s="71"/>
      <c r="AK715" s="73">
        <f t="shared" si="33"/>
        <v>16</v>
      </c>
      <c r="AL715" s="108">
        <f t="shared" si="34"/>
        <v>195</v>
      </c>
      <c r="AM715" s="110">
        <f t="shared" si="35"/>
        <v>12.1875</v>
      </c>
    </row>
    <row r="716" spans="1:39" ht="18" customHeight="1">
      <c r="A716" s="76">
        <v>714</v>
      </c>
      <c r="B716" s="74" t="s">
        <v>1001</v>
      </c>
      <c r="C716" s="70"/>
      <c r="D716" s="71"/>
      <c r="E716" s="68"/>
      <c r="F716" s="67"/>
      <c r="G716" s="70"/>
      <c r="H716" s="71"/>
      <c r="I716" s="68"/>
      <c r="J716" s="67"/>
      <c r="K716" s="70"/>
      <c r="L716" s="71"/>
      <c r="M716" s="68"/>
      <c r="N716" s="67"/>
      <c r="O716" s="69"/>
      <c r="P716" s="71"/>
      <c r="Q716" s="68"/>
      <c r="R716" s="67"/>
      <c r="S716" s="70"/>
      <c r="T716" s="71"/>
      <c r="U716" s="68"/>
      <c r="V716" s="67"/>
      <c r="W716" s="70">
        <v>5</v>
      </c>
      <c r="X716" s="71">
        <v>91</v>
      </c>
      <c r="Y716" s="72">
        <v>2</v>
      </c>
      <c r="Z716" s="67">
        <v>63</v>
      </c>
      <c r="AA716" s="69">
        <v>1</v>
      </c>
      <c r="AB716" s="71">
        <v>10</v>
      </c>
      <c r="AC716" s="72">
        <v>2</v>
      </c>
      <c r="AD716" s="67">
        <v>30</v>
      </c>
      <c r="AE716" s="69"/>
      <c r="AF716" s="69"/>
      <c r="AG716" s="68"/>
      <c r="AH716" s="67"/>
      <c r="AI716" s="70"/>
      <c r="AJ716" s="71"/>
      <c r="AK716" s="73">
        <f t="shared" si="33"/>
        <v>10</v>
      </c>
      <c r="AL716" s="108">
        <f t="shared" si="34"/>
        <v>194</v>
      </c>
      <c r="AM716" s="110">
        <f t="shared" si="35"/>
        <v>19.399999999999999</v>
      </c>
    </row>
    <row r="717" spans="1:39" ht="18" customHeight="1">
      <c r="A717" s="76">
        <v>715</v>
      </c>
      <c r="B717" s="74" t="s">
        <v>1519</v>
      </c>
      <c r="C717" s="70"/>
      <c r="D717" s="71"/>
      <c r="E717" s="68"/>
      <c r="F717" s="67"/>
      <c r="G717" s="70"/>
      <c r="H717" s="71"/>
      <c r="I717" s="68"/>
      <c r="J717" s="67"/>
      <c r="K717" s="70"/>
      <c r="L717" s="71"/>
      <c r="M717" s="68"/>
      <c r="N717" s="67"/>
      <c r="O717" s="69"/>
      <c r="P717" s="71"/>
      <c r="Q717" s="68"/>
      <c r="R717" s="67"/>
      <c r="S717" s="70"/>
      <c r="T717" s="71"/>
      <c r="U717" s="68"/>
      <c r="V717" s="67"/>
      <c r="W717" s="70"/>
      <c r="X717" s="71"/>
      <c r="Y717" s="72"/>
      <c r="Z717" s="67"/>
      <c r="AA717" s="69"/>
      <c r="AB717" s="71"/>
      <c r="AC717" s="72"/>
      <c r="AD717" s="67"/>
      <c r="AE717" s="69"/>
      <c r="AF717" s="69"/>
      <c r="AG717" s="68"/>
      <c r="AH717" s="67"/>
      <c r="AI717" s="70">
        <v>18</v>
      </c>
      <c r="AJ717" s="71">
        <v>192</v>
      </c>
      <c r="AK717" s="73">
        <f t="shared" si="33"/>
        <v>18</v>
      </c>
      <c r="AL717" s="108">
        <f t="shared" si="34"/>
        <v>192</v>
      </c>
      <c r="AM717" s="110">
        <f t="shared" si="35"/>
        <v>10.666666666666666</v>
      </c>
    </row>
    <row r="718" spans="1:39" ht="18" customHeight="1">
      <c r="A718" s="76">
        <v>716</v>
      </c>
      <c r="B718" s="74" t="s">
        <v>2382</v>
      </c>
      <c r="C718" s="70"/>
      <c r="D718" s="71"/>
      <c r="E718" s="68"/>
      <c r="F718" s="67"/>
      <c r="G718" s="70"/>
      <c r="H718" s="71"/>
      <c r="I718" s="68"/>
      <c r="J718" s="67"/>
      <c r="K718" s="70"/>
      <c r="L718" s="71"/>
      <c r="M718" s="68"/>
      <c r="N718" s="67"/>
      <c r="O718" s="69"/>
      <c r="P718" s="71"/>
      <c r="Q718" s="68"/>
      <c r="R718" s="67"/>
      <c r="S718" s="70"/>
      <c r="T718" s="71"/>
      <c r="U718" s="68"/>
      <c r="V718" s="67"/>
      <c r="W718" s="70"/>
      <c r="X718" s="71"/>
      <c r="Y718" s="72"/>
      <c r="Z718" s="67"/>
      <c r="AA718" s="69"/>
      <c r="AB718" s="71"/>
      <c r="AC718" s="72"/>
      <c r="AD718" s="67"/>
      <c r="AE718" s="69">
        <v>3</v>
      </c>
      <c r="AF718" s="69">
        <v>25</v>
      </c>
      <c r="AG718" s="68">
        <v>13</v>
      </c>
      <c r="AH718" s="67">
        <v>130</v>
      </c>
      <c r="AI718" s="70">
        <v>3</v>
      </c>
      <c r="AJ718" s="71">
        <v>36</v>
      </c>
      <c r="AK718" s="73">
        <f t="shared" si="33"/>
        <v>19</v>
      </c>
      <c r="AL718" s="108">
        <f t="shared" si="34"/>
        <v>191</v>
      </c>
      <c r="AM718" s="110">
        <f t="shared" si="35"/>
        <v>10.052631578947368</v>
      </c>
    </row>
    <row r="719" spans="1:39" ht="18" customHeight="1">
      <c r="A719" s="76">
        <v>717</v>
      </c>
      <c r="B719" s="74" t="s">
        <v>1520</v>
      </c>
      <c r="C719" s="70"/>
      <c r="D719" s="71"/>
      <c r="E719" s="68"/>
      <c r="F719" s="67"/>
      <c r="G719" s="70"/>
      <c r="H719" s="71"/>
      <c r="I719" s="68"/>
      <c r="J719" s="67"/>
      <c r="K719" s="70"/>
      <c r="L719" s="71"/>
      <c r="M719" s="68"/>
      <c r="N719" s="67"/>
      <c r="O719" s="69"/>
      <c r="P719" s="71"/>
      <c r="Q719" s="68"/>
      <c r="R719" s="67"/>
      <c r="S719" s="70"/>
      <c r="T719" s="71"/>
      <c r="U719" s="68"/>
      <c r="V719" s="67"/>
      <c r="W719" s="70"/>
      <c r="X719" s="71"/>
      <c r="Y719" s="72"/>
      <c r="Z719" s="67"/>
      <c r="AA719" s="69"/>
      <c r="AB719" s="71"/>
      <c r="AC719" s="72"/>
      <c r="AD719" s="67"/>
      <c r="AE719" s="69"/>
      <c r="AF719" s="69"/>
      <c r="AG719" s="68"/>
      <c r="AH719" s="67"/>
      <c r="AI719" s="70">
        <v>17</v>
      </c>
      <c r="AJ719" s="71">
        <v>191</v>
      </c>
      <c r="AK719" s="73">
        <f t="shared" si="33"/>
        <v>17</v>
      </c>
      <c r="AL719" s="108">
        <f t="shared" si="34"/>
        <v>191</v>
      </c>
      <c r="AM719" s="110">
        <f t="shared" si="35"/>
        <v>11.235294117647058</v>
      </c>
    </row>
    <row r="720" spans="1:39" ht="18" customHeight="1">
      <c r="A720" s="76">
        <v>718</v>
      </c>
      <c r="B720" s="74" t="s">
        <v>766</v>
      </c>
      <c r="C720" s="70"/>
      <c r="D720" s="71"/>
      <c r="E720" s="68"/>
      <c r="F720" s="67"/>
      <c r="G720" s="70"/>
      <c r="H720" s="71"/>
      <c r="I720" s="68"/>
      <c r="J720" s="67"/>
      <c r="K720" s="70"/>
      <c r="L720" s="71"/>
      <c r="M720" s="68"/>
      <c r="N720" s="67"/>
      <c r="O720" s="69"/>
      <c r="P720" s="71"/>
      <c r="Q720" s="68"/>
      <c r="R720" s="67"/>
      <c r="S720" s="70"/>
      <c r="T720" s="71"/>
      <c r="U720" s="68"/>
      <c r="V720" s="67"/>
      <c r="W720" s="70"/>
      <c r="X720" s="71"/>
      <c r="Y720" s="72"/>
      <c r="Z720" s="67"/>
      <c r="AA720" s="69"/>
      <c r="AB720" s="71"/>
      <c r="AC720" s="72"/>
      <c r="AD720" s="67"/>
      <c r="AE720" s="69"/>
      <c r="AF720" s="69"/>
      <c r="AG720" s="68">
        <v>3</v>
      </c>
      <c r="AH720" s="67">
        <v>25</v>
      </c>
      <c r="AI720" s="70">
        <v>13</v>
      </c>
      <c r="AJ720" s="71">
        <v>166</v>
      </c>
      <c r="AK720" s="73">
        <f t="shared" si="33"/>
        <v>16</v>
      </c>
      <c r="AL720" s="108">
        <f t="shared" si="34"/>
        <v>191</v>
      </c>
      <c r="AM720" s="110">
        <f t="shared" si="35"/>
        <v>11.9375</v>
      </c>
    </row>
    <row r="721" spans="1:39" ht="18" customHeight="1">
      <c r="A721" s="76">
        <v>719</v>
      </c>
      <c r="B721" s="74" t="s">
        <v>1528</v>
      </c>
      <c r="C721" s="70"/>
      <c r="D721" s="71"/>
      <c r="E721" s="68"/>
      <c r="F721" s="67"/>
      <c r="G721" s="70"/>
      <c r="H721" s="71"/>
      <c r="I721" s="68"/>
      <c r="J721" s="67"/>
      <c r="K721" s="70"/>
      <c r="L721" s="71"/>
      <c r="M721" s="68"/>
      <c r="N721" s="67"/>
      <c r="O721" s="69"/>
      <c r="P721" s="71"/>
      <c r="Q721" s="68"/>
      <c r="R721" s="67"/>
      <c r="S721" s="70"/>
      <c r="T721" s="71"/>
      <c r="U721" s="68"/>
      <c r="V721" s="67"/>
      <c r="W721" s="70"/>
      <c r="X721" s="71"/>
      <c r="Y721" s="72"/>
      <c r="Z721" s="67"/>
      <c r="AA721" s="69"/>
      <c r="AB721" s="71"/>
      <c r="AC721" s="72"/>
      <c r="AD721" s="67"/>
      <c r="AE721" s="69"/>
      <c r="AF721" s="69"/>
      <c r="AG721" s="68"/>
      <c r="AH721" s="67"/>
      <c r="AI721" s="70">
        <v>15</v>
      </c>
      <c r="AJ721" s="71">
        <v>191</v>
      </c>
      <c r="AK721" s="73">
        <f t="shared" si="33"/>
        <v>15</v>
      </c>
      <c r="AL721" s="108">
        <f t="shared" si="34"/>
        <v>191</v>
      </c>
      <c r="AM721" s="110">
        <f t="shared" si="35"/>
        <v>12.733333333333333</v>
      </c>
    </row>
    <row r="722" spans="1:39" ht="18" customHeight="1">
      <c r="A722" s="76">
        <v>720</v>
      </c>
      <c r="B722" s="74" t="s">
        <v>1236</v>
      </c>
      <c r="C722" s="70"/>
      <c r="D722" s="71"/>
      <c r="E722" s="68"/>
      <c r="F722" s="67"/>
      <c r="G722" s="70"/>
      <c r="H722" s="71"/>
      <c r="I722" s="68"/>
      <c r="J722" s="67"/>
      <c r="K722" s="70"/>
      <c r="L722" s="71"/>
      <c r="M722" s="68"/>
      <c r="N722" s="67"/>
      <c r="O722" s="69"/>
      <c r="P722" s="71"/>
      <c r="Q722" s="68"/>
      <c r="R722" s="67"/>
      <c r="S722" s="70"/>
      <c r="T722" s="71"/>
      <c r="U722" s="68">
        <v>2</v>
      </c>
      <c r="V722" s="67">
        <v>33</v>
      </c>
      <c r="W722" s="70">
        <v>2</v>
      </c>
      <c r="X722" s="71">
        <v>32</v>
      </c>
      <c r="Y722" s="72">
        <v>1</v>
      </c>
      <c r="Z722" s="67">
        <v>21</v>
      </c>
      <c r="AA722" s="69"/>
      <c r="AB722" s="71"/>
      <c r="AC722" s="72">
        <v>2</v>
      </c>
      <c r="AD722" s="67">
        <v>42</v>
      </c>
      <c r="AE722" s="69">
        <v>1</v>
      </c>
      <c r="AF722" s="69">
        <v>21</v>
      </c>
      <c r="AG722" s="68">
        <v>1</v>
      </c>
      <c r="AH722" s="67">
        <v>21</v>
      </c>
      <c r="AI722" s="70">
        <v>1</v>
      </c>
      <c r="AJ722" s="71">
        <v>21</v>
      </c>
      <c r="AK722" s="73">
        <f t="shared" si="33"/>
        <v>10</v>
      </c>
      <c r="AL722" s="108">
        <f t="shared" si="34"/>
        <v>191</v>
      </c>
      <c r="AM722" s="110">
        <f t="shared" si="35"/>
        <v>19.100000000000001</v>
      </c>
    </row>
    <row r="723" spans="1:39" ht="18" customHeight="1">
      <c r="A723" s="76">
        <v>721</v>
      </c>
      <c r="B723" s="74" t="s">
        <v>1515</v>
      </c>
      <c r="C723" s="70"/>
      <c r="D723" s="71"/>
      <c r="E723" s="68"/>
      <c r="F723" s="67"/>
      <c r="G723" s="70"/>
      <c r="H723" s="71"/>
      <c r="I723" s="68"/>
      <c r="J723" s="67"/>
      <c r="K723" s="70"/>
      <c r="L723" s="71"/>
      <c r="M723" s="68"/>
      <c r="N723" s="67"/>
      <c r="O723" s="69"/>
      <c r="P723" s="71"/>
      <c r="Q723" s="68"/>
      <c r="R723" s="67"/>
      <c r="S723" s="70"/>
      <c r="T723" s="71"/>
      <c r="U723" s="68"/>
      <c r="V723" s="67"/>
      <c r="W723" s="70"/>
      <c r="X723" s="71"/>
      <c r="Y723" s="72"/>
      <c r="Z723" s="67"/>
      <c r="AA723" s="69"/>
      <c r="AB723" s="71"/>
      <c r="AC723" s="72"/>
      <c r="AD723" s="67"/>
      <c r="AE723" s="69"/>
      <c r="AF723" s="69"/>
      <c r="AG723" s="68"/>
      <c r="AH723" s="67"/>
      <c r="AI723" s="70">
        <v>20</v>
      </c>
      <c r="AJ723" s="71">
        <v>190</v>
      </c>
      <c r="AK723" s="73">
        <f t="shared" si="33"/>
        <v>20</v>
      </c>
      <c r="AL723" s="108">
        <f t="shared" si="34"/>
        <v>190</v>
      </c>
      <c r="AM723" s="110">
        <f t="shared" si="35"/>
        <v>9.5</v>
      </c>
    </row>
    <row r="724" spans="1:39" ht="18" customHeight="1">
      <c r="A724" s="76">
        <v>722</v>
      </c>
      <c r="B724" s="74" t="s">
        <v>667</v>
      </c>
      <c r="C724" s="70"/>
      <c r="D724" s="71"/>
      <c r="E724" s="68"/>
      <c r="F724" s="67"/>
      <c r="G724" s="70"/>
      <c r="H724" s="71"/>
      <c r="I724" s="68"/>
      <c r="J724" s="67"/>
      <c r="K724" s="70"/>
      <c r="L724" s="71"/>
      <c r="M724" s="68"/>
      <c r="N724" s="67"/>
      <c r="O724" s="69"/>
      <c r="P724" s="71"/>
      <c r="Q724" s="68"/>
      <c r="R724" s="67"/>
      <c r="S724" s="70"/>
      <c r="T724" s="71"/>
      <c r="U724" s="68"/>
      <c r="V724" s="67"/>
      <c r="W724" s="70"/>
      <c r="X724" s="71"/>
      <c r="Y724" s="72"/>
      <c r="Z724" s="67"/>
      <c r="AA724" s="69"/>
      <c r="AB724" s="71"/>
      <c r="AC724" s="72"/>
      <c r="AD724" s="67"/>
      <c r="AE724" s="69"/>
      <c r="AF724" s="69"/>
      <c r="AG724" s="68">
        <v>16</v>
      </c>
      <c r="AH724" s="67">
        <v>172</v>
      </c>
      <c r="AI724" s="70">
        <v>2</v>
      </c>
      <c r="AJ724" s="71">
        <v>18</v>
      </c>
      <c r="AK724" s="73">
        <f t="shared" si="33"/>
        <v>18</v>
      </c>
      <c r="AL724" s="108">
        <f t="shared" si="34"/>
        <v>190</v>
      </c>
      <c r="AM724" s="110">
        <f t="shared" si="35"/>
        <v>10.555555555555555</v>
      </c>
    </row>
    <row r="725" spans="1:39" ht="18" customHeight="1">
      <c r="A725" s="76">
        <v>723</v>
      </c>
      <c r="B725" s="74" t="s">
        <v>1527</v>
      </c>
      <c r="C725" s="70"/>
      <c r="D725" s="71"/>
      <c r="E725" s="68"/>
      <c r="F725" s="67"/>
      <c r="G725" s="70"/>
      <c r="H725" s="71"/>
      <c r="I725" s="68"/>
      <c r="J725" s="67"/>
      <c r="K725" s="70"/>
      <c r="L725" s="71"/>
      <c r="M725" s="68"/>
      <c r="N725" s="67"/>
      <c r="O725" s="69"/>
      <c r="P725" s="71"/>
      <c r="Q725" s="68"/>
      <c r="R725" s="67"/>
      <c r="S725" s="70"/>
      <c r="T725" s="71"/>
      <c r="U725" s="68"/>
      <c r="V725" s="67"/>
      <c r="W725" s="70"/>
      <c r="X725" s="71"/>
      <c r="Y725" s="72"/>
      <c r="Z725" s="67"/>
      <c r="AA725" s="69"/>
      <c r="AB725" s="71"/>
      <c r="AC725" s="72"/>
      <c r="AD725" s="67"/>
      <c r="AE725" s="69"/>
      <c r="AF725" s="69"/>
      <c r="AG725" s="68"/>
      <c r="AH725" s="67"/>
      <c r="AI725" s="70">
        <v>16</v>
      </c>
      <c r="AJ725" s="71">
        <v>190</v>
      </c>
      <c r="AK725" s="73">
        <f t="shared" si="33"/>
        <v>16</v>
      </c>
      <c r="AL725" s="108">
        <f t="shared" si="34"/>
        <v>190</v>
      </c>
      <c r="AM725" s="110">
        <f t="shared" si="35"/>
        <v>11.875</v>
      </c>
    </row>
    <row r="726" spans="1:39" ht="18" customHeight="1">
      <c r="A726" s="76">
        <v>724</v>
      </c>
      <c r="B726" s="74" t="s">
        <v>1570</v>
      </c>
      <c r="C726" s="70"/>
      <c r="D726" s="71"/>
      <c r="E726" s="68"/>
      <c r="F726" s="67"/>
      <c r="G726" s="70"/>
      <c r="H726" s="71"/>
      <c r="I726" s="68"/>
      <c r="J726" s="67"/>
      <c r="K726" s="70"/>
      <c r="L726" s="71"/>
      <c r="M726" s="68"/>
      <c r="N726" s="67"/>
      <c r="O726" s="69"/>
      <c r="P726" s="71"/>
      <c r="Q726" s="68"/>
      <c r="R726" s="67"/>
      <c r="S726" s="70"/>
      <c r="T726" s="71"/>
      <c r="U726" s="68"/>
      <c r="V726" s="67"/>
      <c r="W726" s="70"/>
      <c r="X726" s="71"/>
      <c r="Y726" s="72"/>
      <c r="Z726" s="67"/>
      <c r="AA726" s="69"/>
      <c r="AB726" s="71"/>
      <c r="AC726" s="72"/>
      <c r="AD726" s="67"/>
      <c r="AE726" s="69"/>
      <c r="AF726" s="69"/>
      <c r="AG726" s="68"/>
      <c r="AH726" s="67"/>
      <c r="AI726" s="70">
        <v>7</v>
      </c>
      <c r="AJ726" s="71">
        <v>190</v>
      </c>
      <c r="AK726" s="73">
        <f t="shared" si="33"/>
        <v>7</v>
      </c>
      <c r="AL726" s="108">
        <f t="shared" si="34"/>
        <v>190</v>
      </c>
      <c r="AM726" s="110">
        <f t="shared" si="35"/>
        <v>27.142857142857142</v>
      </c>
    </row>
    <row r="727" spans="1:39" ht="18" customHeight="1">
      <c r="A727" s="76">
        <v>725</v>
      </c>
      <c r="B727" s="74" t="s">
        <v>1039</v>
      </c>
      <c r="C727" s="70"/>
      <c r="D727" s="71"/>
      <c r="E727" s="68"/>
      <c r="F727" s="67"/>
      <c r="G727" s="70"/>
      <c r="H727" s="71"/>
      <c r="I727" s="68"/>
      <c r="J727" s="67"/>
      <c r="K727" s="70"/>
      <c r="L727" s="71"/>
      <c r="M727" s="68"/>
      <c r="N727" s="67"/>
      <c r="O727" s="69"/>
      <c r="P727" s="71"/>
      <c r="Q727" s="68"/>
      <c r="R727" s="67"/>
      <c r="S727" s="70"/>
      <c r="T727" s="71"/>
      <c r="U727" s="68"/>
      <c r="V727" s="67"/>
      <c r="W727" s="70"/>
      <c r="X727" s="71"/>
      <c r="Y727" s="72"/>
      <c r="Z727" s="67"/>
      <c r="AA727" s="69"/>
      <c r="AB727" s="71"/>
      <c r="AC727" s="72">
        <v>6</v>
      </c>
      <c r="AD727" s="67">
        <v>60</v>
      </c>
      <c r="AE727" s="69">
        <v>5</v>
      </c>
      <c r="AF727" s="69">
        <v>45</v>
      </c>
      <c r="AG727" s="68">
        <v>9</v>
      </c>
      <c r="AH727" s="67">
        <v>84</v>
      </c>
      <c r="AI727" s="70"/>
      <c r="AJ727" s="71"/>
      <c r="AK727" s="73">
        <f t="shared" si="33"/>
        <v>20</v>
      </c>
      <c r="AL727" s="108">
        <f t="shared" si="34"/>
        <v>189</v>
      </c>
      <c r="AM727" s="110">
        <f t="shared" si="35"/>
        <v>9.4499999999999993</v>
      </c>
    </row>
    <row r="728" spans="1:39" ht="18" customHeight="1">
      <c r="A728" s="76">
        <v>726</v>
      </c>
      <c r="B728" s="74" t="s">
        <v>1483</v>
      </c>
      <c r="C728" s="70"/>
      <c r="D728" s="71"/>
      <c r="E728" s="68"/>
      <c r="F728" s="67"/>
      <c r="G728" s="70">
        <v>5</v>
      </c>
      <c r="H728" s="71">
        <v>54</v>
      </c>
      <c r="I728" s="68">
        <v>8</v>
      </c>
      <c r="J728" s="67">
        <v>62</v>
      </c>
      <c r="K728" s="70">
        <v>5</v>
      </c>
      <c r="L728" s="71">
        <v>52</v>
      </c>
      <c r="M728" s="68">
        <v>1</v>
      </c>
      <c r="N728" s="67">
        <v>21</v>
      </c>
      <c r="O728" s="69"/>
      <c r="P728" s="71"/>
      <c r="Q728" s="68"/>
      <c r="R728" s="67"/>
      <c r="S728" s="70"/>
      <c r="T728" s="71"/>
      <c r="U728" s="68"/>
      <c r="V728" s="67"/>
      <c r="W728" s="70"/>
      <c r="X728" s="71"/>
      <c r="Y728" s="72"/>
      <c r="Z728" s="67"/>
      <c r="AA728" s="69"/>
      <c r="AB728" s="71"/>
      <c r="AC728" s="72"/>
      <c r="AD728" s="67"/>
      <c r="AE728" s="69"/>
      <c r="AF728" s="69"/>
      <c r="AG728" s="68"/>
      <c r="AH728" s="67"/>
      <c r="AI728" s="70"/>
      <c r="AJ728" s="71"/>
      <c r="AK728" s="73">
        <f t="shared" si="33"/>
        <v>19</v>
      </c>
      <c r="AL728" s="108">
        <f t="shared" si="34"/>
        <v>189</v>
      </c>
      <c r="AM728" s="110">
        <f t="shared" si="35"/>
        <v>9.9473684210526319</v>
      </c>
    </row>
    <row r="729" spans="1:39" ht="18" customHeight="1">
      <c r="A729" s="76">
        <v>727</v>
      </c>
      <c r="B729" s="74" t="s">
        <v>1136</v>
      </c>
      <c r="C729" s="70"/>
      <c r="D729" s="71"/>
      <c r="E729" s="68"/>
      <c r="F729" s="67"/>
      <c r="G729" s="70"/>
      <c r="H729" s="71"/>
      <c r="I729" s="68"/>
      <c r="J729" s="67"/>
      <c r="K729" s="70"/>
      <c r="L729" s="71"/>
      <c r="M729" s="68"/>
      <c r="N729" s="67"/>
      <c r="O729" s="69"/>
      <c r="P729" s="71"/>
      <c r="Q729" s="68"/>
      <c r="R729" s="67"/>
      <c r="S729" s="70"/>
      <c r="T729" s="71"/>
      <c r="U729" s="68"/>
      <c r="V729" s="67"/>
      <c r="W729" s="70">
        <v>6</v>
      </c>
      <c r="X729" s="71">
        <v>60</v>
      </c>
      <c r="Y729" s="72">
        <v>3</v>
      </c>
      <c r="Z729" s="67">
        <v>27</v>
      </c>
      <c r="AA729" s="69">
        <v>6</v>
      </c>
      <c r="AB729" s="71">
        <v>81</v>
      </c>
      <c r="AC729" s="72"/>
      <c r="AD729" s="67"/>
      <c r="AE729" s="69">
        <v>2</v>
      </c>
      <c r="AF729" s="69">
        <v>20</v>
      </c>
      <c r="AG729" s="68"/>
      <c r="AH729" s="67"/>
      <c r="AI729" s="70"/>
      <c r="AJ729" s="71"/>
      <c r="AK729" s="73">
        <f t="shared" si="33"/>
        <v>17</v>
      </c>
      <c r="AL729" s="108">
        <f t="shared" si="34"/>
        <v>188</v>
      </c>
      <c r="AM729" s="110">
        <f t="shared" si="35"/>
        <v>11.058823529411764</v>
      </c>
    </row>
    <row r="730" spans="1:39" ht="18" customHeight="1">
      <c r="A730" s="76">
        <v>728</v>
      </c>
      <c r="B730" s="74" t="s">
        <v>2515</v>
      </c>
      <c r="C730" s="70"/>
      <c r="D730" s="71"/>
      <c r="E730" s="68"/>
      <c r="F730" s="67"/>
      <c r="G730" s="70"/>
      <c r="H730" s="71"/>
      <c r="I730" s="68"/>
      <c r="J730" s="67"/>
      <c r="K730" s="70"/>
      <c r="L730" s="71"/>
      <c r="M730" s="68"/>
      <c r="N730" s="67"/>
      <c r="O730" s="69"/>
      <c r="P730" s="71"/>
      <c r="Q730" s="68"/>
      <c r="R730" s="67"/>
      <c r="S730" s="70"/>
      <c r="T730" s="71"/>
      <c r="U730" s="68"/>
      <c r="V730" s="67"/>
      <c r="W730" s="70"/>
      <c r="X730" s="71"/>
      <c r="Y730" s="72"/>
      <c r="Z730" s="67"/>
      <c r="AA730" s="69"/>
      <c r="AB730" s="71"/>
      <c r="AC730" s="72"/>
      <c r="AD730" s="67"/>
      <c r="AE730" s="69">
        <v>1</v>
      </c>
      <c r="AF730" s="69">
        <v>10</v>
      </c>
      <c r="AG730" s="68">
        <v>12</v>
      </c>
      <c r="AH730" s="67">
        <v>134</v>
      </c>
      <c r="AI730" s="70">
        <v>3</v>
      </c>
      <c r="AJ730" s="71">
        <v>44</v>
      </c>
      <c r="AK730" s="73">
        <f t="shared" si="33"/>
        <v>16</v>
      </c>
      <c r="AL730" s="108">
        <f t="shared" si="34"/>
        <v>188</v>
      </c>
      <c r="AM730" s="110">
        <f t="shared" si="35"/>
        <v>11.75</v>
      </c>
    </row>
    <row r="731" spans="1:39" ht="18" customHeight="1">
      <c r="A731" s="76">
        <v>729</v>
      </c>
      <c r="B731" s="74" t="s">
        <v>1075</v>
      </c>
      <c r="C731" s="70"/>
      <c r="D731" s="71"/>
      <c r="E731" s="68"/>
      <c r="F731" s="67"/>
      <c r="G731" s="70"/>
      <c r="H731" s="71"/>
      <c r="I731" s="68"/>
      <c r="J731" s="67"/>
      <c r="K731" s="70"/>
      <c r="L731" s="71"/>
      <c r="M731" s="68"/>
      <c r="N731" s="67"/>
      <c r="O731" s="69"/>
      <c r="P731" s="71"/>
      <c r="Q731" s="68"/>
      <c r="R731" s="67"/>
      <c r="S731" s="70"/>
      <c r="T731" s="71"/>
      <c r="U731" s="68"/>
      <c r="V731" s="67"/>
      <c r="W731" s="70"/>
      <c r="X731" s="71"/>
      <c r="Y731" s="72"/>
      <c r="Z731" s="67"/>
      <c r="AA731" s="69">
        <v>2</v>
      </c>
      <c r="AB731" s="71">
        <v>21</v>
      </c>
      <c r="AC731" s="72">
        <v>17</v>
      </c>
      <c r="AD731" s="67">
        <v>127</v>
      </c>
      <c r="AE731" s="69">
        <v>5</v>
      </c>
      <c r="AF731" s="69">
        <v>39</v>
      </c>
      <c r="AG731" s="68"/>
      <c r="AH731" s="67"/>
      <c r="AI731" s="70"/>
      <c r="AJ731" s="71"/>
      <c r="AK731" s="73">
        <f t="shared" si="33"/>
        <v>24</v>
      </c>
      <c r="AL731" s="108">
        <f t="shared" si="34"/>
        <v>187</v>
      </c>
      <c r="AM731" s="110">
        <f t="shared" si="35"/>
        <v>7.791666666666667</v>
      </c>
    </row>
    <row r="732" spans="1:39" ht="18" customHeight="1">
      <c r="A732" s="76">
        <v>730</v>
      </c>
      <c r="B732" s="74" t="s">
        <v>2588</v>
      </c>
      <c r="C732" s="70"/>
      <c r="D732" s="71"/>
      <c r="E732" s="68"/>
      <c r="F732" s="67"/>
      <c r="G732" s="70"/>
      <c r="H732" s="71"/>
      <c r="I732" s="68"/>
      <c r="J732" s="67"/>
      <c r="K732" s="70"/>
      <c r="L732" s="71"/>
      <c r="M732" s="68"/>
      <c r="N732" s="67"/>
      <c r="O732" s="69"/>
      <c r="P732" s="71"/>
      <c r="Q732" s="68"/>
      <c r="R732" s="67"/>
      <c r="S732" s="70"/>
      <c r="T732" s="71"/>
      <c r="U732" s="68">
        <v>15</v>
      </c>
      <c r="V732" s="67">
        <v>182</v>
      </c>
      <c r="W732" s="70">
        <v>1</v>
      </c>
      <c r="X732" s="71">
        <v>5</v>
      </c>
      <c r="Y732" s="72"/>
      <c r="Z732" s="67"/>
      <c r="AA732" s="69"/>
      <c r="AB732" s="71"/>
      <c r="AC732" s="72"/>
      <c r="AD732" s="67"/>
      <c r="AE732" s="69"/>
      <c r="AF732" s="69"/>
      <c r="AG732" s="68"/>
      <c r="AH732" s="67"/>
      <c r="AI732" s="70"/>
      <c r="AJ732" s="71"/>
      <c r="AK732" s="73">
        <f t="shared" si="33"/>
        <v>16</v>
      </c>
      <c r="AL732" s="108">
        <f t="shared" si="34"/>
        <v>187</v>
      </c>
      <c r="AM732" s="110">
        <f t="shared" si="35"/>
        <v>11.6875</v>
      </c>
    </row>
    <row r="733" spans="1:39" ht="18" customHeight="1">
      <c r="A733" s="76">
        <v>731</v>
      </c>
      <c r="B733" s="74" t="s">
        <v>1531</v>
      </c>
      <c r="C733" s="70"/>
      <c r="D733" s="71"/>
      <c r="E733" s="68"/>
      <c r="F733" s="67"/>
      <c r="G733" s="70"/>
      <c r="H733" s="71"/>
      <c r="I733" s="68"/>
      <c r="J733" s="67"/>
      <c r="K733" s="70"/>
      <c r="L733" s="71"/>
      <c r="M733" s="68"/>
      <c r="N733" s="67"/>
      <c r="O733" s="69"/>
      <c r="P733" s="71"/>
      <c r="Q733" s="68"/>
      <c r="R733" s="67"/>
      <c r="S733" s="70"/>
      <c r="T733" s="71"/>
      <c r="U733" s="68"/>
      <c r="V733" s="67"/>
      <c r="W733" s="70"/>
      <c r="X733" s="71"/>
      <c r="Y733" s="72"/>
      <c r="Z733" s="67"/>
      <c r="AA733" s="69"/>
      <c r="AB733" s="71"/>
      <c r="AC733" s="72"/>
      <c r="AD733" s="67"/>
      <c r="AE733" s="69"/>
      <c r="AF733" s="69"/>
      <c r="AG733" s="68"/>
      <c r="AH733" s="67"/>
      <c r="AI733" s="70">
        <v>14</v>
      </c>
      <c r="AJ733" s="71">
        <v>187</v>
      </c>
      <c r="AK733" s="73">
        <f t="shared" si="33"/>
        <v>14</v>
      </c>
      <c r="AL733" s="108">
        <f t="shared" si="34"/>
        <v>187</v>
      </c>
      <c r="AM733" s="110">
        <f t="shared" si="35"/>
        <v>13.357142857142858</v>
      </c>
    </row>
    <row r="734" spans="1:39" ht="18" customHeight="1">
      <c r="A734" s="76">
        <v>732</v>
      </c>
      <c r="B734" s="74" t="s">
        <v>1565</v>
      </c>
      <c r="C734" s="70"/>
      <c r="D734" s="71"/>
      <c r="E734" s="68"/>
      <c r="F734" s="67"/>
      <c r="G734" s="70"/>
      <c r="H734" s="71"/>
      <c r="I734" s="68"/>
      <c r="J734" s="67"/>
      <c r="K734" s="70"/>
      <c r="L734" s="71"/>
      <c r="M734" s="68"/>
      <c r="N734" s="67"/>
      <c r="O734" s="69"/>
      <c r="P734" s="71"/>
      <c r="Q734" s="68"/>
      <c r="R734" s="67"/>
      <c r="S734" s="70"/>
      <c r="T734" s="71"/>
      <c r="U734" s="68"/>
      <c r="V734" s="67"/>
      <c r="W734" s="70"/>
      <c r="X734" s="71"/>
      <c r="Y734" s="72"/>
      <c r="Z734" s="67"/>
      <c r="AA734" s="69"/>
      <c r="AB734" s="71"/>
      <c r="AC734" s="72"/>
      <c r="AD734" s="67"/>
      <c r="AE734" s="69"/>
      <c r="AF734" s="69"/>
      <c r="AG734" s="68"/>
      <c r="AH734" s="67"/>
      <c r="AI734" s="70">
        <v>8</v>
      </c>
      <c r="AJ734" s="71">
        <v>187</v>
      </c>
      <c r="AK734" s="73">
        <f t="shared" si="33"/>
        <v>8</v>
      </c>
      <c r="AL734" s="108">
        <f t="shared" si="34"/>
        <v>187</v>
      </c>
      <c r="AM734" s="110">
        <f t="shared" si="35"/>
        <v>23.375</v>
      </c>
    </row>
    <row r="735" spans="1:39" ht="18" customHeight="1">
      <c r="A735" s="76">
        <v>733</v>
      </c>
      <c r="B735" s="74" t="s">
        <v>1032</v>
      </c>
      <c r="C735" s="70"/>
      <c r="D735" s="71"/>
      <c r="E735" s="68"/>
      <c r="F735" s="67"/>
      <c r="G735" s="70"/>
      <c r="H735" s="71"/>
      <c r="I735" s="68"/>
      <c r="J735" s="67"/>
      <c r="K735" s="70"/>
      <c r="L735" s="71"/>
      <c r="M735" s="68"/>
      <c r="N735" s="67"/>
      <c r="O735" s="69"/>
      <c r="P735" s="71"/>
      <c r="Q735" s="68"/>
      <c r="R735" s="67"/>
      <c r="S735" s="70"/>
      <c r="T735" s="71"/>
      <c r="U735" s="68"/>
      <c r="V735" s="67"/>
      <c r="W735" s="70"/>
      <c r="X735" s="71"/>
      <c r="Y735" s="72"/>
      <c r="Z735" s="67"/>
      <c r="AA735" s="69"/>
      <c r="AB735" s="71"/>
      <c r="AC735" s="72">
        <v>2</v>
      </c>
      <c r="AD735" s="67">
        <v>54</v>
      </c>
      <c r="AE735" s="69">
        <v>2</v>
      </c>
      <c r="AF735" s="69">
        <v>49</v>
      </c>
      <c r="AG735" s="68">
        <v>1</v>
      </c>
      <c r="AH735" s="67">
        <v>42</v>
      </c>
      <c r="AI735" s="70">
        <v>1</v>
      </c>
      <c r="AJ735" s="71">
        <v>42</v>
      </c>
      <c r="AK735" s="73">
        <f t="shared" si="33"/>
        <v>6</v>
      </c>
      <c r="AL735" s="108">
        <f t="shared" si="34"/>
        <v>187</v>
      </c>
      <c r="AM735" s="110">
        <f t="shared" si="35"/>
        <v>31.166666666666668</v>
      </c>
    </row>
    <row r="736" spans="1:39" ht="18" customHeight="1">
      <c r="A736" s="76">
        <v>734</v>
      </c>
      <c r="B736" s="74" t="s">
        <v>2311</v>
      </c>
      <c r="C736" s="70"/>
      <c r="D736" s="71"/>
      <c r="E736" s="68"/>
      <c r="F736" s="67"/>
      <c r="G736" s="70"/>
      <c r="H736" s="71"/>
      <c r="I736" s="68"/>
      <c r="J736" s="67"/>
      <c r="K736" s="70"/>
      <c r="L736" s="71"/>
      <c r="M736" s="68"/>
      <c r="N736" s="67"/>
      <c r="O736" s="69"/>
      <c r="P736" s="71"/>
      <c r="Q736" s="68"/>
      <c r="R736" s="67"/>
      <c r="S736" s="70"/>
      <c r="T736" s="71"/>
      <c r="U736" s="68"/>
      <c r="V736" s="67"/>
      <c r="W736" s="70"/>
      <c r="X736" s="71"/>
      <c r="Y736" s="72"/>
      <c r="Z736" s="67"/>
      <c r="AA736" s="69"/>
      <c r="AB736" s="71"/>
      <c r="AC736" s="72"/>
      <c r="AD736" s="67"/>
      <c r="AE736" s="69">
        <v>9</v>
      </c>
      <c r="AF736" s="69">
        <v>69</v>
      </c>
      <c r="AG736" s="68">
        <v>6</v>
      </c>
      <c r="AH736" s="67">
        <v>76</v>
      </c>
      <c r="AI736" s="70">
        <v>4</v>
      </c>
      <c r="AJ736" s="71">
        <v>40</v>
      </c>
      <c r="AK736" s="73">
        <f t="shared" si="33"/>
        <v>19</v>
      </c>
      <c r="AL736" s="108">
        <f t="shared" si="34"/>
        <v>185</v>
      </c>
      <c r="AM736" s="110">
        <f t="shared" si="35"/>
        <v>9.7368421052631575</v>
      </c>
    </row>
    <row r="737" spans="1:39" ht="18" customHeight="1">
      <c r="A737" s="76">
        <v>735</v>
      </c>
      <c r="B737" s="74" t="s">
        <v>1521</v>
      </c>
      <c r="C737" s="70"/>
      <c r="D737" s="71"/>
      <c r="E737" s="68"/>
      <c r="F737" s="67"/>
      <c r="G737" s="70"/>
      <c r="H737" s="71"/>
      <c r="I737" s="68"/>
      <c r="J737" s="67"/>
      <c r="K737" s="70"/>
      <c r="L737" s="71"/>
      <c r="M737" s="68"/>
      <c r="N737" s="67"/>
      <c r="O737" s="69"/>
      <c r="P737" s="71"/>
      <c r="Q737" s="68"/>
      <c r="R737" s="67"/>
      <c r="S737" s="70"/>
      <c r="T737" s="71"/>
      <c r="U737" s="68"/>
      <c r="V737" s="67"/>
      <c r="W737" s="70"/>
      <c r="X737" s="71"/>
      <c r="Y737" s="72"/>
      <c r="Z737" s="67"/>
      <c r="AA737" s="69"/>
      <c r="AB737" s="71"/>
      <c r="AC737" s="72"/>
      <c r="AD737" s="67"/>
      <c r="AE737" s="69"/>
      <c r="AF737" s="69"/>
      <c r="AG737" s="68"/>
      <c r="AH737" s="67"/>
      <c r="AI737" s="70">
        <v>17</v>
      </c>
      <c r="AJ737" s="71">
        <v>185</v>
      </c>
      <c r="AK737" s="73">
        <f t="shared" si="33"/>
        <v>17</v>
      </c>
      <c r="AL737" s="108">
        <f t="shared" si="34"/>
        <v>185</v>
      </c>
      <c r="AM737" s="110">
        <f t="shared" si="35"/>
        <v>10.882352941176471</v>
      </c>
    </row>
    <row r="738" spans="1:39" ht="18" customHeight="1">
      <c r="A738" s="76">
        <v>736</v>
      </c>
      <c r="B738" s="74" t="s">
        <v>882</v>
      </c>
      <c r="C738" s="70"/>
      <c r="D738" s="71"/>
      <c r="E738" s="68"/>
      <c r="F738" s="67"/>
      <c r="G738" s="70"/>
      <c r="H738" s="71"/>
      <c r="I738" s="68"/>
      <c r="J738" s="67"/>
      <c r="K738" s="70"/>
      <c r="L738" s="71"/>
      <c r="M738" s="68"/>
      <c r="N738" s="67"/>
      <c r="O738" s="69"/>
      <c r="P738" s="71"/>
      <c r="Q738" s="68"/>
      <c r="R738" s="67"/>
      <c r="S738" s="70">
        <v>13</v>
      </c>
      <c r="T738" s="71">
        <v>185</v>
      </c>
      <c r="U738" s="68"/>
      <c r="V738" s="67"/>
      <c r="W738" s="70"/>
      <c r="X738" s="71"/>
      <c r="Y738" s="72"/>
      <c r="Z738" s="67"/>
      <c r="AA738" s="69"/>
      <c r="AB738" s="71"/>
      <c r="AC738" s="72"/>
      <c r="AD738" s="67"/>
      <c r="AE738" s="69"/>
      <c r="AF738" s="69"/>
      <c r="AG738" s="68"/>
      <c r="AH738" s="67"/>
      <c r="AI738" s="70"/>
      <c r="AJ738" s="71"/>
      <c r="AK738" s="73">
        <f t="shared" si="33"/>
        <v>13</v>
      </c>
      <c r="AL738" s="108">
        <f t="shared" si="34"/>
        <v>185</v>
      </c>
      <c r="AM738" s="110">
        <f t="shared" si="35"/>
        <v>14.23076923076923</v>
      </c>
    </row>
    <row r="739" spans="1:39" ht="18" customHeight="1">
      <c r="A739" s="76">
        <v>737</v>
      </c>
      <c r="B739" s="74" t="s">
        <v>1535</v>
      </c>
      <c r="C739" s="70"/>
      <c r="D739" s="71"/>
      <c r="E739" s="68"/>
      <c r="F739" s="67"/>
      <c r="G739" s="70"/>
      <c r="H739" s="71"/>
      <c r="I739" s="68"/>
      <c r="J739" s="67"/>
      <c r="K739" s="70"/>
      <c r="L739" s="71"/>
      <c r="M739" s="68"/>
      <c r="N739" s="67"/>
      <c r="O739" s="69"/>
      <c r="P739" s="71"/>
      <c r="Q739" s="68"/>
      <c r="R739" s="67"/>
      <c r="S739" s="70"/>
      <c r="T739" s="71"/>
      <c r="U739" s="68"/>
      <c r="V739" s="67"/>
      <c r="W739" s="70"/>
      <c r="X739" s="71"/>
      <c r="Y739" s="72"/>
      <c r="Z739" s="67"/>
      <c r="AA739" s="69"/>
      <c r="AB739" s="71"/>
      <c r="AC739" s="72"/>
      <c r="AD739" s="67"/>
      <c r="AE739" s="69"/>
      <c r="AF739" s="69"/>
      <c r="AG739" s="68"/>
      <c r="AH739" s="67"/>
      <c r="AI739" s="70">
        <v>13</v>
      </c>
      <c r="AJ739" s="71">
        <v>185</v>
      </c>
      <c r="AK739" s="73">
        <f t="shared" si="33"/>
        <v>13</v>
      </c>
      <c r="AL739" s="108">
        <f t="shared" si="34"/>
        <v>185</v>
      </c>
      <c r="AM739" s="110">
        <f t="shared" si="35"/>
        <v>14.23076923076923</v>
      </c>
    </row>
    <row r="740" spans="1:39" ht="18" customHeight="1">
      <c r="A740" s="76">
        <v>738</v>
      </c>
      <c r="B740" s="74" t="s">
        <v>1549</v>
      </c>
      <c r="C740" s="70"/>
      <c r="D740" s="71"/>
      <c r="E740" s="68"/>
      <c r="F740" s="67"/>
      <c r="G740" s="70"/>
      <c r="H740" s="71"/>
      <c r="I740" s="68"/>
      <c r="J740" s="67"/>
      <c r="K740" s="70"/>
      <c r="L740" s="71"/>
      <c r="M740" s="68"/>
      <c r="N740" s="67"/>
      <c r="O740" s="69"/>
      <c r="P740" s="71"/>
      <c r="Q740" s="68"/>
      <c r="R740" s="67"/>
      <c r="S740" s="70"/>
      <c r="T740" s="71"/>
      <c r="U740" s="68"/>
      <c r="V740" s="67"/>
      <c r="W740" s="70"/>
      <c r="X740" s="71"/>
      <c r="Y740" s="72"/>
      <c r="Z740" s="67"/>
      <c r="AA740" s="69"/>
      <c r="AB740" s="71"/>
      <c r="AC740" s="72"/>
      <c r="AD740" s="67"/>
      <c r="AE740" s="69"/>
      <c r="AF740" s="69"/>
      <c r="AG740" s="68"/>
      <c r="AH740" s="67"/>
      <c r="AI740" s="70">
        <v>10</v>
      </c>
      <c r="AJ740" s="71">
        <v>185</v>
      </c>
      <c r="AK740" s="73">
        <f t="shared" si="33"/>
        <v>10</v>
      </c>
      <c r="AL740" s="108">
        <f t="shared" si="34"/>
        <v>185</v>
      </c>
      <c r="AM740" s="110">
        <f t="shared" si="35"/>
        <v>18.5</v>
      </c>
    </row>
    <row r="741" spans="1:39" ht="18" customHeight="1">
      <c r="A741" s="76">
        <v>739</v>
      </c>
      <c r="B741" s="74" t="s">
        <v>2345</v>
      </c>
      <c r="C741" s="70"/>
      <c r="D741" s="71"/>
      <c r="E741" s="68"/>
      <c r="F741" s="67"/>
      <c r="G741" s="70"/>
      <c r="H741" s="71"/>
      <c r="I741" s="68"/>
      <c r="J741" s="67"/>
      <c r="K741" s="70"/>
      <c r="L741" s="71"/>
      <c r="M741" s="68"/>
      <c r="N741" s="67"/>
      <c r="O741" s="69"/>
      <c r="P741" s="71"/>
      <c r="Q741" s="68"/>
      <c r="R741" s="67"/>
      <c r="S741" s="70"/>
      <c r="T741" s="71"/>
      <c r="U741" s="68"/>
      <c r="V741" s="67"/>
      <c r="W741" s="70"/>
      <c r="X741" s="71"/>
      <c r="Y741" s="72"/>
      <c r="Z741" s="67"/>
      <c r="AA741" s="69"/>
      <c r="AB741" s="71"/>
      <c r="AC741" s="72"/>
      <c r="AD741" s="67"/>
      <c r="AE741" s="69">
        <v>5</v>
      </c>
      <c r="AF741" s="69">
        <v>45</v>
      </c>
      <c r="AG741" s="68">
        <v>8</v>
      </c>
      <c r="AH741" s="67">
        <v>91</v>
      </c>
      <c r="AI741" s="70">
        <v>4</v>
      </c>
      <c r="AJ741" s="71">
        <v>48</v>
      </c>
      <c r="AK741" s="73">
        <f t="shared" si="33"/>
        <v>17</v>
      </c>
      <c r="AL741" s="108">
        <f t="shared" si="34"/>
        <v>184</v>
      </c>
      <c r="AM741" s="110">
        <f t="shared" si="35"/>
        <v>10.823529411764707</v>
      </c>
    </row>
    <row r="742" spans="1:39" ht="18" customHeight="1">
      <c r="A742" s="76">
        <v>740</v>
      </c>
      <c r="B742" s="74" t="s">
        <v>584</v>
      </c>
      <c r="C742" s="70"/>
      <c r="D742" s="71"/>
      <c r="E742" s="68"/>
      <c r="F742" s="67"/>
      <c r="G742" s="70"/>
      <c r="H742" s="71"/>
      <c r="I742" s="68"/>
      <c r="J742" s="67"/>
      <c r="K742" s="70"/>
      <c r="L742" s="71"/>
      <c r="M742" s="68"/>
      <c r="N742" s="67"/>
      <c r="O742" s="69"/>
      <c r="P742" s="71"/>
      <c r="Q742" s="68"/>
      <c r="R742" s="67"/>
      <c r="S742" s="70"/>
      <c r="T742" s="71"/>
      <c r="U742" s="68"/>
      <c r="V742" s="67"/>
      <c r="W742" s="70"/>
      <c r="X742" s="71"/>
      <c r="Y742" s="72"/>
      <c r="Z742" s="67"/>
      <c r="AA742" s="69"/>
      <c r="AB742" s="71"/>
      <c r="AC742" s="72">
        <v>2</v>
      </c>
      <c r="AD742" s="67">
        <v>20</v>
      </c>
      <c r="AE742" s="69">
        <v>5</v>
      </c>
      <c r="AF742" s="69">
        <v>60</v>
      </c>
      <c r="AG742" s="68">
        <v>6</v>
      </c>
      <c r="AH742" s="67">
        <v>94</v>
      </c>
      <c r="AI742" s="70">
        <v>1</v>
      </c>
      <c r="AJ742" s="71">
        <v>10</v>
      </c>
      <c r="AK742" s="73">
        <f t="shared" si="33"/>
        <v>14</v>
      </c>
      <c r="AL742" s="108">
        <f t="shared" si="34"/>
        <v>184</v>
      </c>
      <c r="AM742" s="110">
        <f t="shared" si="35"/>
        <v>13.142857142857142</v>
      </c>
    </row>
    <row r="743" spans="1:39" ht="18" customHeight="1">
      <c r="A743" s="76">
        <v>741</v>
      </c>
      <c r="B743" s="74" t="s">
        <v>2436</v>
      </c>
      <c r="C743" s="70"/>
      <c r="D743" s="71"/>
      <c r="E743" s="68"/>
      <c r="F743" s="67"/>
      <c r="G743" s="70"/>
      <c r="H743" s="71"/>
      <c r="I743" s="68"/>
      <c r="J743" s="67"/>
      <c r="K743" s="70"/>
      <c r="L743" s="71"/>
      <c r="M743" s="68"/>
      <c r="N743" s="67"/>
      <c r="O743" s="69"/>
      <c r="P743" s="71"/>
      <c r="Q743" s="68"/>
      <c r="R743" s="67"/>
      <c r="S743" s="70"/>
      <c r="T743" s="71"/>
      <c r="U743" s="68"/>
      <c r="V743" s="67"/>
      <c r="W743" s="70"/>
      <c r="X743" s="71"/>
      <c r="Y743" s="72"/>
      <c r="Z743" s="67"/>
      <c r="AA743" s="69"/>
      <c r="AB743" s="71"/>
      <c r="AC743" s="72"/>
      <c r="AD743" s="67"/>
      <c r="AE743" s="69"/>
      <c r="AF743" s="69"/>
      <c r="AG743" s="68">
        <v>8</v>
      </c>
      <c r="AH743" s="67">
        <v>104</v>
      </c>
      <c r="AI743" s="70">
        <v>7</v>
      </c>
      <c r="AJ743" s="71">
        <v>79</v>
      </c>
      <c r="AK743" s="73">
        <f t="shared" si="33"/>
        <v>15</v>
      </c>
      <c r="AL743" s="108">
        <f t="shared" si="34"/>
        <v>183</v>
      </c>
      <c r="AM743" s="110">
        <f t="shared" si="35"/>
        <v>12.2</v>
      </c>
    </row>
    <row r="744" spans="1:39" ht="18" customHeight="1">
      <c r="A744" s="76">
        <v>742</v>
      </c>
      <c r="B744" s="74" t="s">
        <v>2318</v>
      </c>
      <c r="C744" s="70"/>
      <c r="D744" s="71"/>
      <c r="E744" s="68"/>
      <c r="F744" s="67"/>
      <c r="G744" s="70"/>
      <c r="H744" s="71"/>
      <c r="I744" s="68"/>
      <c r="J744" s="67"/>
      <c r="K744" s="70"/>
      <c r="L744" s="71"/>
      <c r="M744" s="68"/>
      <c r="N744" s="67"/>
      <c r="O744" s="69"/>
      <c r="P744" s="71"/>
      <c r="Q744" s="68"/>
      <c r="R744" s="67"/>
      <c r="S744" s="70"/>
      <c r="T744" s="71"/>
      <c r="U744" s="68"/>
      <c r="V744" s="67"/>
      <c r="W744" s="70"/>
      <c r="X744" s="71"/>
      <c r="Y744" s="72"/>
      <c r="Z744" s="67"/>
      <c r="AA744" s="69"/>
      <c r="AB744" s="71"/>
      <c r="AC744" s="72"/>
      <c r="AD744" s="67"/>
      <c r="AE744" s="69">
        <v>8</v>
      </c>
      <c r="AF744" s="69">
        <v>69</v>
      </c>
      <c r="AG744" s="68">
        <v>1</v>
      </c>
      <c r="AH744" s="67">
        <v>5</v>
      </c>
      <c r="AI744" s="70">
        <v>9</v>
      </c>
      <c r="AJ744" s="71">
        <v>108</v>
      </c>
      <c r="AK744" s="73">
        <f t="shared" si="33"/>
        <v>18</v>
      </c>
      <c r="AL744" s="108">
        <f t="shared" si="34"/>
        <v>182</v>
      </c>
      <c r="AM744" s="110">
        <f t="shared" si="35"/>
        <v>10.111111111111111</v>
      </c>
    </row>
    <row r="745" spans="1:39" ht="18" customHeight="1">
      <c r="A745" s="76">
        <v>743</v>
      </c>
      <c r="B745" s="74" t="s">
        <v>665</v>
      </c>
      <c r="C745" s="70"/>
      <c r="D745" s="71"/>
      <c r="E745" s="68"/>
      <c r="F745" s="67"/>
      <c r="G745" s="70"/>
      <c r="H745" s="71"/>
      <c r="I745" s="68"/>
      <c r="J745" s="67"/>
      <c r="K745" s="70"/>
      <c r="L745" s="71"/>
      <c r="M745" s="68"/>
      <c r="N745" s="67"/>
      <c r="O745" s="69"/>
      <c r="P745" s="71"/>
      <c r="Q745" s="68"/>
      <c r="R745" s="67"/>
      <c r="S745" s="70"/>
      <c r="T745" s="71"/>
      <c r="U745" s="68"/>
      <c r="V745" s="67"/>
      <c r="W745" s="70"/>
      <c r="X745" s="71"/>
      <c r="Y745" s="72"/>
      <c r="Z745" s="67"/>
      <c r="AA745" s="69"/>
      <c r="AB745" s="71"/>
      <c r="AC745" s="72"/>
      <c r="AD745" s="67"/>
      <c r="AE745" s="69"/>
      <c r="AF745" s="69"/>
      <c r="AG745" s="68">
        <v>17</v>
      </c>
      <c r="AH745" s="67">
        <v>172</v>
      </c>
      <c r="AI745" s="70">
        <v>1</v>
      </c>
      <c r="AJ745" s="71">
        <v>10</v>
      </c>
      <c r="AK745" s="73">
        <f t="shared" si="33"/>
        <v>18</v>
      </c>
      <c r="AL745" s="108">
        <f t="shared" si="34"/>
        <v>182</v>
      </c>
      <c r="AM745" s="110">
        <f t="shared" si="35"/>
        <v>10.111111111111111</v>
      </c>
    </row>
    <row r="746" spans="1:39" ht="18" customHeight="1">
      <c r="A746" s="76">
        <v>744</v>
      </c>
      <c r="B746" s="74" t="s">
        <v>1164</v>
      </c>
      <c r="C746" s="70"/>
      <c r="D746" s="71"/>
      <c r="E746" s="68"/>
      <c r="F746" s="67"/>
      <c r="G746" s="70"/>
      <c r="H746" s="71"/>
      <c r="I746" s="68"/>
      <c r="J746" s="67"/>
      <c r="K746" s="70"/>
      <c r="L746" s="71"/>
      <c r="M746" s="68"/>
      <c r="N746" s="67"/>
      <c r="O746" s="69"/>
      <c r="P746" s="71"/>
      <c r="Q746" s="68"/>
      <c r="R746" s="67"/>
      <c r="S746" s="70">
        <v>9</v>
      </c>
      <c r="T746" s="71">
        <v>119</v>
      </c>
      <c r="U746" s="68">
        <v>4</v>
      </c>
      <c r="V746" s="67">
        <v>62</v>
      </c>
      <c r="W746" s="70"/>
      <c r="X746" s="71"/>
      <c r="Y746" s="72"/>
      <c r="Z746" s="67"/>
      <c r="AA746" s="69"/>
      <c r="AB746" s="71"/>
      <c r="AC746" s="72"/>
      <c r="AD746" s="67"/>
      <c r="AE746" s="69"/>
      <c r="AF746" s="69"/>
      <c r="AG746" s="68"/>
      <c r="AH746" s="67"/>
      <c r="AI746" s="70"/>
      <c r="AJ746" s="71"/>
      <c r="AK746" s="73">
        <f t="shared" si="33"/>
        <v>13</v>
      </c>
      <c r="AL746" s="108">
        <f t="shared" si="34"/>
        <v>181</v>
      </c>
      <c r="AM746" s="110">
        <f t="shared" si="35"/>
        <v>13.923076923076923</v>
      </c>
    </row>
    <row r="747" spans="1:39" ht="18" customHeight="1">
      <c r="A747" s="76">
        <v>745</v>
      </c>
      <c r="B747" s="74" t="s">
        <v>1015</v>
      </c>
      <c r="C747" s="70"/>
      <c r="D747" s="71"/>
      <c r="E747" s="68"/>
      <c r="F747" s="67"/>
      <c r="G747" s="70"/>
      <c r="H747" s="71"/>
      <c r="I747" s="68"/>
      <c r="J747" s="67"/>
      <c r="K747" s="70"/>
      <c r="L747" s="71"/>
      <c r="M747" s="68"/>
      <c r="N747" s="67"/>
      <c r="O747" s="69"/>
      <c r="P747" s="71"/>
      <c r="Q747" s="68"/>
      <c r="R747" s="67"/>
      <c r="S747" s="70">
        <v>7</v>
      </c>
      <c r="T747" s="71">
        <v>58</v>
      </c>
      <c r="U747" s="68">
        <v>10</v>
      </c>
      <c r="V747" s="67">
        <v>111</v>
      </c>
      <c r="W747" s="70">
        <v>1</v>
      </c>
      <c r="X747" s="71">
        <v>10</v>
      </c>
      <c r="Y747" s="72"/>
      <c r="Z747" s="67"/>
      <c r="AA747" s="69"/>
      <c r="AB747" s="71"/>
      <c r="AC747" s="72"/>
      <c r="AD747" s="67"/>
      <c r="AE747" s="69"/>
      <c r="AF747" s="69"/>
      <c r="AG747" s="68"/>
      <c r="AH747" s="67"/>
      <c r="AI747" s="70"/>
      <c r="AJ747" s="71"/>
      <c r="AK747" s="73">
        <f t="shared" si="33"/>
        <v>18</v>
      </c>
      <c r="AL747" s="108">
        <f t="shared" si="34"/>
        <v>179</v>
      </c>
      <c r="AM747" s="110">
        <f t="shared" si="35"/>
        <v>9.9444444444444446</v>
      </c>
    </row>
    <row r="748" spans="1:39" ht="18" customHeight="1">
      <c r="A748" s="76">
        <v>746</v>
      </c>
      <c r="B748" s="74" t="s">
        <v>1522</v>
      </c>
      <c r="C748" s="70"/>
      <c r="D748" s="71"/>
      <c r="E748" s="68"/>
      <c r="F748" s="67"/>
      <c r="G748" s="70"/>
      <c r="H748" s="71"/>
      <c r="I748" s="68"/>
      <c r="J748" s="67"/>
      <c r="K748" s="70"/>
      <c r="L748" s="71"/>
      <c r="M748" s="68"/>
      <c r="N748" s="67"/>
      <c r="O748" s="69"/>
      <c r="P748" s="71"/>
      <c r="Q748" s="68"/>
      <c r="R748" s="67"/>
      <c r="S748" s="70"/>
      <c r="T748" s="71"/>
      <c r="U748" s="68"/>
      <c r="V748" s="67"/>
      <c r="W748" s="70"/>
      <c r="X748" s="71"/>
      <c r="Y748" s="72"/>
      <c r="Z748" s="67"/>
      <c r="AA748" s="69"/>
      <c r="AB748" s="71"/>
      <c r="AC748" s="72"/>
      <c r="AD748" s="67"/>
      <c r="AE748" s="69"/>
      <c r="AF748" s="69"/>
      <c r="AG748" s="68"/>
      <c r="AH748" s="67"/>
      <c r="AI748" s="70">
        <v>17</v>
      </c>
      <c r="AJ748" s="71">
        <v>179</v>
      </c>
      <c r="AK748" s="73">
        <f t="shared" si="33"/>
        <v>17</v>
      </c>
      <c r="AL748" s="108">
        <f t="shared" si="34"/>
        <v>179</v>
      </c>
      <c r="AM748" s="110">
        <f t="shared" si="35"/>
        <v>10.529411764705882</v>
      </c>
    </row>
    <row r="749" spans="1:39" ht="18" customHeight="1">
      <c r="A749" s="76">
        <v>747</v>
      </c>
      <c r="B749" s="74" t="s">
        <v>721</v>
      </c>
      <c r="C749" s="70"/>
      <c r="D749" s="71"/>
      <c r="E749" s="68"/>
      <c r="F749" s="67"/>
      <c r="G749" s="70"/>
      <c r="H749" s="71"/>
      <c r="I749" s="68"/>
      <c r="J749" s="67"/>
      <c r="K749" s="70"/>
      <c r="L749" s="71"/>
      <c r="M749" s="68"/>
      <c r="N749" s="67"/>
      <c r="O749" s="69"/>
      <c r="P749" s="71"/>
      <c r="Q749" s="68"/>
      <c r="R749" s="67"/>
      <c r="S749" s="70"/>
      <c r="T749" s="71"/>
      <c r="U749" s="68"/>
      <c r="V749" s="67"/>
      <c r="W749" s="70"/>
      <c r="X749" s="71"/>
      <c r="Y749" s="72"/>
      <c r="Z749" s="67"/>
      <c r="AA749" s="69"/>
      <c r="AB749" s="71"/>
      <c r="AC749" s="72"/>
      <c r="AD749" s="67"/>
      <c r="AE749" s="69"/>
      <c r="AF749" s="69"/>
      <c r="AG749" s="68">
        <v>5</v>
      </c>
      <c r="AH749" s="67">
        <v>110</v>
      </c>
      <c r="AI749" s="70">
        <v>6</v>
      </c>
      <c r="AJ749" s="71">
        <v>69</v>
      </c>
      <c r="AK749" s="73">
        <f t="shared" si="33"/>
        <v>11</v>
      </c>
      <c r="AL749" s="108">
        <f t="shared" si="34"/>
        <v>179</v>
      </c>
      <c r="AM749" s="110">
        <f t="shared" si="35"/>
        <v>16.272727272727273</v>
      </c>
    </row>
    <row r="750" spans="1:39" ht="18" customHeight="1">
      <c r="A750" s="76">
        <v>748</v>
      </c>
      <c r="B750" s="74" t="s">
        <v>2376</v>
      </c>
      <c r="C750" s="70"/>
      <c r="D750" s="71"/>
      <c r="E750" s="68"/>
      <c r="F750" s="67"/>
      <c r="G750" s="70"/>
      <c r="H750" s="71"/>
      <c r="I750" s="68"/>
      <c r="J750" s="67"/>
      <c r="K750" s="70"/>
      <c r="L750" s="71"/>
      <c r="M750" s="68"/>
      <c r="N750" s="67"/>
      <c r="O750" s="69"/>
      <c r="P750" s="71"/>
      <c r="Q750" s="68"/>
      <c r="R750" s="67"/>
      <c r="S750" s="70"/>
      <c r="T750" s="71"/>
      <c r="U750" s="68"/>
      <c r="V750" s="67"/>
      <c r="W750" s="70"/>
      <c r="X750" s="71"/>
      <c r="Y750" s="72"/>
      <c r="Z750" s="67"/>
      <c r="AA750" s="69"/>
      <c r="AB750" s="71"/>
      <c r="AC750" s="72"/>
      <c r="AD750" s="67"/>
      <c r="AE750" s="69">
        <v>3</v>
      </c>
      <c r="AF750" s="69">
        <v>31</v>
      </c>
      <c r="AG750" s="68">
        <v>8</v>
      </c>
      <c r="AH750" s="67">
        <v>107</v>
      </c>
      <c r="AI750" s="70">
        <v>5</v>
      </c>
      <c r="AJ750" s="71">
        <v>40</v>
      </c>
      <c r="AK750" s="73">
        <f t="shared" si="33"/>
        <v>16</v>
      </c>
      <c r="AL750" s="108">
        <f t="shared" si="34"/>
        <v>178</v>
      </c>
      <c r="AM750" s="110">
        <f t="shared" si="35"/>
        <v>11.125</v>
      </c>
    </row>
    <row r="751" spans="1:39" ht="18" customHeight="1">
      <c r="A751" s="76">
        <v>749</v>
      </c>
      <c r="B751" s="74" t="s">
        <v>2391</v>
      </c>
      <c r="C751" s="70"/>
      <c r="D751" s="71"/>
      <c r="E751" s="68"/>
      <c r="F751" s="67"/>
      <c r="G751" s="70"/>
      <c r="H751" s="71"/>
      <c r="I751" s="68"/>
      <c r="J751" s="67"/>
      <c r="K751" s="70"/>
      <c r="L751" s="71"/>
      <c r="M751" s="68"/>
      <c r="N751" s="67"/>
      <c r="O751" s="69"/>
      <c r="P751" s="71"/>
      <c r="Q751" s="68"/>
      <c r="R751" s="67"/>
      <c r="S751" s="70"/>
      <c r="T751" s="71"/>
      <c r="U751" s="68"/>
      <c r="V751" s="67"/>
      <c r="W751" s="70"/>
      <c r="X751" s="71"/>
      <c r="Y751" s="72"/>
      <c r="Z751" s="67"/>
      <c r="AA751" s="69"/>
      <c r="AB751" s="71"/>
      <c r="AC751" s="72"/>
      <c r="AD751" s="67"/>
      <c r="AE751" s="69">
        <v>2</v>
      </c>
      <c r="AF751" s="69">
        <v>63</v>
      </c>
      <c r="AG751" s="68">
        <v>4</v>
      </c>
      <c r="AH751" s="67">
        <v>41</v>
      </c>
      <c r="AI751" s="70">
        <v>3</v>
      </c>
      <c r="AJ751" s="71">
        <v>74</v>
      </c>
      <c r="AK751" s="73">
        <f t="shared" si="33"/>
        <v>9</v>
      </c>
      <c r="AL751" s="108">
        <f t="shared" si="34"/>
        <v>178</v>
      </c>
      <c r="AM751" s="110">
        <f t="shared" si="35"/>
        <v>19.777777777777779</v>
      </c>
    </row>
    <row r="752" spans="1:39" ht="18" customHeight="1">
      <c r="A752" s="76">
        <v>750</v>
      </c>
      <c r="B752" s="74" t="s">
        <v>637</v>
      </c>
      <c r="C752" s="70"/>
      <c r="D752" s="71"/>
      <c r="E752" s="68"/>
      <c r="F752" s="67"/>
      <c r="G752" s="70"/>
      <c r="H752" s="71"/>
      <c r="I752" s="68"/>
      <c r="J752" s="67"/>
      <c r="K752" s="70"/>
      <c r="L752" s="71"/>
      <c r="M752" s="68"/>
      <c r="N752" s="67"/>
      <c r="O752" s="69"/>
      <c r="P752" s="71"/>
      <c r="Q752" s="68"/>
      <c r="R752" s="67"/>
      <c r="S752" s="70"/>
      <c r="T752" s="71"/>
      <c r="U752" s="68"/>
      <c r="V752" s="67"/>
      <c r="W752" s="70"/>
      <c r="X752" s="71"/>
      <c r="Y752" s="72"/>
      <c r="Z752" s="67"/>
      <c r="AA752" s="69">
        <v>1</v>
      </c>
      <c r="AB752" s="71">
        <v>0</v>
      </c>
      <c r="AC752" s="72">
        <v>7</v>
      </c>
      <c r="AD752" s="67">
        <v>57</v>
      </c>
      <c r="AE752" s="69">
        <v>6</v>
      </c>
      <c r="AF752" s="69">
        <v>55</v>
      </c>
      <c r="AG752" s="68">
        <v>6</v>
      </c>
      <c r="AH752" s="67">
        <v>46</v>
      </c>
      <c r="AI752" s="70">
        <v>2</v>
      </c>
      <c r="AJ752" s="71">
        <v>18</v>
      </c>
      <c r="AK752" s="73">
        <f t="shared" si="33"/>
        <v>22</v>
      </c>
      <c r="AL752" s="108">
        <f t="shared" si="34"/>
        <v>176</v>
      </c>
      <c r="AM752" s="110">
        <f t="shared" si="35"/>
        <v>8</v>
      </c>
    </row>
    <row r="753" spans="1:39" ht="18" customHeight="1">
      <c r="A753" s="76">
        <v>751</v>
      </c>
      <c r="B753" s="74" t="s">
        <v>2310</v>
      </c>
      <c r="C753" s="70"/>
      <c r="D753" s="71"/>
      <c r="E753" s="68"/>
      <c r="F753" s="67"/>
      <c r="G753" s="70"/>
      <c r="H753" s="71"/>
      <c r="I753" s="68"/>
      <c r="J753" s="67"/>
      <c r="K753" s="70"/>
      <c r="L753" s="71"/>
      <c r="M753" s="68"/>
      <c r="N753" s="67"/>
      <c r="O753" s="69"/>
      <c r="P753" s="71"/>
      <c r="Q753" s="68"/>
      <c r="R753" s="67"/>
      <c r="S753" s="70"/>
      <c r="T753" s="71"/>
      <c r="U753" s="68"/>
      <c r="V753" s="67"/>
      <c r="W753" s="70"/>
      <c r="X753" s="71"/>
      <c r="Y753" s="72"/>
      <c r="Z753" s="67"/>
      <c r="AA753" s="69"/>
      <c r="AB753" s="71"/>
      <c r="AC753" s="72"/>
      <c r="AD753" s="67"/>
      <c r="AE753" s="69">
        <v>9</v>
      </c>
      <c r="AF753" s="69">
        <v>107</v>
      </c>
      <c r="AG753" s="68">
        <v>4</v>
      </c>
      <c r="AH753" s="67">
        <v>39</v>
      </c>
      <c r="AI753" s="70">
        <v>4</v>
      </c>
      <c r="AJ753" s="71">
        <v>30</v>
      </c>
      <c r="AK753" s="73">
        <f t="shared" si="33"/>
        <v>17</v>
      </c>
      <c r="AL753" s="108">
        <f t="shared" si="34"/>
        <v>176</v>
      </c>
      <c r="AM753" s="110">
        <f t="shared" si="35"/>
        <v>10.352941176470589</v>
      </c>
    </row>
    <row r="754" spans="1:39" ht="18" customHeight="1">
      <c r="A754" s="76">
        <v>752</v>
      </c>
      <c r="B754" s="74" t="s">
        <v>1310</v>
      </c>
      <c r="C754" s="70"/>
      <c r="D754" s="71"/>
      <c r="E754" s="68"/>
      <c r="F754" s="67"/>
      <c r="G754" s="70"/>
      <c r="H754" s="71"/>
      <c r="I754" s="68"/>
      <c r="J754" s="67"/>
      <c r="K754" s="70"/>
      <c r="L754" s="71"/>
      <c r="M754" s="68"/>
      <c r="N754" s="67"/>
      <c r="O754" s="69"/>
      <c r="P754" s="71"/>
      <c r="Q754" s="68"/>
      <c r="R754" s="67"/>
      <c r="S754" s="70"/>
      <c r="T754" s="71"/>
      <c r="U754" s="68"/>
      <c r="V754" s="67"/>
      <c r="W754" s="70"/>
      <c r="X754" s="71"/>
      <c r="Y754" s="72">
        <v>4</v>
      </c>
      <c r="Z754" s="67">
        <v>49</v>
      </c>
      <c r="AA754" s="69">
        <v>2</v>
      </c>
      <c r="AB754" s="71">
        <v>21</v>
      </c>
      <c r="AC754" s="72"/>
      <c r="AD754" s="67"/>
      <c r="AE754" s="69"/>
      <c r="AF754" s="69"/>
      <c r="AG754" s="68">
        <v>3</v>
      </c>
      <c r="AH754" s="67">
        <v>93</v>
      </c>
      <c r="AI754" s="70">
        <v>1</v>
      </c>
      <c r="AJ754" s="71">
        <v>13</v>
      </c>
      <c r="AK754" s="73">
        <f t="shared" si="33"/>
        <v>10</v>
      </c>
      <c r="AL754" s="108">
        <f t="shared" si="34"/>
        <v>176</v>
      </c>
      <c r="AM754" s="110">
        <f t="shared" si="35"/>
        <v>17.600000000000001</v>
      </c>
    </row>
    <row r="755" spans="1:39" ht="18" customHeight="1">
      <c r="A755" s="76">
        <v>753</v>
      </c>
      <c r="B755" s="74" t="s">
        <v>2553</v>
      </c>
      <c r="C755" s="70"/>
      <c r="D755" s="71"/>
      <c r="E755" s="68"/>
      <c r="F755" s="67"/>
      <c r="G755" s="70"/>
      <c r="H755" s="71"/>
      <c r="I755" s="68"/>
      <c r="J755" s="67"/>
      <c r="K755" s="70"/>
      <c r="L755" s="71"/>
      <c r="M755" s="68"/>
      <c r="N755" s="67"/>
      <c r="O755" s="69"/>
      <c r="P755" s="71"/>
      <c r="Q755" s="68"/>
      <c r="R755" s="67"/>
      <c r="S755" s="70"/>
      <c r="T755" s="71"/>
      <c r="U755" s="68"/>
      <c r="V755" s="67"/>
      <c r="W755" s="70">
        <v>2</v>
      </c>
      <c r="X755" s="71">
        <v>20</v>
      </c>
      <c r="Y755" s="72"/>
      <c r="Z755" s="67"/>
      <c r="AA755" s="69"/>
      <c r="AB755" s="71"/>
      <c r="AC755" s="72"/>
      <c r="AD755" s="67"/>
      <c r="AE755" s="69"/>
      <c r="AF755" s="69"/>
      <c r="AG755" s="68">
        <v>11</v>
      </c>
      <c r="AH755" s="67">
        <v>124</v>
      </c>
      <c r="AI755" s="70">
        <v>2</v>
      </c>
      <c r="AJ755" s="71">
        <v>31</v>
      </c>
      <c r="AK755" s="73">
        <f t="shared" si="33"/>
        <v>15</v>
      </c>
      <c r="AL755" s="108">
        <f t="shared" si="34"/>
        <v>175</v>
      </c>
      <c r="AM755" s="110">
        <f t="shared" si="35"/>
        <v>11.666666666666666</v>
      </c>
    </row>
    <row r="756" spans="1:39" ht="18" customHeight="1">
      <c r="A756" s="76">
        <v>754</v>
      </c>
      <c r="B756" s="74" t="s">
        <v>1355</v>
      </c>
      <c r="C756" s="70"/>
      <c r="D756" s="71"/>
      <c r="E756" s="68"/>
      <c r="F756" s="67"/>
      <c r="G756" s="70"/>
      <c r="H756" s="71"/>
      <c r="I756" s="68"/>
      <c r="J756" s="67"/>
      <c r="K756" s="70"/>
      <c r="L756" s="71"/>
      <c r="M756" s="68"/>
      <c r="N756" s="67"/>
      <c r="O756" s="69"/>
      <c r="P756" s="71"/>
      <c r="Q756" s="68"/>
      <c r="R756" s="67"/>
      <c r="S756" s="70"/>
      <c r="T756" s="71"/>
      <c r="U756" s="68"/>
      <c r="V756" s="67"/>
      <c r="W756" s="70"/>
      <c r="X756" s="71"/>
      <c r="Y756" s="72">
        <v>6</v>
      </c>
      <c r="Z756" s="67">
        <v>70</v>
      </c>
      <c r="AA756" s="69">
        <v>8</v>
      </c>
      <c r="AB756" s="71">
        <v>105</v>
      </c>
      <c r="AC756" s="72"/>
      <c r="AD756" s="67"/>
      <c r="AE756" s="69"/>
      <c r="AF756" s="69"/>
      <c r="AG756" s="68"/>
      <c r="AH756" s="67"/>
      <c r="AI756" s="70"/>
      <c r="AJ756" s="71"/>
      <c r="AK756" s="73">
        <f t="shared" si="33"/>
        <v>14</v>
      </c>
      <c r="AL756" s="108">
        <f t="shared" si="34"/>
        <v>175</v>
      </c>
      <c r="AM756" s="110">
        <f t="shared" si="35"/>
        <v>12.5</v>
      </c>
    </row>
    <row r="757" spans="1:39" ht="18" customHeight="1">
      <c r="A757" s="76">
        <v>755</v>
      </c>
      <c r="B757" s="74" t="s">
        <v>1024</v>
      </c>
      <c r="C757" s="70"/>
      <c r="D757" s="71"/>
      <c r="E757" s="68"/>
      <c r="F757" s="67"/>
      <c r="G757" s="70"/>
      <c r="H757" s="71"/>
      <c r="I757" s="68"/>
      <c r="J757" s="67"/>
      <c r="K757" s="70"/>
      <c r="L757" s="71"/>
      <c r="M757" s="68"/>
      <c r="N757" s="67"/>
      <c r="O757" s="69"/>
      <c r="P757" s="71"/>
      <c r="Q757" s="68"/>
      <c r="R757" s="67"/>
      <c r="S757" s="70"/>
      <c r="T757" s="71"/>
      <c r="U757" s="68"/>
      <c r="V757" s="67"/>
      <c r="W757" s="70"/>
      <c r="X757" s="71"/>
      <c r="Y757" s="72"/>
      <c r="Z757" s="67"/>
      <c r="AA757" s="69"/>
      <c r="AB757" s="71"/>
      <c r="AC757" s="72">
        <v>4</v>
      </c>
      <c r="AD757" s="67">
        <v>74</v>
      </c>
      <c r="AE757" s="69">
        <v>4</v>
      </c>
      <c r="AF757" s="69">
        <v>59</v>
      </c>
      <c r="AG757" s="68">
        <v>1</v>
      </c>
      <c r="AH757" s="67">
        <v>21</v>
      </c>
      <c r="AI757" s="70">
        <v>1</v>
      </c>
      <c r="AJ757" s="71">
        <v>21</v>
      </c>
      <c r="AK757" s="73">
        <f t="shared" si="33"/>
        <v>10</v>
      </c>
      <c r="AL757" s="108">
        <f t="shared" si="34"/>
        <v>175</v>
      </c>
      <c r="AM757" s="110">
        <f t="shared" si="35"/>
        <v>17.5</v>
      </c>
    </row>
    <row r="758" spans="1:39" ht="18" customHeight="1">
      <c r="A758" s="76">
        <v>756</v>
      </c>
      <c r="B758" s="74" t="s">
        <v>759</v>
      </c>
      <c r="C758" s="70"/>
      <c r="D758" s="71"/>
      <c r="E758" s="68"/>
      <c r="F758" s="67"/>
      <c r="G758" s="70"/>
      <c r="H758" s="71"/>
      <c r="I758" s="68"/>
      <c r="J758" s="67"/>
      <c r="K758" s="70"/>
      <c r="L758" s="71"/>
      <c r="M758" s="68"/>
      <c r="N758" s="67"/>
      <c r="O758" s="69"/>
      <c r="P758" s="71"/>
      <c r="Q758" s="68"/>
      <c r="R758" s="67"/>
      <c r="S758" s="70"/>
      <c r="T758" s="71"/>
      <c r="U758" s="68"/>
      <c r="V758" s="67"/>
      <c r="W758" s="70"/>
      <c r="X758" s="71"/>
      <c r="Y758" s="72"/>
      <c r="Z758" s="67"/>
      <c r="AA758" s="69"/>
      <c r="AB758" s="71"/>
      <c r="AC758" s="72"/>
      <c r="AD758" s="67"/>
      <c r="AE758" s="69"/>
      <c r="AF758" s="69"/>
      <c r="AG758" s="68">
        <v>3</v>
      </c>
      <c r="AH758" s="67">
        <v>31</v>
      </c>
      <c r="AI758" s="70">
        <v>18</v>
      </c>
      <c r="AJ758" s="71">
        <v>143</v>
      </c>
      <c r="AK758" s="73">
        <f t="shared" si="33"/>
        <v>21</v>
      </c>
      <c r="AL758" s="108">
        <f t="shared" si="34"/>
        <v>174</v>
      </c>
      <c r="AM758" s="110">
        <f t="shared" si="35"/>
        <v>8.2857142857142865</v>
      </c>
    </row>
    <row r="759" spans="1:39" ht="18" customHeight="1">
      <c r="A759" s="76">
        <v>757</v>
      </c>
      <c r="B759" s="74" t="s">
        <v>2454</v>
      </c>
      <c r="C759" s="70"/>
      <c r="D759" s="71"/>
      <c r="E759" s="68"/>
      <c r="F759" s="67"/>
      <c r="G759" s="70"/>
      <c r="H759" s="71"/>
      <c r="I759" s="68"/>
      <c r="J759" s="67"/>
      <c r="K759" s="70"/>
      <c r="L759" s="71"/>
      <c r="M759" s="68"/>
      <c r="N759" s="67"/>
      <c r="O759" s="69"/>
      <c r="P759" s="71"/>
      <c r="Q759" s="68"/>
      <c r="R759" s="67"/>
      <c r="S759" s="70"/>
      <c r="T759" s="71"/>
      <c r="U759" s="68"/>
      <c r="V759" s="67"/>
      <c r="W759" s="70"/>
      <c r="X759" s="71"/>
      <c r="Y759" s="72"/>
      <c r="Z759" s="67"/>
      <c r="AA759" s="69"/>
      <c r="AB759" s="71"/>
      <c r="AC759" s="72"/>
      <c r="AD759" s="67"/>
      <c r="AE759" s="69">
        <v>1</v>
      </c>
      <c r="AF759" s="69">
        <v>11</v>
      </c>
      <c r="AG759" s="68">
        <v>8</v>
      </c>
      <c r="AH759" s="67">
        <v>83</v>
      </c>
      <c r="AI759" s="70">
        <v>9</v>
      </c>
      <c r="AJ759" s="71">
        <v>80</v>
      </c>
      <c r="AK759" s="73">
        <f t="shared" si="33"/>
        <v>18</v>
      </c>
      <c r="AL759" s="108">
        <f t="shared" si="34"/>
        <v>174</v>
      </c>
      <c r="AM759" s="110">
        <f t="shared" si="35"/>
        <v>9.6666666666666661</v>
      </c>
    </row>
    <row r="760" spans="1:39" ht="18" customHeight="1">
      <c r="A760" s="76">
        <v>758</v>
      </c>
      <c r="B760" s="74" t="s">
        <v>737</v>
      </c>
      <c r="C760" s="70"/>
      <c r="D760" s="71"/>
      <c r="E760" s="68"/>
      <c r="F760" s="67"/>
      <c r="G760" s="70"/>
      <c r="H760" s="71"/>
      <c r="I760" s="68"/>
      <c r="J760" s="67"/>
      <c r="K760" s="70"/>
      <c r="L760" s="71"/>
      <c r="M760" s="68"/>
      <c r="N760" s="67"/>
      <c r="O760" s="69"/>
      <c r="P760" s="71"/>
      <c r="Q760" s="68"/>
      <c r="R760" s="67"/>
      <c r="S760" s="70"/>
      <c r="T760" s="71"/>
      <c r="U760" s="68"/>
      <c r="V760" s="67"/>
      <c r="W760" s="70"/>
      <c r="X760" s="71"/>
      <c r="Y760" s="72"/>
      <c r="Z760" s="67"/>
      <c r="AA760" s="69"/>
      <c r="AB760" s="71"/>
      <c r="AC760" s="72"/>
      <c r="AD760" s="67"/>
      <c r="AE760" s="69"/>
      <c r="AF760" s="69"/>
      <c r="AG760" s="68">
        <v>5</v>
      </c>
      <c r="AH760" s="67">
        <v>46</v>
      </c>
      <c r="AI760" s="70">
        <v>12</v>
      </c>
      <c r="AJ760" s="71">
        <v>128</v>
      </c>
      <c r="AK760" s="73">
        <f t="shared" si="33"/>
        <v>17</v>
      </c>
      <c r="AL760" s="108">
        <f t="shared" si="34"/>
        <v>174</v>
      </c>
      <c r="AM760" s="110">
        <f t="shared" si="35"/>
        <v>10.235294117647058</v>
      </c>
    </row>
    <row r="761" spans="1:39" ht="18" customHeight="1">
      <c r="A761" s="76">
        <v>759</v>
      </c>
      <c r="B761" s="74" t="s">
        <v>688</v>
      </c>
      <c r="C761" s="70"/>
      <c r="D761" s="71"/>
      <c r="E761" s="68"/>
      <c r="F761" s="67"/>
      <c r="G761" s="70"/>
      <c r="H761" s="71"/>
      <c r="I761" s="68"/>
      <c r="J761" s="67"/>
      <c r="K761" s="70"/>
      <c r="L761" s="71"/>
      <c r="M761" s="68"/>
      <c r="N761" s="67"/>
      <c r="O761" s="69"/>
      <c r="P761" s="71"/>
      <c r="Q761" s="68"/>
      <c r="R761" s="67"/>
      <c r="S761" s="70"/>
      <c r="T761" s="71"/>
      <c r="U761" s="68"/>
      <c r="V761" s="67"/>
      <c r="W761" s="70"/>
      <c r="X761" s="71"/>
      <c r="Y761" s="72"/>
      <c r="Z761" s="67"/>
      <c r="AA761" s="69"/>
      <c r="AB761" s="71"/>
      <c r="AC761" s="72"/>
      <c r="AD761" s="67"/>
      <c r="AE761" s="69"/>
      <c r="AF761" s="69"/>
      <c r="AG761" s="68">
        <v>10</v>
      </c>
      <c r="AH761" s="67">
        <v>97</v>
      </c>
      <c r="AI761" s="70">
        <v>7</v>
      </c>
      <c r="AJ761" s="71">
        <v>77</v>
      </c>
      <c r="AK761" s="73">
        <f t="shared" si="33"/>
        <v>17</v>
      </c>
      <c r="AL761" s="108">
        <f t="shared" si="34"/>
        <v>174</v>
      </c>
      <c r="AM761" s="110">
        <f t="shared" si="35"/>
        <v>10.235294117647058</v>
      </c>
    </row>
    <row r="762" spans="1:39" ht="18" customHeight="1">
      <c r="A762" s="76">
        <v>760</v>
      </c>
      <c r="B762" s="74" t="s">
        <v>735</v>
      </c>
      <c r="C762" s="70"/>
      <c r="D762" s="71"/>
      <c r="E762" s="68"/>
      <c r="F762" s="67"/>
      <c r="G762" s="70"/>
      <c r="H762" s="71"/>
      <c r="I762" s="68"/>
      <c r="J762" s="67"/>
      <c r="K762" s="70"/>
      <c r="L762" s="71"/>
      <c r="M762" s="68"/>
      <c r="N762" s="67"/>
      <c r="O762" s="69"/>
      <c r="P762" s="71"/>
      <c r="Q762" s="68"/>
      <c r="R762" s="67"/>
      <c r="S762" s="70"/>
      <c r="T762" s="71"/>
      <c r="U762" s="68"/>
      <c r="V762" s="67"/>
      <c r="W762" s="70"/>
      <c r="X762" s="71"/>
      <c r="Y762" s="72"/>
      <c r="Z762" s="67"/>
      <c r="AA762" s="69"/>
      <c r="AB762" s="71"/>
      <c r="AC762" s="72"/>
      <c r="AD762" s="67"/>
      <c r="AE762" s="69"/>
      <c r="AF762" s="69"/>
      <c r="AG762" s="68">
        <v>5</v>
      </c>
      <c r="AH762" s="67">
        <v>49</v>
      </c>
      <c r="AI762" s="70">
        <v>11</v>
      </c>
      <c r="AJ762" s="71">
        <v>125</v>
      </c>
      <c r="AK762" s="73">
        <f t="shared" si="33"/>
        <v>16</v>
      </c>
      <c r="AL762" s="108">
        <f t="shared" si="34"/>
        <v>174</v>
      </c>
      <c r="AM762" s="110">
        <f t="shared" si="35"/>
        <v>10.875</v>
      </c>
    </row>
    <row r="763" spans="1:39" ht="18" customHeight="1">
      <c r="A763" s="76">
        <v>761</v>
      </c>
      <c r="B763" s="74" t="s">
        <v>1358</v>
      </c>
      <c r="C763" s="70"/>
      <c r="D763" s="71"/>
      <c r="E763" s="68"/>
      <c r="F763" s="67"/>
      <c r="G763" s="70"/>
      <c r="H763" s="71"/>
      <c r="I763" s="68"/>
      <c r="J763" s="67"/>
      <c r="K763" s="70"/>
      <c r="L763" s="71"/>
      <c r="M763" s="68"/>
      <c r="N763" s="67"/>
      <c r="O763" s="69"/>
      <c r="P763" s="71"/>
      <c r="Q763" s="68">
        <v>3</v>
      </c>
      <c r="R763" s="67">
        <v>30</v>
      </c>
      <c r="S763" s="70">
        <v>13</v>
      </c>
      <c r="T763" s="71">
        <v>135</v>
      </c>
      <c r="U763" s="68">
        <v>1</v>
      </c>
      <c r="V763" s="67">
        <v>8</v>
      </c>
      <c r="W763" s="70"/>
      <c r="X763" s="71"/>
      <c r="Y763" s="72"/>
      <c r="Z763" s="67"/>
      <c r="AA763" s="69"/>
      <c r="AB763" s="71"/>
      <c r="AC763" s="72"/>
      <c r="AD763" s="67"/>
      <c r="AE763" s="69"/>
      <c r="AF763" s="69"/>
      <c r="AG763" s="68"/>
      <c r="AH763" s="67"/>
      <c r="AI763" s="70"/>
      <c r="AJ763" s="71"/>
      <c r="AK763" s="73">
        <f t="shared" si="33"/>
        <v>17</v>
      </c>
      <c r="AL763" s="108">
        <f t="shared" si="34"/>
        <v>173</v>
      </c>
      <c r="AM763" s="110">
        <f t="shared" si="35"/>
        <v>10.176470588235293</v>
      </c>
    </row>
    <row r="764" spans="1:39" ht="18" customHeight="1">
      <c r="A764" s="76">
        <v>762</v>
      </c>
      <c r="B764" s="74" t="s">
        <v>908</v>
      </c>
      <c r="C764" s="70"/>
      <c r="D764" s="71"/>
      <c r="E764" s="68"/>
      <c r="F764" s="67"/>
      <c r="G764" s="70"/>
      <c r="H764" s="71"/>
      <c r="I764" s="68"/>
      <c r="J764" s="67"/>
      <c r="K764" s="70"/>
      <c r="L764" s="71"/>
      <c r="M764" s="68"/>
      <c r="N764" s="67"/>
      <c r="O764" s="69"/>
      <c r="P764" s="71"/>
      <c r="Q764" s="68"/>
      <c r="R764" s="67"/>
      <c r="S764" s="70">
        <v>5</v>
      </c>
      <c r="T764" s="71">
        <v>74</v>
      </c>
      <c r="U764" s="68">
        <v>6</v>
      </c>
      <c r="V764" s="67">
        <v>89</v>
      </c>
      <c r="W764" s="70">
        <v>1</v>
      </c>
      <c r="X764" s="71">
        <v>10</v>
      </c>
      <c r="Y764" s="72"/>
      <c r="Z764" s="67"/>
      <c r="AA764" s="69"/>
      <c r="AB764" s="71"/>
      <c r="AC764" s="72"/>
      <c r="AD764" s="67"/>
      <c r="AE764" s="69"/>
      <c r="AF764" s="69"/>
      <c r="AG764" s="68"/>
      <c r="AH764" s="67"/>
      <c r="AI764" s="70"/>
      <c r="AJ764" s="71"/>
      <c r="AK764" s="73">
        <f t="shared" si="33"/>
        <v>12</v>
      </c>
      <c r="AL764" s="108">
        <f t="shared" si="34"/>
        <v>173</v>
      </c>
      <c r="AM764" s="110">
        <f t="shared" si="35"/>
        <v>14.416666666666666</v>
      </c>
    </row>
    <row r="765" spans="1:39" ht="18" customHeight="1">
      <c r="A765" s="76">
        <v>763</v>
      </c>
      <c r="B765" s="74" t="s">
        <v>1529</v>
      </c>
      <c r="C765" s="70"/>
      <c r="D765" s="71"/>
      <c r="E765" s="68"/>
      <c r="F765" s="67"/>
      <c r="G765" s="70"/>
      <c r="H765" s="71"/>
      <c r="I765" s="68"/>
      <c r="J765" s="67"/>
      <c r="K765" s="70"/>
      <c r="L765" s="71"/>
      <c r="M765" s="68"/>
      <c r="N765" s="67"/>
      <c r="O765" s="69"/>
      <c r="P765" s="71"/>
      <c r="Q765" s="68"/>
      <c r="R765" s="67"/>
      <c r="S765" s="70"/>
      <c r="T765" s="71"/>
      <c r="U765" s="68"/>
      <c r="V765" s="67"/>
      <c r="W765" s="70"/>
      <c r="X765" s="71"/>
      <c r="Y765" s="72"/>
      <c r="Z765" s="67"/>
      <c r="AA765" s="69"/>
      <c r="AB765" s="71"/>
      <c r="AC765" s="72"/>
      <c r="AD765" s="67"/>
      <c r="AE765" s="69"/>
      <c r="AF765" s="69"/>
      <c r="AG765" s="68"/>
      <c r="AH765" s="67"/>
      <c r="AI765" s="70">
        <v>15</v>
      </c>
      <c r="AJ765" s="71">
        <v>172</v>
      </c>
      <c r="AK765" s="73">
        <f t="shared" si="33"/>
        <v>15</v>
      </c>
      <c r="AL765" s="108">
        <f t="shared" si="34"/>
        <v>172</v>
      </c>
      <c r="AM765" s="110">
        <f t="shared" si="35"/>
        <v>11.466666666666667</v>
      </c>
    </row>
    <row r="766" spans="1:39" ht="18" customHeight="1">
      <c r="A766" s="76">
        <v>764</v>
      </c>
      <c r="B766" s="74" t="s">
        <v>1523</v>
      </c>
      <c r="C766" s="70"/>
      <c r="D766" s="71"/>
      <c r="E766" s="68"/>
      <c r="F766" s="67"/>
      <c r="G766" s="70"/>
      <c r="H766" s="71"/>
      <c r="I766" s="68"/>
      <c r="J766" s="67"/>
      <c r="K766" s="70"/>
      <c r="L766" s="71"/>
      <c r="M766" s="68"/>
      <c r="N766" s="67"/>
      <c r="O766" s="69"/>
      <c r="P766" s="71"/>
      <c r="Q766" s="68"/>
      <c r="R766" s="67"/>
      <c r="S766" s="70"/>
      <c r="T766" s="71"/>
      <c r="U766" s="68"/>
      <c r="V766" s="67"/>
      <c r="W766" s="70"/>
      <c r="X766" s="71"/>
      <c r="Y766" s="72"/>
      <c r="Z766" s="67"/>
      <c r="AA766" s="69"/>
      <c r="AB766" s="71"/>
      <c r="AC766" s="72"/>
      <c r="AD766" s="67"/>
      <c r="AE766" s="69"/>
      <c r="AF766" s="69"/>
      <c r="AG766" s="68"/>
      <c r="AH766" s="67"/>
      <c r="AI766" s="70">
        <v>17</v>
      </c>
      <c r="AJ766" s="71">
        <v>170</v>
      </c>
      <c r="AK766" s="73">
        <f t="shared" si="33"/>
        <v>17</v>
      </c>
      <c r="AL766" s="108">
        <f t="shared" si="34"/>
        <v>170</v>
      </c>
      <c r="AM766" s="110">
        <f t="shared" si="35"/>
        <v>10</v>
      </c>
    </row>
    <row r="767" spans="1:39" ht="18" customHeight="1">
      <c r="A767" s="76">
        <v>765</v>
      </c>
      <c r="B767" s="74" t="s">
        <v>1586</v>
      </c>
      <c r="C767" s="70"/>
      <c r="D767" s="71"/>
      <c r="E767" s="68"/>
      <c r="F767" s="67"/>
      <c r="G767" s="70"/>
      <c r="H767" s="71"/>
      <c r="I767" s="68"/>
      <c r="J767" s="67"/>
      <c r="K767" s="70"/>
      <c r="L767" s="71"/>
      <c r="M767" s="68"/>
      <c r="N767" s="67"/>
      <c r="O767" s="69"/>
      <c r="P767" s="71"/>
      <c r="Q767" s="68"/>
      <c r="R767" s="67"/>
      <c r="S767" s="70"/>
      <c r="T767" s="71"/>
      <c r="U767" s="68"/>
      <c r="V767" s="67"/>
      <c r="W767" s="70"/>
      <c r="X767" s="71"/>
      <c r="Y767" s="72"/>
      <c r="Z767" s="67"/>
      <c r="AA767" s="69"/>
      <c r="AB767" s="71"/>
      <c r="AC767" s="72"/>
      <c r="AD767" s="67"/>
      <c r="AE767" s="69"/>
      <c r="AF767" s="69"/>
      <c r="AG767" s="68"/>
      <c r="AH767" s="67"/>
      <c r="AI767" s="70">
        <v>6</v>
      </c>
      <c r="AJ767" s="71">
        <v>170</v>
      </c>
      <c r="AK767" s="73">
        <f t="shared" si="33"/>
        <v>6</v>
      </c>
      <c r="AL767" s="108">
        <f t="shared" si="34"/>
        <v>170</v>
      </c>
      <c r="AM767" s="110">
        <f t="shared" si="35"/>
        <v>28.333333333333332</v>
      </c>
    </row>
    <row r="768" spans="1:39" ht="18" customHeight="1">
      <c r="A768" s="76">
        <v>766</v>
      </c>
      <c r="B768" s="74" t="s">
        <v>1286</v>
      </c>
      <c r="C768" s="70"/>
      <c r="D768" s="71"/>
      <c r="E768" s="68"/>
      <c r="F768" s="67"/>
      <c r="G768" s="70"/>
      <c r="H768" s="71"/>
      <c r="I768" s="68"/>
      <c r="J768" s="67"/>
      <c r="K768" s="70"/>
      <c r="L768" s="71"/>
      <c r="M768" s="68"/>
      <c r="N768" s="67"/>
      <c r="O768" s="69"/>
      <c r="P768" s="71"/>
      <c r="Q768" s="68"/>
      <c r="R768" s="67"/>
      <c r="S768" s="70"/>
      <c r="T768" s="71"/>
      <c r="U768" s="68"/>
      <c r="V768" s="67"/>
      <c r="W768" s="70"/>
      <c r="X768" s="71"/>
      <c r="Y768" s="72"/>
      <c r="Z768" s="67"/>
      <c r="AA768" s="69">
        <v>13</v>
      </c>
      <c r="AB768" s="71">
        <v>149</v>
      </c>
      <c r="AC768" s="72">
        <v>2</v>
      </c>
      <c r="AD768" s="67">
        <v>20</v>
      </c>
      <c r="AE768" s="69"/>
      <c r="AF768" s="69"/>
      <c r="AG768" s="68"/>
      <c r="AH768" s="67"/>
      <c r="AI768" s="70"/>
      <c r="AJ768" s="71"/>
      <c r="AK768" s="73">
        <f t="shared" si="33"/>
        <v>15</v>
      </c>
      <c r="AL768" s="108">
        <f t="shared" si="34"/>
        <v>169</v>
      </c>
      <c r="AM768" s="110">
        <f t="shared" si="35"/>
        <v>11.266666666666667</v>
      </c>
    </row>
    <row r="769" spans="1:39" ht="18" customHeight="1">
      <c r="A769" s="76">
        <v>767</v>
      </c>
      <c r="B769" s="74" t="s">
        <v>712</v>
      </c>
      <c r="C769" s="70"/>
      <c r="D769" s="71"/>
      <c r="E769" s="68"/>
      <c r="F769" s="67"/>
      <c r="G769" s="70"/>
      <c r="H769" s="71"/>
      <c r="I769" s="68"/>
      <c r="J769" s="67"/>
      <c r="K769" s="70"/>
      <c r="L769" s="71"/>
      <c r="M769" s="68"/>
      <c r="N769" s="67"/>
      <c r="O769" s="69"/>
      <c r="P769" s="71"/>
      <c r="Q769" s="68"/>
      <c r="R769" s="67"/>
      <c r="S769" s="70"/>
      <c r="T769" s="71"/>
      <c r="U769" s="68"/>
      <c r="V769" s="67"/>
      <c r="W769" s="70"/>
      <c r="X769" s="71"/>
      <c r="Y769" s="72"/>
      <c r="Z769" s="67"/>
      <c r="AA769" s="69"/>
      <c r="AB769" s="71"/>
      <c r="AC769" s="72"/>
      <c r="AD769" s="67"/>
      <c r="AE769" s="69"/>
      <c r="AF769" s="69"/>
      <c r="AG769" s="68">
        <v>6</v>
      </c>
      <c r="AH769" s="67">
        <v>102</v>
      </c>
      <c r="AI769" s="70">
        <v>6</v>
      </c>
      <c r="AJ769" s="71">
        <v>67</v>
      </c>
      <c r="AK769" s="73">
        <f t="shared" si="33"/>
        <v>12</v>
      </c>
      <c r="AL769" s="108">
        <f t="shared" si="34"/>
        <v>169</v>
      </c>
      <c r="AM769" s="110">
        <f t="shared" si="35"/>
        <v>14.083333333333334</v>
      </c>
    </row>
    <row r="770" spans="1:39" ht="18" customHeight="1">
      <c r="A770" s="76">
        <v>768</v>
      </c>
      <c r="B770" s="74" t="s">
        <v>2440</v>
      </c>
      <c r="C770" s="70"/>
      <c r="D770" s="71"/>
      <c r="E770" s="68"/>
      <c r="F770" s="67"/>
      <c r="G770" s="70"/>
      <c r="H770" s="71"/>
      <c r="I770" s="68"/>
      <c r="J770" s="67"/>
      <c r="K770" s="70"/>
      <c r="L770" s="71"/>
      <c r="M770" s="68"/>
      <c r="N770" s="67"/>
      <c r="O770" s="69"/>
      <c r="P770" s="71"/>
      <c r="Q770" s="68"/>
      <c r="R770" s="67"/>
      <c r="S770" s="70"/>
      <c r="T770" s="71"/>
      <c r="U770" s="68"/>
      <c r="V770" s="67"/>
      <c r="W770" s="70"/>
      <c r="X770" s="71"/>
      <c r="Y770" s="72"/>
      <c r="Z770" s="67"/>
      <c r="AA770" s="69"/>
      <c r="AB770" s="71"/>
      <c r="AC770" s="72"/>
      <c r="AD770" s="67"/>
      <c r="AE770" s="69">
        <v>1</v>
      </c>
      <c r="AF770" s="69">
        <v>42</v>
      </c>
      <c r="AG770" s="68">
        <v>2</v>
      </c>
      <c r="AH770" s="67">
        <v>54</v>
      </c>
      <c r="AI770" s="70">
        <v>3</v>
      </c>
      <c r="AJ770" s="71">
        <v>73</v>
      </c>
      <c r="AK770" s="73">
        <f t="shared" si="33"/>
        <v>6</v>
      </c>
      <c r="AL770" s="108">
        <f t="shared" si="34"/>
        <v>169</v>
      </c>
      <c r="AM770" s="110">
        <f t="shared" si="35"/>
        <v>28.166666666666668</v>
      </c>
    </row>
    <row r="771" spans="1:39" ht="18" customHeight="1">
      <c r="A771" s="76">
        <v>769</v>
      </c>
      <c r="B771" s="74" t="s">
        <v>1530</v>
      </c>
      <c r="C771" s="70"/>
      <c r="D771" s="71"/>
      <c r="E771" s="68"/>
      <c r="F771" s="67"/>
      <c r="G771" s="70"/>
      <c r="H771" s="71"/>
      <c r="I771" s="68"/>
      <c r="J771" s="67"/>
      <c r="K771" s="70"/>
      <c r="L771" s="71"/>
      <c r="M771" s="68"/>
      <c r="N771" s="67"/>
      <c r="O771" s="69"/>
      <c r="P771" s="71"/>
      <c r="Q771" s="68"/>
      <c r="R771" s="67"/>
      <c r="S771" s="70"/>
      <c r="T771" s="71"/>
      <c r="U771" s="68"/>
      <c r="V771" s="67"/>
      <c r="W771" s="70"/>
      <c r="X771" s="71"/>
      <c r="Y771" s="72"/>
      <c r="Z771" s="67"/>
      <c r="AA771" s="69"/>
      <c r="AB771" s="71"/>
      <c r="AC771" s="72"/>
      <c r="AD771" s="67"/>
      <c r="AE771" s="69"/>
      <c r="AF771" s="69"/>
      <c r="AG771" s="68"/>
      <c r="AH771" s="67"/>
      <c r="AI771" s="70">
        <v>15</v>
      </c>
      <c r="AJ771" s="71">
        <v>168</v>
      </c>
      <c r="AK771" s="73">
        <f t="shared" ref="AK771:AK834" si="36">C771+E771+G771+I771+K771+M771+O771+Q771+S771+U771+W771+Y771+AA771+AC771+AE771+AG771+AI771</f>
        <v>15</v>
      </c>
      <c r="AL771" s="108">
        <f t="shared" ref="AL771:AL834" si="37">D771+F771+H771+J771+L771+N771+P771+R771+T771+V771+X771+Z771+AB771+AD771+AF771+AH771+AJ771</f>
        <v>168</v>
      </c>
      <c r="AM771" s="110">
        <f t="shared" si="35"/>
        <v>11.2</v>
      </c>
    </row>
    <row r="772" spans="1:39" ht="18" customHeight="1">
      <c r="A772" s="76">
        <v>770</v>
      </c>
      <c r="B772" s="74" t="s">
        <v>2317</v>
      </c>
      <c r="C772" s="70"/>
      <c r="D772" s="71"/>
      <c r="E772" s="68"/>
      <c r="F772" s="67"/>
      <c r="G772" s="70"/>
      <c r="H772" s="71"/>
      <c r="I772" s="68"/>
      <c r="J772" s="67"/>
      <c r="K772" s="70"/>
      <c r="L772" s="71"/>
      <c r="M772" s="68"/>
      <c r="N772" s="67"/>
      <c r="O772" s="69"/>
      <c r="P772" s="71"/>
      <c r="Q772" s="68"/>
      <c r="R772" s="67"/>
      <c r="S772" s="70"/>
      <c r="T772" s="71"/>
      <c r="U772" s="68"/>
      <c r="V772" s="67"/>
      <c r="W772" s="70"/>
      <c r="X772" s="71"/>
      <c r="Y772" s="72"/>
      <c r="Z772" s="67"/>
      <c r="AA772" s="69"/>
      <c r="AB772" s="71"/>
      <c r="AC772" s="72"/>
      <c r="AD772" s="67"/>
      <c r="AE772" s="69">
        <v>8</v>
      </c>
      <c r="AF772" s="69">
        <v>80</v>
      </c>
      <c r="AG772" s="68">
        <v>4</v>
      </c>
      <c r="AH772" s="67">
        <v>37</v>
      </c>
      <c r="AI772" s="70">
        <v>5</v>
      </c>
      <c r="AJ772" s="71">
        <v>50</v>
      </c>
      <c r="AK772" s="73">
        <f t="shared" si="36"/>
        <v>17</v>
      </c>
      <c r="AL772" s="108">
        <f t="shared" si="37"/>
        <v>167</v>
      </c>
      <c r="AM772" s="110">
        <f t="shared" ref="AM772:AM835" si="38">AL772/AK772</f>
        <v>9.8235294117647065</v>
      </c>
    </row>
    <row r="773" spans="1:39" ht="18" customHeight="1">
      <c r="A773" s="76">
        <v>771</v>
      </c>
      <c r="B773" s="74" t="s">
        <v>1086</v>
      </c>
      <c r="C773" s="70"/>
      <c r="D773" s="71"/>
      <c r="E773" s="68"/>
      <c r="F773" s="67"/>
      <c r="G773" s="70"/>
      <c r="H773" s="71"/>
      <c r="I773" s="68"/>
      <c r="J773" s="67"/>
      <c r="K773" s="70"/>
      <c r="L773" s="71"/>
      <c r="M773" s="68"/>
      <c r="N773" s="67"/>
      <c r="O773" s="69"/>
      <c r="P773" s="71"/>
      <c r="Q773" s="68"/>
      <c r="R773" s="67"/>
      <c r="S773" s="70">
        <v>1</v>
      </c>
      <c r="T773" s="71">
        <v>42</v>
      </c>
      <c r="U773" s="68">
        <v>1</v>
      </c>
      <c r="V773" s="67">
        <v>21</v>
      </c>
      <c r="W773" s="70"/>
      <c r="X773" s="71"/>
      <c r="Y773" s="72"/>
      <c r="Z773" s="67"/>
      <c r="AA773" s="69"/>
      <c r="AB773" s="71"/>
      <c r="AC773" s="72"/>
      <c r="AD773" s="67"/>
      <c r="AE773" s="69"/>
      <c r="AF773" s="69"/>
      <c r="AG773" s="68">
        <v>4</v>
      </c>
      <c r="AH773" s="67">
        <v>49</v>
      </c>
      <c r="AI773" s="70">
        <v>6</v>
      </c>
      <c r="AJ773" s="71">
        <v>55</v>
      </c>
      <c r="AK773" s="73">
        <f t="shared" si="36"/>
        <v>12</v>
      </c>
      <c r="AL773" s="108">
        <f t="shared" si="37"/>
        <v>167</v>
      </c>
      <c r="AM773" s="110">
        <f t="shared" si="38"/>
        <v>13.916666666666666</v>
      </c>
    </row>
    <row r="774" spans="1:39" ht="18" customHeight="1">
      <c r="A774" s="76">
        <v>772</v>
      </c>
      <c r="B774" s="74" t="s">
        <v>2379</v>
      </c>
      <c r="C774" s="70"/>
      <c r="D774" s="71"/>
      <c r="E774" s="68"/>
      <c r="F774" s="67"/>
      <c r="G774" s="70"/>
      <c r="H774" s="71"/>
      <c r="I774" s="68"/>
      <c r="J774" s="67"/>
      <c r="K774" s="70"/>
      <c r="L774" s="71"/>
      <c r="M774" s="68"/>
      <c r="N774" s="67"/>
      <c r="O774" s="69"/>
      <c r="P774" s="71"/>
      <c r="Q774" s="68"/>
      <c r="R774" s="67"/>
      <c r="S774" s="70"/>
      <c r="T774" s="71"/>
      <c r="U774" s="68"/>
      <c r="V774" s="67"/>
      <c r="W774" s="70"/>
      <c r="X774" s="71"/>
      <c r="Y774" s="72"/>
      <c r="Z774" s="67"/>
      <c r="AA774" s="69"/>
      <c r="AB774" s="71"/>
      <c r="AC774" s="72"/>
      <c r="AD774" s="67"/>
      <c r="AE774" s="69">
        <v>3</v>
      </c>
      <c r="AF774" s="69">
        <v>30</v>
      </c>
      <c r="AG774" s="68">
        <v>3</v>
      </c>
      <c r="AH774" s="67">
        <v>47</v>
      </c>
      <c r="AI774" s="70">
        <v>5</v>
      </c>
      <c r="AJ774" s="71">
        <v>90</v>
      </c>
      <c r="AK774" s="73">
        <f t="shared" si="36"/>
        <v>11</v>
      </c>
      <c r="AL774" s="108">
        <f t="shared" si="37"/>
        <v>167</v>
      </c>
      <c r="AM774" s="110">
        <f t="shared" si="38"/>
        <v>15.181818181818182</v>
      </c>
    </row>
    <row r="775" spans="1:39" ht="18" customHeight="1">
      <c r="A775" s="76">
        <v>773</v>
      </c>
      <c r="B775" s="74" t="s">
        <v>2418</v>
      </c>
      <c r="C775" s="70"/>
      <c r="D775" s="71"/>
      <c r="E775" s="68"/>
      <c r="F775" s="67"/>
      <c r="G775" s="70"/>
      <c r="H775" s="71"/>
      <c r="I775" s="68"/>
      <c r="J775" s="67"/>
      <c r="K775" s="70"/>
      <c r="L775" s="71"/>
      <c r="M775" s="68"/>
      <c r="N775" s="67"/>
      <c r="O775" s="69"/>
      <c r="P775" s="71"/>
      <c r="Q775" s="68"/>
      <c r="R775" s="67"/>
      <c r="S775" s="70"/>
      <c r="T775" s="71"/>
      <c r="U775" s="68"/>
      <c r="V775" s="67"/>
      <c r="W775" s="70"/>
      <c r="X775" s="71"/>
      <c r="Y775" s="72"/>
      <c r="Z775" s="67"/>
      <c r="AA775" s="69"/>
      <c r="AB775" s="71"/>
      <c r="AC775" s="72"/>
      <c r="AD775" s="67"/>
      <c r="AE775" s="69">
        <v>2</v>
      </c>
      <c r="AF775" s="69">
        <v>21</v>
      </c>
      <c r="AG775" s="68">
        <v>4</v>
      </c>
      <c r="AH775" s="67">
        <v>50</v>
      </c>
      <c r="AI775" s="70">
        <v>5</v>
      </c>
      <c r="AJ775" s="71">
        <v>94</v>
      </c>
      <c r="AK775" s="73">
        <f t="shared" si="36"/>
        <v>11</v>
      </c>
      <c r="AL775" s="108">
        <f t="shared" si="37"/>
        <v>165</v>
      </c>
      <c r="AM775" s="110">
        <f t="shared" si="38"/>
        <v>15</v>
      </c>
    </row>
    <row r="776" spans="1:39" ht="18" customHeight="1">
      <c r="A776" s="76">
        <v>774</v>
      </c>
      <c r="B776" s="74" t="s">
        <v>1263</v>
      </c>
      <c r="C776" s="70"/>
      <c r="D776" s="71"/>
      <c r="E776" s="68"/>
      <c r="F776" s="67"/>
      <c r="G776" s="70"/>
      <c r="H776" s="71"/>
      <c r="I776" s="68"/>
      <c r="J776" s="67"/>
      <c r="K776" s="70"/>
      <c r="L776" s="71"/>
      <c r="M776" s="68"/>
      <c r="N776" s="67"/>
      <c r="O776" s="69">
        <v>3</v>
      </c>
      <c r="P776" s="71">
        <v>39</v>
      </c>
      <c r="Q776" s="68">
        <v>2</v>
      </c>
      <c r="R776" s="67">
        <v>63</v>
      </c>
      <c r="S776" s="70">
        <v>1</v>
      </c>
      <c r="T776" s="71">
        <v>42</v>
      </c>
      <c r="U776" s="68">
        <v>1</v>
      </c>
      <c r="V776" s="67">
        <v>21</v>
      </c>
      <c r="W776" s="70"/>
      <c r="X776" s="71"/>
      <c r="Y776" s="72"/>
      <c r="Z776" s="67"/>
      <c r="AA776" s="69"/>
      <c r="AB776" s="71"/>
      <c r="AC776" s="72"/>
      <c r="AD776" s="67"/>
      <c r="AE776" s="69"/>
      <c r="AF776" s="69"/>
      <c r="AG776" s="68"/>
      <c r="AH776" s="67"/>
      <c r="AI776" s="70"/>
      <c r="AJ776" s="71"/>
      <c r="AK776" s="73">
        <f t="shared" si="36"/>
        <v>7</v>
      </c>
      <c r="AL776" s="108">
        <f t="shared" si="37"/>
        <v>165</v>
      </c>
      <c r="AM776" s="110">
        <f t="shared" si="38"/>
        <v>23.571428571428573</v>
      </c>
    </row>
    <row r="777" spans="1:39" ht="18" customHeight="1">
      <c r="A777" s="76">
        <v>775</v>
      </c>
      <c r="B777" s="74" t="s">
        <v>720</v>
      </c>
      <c r="C777" s="70"/>
      <c r="D777" s="71"/>
      <c r="E777" s="68"/>
      <c r="F777" s="67"/>
      <c r="G777" s="70"/>
      <c r="H777" s="71"/>
      <c r="I777" s="68"/>
      <c r="J777" s="67"/>
      <c r="K777" s="70"/>
      <c r="L777" s="71"/>
      <c r="M777" s="68"/>
      <c r="N777" s="67"/>
      <c r="O777" s="69"/>
      <c r="P777" s="71"/>
      <c r="Q777" s="68"/>
      <c r="R777" s="67"/>
      <c r="S777" s="70"/>
      <c r="T777" s="71"/>
      <c r="U777" s="68"/>
      <c r="V777" s="67"/>
      <c r="W777" s="70"/>
      <c r="X777" s="71"/>
      <c r="Y777" s="72"/>
      <c r="Z777" s="67"/>
      <c r="AA777" s="69"/>
      <c r="AB777" s="71"/>
      <c r="AC777" s="72"/>
      <c r="AD777" s="67"/>
      <c r="AE777" s="69"/>
      <c r="AF777" s="69"/>
      <c r="AG777" s="68">
        <v>6</v>
      </c>
      <c r="AH777" s="67">
        <v>40</v>
      </c>
      <c r="AI777" s="70">
        <v>14</v>
      </c>
      <c r="AJ777" s="71">
        <v>124</v>
      </c>
      <c r="AK777" s="73">
        <f t="shared" si="36"/>
        <v>20</v>
      </c>
      <c r="AL777" s="108">
        <f t="shared" si="37"/>
        <v>164</v>
      </c>
      <c r="AM777" s="110">
        <f t="shared" si="38"/>
        <v>8.1999999999999993</v>
      </c>
    </row>
    <row r="778" spans="1:39" ht="18" customHeight="1">
      <c r="A778" s="76">
        <v>776</v>
      </c>
      <c r="B778" s="74" t="s">
        <v>2343</v>
      </c>
      <c r="C778" s="70"/>
      <c r="D778" s="71"/>
      <c r="E778" s="68"/>
      <c r="F778" s="67"/>
      <c r="G778" s="70"/>
      <c r="H778" s="71"/>
      <c r="I778" s="68"/>
      <c r="J778" s="67"/>
      <c r="K778" s="70"/>
      <c r="L778" s="71"/>
      <c r="M778" s="68"/>
      <c r="N778" s="67"/>
      <c r="O778" s="69"/>
      <c r="P778" s="71"/>
      <c r="Q778" s="68"/>
      <c r="R778" s="67"/>
      <c r="S778" s="70"/>
      <c r="T778" s="71"/>
      <c r="U778" s="68"/>
      <c r="V778" s="67"/>
      <c r="W778" s="70"/>
      <c r="X778" s="71"/>
      <c r="Y778" s="72"/>
      <c r="Z778" s="67"/>
      <c r="AA778" s="69"/>
      <c r="AB778" s="71"/>
      <c r="AC778" s="72"/>
      <c r="AD778" s="67"/>
      <c r="AE778" s="69">
        <v>5</v>
      </c>
      <c r="AF778" s="69">
        <v>48</v>
      </c>
      <c r="AG778" s="68">
        <v>9</v>
      </c>
      <c r="AH778" s="67">
        <v>92</v>
      </c>
      <c r="AI778" s="70">
        <v>3</v>
      </c>
      <c r="AJ778" s="71">
        <v>23</v>
      </c>
      <c r="AK778" s="73">
        <f t="shared" si="36"/>
        <v>17</v>
      </c>
      <c r="AL778" s="108">
        <f t="shared" si="37"/>
        <v>163</v>
      </c>
      <c r="AM778" s="110">
        <f t="shared" si="38"/>
        <v>9.5882352941176467</v>
      </c>
    </row>
    <row r="779" spans="1:39" ht="18" customHeight="1">
      <c r="A779" s="76">
        <v>777</v>
      </c>
      <c r="B779" s="74" t="s">
        <v>1153</v>
      </c>
      <c r="C779" s="70"/>
      <c r="D779" s="71"/>
      <c r="E779" s="68"/>
      <c r="F779" s="67"/>
      <c r="G779" s="70"/>
      <c r="H779" s="71"/>
      <c r="I779" s="68"/>
      <c r="J779" s="67"/>
      <c r="K779" s="70"/>
      <c r="L779" s="71"/>
      <c r="M779" s="68"/>
      <c r="N779" s="67"/>
      <c r="O779" s="69"/>
      <c r="P779" s="71"/>
      <c r="Q779" s="68"/>
      <c r="R779" s="67"/>
      <c r="S779" s="70"/>
      <c r="T779" s="71"/>
      <c r="U779" s="68"/>
      <c r="V779" s="67"/>
      <c r="W779" s="70"/>
      <c r="X779" s="71"/>
      <c r="Y779" s="72"/>
      <c r="Z779" s="67"/>
      <c r="AA779" s="69"/>
      <c r="AB779" s="71"/>
      <c r="AC779" s="72">
        <v>2</v>
      </c>
      <c r="AD779" s="67">
        <v>63</v>
      </c>
      <c r="AE779" s="69">
        <v>5</v>
      </c>
      <c r="AF779" s="69">
        <v>51</v>
      </c>
      <c r="AG779" s="68">
        <v>4</v>
      </c>
      <c r="AH779" s="67">
        <v>48</v>
      </c>
      <c r="AI779" s="70"/>
      <c r="AJ779" s="71"/>
      <c r="AK779" s="73">
        <f t="shared" si="36"/>
        <v>11</v>
      </c>
      <c r="AL779" s="108">
        <f t="shared" si="37"/>
        <v>162</v>
      </c>
      <c r="AM779" s="110">
        <f t="shared" si="38"/>
        <v>14.727272727272727</v>
      </c>
    </row>
    <row r="780" spans="1:39" ht="18" customHeight="1">
      <c r="A780" s="76">
        <v>778</v>
      </c>
      <c r="B780" s="74" t="s">
        <v>2445</v>
      </c>
      <c r="C780" s="70"/>
      <c r="D780" s="71"/>
      <c r="E780" s="68"/>
      <c r="F780" s="67"/>
      <c r="G780" s="70"/>
      <c r="H780" s="71"/>
      <c r="I780" s="68"/>
      <c r="J780" s="67"/>
      <c r="K780" s="70"/>
      <c r="L780" s="71"/>
      <c r="M780" s="68"/>
      <c r="N780" s="67"/>
      <c r="O780" s="69"/>
      <c r="P780" s="71"/>
      <c r="Q780" s="68"/>
      <c r="R780" s="67"/>
      <c r="S780" s="70"/>
      <c r="T780" s="71"/>
      <c r="U780" s="68"/>
      <c r="V780" s="67"/>
      <c r="W780" s="70"/>
      <c r="X780" s="71"/>
      <c r="Y780" s="72"/>
      <c r="Z780" s="67"/>
      <c r="AA780" s="69"/>
      <c r="AB780" s="71"/>
      <c r="AC780" s="72"/>
      <c r="AD780" s="67"/>
      <c r="AE780" s="69">
        <v>1</v>
      </c>
      <c r="AF780" s="69">
        <v>21</v>
      </c>
      <c r="AG780" s="68">
        <v>8</v>
      </c>
      <c r="AH780" s="67">
        <v>88</v>
      </c>
      <c r="AI780" s="70">
        <v>4</v>
      </c>
      <c r="AJ780" s="71">
        <v>52</v>
      </c>
      <c r="AK780" s="73">
        <f t="shared" si="36"/>
        <v>13</v>
      </c>
      <c r="AL780" s="108">
        <f t="shared" si="37"/>
        <v>161</v>
      </c>
      <c r="AM780" s="110">
        <f t="shared" si="38"/>
        <v>12.384615384615385</v>
      </c>
    </row>
    <row r="781" spans="1:39" ht="18" customHeight="1">
      <c r="A781" s="76">
        <v>779</v>
      </c>
      <c r="B781" s="74" t="s">
        <v>1536</v>
      </c>
      <c r="C781" s="70"/>
      <c r="D781" s="71"/>
      <c r="E781" s="68"/>
      <c r="F781" s="67"/>
      <c r="G781" s="70"/>
      <c r="H781" s="71"/>
      <c r="I781" s="68"/>
      <c r="J781" s="67"/>
      <c r="K781" s="70"/>
      <c r="L781" s="71"/>
      <c r="M781" s="68"/>
      <c r="N781" s="67"/>
      <c r="O781" s="69"/>
      <c r="P781" s="71"/>
      <c r="Q781" s="68"/>
      <c r="R781" s="67"/>
      <c r="S781" s="70"/>
      <c r="T781" s="71"/>
      <c r="U781" s="68"/>
      <c r="V781" s="67"/>
      <c r="W781" s="70"/>
      <c r="X781" s="71"/>
      <c r="Y781" s="72"/>
      <c r="Z781" s="67"/>
      <c r="AA781" s="69"/>
      <c r="AB781" s="71"/>
      <c r="AC781" s="72"/>
      <c r="AD781" s="67"/>
      <c r="AE781" s="69"/>
      <c r="AF781" s="69"/>
      <c r="AG781" s="68"/>
      <c r="AH781" s="67"/>
      <c r="AI781" s="70">
        <v>13</v>
      </c>
      <c r="AJ781" s="71">
        <v>160</v>
      </c>
      <c r="AK781" s="73">
        <f t="shared" si="36"/>
        <v>13</v>
      </c>
      <c r="AL781" s="108">
        <f t="shared" si="37"/>
        <v>160</v>
      </c>
      <c r="AM781" s="110">
        <f t="shared" si="38"/>
        <v>12.307692307692308</v>
      </c>
    </row>
    <row r="782" spans="1:39" ht="18" customHeight="1">
      <c r="A782" s="76">
        <v>780</v>
      </c>
      <c r="B782" s="74" t="s">
        <v>935</v>
      </c>
      <c r="C782" s="70"/>
      <c r="D782" s="71"/>
      <c r="E782" s="68"/>
      <c r="F782" s="67"/>
      <c r="G782" s="70"/>
      <c r="H782" s="71"/>
      <c r="I782" s="68"/>
      <c r="J782" s="67"/>
      <c r="K782" s="70"/>
      <c r="L782" s="71"/>
      <c r="M782" s="68"/>
      <c r="N782" s="67"/>
      <c r="O782" s="69"/>
      <c r="P782" s="71"/>
      <c r="Q782" s="68"/>
      <c r="R782" s="67"/>
      <c r="S782" s="70">
        <v>8</v>
      </c>
      <c r="T782" s="71">
        <v>106</v>
      </c>
      <c r="U782" s="68">
        <v>2</v>
      </c>
      <c r="V782" s="67">
        <v>31</v>
      </c>
      <c r="W782" s="70"/>
      <c r="X782" s="71"/>
      <c r="Y782" s="72"/>
      <c r="Z782" s="67"/>
      <c r="AA782" s="69"/>
      <c r="AB782" s="71"/>
      <c r="AC782" s="72"/>
      <c r="AD782" s="67"/>
      <c r="AE782" s="69"/>
      <c r="AF782" s="69"/>
      <c r="AG782" s="68">
        <v>2</v>
      </c>
      <c r="AH782" s="67">
        <v>23</v>
      </c>
      <c r="AI782" s="70"/>
      <c r="AJ782" s="71"/>
      <c r="AK782" s="73">
        <f t="shared" si="36"/>
        <v>12</v>
      </c>
      <c r="AL782" s="108">
        <f t="shared" si="37"/>
        <v>160</v>
      </c>
      <c r="AM782" s="110">
        <f t="shared" si="38"/>
        <v>13.333333333333334</v>
      </c>
    </row>
    <row r="783" spans="1:39" ht="18" customHeight="1">
      <c r="A783" s="76">
        <v>781</v>
      </c>
      <c r="B783" s="74" t="s">
        <v>750</v>
      </c>
      <c r="C783" s="70"/>
      <c r="D783" s="71"/>
      <c r="E783" s="68"/>
      <c r="F783" s="67"/>
      <c r="G783" s="70"/>
      <c r="H783" s="71"/>
      <c r="I783" s="68"/>
      <c r="J783" s="67"/>
      <c r="K783" s="70"/>
      <c r="L783" s="71"/>
      <c r="M783" s="68"/>
      <c r="N783" s="67"/>
      <c r="O783" s="69"/>
      <c r="P783" s="71"/>
      <c r="Q783" s="68"/>
      <c r="R783" s="67"/>
      <c r="S783" s="70"/>
      <c r="T783" s="71"/>
      <c r="U783" s="68"/>
      <c r="V783" s="67"/>
      <c r="W783" s="70"/>
      <c r="X783" s="71"/>
      <c r="Y783" s="72"/>
      <c r="Z783" s="67"/>
      <c r="AA783" s="69"/>
      <c r="AB783" s="71"/>
      <c r="AC783" s="72"/>
      <c r="AD783" s="67"/>
      <c r="AE783" s="69"/>
      <c r="AF783" s="69"/>
      <c r="AG783" s="68">
        <v>3</v>
      </c>
      <c r="AH783" s="67">
        <v>78</v>
      </c>
      <c r="AI783" s="70">
        <v>7</v>
      </c>
      <c r="AJ783" s="71">
        <v>81</v>
      </c>
      <c r="AK783" s="73">
        <f t="shared" si="36"/>
        <v>10</v>
      </c>
      <c r="AL783" s="108">
        <f t="shared" si="37"/>
        <v>159</v>
      </c>
      <c r="AM783" s="110">
        <f t="shared" si="38"/>
        <v>15.9</v>
      </c>
    </row>
    <row r="784" spans="1:39" ht="18" customHeight="1">
      <c r="A784" s="76">
        <v>782</v>
      </c>
      <c r="B784" s="74" t="s">
        <v>2213</v>
      </c>
      <c r="C784" s="70"/>
      <c r="D784" s="71"/>
      <c r="E784" s="68"/>
      <c r="F784" s="67"/>
      <c r="G784" s="70"/>
      <c r="H784" s="71"/>
      <c r="I784" s="68"/>
      <c r="J784" s="67"/>
      <c r="K784" s="70"/>
      <c r="L784" s="71"/>
      <c r="M784" s="68"/>
      <c r="N784" s="67"/>
      <c r="O784" s="69"/>
      <c r="P784" s="71"/>
      <c r="Q784" s="68"/>
      <c r="R784" s="67"/>
      <c r="S784" s="70"/>
      <c r="T784" s="71"/>
      <c r="U784" s="68"/>
      <c r="V784" s="67"/>
      <c r="W784" s="70">
        <v>3</v>
      </c>
      <c r="X784" s="71">
        <v>63</v>
      </c>
      <c r="Y784" s="72">
        <v>2</v>
      </c>
      <c r="Z784" s="67">
        <v>23</v>
      </c>
      <c r="AA784" s="69">
        <v>3</v>
      </c>
      <c r="AB784" s="71">
        <v>73</v>
      </c>
      <c r="AC784" s="72"/>
      <c r="AD784" s="67"/>
      <c r="AE784" s="69"/>
      <c r="AF784" s="69"/>
      <c r="AG784" s="68"/>
      <c r="AH784" s="67"/>
      <c r="AI784" s="70"/>
      <c r="AJ784" s="71"/>
      <c r="AK784" s="73">
        <f t="shared" si="36"/>
        <v>8</v>
      </c>
      <c r="AL784" s="108">
        <f t="shared" si="37"/>
        <v>159</v>
      </c>
      <c r="AM784" s="110">
        <f t="shared" si="38"/>
        <v>19.875</v>
      </c>
    </row>
    <row r="785" spans="1:39" ht="18" customHeight="1">
      <c r="A785" s="76">
        <v>783</v>
      </c>
      <c r="B785" s="74" t="s">
        <v>1566</v>
      </c>
      <c r="C785" s="70"/>
      <c r="D785" s="71"/>
      <c r="E785" s="68"/>
      <c r="F785" s="67"/>
      <c r="G785" s="70"/>
      <c r="H785" s="71"/>
      <c r="I785" s="68"/>
      <c r="J785" s="67"/>
      <c r="K785" s="70"/>
      <c r="L785" s="71"/>
      <c r="M785" s="68"/>
      <c r="N785" s="67"/>
      <c r="O785" s="69"/>
      <c r="P785" s="71"/>
      <c r="Q785" s="68"/>
      <c r="R785" s="67"/>
      <c r="S785" s="70"/>
      <c r="T785" s="71"/>
      <c r="U785" s="68"/>
      <c r="V785" s="67"/>
      <c r="W785" s="70"/>
      <c r="X785" s="71"/>
      <c r="Y785" s="72"/>
      <c r="Z785" s="67"/>
      <c r="AA785" s="69"/>
      <c r="AB785" s="71"/>
      <c r="AC785" s="72"/>
      <c r="AD785" s="67"/>
      <c r="AE785" s="69"/>
      <c r="AF785" s="69"/>
      <c r="AG785" s="68"/>
      <c r="AH785" s="67"/>
      <c r="AI785" s="70">
        <v>8</v>
      </c>
      <c r="AJ785" s="71">
        <v>159</v>
      </c>
      <c r="AK785" s="73">
        <f t="shared" si="36"/>
        <v>8</v>
      </c>
      <c r="AL785" s="108">
        <f t="shared" si="37"/>
        <v>159</v>
      </c>
      <c r="AM785" s="110">
        <f t="shared" si="38"/>
        <v>19.875</v>
      </c>
    </row>
    <row r="786" spans="1:39" ht="18" customHeight="1">
      <c r="A786" s="76">
        <v>784</v>
      </c>
      <c r="B786" s="74" t="s">
        <v>2297</v>
      </c>
      <c r="C786" s="70"/>
      <c r="D786" s="71"/>
      <c r="E786" s="68"/>
      <c r="F786" s="67"/>
      <c r="G786" s="70"/>
      <c r="H786" s="71"/>
      <c r="I786" s="68"/>
      <c r="J786" s="67"/>
      <c r="K786" s="70"/>
      <c r="L786" s="71"/>
      <c r="M786" s="68"/>
      <c r="N786" s="67"/>
      <c r="O786" s="69"/>
      <c r="P786" s="71"/>
      <c r="Q786" s="68"/>
      <c r="R786" s="67"/>
      <c r="S786" s="70"/>
      <c r="T786" s="71"/>
      <c r="U786" s="68"/>
      <c r="V786" s="67"/>
      <c r="W786" s="70"/>
      <c r="X786" s="71"/>
      <c r="Y786" s="72"/>
      <c r="Z786" s="67"/>
      <c r="AA786" s="69"/>
      <c r="AB786" s="71"/>
      <c r="AC786" s="72"/>
      <c r="AD786" s="67"/>
      <c r="AE786" s="69">
        <v>13</v>
      </c>
      <c r="AF786" s="69">
        <v>116</v>
      </c>
      <c r="AG786" s="68">
        <v>3</v>
      </c>
      <c r="AH786" s="67">
        <v>21</v>
      </c>
      <c r="AI786" s="70">
        <v>1</v>
      </c>
      <c r="AJ786" s="71">
        <v>21</v>
      </c>
      <c r="AK786" s="73">
        <f t="shared" si="36"/>
        <v>17</v>
      </c>
      <c r="AL786" s="108">
        <f t="shared" si="37"/>
        <v>158</v>
      </c>
      <c r="AM786" s="110">
        <f t="shared" si="38"/>
        <v>9.2941176470588243</v>
      </c>
    </row>
    <row r="787" spans="1:39" ht="18" customHeight="1">
      <c r="A787" s="76">
        <v>785</v>
      </c>
      <c r="B787" s="74" t="s">
        <v>1524</v>
      </c>
      <c r="C787" s="70"/>
      <c r="D787" s="71"/>
      <c r="E787" s="68"/>
      <c r="F787" s="67"/>
      <c r="G787" s="70"/>
      <c r="H787" s="71"/>
      <c r="I787" s="68"/>
      <c r="J787" s="67"/>
      <c r="K787" s="70"/>
      <c r="L787" s="71"/>
      <c r="M787" s="68"/>
      <c r="N787" s="67"/>
      <c r="O787" s="69"/>
      <c r="P787" s="71"/>
      <c r="Q787" s="68"/>
      <c r="R787" s="67"/>
      <c r="S787" s="70"/>
      <c r="T787" s="71"/>
      <c r="U787" s="68"/>
      <c r="V787" s="67"/>
      <c r="W787" s="70"/>
      <c r="X787" s="71"/>
      <c r="Y787" s="72"/>
      <c r="Z787" s="67"/>
      <c r="AA787" s="69"/>
      <c r="AB787" s="71"/>
      <c r="AC787" s="72"/>
      <c r="AD787" s="67"/>
      <c r="AE787" s="69"/>
      <c r="AF787" s="69"/>
      <c r="AG787" s="68"/>
      <c r="AH787" s="67"/>
      <c r="AI787" s="70">
        <v>17</v>
      </c>
      <c r="AJ787" s="71">
        <v>158</v>
      </c>
      <c r="AK787" s="73">
        <f t="shared" si="36"/>
        <v>17</v>
      </c>
      <c r="AL787" s="108">
        <f t="shared" si="37"/>
        <v>158</v>
      </c>
      <c r="AM787" s="110">
        <f t="shared" si="38"/>
        <v>9.2941176470588243</v>
      </c>
    </row>
    <row r="788" spans="1:39" ht="18" customHeight="1">
      <c r="A788" s="76">
        <v>786</v>
      </c>
      <c r="B788" s="74" t="s">
        <v>1322</v>
      </c>
      <c r="C788" s="70"/>
      <c r="D788" s="71"/>
      <c r="E788" s="68"/>
      <c r="F788" s="67"/>
      <c r="G788" s="70"/>
      <c r="H788" s="71"/>
      <c r="I788" s="68"/>
      <c r="J788" s="67"/>
      <c r="K788" s="70"/>
      <c r="L788" s="71"/>
      <c r="M788" s="68"/>
      <c r="N788" s="67"/>
      <c r="O788" s="69"/>
      <c r="P788" s="71"/>
      <c r="Q788" s="68"/>
      <c r="R788" s="67"/>
      <c r="S788" s="70"/>
      <c r="T788" s="71"/>
      <c r="U788" s="68"/>
      <c r="V788" s="67"/>
      <c r="W788" s="70"/>
      <c r="X788" s="71"/>
      <c r="Y788" s="72"/>
      <c r="Z788" s="67"/>
      <c r="AA788" s="69"/>
      <c r="AB788" s="71"/>
      <c r="AC788" s="72">
        <v>2</v>
      </c>
      <c r="AD788" s="67">
        <v>20</v>
      </c>
      <c r="AE788" s="69">
        <v>5</v>
      </c>
      <c r="AF788" s="69">
        <v>56</v>
      </c>
      <c r="AG788" s="68">
        <v>2</v>
      </c>
      <c r="AH788" s="67">
        <v>20</v>
      </c>
      <c r="AI788" s="70">
        <v>4</v>
      </c>
      <c r="AJ788" s="71">
        <v>62</v>
      </c>
      <c r="AK788" s="73">
        <f t="shared" si="36"/>
        <v>13</v>
      </c>
      <c r="AL788" s="108">
        <f t="shared" si="37"/>
        <v>158</v>
      </c>
      <c r="AM788" s="110">
        <f t="shared" si="38"/>
        <v>12.153846153846153</v>
      </c>
    </row>
    <row r="789" spans="1:39" ht="18" customHeight="1">
      <c r="A789" s="76">
        <v>787</v>
      </c>
      <c r="B789" s="74" t="s">
        <v>713</v>
      </c>
      <c r="C789" s="70"/>
      <c r="D789" s="71"/>
      <c r="E789" s="68"/>
      <c r="F789" s="67"/>
      <c r="G789" s="70"/>
      <c r="H789" s="71"/>
      <c r="I789" s="68"/>
      <c r="J789" s="67"/>
      <c r="K789" s="70"/>
      <c r="L789" s="71"/>
      <c r="M789" s="68"/>
      <c r="N789" s="67"/>
      <c r="O789" s="69"/>
      <c r="P789" s="71"/>
      <c r="Q789" s="68"/>
      <c r="R789" s="67"/>
      <c r="S789" s="70"/>
      <c r="T789" s="71"/>
      <c r="U789" s="68"/>
      <c r="V789" s="67"/>
      <c r="W789" s="70"/>
      <c r="X789" s="71"/>
      <c r="Y789" s="72"/>
      <c r="Z789" s="67"/>
      <c r="AA789" s="69"/>
      <c r="AB789" s="71"/>
      <c r="AC789" s="72"/>
      <c r="AD789" s="67"/>
      <c r="AE789" s="69"/>
      <c r="AF789" s="69"/>
      <c r="AG789" s="68">
        <v>6</v>
      </c>
      <c r="AH789" s="67">
        <v>85</v>
      </c>
      <c r="AI789" s="70">
        <v>3</v>
      </c>
      <c r="AJ789" s="71">
        <v>73</v>
      </c>
      <c r="AK789" s="73">
        <f t="shared" si="36"/>
        <v>9</v>
      </c>
      <c r="AL789" s="108">
        <f t="shared" si="37"/>
        <v>158</v>
      </c>
      <c r="AM789" s="110">
        <f t="shared" si="38"/>
        <v>17.555555555555557</v>
      </c>
    </row>
    <row r="790" spans="1:39" ht="18" customHeight="1">
      <c r="A790" s="76">
        <v>788</v>
      </c>
      <c r="B790" s="74" t="s">
        <v>1571</v>
      </c>
      <c r="C790" s="70"/>
      <c r="D790" s="71"/>
      <c r="E790" s="68"/>
      <c r="F790" s="67"/>
      <c r="G790" s="70"/>
      <c r="H790" s="71"/>
      <c r="I790" s="68"/>
      <c r="J790" s="67"/>
      <c r="K790" s="70"/>
      <c r="L790" s="71"/>
      <c r="M790" s="68"/>
      <c r="N790" s="67"/>
      <c r="O790" s="69"/>
      <c r="P790" s="71"/>
      <c r="Q790" s="68"/>
      <c r="R790" s="67"/>
      <c r="S790" s="70"/>
      <c r="T790" s="71"/>
      <c r="U790" s="68"/>
      <c r="V790" s="67"/>
      <c r="W790" s="70"/>
      <c r="X790" s="71"/>
      <c r="Y790" s="72"/>
      <c r="Z790" s="67"/>
      <c r="AA790" s="69"/>
      <c r="AB790" s="71"/>
      <c r="AC790" s="72"/>
      <c r="AD790" s="67"/>
      <c r="AE790" s="69"/>
      <c r="AF790" s="69"/>
      <c r="AG790" s="68"/>
      <c r="AH790" s="67"/>
      <c r="AI790" s="70">
        <v>7</v>
      </c>
      <c r="AJ790" s="71">
        <v>158</v>
      </c>
      <c r="AK790" s="73">
        <f t="shared" si="36"/>
        <v>7</v>
      </c>
      <c r="AL790" s="108">
        <f t="shared" si="37"/>
        <v>158</v>
      </c>
      <c r="AM790" s="110">
        <f t="shared" si="38"/>
        <v>22.571428571428573</v>
      </c>
    </row>
    <row r="791" spans="1:39" ht="18" customHeight="1">
      <c r="A791" s="76">
        <v>789</v>
      </c>
      <c r="B791" s="74" t="s">
        <v>988</v>
      </c>
      <c r="C791" s="70"/>
      <c r="D791" s="71"/>
      <c r="E791" s="68"/>
      <c r="F791" s="67"/>
      <c r="G791" s="70"/>
      <c r="H791" s="71"/>
      <c r="I791" s="68"/>
      <c r="J791" s="67"/>
      <c r="K791" s="70"/>
      <c r="L791" s="71"/>
      <c r="M791" s="68"/>
      <c r="N791" s="67"/>
      <c r="O791" s="69"/>
      <c r="P791" s="71"/>
      <c r="Q791" s="68"/>
      <c r="R791" s="67"/>
      <c r="S791" s="70"/>
      <c r="T791" s="71"/>
      <c r="U791" s="68"/>
      <c r="V791" s="67"/>
      <c r="W791" s="70"/>
      <c r="X791" s="71"/>
      <c r="Y791" s="72"/>
      <c r="Z791" s="67"/>
      <c r="AA791" s="69"/>
      <c r="AB791" s="71"/>
      <c r="AC791" s="72">
        <v>6</v>
      </c>
      <c r="AD791" s="67">
        <v>79</v>
      </c>
      <c r="AE791" s="69">
        <v>3</v>
      </c>
      <c r="AF791" s="69">
        <v>36</v>
      </c>
      <c r="AG791" s="68">
        <v>5</v>
      </c>
      <c r="AH791" s="67">
        <v>42</v>
      </c>
      <c r="AI791" s="70"/>
      <c r="AJ791" s="71"/>
      <c r="AK791" s="73">
        <f t="shared" si="36"/>
        <v>14</v>
      </c>
      <c r="AL791" s="108">
        <f t="shared" si="37"/>
        <v>157</v>
      </c>
      <c r="AM791" s="110">
        <f t="shared" si="38"/>
        <v>11.214285714285714</v>
      </c>
    </row>
    <row r="792" spans="1:39" ht="18" customHeight="1">
      <c r="A792" s="76">
        <v>790</v>
      </c>
      <c r="B792" s="74" t="s">
        <v>675</v>
      </c>
      <c r="C792" s="70"/>
      <c r="D792" s="71"/>
      <c r="E792" s="68"/>
      <c r="F792" s="67"/>
      <c r="G792" s="70"/>
      <c r="H792" s="71"/>
      <c r="I792" s="68"/>
      <c r="J792" s="67"/>
      <c r="K792" s="70"/>
      <c r="L792" s="71"/>
      <c r="M792" s="68"/>
      <c r="N792" s="67"/>
      <c r="O792" s="69"/>
      <c r="P792" s="71"/>
      <c r="Q792" s="68"/>
      <c r="R792" s="67"/>
      <c r="S792" s="70"/>
      <c r="T792" s="71"/>
      <c r="U792" s="68"/>
      <c r="V792" s="67"/>
      <c r="W792" s="70"/>
      <c r="X792" s="71"/>
      <c r="Y792" s="72"/>
      <c r="Z792" s="67"/>
      <c r="AA792" s="69"/>
      <c r="AB792" s="71"/>
      <c r="AC792" s="72"/>
      <c r="AD792" s="67"/>
      <c r="AE792" s="69"/>
      <c r="AF792" s="69"/>
      <c r="AG792" s="68">
        <v>12</v>
      </c>
      <c r="AH792" s="67">
        <v>156</v>
      </c>
      <c r="AI792" s="70"/>
      <c r="AJ792" s="71"/>
      <c r="AK792" s="73">
        <f t="shared" si="36"/>
        <v>12</v>
      </c>
      <c r="AL792" s="108">
        <f t="shared" si="37"/>
        <v>156</v>
      </c>
      <c r="AM792" s="110">
        <f t="shared" si="38"/>
        <v>13</v>
      </c>
    </row>
    <row r="793" spans="1:39" ht="18" customHeight="1">
      <c r="A793" s="76">
        <v>791</v>
      </c>
      <c r="B793" s="74" t="s">
        <v>1246</v>
      </c>
      <c r="C793" s="70"/>
      <c r="D793" s="71"/>
      <c r="E793" s="68"/>
      <c r="F793" s="67"/>
      <c r="G793" s="70"/>
      <c r="H793" s="71"/>
      <c r="I793" s="68"/>
      <c r="J793" s="67"/>
      <c r="K793" s="70"/>
      <c r="L793" s="71"/>
      <c r="M793" s="68"/>
      <c r="N793" s="67"/>
      <c r="O793" s="69"/>
      <c r="P793" s="71"/>
      <c r="Q793" s="68"/>
      <c r="R793" s="67"/>
      <c r="S793" s="70"/>
      <c r="T793" s="71"/>
      <c r="U793" s="68">
        <v>11</v>
      </c>
      <c r="V793" s="67">
        <v>156</v>
      </c>
      <c r="W793" s="70"/>
      <c r="X793" s="71"/>
      <c r="Y793" s="72"/>
      <c r="Z793" s="67"/>
      <c r="AA793" s="69"/>
      <c r="AB793" s="71"/>
      <c r="AC793" s="72"/>
      <c r="AD793" s="67"/>
      <c r="AE793" s="69"/>
      <c r="AF793" s="69"/>
      <c r="AG793" s="68"/>
      <c r="AH793" s="67"/>
      <c r="AI793" s="70"/>
      <c r="AJ793" s="71"/>
      <c r="AK793" s="73">
        <f t="shared" si="36"/>
        <v>11</v>
      </c>
      <c r="AL793" s="108">
        <f t="shared" si="37"/>
        <v>156</v>
      </c>
      <c r="AM793" s="110">
        <f t="shared" si="38"/>
        <v>14.181818181818182</v>
      </c>
    </row>
    <row r="794" spans="1:39" ht="18" customHeight="1">
      <c r="A794" s="76">
        <v>792</v>
      </c>
      <c r="B794" s="74" t="s">
        <v>1572</v>
      </c>
      <c r="C794" s="70"/>
      <c r="D794" s="71"/>
      <c r="E794" s="68"/>
      <c r="F794" s="67"/>
      <c r="G794" s="70"/>
      <c r="H794" s="71"/>
      <c r="I794" s="68"/>
      <c r="J794" s="67"/>
      <c r="K794" s="70"/>
      <c r="L794" s="71"/>
      <c r="M794" s="68"/>
      <c r="N794" s="67"/>
      <c r="O794" s="69"/>
      <c r="P794" s="71"/>
      <c r="Q794" s="68"/>
      <c r="R794" s="67"/>
      <c r="S794" s="70"/>
      <c r="T794" s="71"/>
      <c r="U794" s="68"/>
      <c r="V794" s="67"/>
      <c r="W794" s="70"/>
      <c r="X794" s="71"/>
      <c r="Y794" s="72"/>
      <c r="Z794" s="67"/>
      <c r="AA794" s="69"/>
      <c r="AB794" s="71"/>
      <c r="AC794" s="72"/>
      <c r="AD794" s="67"/>
      <c r="AE794" s="69"/>
      <c r="AF794" s="69"/>
      <c r="AG794" s="68"/>
      <c r="AH794" s="67"/>
      <c r="AI794" s="70">
        <v>7</v>
      </c>
      <c r="AJ794" s="71">
        <v>156</v>
      </c>
      <c r="AK794" s="73">
        <f t="shared" si="36"/>
        <v>7</v>
      </c>
      <c r="AL794" s="108">
        <f t="shared" si="37"/>
        <v>156</v>
      </c>
      <c r="AM794" s="110">
        <f t="shared" si="38"/>
        <v>22.285714285714285</v>
      </c>
    </row>
    <row r="795" spans="1:39" ht="18" customHeight="1">
      <c r="A795" s="76">
        <v>793</v>
      </c>
      <c r="B795" s="74" t="s">
        <v>562</v>
      </c>
      <c r="C795" s="70"/>
      <c r="D795" s="71"/>
      <c r="E795" s="68"/>
      <c r="F795" s="67"/>
      <c r="G795" s="70"/>
      <c r="H795" s="71"/>
      <c r="I795" s="68"/>
      <c r="J795" s="67"/>
      <c r="K795" s="70"/>
      <c r="L795" s="71"/>
      <c r="M795" s="68"/>
      <c r="N795" s="67"/>
      <c r="O795" s="69"/>
      <c r="P795" s="71"/>
      <c r="Q795" s="68"/>
      <c r="R795" s="67"/>
      <c r="S795" s="70"/>
      <c r="T795" s="71"/>
      <c r="U795" s="68">
        <v>4</v>
      </c>
      <c r="V795" s="67">
        <v>50</v>
      </c>
      <c r="W795" s="70">
        <v>6</v>
      </c>
      <c r="X795" s="71">
        <v>66</v>
      </c>
      <c r="Y795" s="72">
        <v>4</v>
      </c>
      <c r="Z795" s="67">
        <v>39</v>
      </c>
      <c r="AA795" s="69"/>
      <c r="AB795" s="71"/>
      <c r="AC795" s="72"/>
      <c r="AD795" s="67"/>
      <c r="AE795" s="69"/>
      <c r="AF795" s="69"/>
      <c r="AG795" s="68"/>
      <c r="AH795" s="67"/>
      <c r="AI795" s="70"/>
      <c r="AJ795" s="71"/>
      <c r="AK795" s="73">
        <f t="shared" si="36"/>
        <v>14</v>
      </c>
      <c r="AL795" s="108">
        <f t="shared" si="37"/>
        <v>155</v>
      </c>
      <c r="AM795" s="110">
        <f t="shared" si="38"/>
        <v>11.071428571428571</v>
      </c>
    </row>
    <row r="796" spans="1:39" ht="18" customHeight="1">
      <c r="A796" s="76">
        <v>794</v>
      </c>
      <c r="B796" s="74" t="s">
        <v>745</v>
      </c>
      <c r="C796" s="70"/>
      <c r="D796" s="71"/>
      <c r="E796" s="68"/>
      <c r="F796" s="67"/>
      <c r="G796" s="70"/>
      <c r="H796" s="71"/>
      <c r="I796" s="68"/>
      <c r="J796" s="67"/>
      <c r="K796" s="70"/>
      <c r="L796" s="71"/>
      <c r="M796" s="68"/>
      <c r="N796" s="67"/>
      <c r="O796" s="69"/>
      <c r="P796" s="71"/>
      <c r="Q796" s="68"/>
      <c r="R796" s="67"/>
      <c r="S796" s="70"/>
      <c r="T796" s="71"/>
      <c r="U796" s="68"/>
      <c r="V796" s="67"/>
      <c r="W796" s="70"/>
      <c r="X796" s="71"/>
      <c r="Y796" s="72"/>
      <c r="Z796" s="67"/>
      <c r="AA796" s="69"/>
      <c r="AB796" s="71"/>
      <c r="AC796" s="72"/>
      <c r="AD796" s="67"/>
      <c r="AE796" s="69"/>
      <c r="AF796" s="69"/>
      <c r="AG796" s="68">
        <v>4</v>
      </c>
      <c r="AH796" s="67">
        <v>39</v>
      </c>
      <c r="AI796" s="70">
        <v>13</v>
      </c>
      <c r="AJ796" s="71">
        <v>113</v>
      </c>
      <c r="AK796" s="73">
        <f t="shared" si="36"/>
        <v>17</v>
      </c>
      <c r="AL796" s="108">
        <f t="shared" si="37"/>
        <v>152</v>
      </c>
      <c r="AM796" s="110">
        <f t="shared" si="38"/>
        <v>8.9411764705882355</v>
      </c>
    </row>
    <row r="797" spans="1:39" ht="18" customHeight="1">
      <c r="A797" s="76">
        <v>795</v>
      </c>
      <c r="B797" s="74" t="s">
        <v>725</v>
      </c>
      <c r="C797" s="70"/>
      <c r="D797" s="71"/>
      <c r="E797" s="68"/>
      <c r="F797" s="67"/>
      <c r="G797" s="70"/>
      <c r="H797" s="71"/>
      <c r="I797" s="68"/>
      <c r="J797" s="67"/>
      <c r="K797" s="70"/>
      <c r="L797" s="71"/>
      <c r="M797" s="68"/>
      <c r="N797" s="67"/>
      <c r="O797" s="69"/>
      <c r="P797" s="71"/>
      <c r="Q797" s="68"/>
      <c r="R797" s="67"/>
      <c r="S797" s="70"/>
      <c r="T797" s="71"/>
      <c r="U797" s="68"/>
      <c r="V797" s="67"/>
      <c r="W797" s="70"/>
      <c r="X797" s="71"/>
      <c r="Y797" s="72"/>
      <c r="Z797" s="67"/>
      <c r="AA797" s="69"/>
      <c r="AB797" s="71"/>
      <c r="AC797" s="72"/>
      <c r="AD797" s="67"/>
      <c r="AE797" s="69"/>
      <c r="AF797" s="69"/>
      <c r="AG797" s="68">
        <v>5</v>
      </c>
      <c r="AH797" s="67">
        <v>67</v>
      </c>
      <c r="AI797" s="70">
        <v>8</v>
      </c>
      <c r="AJ797" s="71">
        <v>85</v>
      </c>
      <c r="AK797" s="73">
        <f t="shared" si="36"/>
        <v>13</v>
      </c>
      <c r="AL797" s="108">
        <f t="shared" si="37"/>
        <v>152</v>
      </c>
      <c r="AM797" s="110">
        <f t="shared" si="38"/>
        <v>11.692307692307692</v>
      </c>
    </row>
    <row r="798" spans="1:39" ht="18" customHeight="1">
      <c r="A798" s="76">
        <v>796</v>
      </c>
      <c r="B798" s="74" t="s">
        <v>2566</v>
      </c>
      <c r="C798" s="70"/>
      <c r="D798" s="71"/>
      <c r="E798" s="68"/>
      <c r="F798" s="67"/>
      <c r="G798" s="70"/>
      <c r="H798" s="71"/>
      <c r="I798" s="68"/>
      <c r="J798" s="67"/>
      <c r="K798" s="70"/>
      <c r="L798" s="71"/>
      <c r="M798" s="68"/>
      <c r="N798" s="67"/>
      <c r="O798" s="69"/>
      <c r="P798" s="71"/>
      <c r="Q798" s="68"/>
      <c r="R798" s="67"/>
      <c r="S798" s="70"/>
      <c r="T798" s="71"/>
      <c r="U798" s="68"/>
      <c r="V798" s="67"/>
      <c r="W798" s="70">
        <v>1</v>
      </c>
      <c r="X798" s="71">
        <v>21</v>
      </c>
      <c r="Y798" s="72"/>
      <c r="Z798" s="67"/>
      <c r="AA798" s="69"/>
      <c r="AB798" s="71"/>
      <c r="AC798" s="72">
        <v>1</v>
      </c>
      <c r="AD798" s="67">
        <v>21</v>
      </c>
      <c r="AE798" s="69">
        <v>2</v>
      </c>
      <c r="AF798" s="69">
        <v>15</v>
      </c>
      <c r="AG798" s="68">
        <v>1</v>
      </c>
      <c r="AH798" s="67">
        <v>11</v>
      </c>
      <c r="AI798" s="70">
        <v>2</v>
      </c>
      <c r="AJ798" s="71">
        <v>84</v>
      </c>
      <c r="AK798" s="73">
        <f t="shared" si="36"/>
        <v>7</v>
      </c>
      <c r="AL798" s="108">
        <f t="shared" si="37"/>
        <v>152</v>
      </c>
      <c r="AM798" s="110">
        <f t="shared" si="38"/>
        <v>21.714285714285715</v>
      </c>
    </row>
    <row r="799" spans="1:39" ht="18" customHeight="1">
      <c r="A799" s="76">
        <v>797</v>
      </c>
      <c r="B799" s="74" t="s">
        <v>1602</v>
      </c>
      <c r="C799" s="70"/>
      <c r="D799" s="71"/>
      <c r="E799" s="68"/>
      <c r="F799" s="67"/>
      <c r="G799" s="70"/>
      <c r="H799" s="71"/>
      <c r="I799" s="68"/>
      <c r="J799" s="67"/>
      <c r="K799" s="70"/>
      <c r="L799" s="71"/>
      <c r="M799" s="68"/>
      <c r="N799" s="67"/>
      <c r="O799" s="69"/>
      <c r="P799" s="71"/>
      <c r="Q799" s="68"/>
      <c r="R799" s="67"/>
      <c r="S799" s="70"/>
      <c r="T799" s="71"/>
      <c r="U799" s="68"/>
      <c r="V799" s="67"/>
      <c r="W799" s="70"/>
      <c r="X799" s="71"/>
      <c r="Y799" s="72"/>
      <c r="Z799" s="67"/>
      <c r="AA799" s="69"/>
      <c r="AB799" s="71"/>
      <c r="AC799" s="72"/>
      <c r="AD799" s="67"/>
      <c r="AE799" s="69"/>
      <c r="AF799" s="69"/>
      <c r="AG799" s="68"/>
      <c r="AH799" s="67"/>
      <c r="AI799" s="70">
        <v>4</v>
      </c>
      <c r="AJ799" s="71">
        <v>152</v>
      </c>
      <c r="AK799" s="73">
        <f t="shared" si="36"/>
        <v>4</v>
      </c>
      <c r="AL799" s="108">
        <f t="shared" si="37"/>
        <v>152</v>
      </c>
      <c r="AM799" s="110">
        <f t="shared" si="38"/>
        <v>38</v>
      </c>
    </row>
    <row r="800" spans="1:39" ht="18" customHeight="1">
      <c r="A800" s="76">
        <v>798</v>
      </c>
      <c r="B800" s="74" t="s">
        <v>550</v>
      </c>
      <c r="C800" s="70"/>
      <c r="D800" s="71"/>
      <c r="E800" s="68"/>
      <c r="F800" s="67"/>
      <c r="G800" s="70"/>
      <c r="H800" s="71"/>
      <c r="I800" s="68"/>
      <c r="J800" s="67"/>
      <c r="K800" s="70"/>
      <c r="L800" s="71"/>
      <c r="M800" s="68"/>
      <c r="N800" s="67"/>
      <c r="O800" s="69"/>
      <c r="P800" s="71"/>
      <c r="Q800" s="68"/>
      <c r="R800" s="67"/>
      <c r="S800" s="70">
        <v>3</v>
      </c>
      <c r="T800" s="71">
        <v>26</v>
      </c>
      <c r="U800" s="68">
        <v>5</v>
      </c>
      <c r="V800" s="67">
        <v>44</v>
      </c>
      <c r="W800" s="70">
        <v>7</v>
      </c>
      <c r="X800" s="71">
        <v>80</v>
      </c>
      <c r="Y800" s="72"/>
      <c r="Z800" s="67"/>
      <c r="AA800" s="69"/>
      <c r="AB800" s="71"/>
      <c r="AC800" s="72"/>
      <c r="AD800" s="67"/>
      <c r="AE800" s="69"/>
      <c r="AF800" s="69"/>
      <c r="AG800" s="68"/>
      <c r="AH800" s="67"/>
      <c r="AI800" s="70"/>
      <c r="AJ800" s="71"/>
      <c r="AK800" s="73">
        <f t="shared" si="36"/>
        <v>15</v>
      </c>
      <c r="AL800" s="108">
        <f t="shared" si="37"/>
        <v>150</v>
      </c>
      <c r="AM800" s="110">
        <f t="shared" si="38"/>
        <v>10</v>
      </c>
    </row>
    <row r="801" spans="1:39" ht="18" customHeight="1">
      <c r="A801" s="76">
        <v>799</v>
      </c>
      <c r="B801" s="74" t="s">
        <v>1180</v>
      </c>
      <c r="C801" s="70"/>
      <c r="D801" s="71"/>
      <c r="E801" s="68"/>
      <c r="F801" s="67"/>
      <c r="G801" s="70"/>
      <c r="H801" s="71"/>
      <c r="I801" s="68"/>
      <c r="J801" s="67"/>
      <c r="K801" s="70"/>
      <c r="L801" s="71"/>
      <c r="M801" s="68"/>
      <c r="N801" s="67"/>
      <c r="O801" s="69"/>
      <c r="P801" s="71"/>
      <c r="Q801" s="68"/>
      <c r="R801" s="67"/>
      <c r="S801" s="70"/>
      <c r="T801" s="71"/>
      <c r="U801" s="68"/>
      <c r="V801" s="67"/>
      <c r="W801" s="70"/>
      <c r="X801" s="71"/>
      <c r="Y801" s="72">
        <v>1</v>
      </c>
      <c r="Z801" s="67">
        <v>10</v>
      </c>
      <c r="AA801" s="69">
        <v>5</v>
      </c>
      <c r="AB801" s="71">
        <v>60</v>
      </c>
      <c r="AC801" s="72">
        <v>4</v>
      </c>
      <c r="AD801" s="67">
        <v>36</v>
      </c>
      <c r="AE801" s="69"/>
      <c r="AF801" s="69"/>
      <c r="AG801" s="68"/>
      <c r="AH801" s="67"/>
      <c r="AI801" s="70">
        <v>5</v>
      </c>
      <c r="AJ801" s="71">
        <v>44</v>
      </c>
      <c r="AK801" s="73">
        <f t="shared" si="36"/>
        <v>15</v>
      </c>
      <c r="AL801" s="108">
        <f t="shared" si="37"/>
        <v>150</v>
      </c>
      <c r="AM801" s="110">
        <f t="shared" si="38"/>
        <v>10</v>
      </c>
    </row>
    <row r="802" spans="1:39" ht="18" customHeight="1">
      <c r="A802" s="76">
        <v>800</v>
      </c>
      <c r="B802" s="74" t="s">
        <v>728</v>
      </c>
      <c r="C802" s="70"/>
      <c r="D802" s="71"/>
      <c r="E802" s="68"/>
      <c r="F802" s="67"/>
      <c r="G802" s="70"/>
      <c r="H802" s="71"/>
      <c r="I802" s="68"/>
      <c r="J802" s="67"/>
      <c r="K802" s="70"/>
      <c r="L802" s="71"/>
      <c r="M802" s="68"/>
      <c r="N802" s="67"/>
      <c r="O802" s="69"/>
      <c r="P802" s="71"/>
      <c r="Q802" s="68"/>
      <c r="R802" s="67"/>
      <c r="S802" s="70"/>
      <c r="T802" s="71"/>
      <c r="U802" s="68"/>
      <c r="V802" s="67"/>
      <c r="W802" s="70"/>
      <c r="X802" s="71"/>
      <c r="Y802" s="72"/>
      <c r="Z802" s="67"/>
      <c r="AA802" s="69"/>
      <c r="AB802" s="71"/>
      <c r="AC802" s="72"/>
      <c r="AD802" s="67"/>
      <c r="AE802" s="69"/>
      <c r="AF802" s="69"/>
      <c r="AG802" s="68">
        <v>5</v>
      </c>
      <c r="AH802" s="67">
        <v>62</v>
      </c>
      <c r="AI802" s="70">
        <v>9</v>
      </c>
      <c r="AJ802" s="71">
        <v>88</v>
      </c>
      <c r="AK802" s="73">
        <f t="shared" si="36"/>
        <v>14</v>
      </c>
      <c r="AL802" s="108">
        <f t="shared" si="37"/>
        <v>150</v>
      </c>
      <c r="AM802" s="110">
        <f t="shared" si="38"/>
        <v>10.714285714285714</v>
      </c>
    </row>
    <row r="803" spans="1:39" ht="18" customHeight="1">
      <c r="A803" s="76">
        <v>801</v>
      </c>
      <c r="B803" s="74" t="s">
        <v>23</v>
      </c>
      <c r="C803" s="70"/>
      <c r="D803" s="71"/>
      <c r="E803" s="68"/>
      <c r="F803" s="67"/>
      <c r="G803" s="70"/>
      <c r="H803" s="71"/>
      <c r="I803" s="68"/>
      <c r="J803" s="67"/>
      <c r="K803" s="70"/>
      <c r="L803" s="71"/>
      <c r="M803" s="68"/>
      <c r="N803" s="67"/>
      <c r="O803" s="69"/>
      <c r="P803" s="71"/>
      <c r="Q803" s="68"/>
      <c r="R803" s="67"/>
      <c r="S803" s="70"/>
      <c r="T803" s="71"/>
      <c r="U803" s="68"/>
      <c r="V803" s="67"/>
      <c r="W803" s="70"/>
      <c r="X803" s="71"/>
      <c r="Y803" s="72">
        <v>3</v>
      </c>
      <c r="Z803" s="67">
        <v>25</v>
      </c>
      <c r="AA803" s="69">
        <v>10</v>
      </c>
      <c r="AB803" s="71">
        <v>125</v>
      </c>
      <c r="AC803" s="72"/>
      <c r="AD803" s="67"/>
      <c r="AE803" s="69"/>
      <c r="AF803" s="69"/>
      <c r="AG803" s="68"/>
      <c r="AH803" s="67"/>
      <c r="AI803" s="70"/>
      <c r="AJ803" s="71"/>
      <c r="AK803" s="73">
        <f t="shared" si="36"/>
        <v>13</v>
      </c>
      <c r="AL803" s="108">
        <f t="shared" si="37"/>
        <v>150</v>
      </c>
      <c r="AM803" s="110">
        <f t="shared" si="38"/>
        <v>11.538461538461538</v>
      </c>
    </row>
    <row r="804" spans="1:39" ht="18" customHeight="1">
      <c r="A804" s="76">
        <v>802</v>
      </c>
      <c r="B804" s="74" t="s">
        <v>2368</v>
      </c>
      <c r="C804" s="70"/>
      <c r="D804" s="71"/>
      <c r="E804" s="68"/>
      <c r="F804" s="67"/>
      <c r="G804" s="70"/>
      <c r="H804" s="71"/>
      <c r="I804" s="68"/>
      <c r="J804" s="67"/>
      <c r="K804" s="70"/>
      <c r="L804" s="71"/>
      <c r="M804" s="68"/>
      <c r="N804" s="67"/>
      <c r="O804" s="69"/>
      <c r="P804" s="71"/>
      <c r="Q804" s="68"/>
      <c r="R804" s="67"/>
      <c r="S804" s="70"/>
      <c r="T804" s="71"/>
      <c r="U804" s="68"/>
      <c r="V804" s="67"/>
      <c r="W804" s="70"/>
      <c r="X804" s="71"/>
      <c r="Y804" s="72"/>
      <c r="Z804" s="67"/>
      <c r="AA804" s="69"/>
      <c r="AB804" s="71"/>
      <c r="AC804" s="72"/>
      <c r="AD804" s="67"/>
      <c r="AE804" s="69">
        <v>3</v>
      </c>
      <c r="AF804" s="69">
        <v>73</v>
      </c>
      <c r="AG804" s="68">
        <v>3</v>
      </c>
      <c r="AH804" s="67">
        <v>77</v>
      </c>
      <c r="AI804" s="70"/>
      <c r="AJ804" s="71"/>
      <c r="AK804" s="73">
        <f t="shared" si="36"/>
        <v>6</v>
      </c>
      <c r="AL804" s="108">
        <f t="shared" si="37"/>
        <v>150</v>
      </c>
      <c r="AM804" s="110">
        <f t="shared" si="38"/>
        <v>25</v>
      </c>
    </row>
    <row r="805" spans="1:39" ht="18" customHeight="1">
      <c r="A805" s="76">
        <v>803</v>
      </c>
      <c r="B805" s="74" t="s">
        <v>885</v>
      </c>
      <c r="C805" s="70"/>
      <c r="D805" s="71"/>
      <c r="E805" s="68"/>
      <c r="F805" s="67"/>
      <c r="G805" s="70"/>
      <c r="H805" s="71"/>
      <c r="I805" s="68"/>
      <c r="J805" s="67"/>
      <c r="K805" s="70"/>
      <c r="L805" s="71"/>
      <c r="M805" s="68"/>
      <c r="N805" s="67"/>
      <c r="O805" s="69"/>
      <c r="P805" s="71"/>
      <c r="Q805" s="68"/>
      <c r="R805" s="67"/>
      <c r="S805" s="70"/>
      <c r="T805" s="71"/>
      <c r="U805" s="68"/>
      <c r="V805" s="67"/>
      <c r="W805" s="70"/>
      <c r="X805" s="71"/>
      <c r="Y805" s="72"/>
      <c r="Z805" s="67"/>
      <c r="AA805" s="69"/>
      <c r="AB805" s="71"/>
      <c r="AC805" s="72">
        <v>3</v>
      </c>
      <c r="AD805" s="67">
        <v>63</v>
      </c>
      <c r="AE805" s="69">
        <v>1</v>
      </c>
      <c r="AF805" s="69">
        <v>10</v>
      </c>
      <c r="AG805" s="68">
        <v>2</v>
      </c>
      <c r="AH805" s="67">
        <v>31</v>
      </c>
      <c r="AI805" s="70">
        <v>3</v>
      </c>
      <c r="AJ805" s="71">
        <v>45</v>
      </c>
      <c r="AK805" s="73">
        <f t="shared" si="36"/>
        <v>9</v>
      </c>
      <c r="AL805" s="108">
        <f t="shared" si="37"/>
        <v>149</v>
      </c>
      <c r="AM805" s="110">
        <f t="shared" si="38"/>
        <v>16.555555555555557</v>
      </c>
    </row>
    <row r="806" spans="1:39" ht="18" customHeight="1">
      <c r="A806" s="76">
        <v>804</v>
      </c>
      <c r="B806" s="74" t="s">
        <v>696</v>
      </c>
      <c r="C806" s="70"/>
      <c r="D806" s="71"/>
      <c r="E806" s="68"/>
      <c r="F806" s="67"/>
      <c r="G806" s="70"/>
      <c r="H806" s="71"/>
      <c r="I806" s="68"/>
      <c r="J806" s="67"/>
      <c r="K806" s="70"/>
      <c r="L806" s="71"/>
      <c r="M806" s="68"/>
      <c r="N806" s="67"/>
      <c r="O806" s="69"/>
      <c r="P806" s="71"/>
      <c r="Q806" s="68"/>
      <c r="R806" s="67"/>
      <c r="S806" s="70"/>
      <c r="T806" s="71"/>
      <c r="U806" s="68"/>
      <c r="V806" s="67"/>
      <c r="W806" s="70"/>
      <c r="X806" s="71"/>
      <c r="Y806" s="72"/>
      <c r="Z806" s="67"/>
      <c r="AA806" s="69"/>
      <c r="AB806" s="71"/>
      <c r="AC806" s="72"/>
      <c r="AD806" s="67"/>
      <c r="AE806" s="69"/>
      <c r="AF806" s="69"/>
      <c r="AG806" s="68">
        <v>8</v>
      </c>
      <c r="AH806" s="67">
        <v>127</v>
      </c>
      <c r="AI806" s="70">
        <v>1</v>
      </c>
      <c r="AJ806" s="71">
        <v>21</v>
      </c>
      <c r="AK806" s="73">
        <f t="shared" si="36"/>
        <v>9</v>
      </c>
      <c r="AL806" s="108">
        <f t="shared" si="37"/>
        <v>148</v>
      </c>
      <c r="AM806" s="110">
        <f t="shared" si="38"/>
        <v>16.444444444444443</v>
      </c>
    </row>
    <row r="807" spans="1:39" ht="18" customHeight="1">
      <c r="A807" s="76">
        <v>805</v>
      </c>
      <c r="B807" s="74" t="s">
        <v>1462</v>
      </c>
      <c r="C807" s="70"/>
      <c r="D807" s="71"/>
      <c r="E807" s="68"/>
      <c r="F807" s="67"/>
      <c r="G807" s="70"/>
      <c r="H807" s="71"/>
      <c r="I807" s="68"/>
      <c r="J807" s="67"/>
      <c r="K807" s="70"/>
      <c r="L807" s="71"/>
      <c r="M807" s="68"/>
      <c r="N807" s="67"/>
      <c r="O807" s="69"/>
      <c r="P807" s="71"/>
      <c r="Q807" s="68"/>
      <c r="R807" s="67"/>
      <c r="S807" s="70"/>
      <c r="T807" s="71"/>
      <c r="U807" s="68">
        <v>6</v>
      </c>
      <c r="V807" s="67">
        <v>85</v>
      </c>
      <c r="W807" s="70">
        <v>2</v>
      </c>
      <c r="X807" s="71">
        <v>63</v>
      </c>
      <c r="Y807" s="72"/>
      <c r="Z807" s="67"/>
      <c r="AA807" s="69"/>
      <c r="AB807" s="71"/>
      <c r="AC807" s="72"/>
      <c r="AD807" s="67"/>
      <c r="AE807" s="69"/>
      <c r="AF807" s="69"/>
      <c r="AG807" s="68"/>
      <c r="AH807" s="67"/>
      <c r="AI807" s="70"/>
      <c r="AJ807" s="71"/>
      <c r="AK807" s="73">
        <f t="shared" si="36"/>
        <v>8</v>
      </c>
      <c r="AL807" s="108">
        <f t="shared" si="37"/>
        <v>148</v>
      </c>
      <c r="AM807" s="110">
        <f t="shared" si="38"/>
        <v>18.5</v>
      </c>
    </row>
    <row r="808" spans="1:39" ht="18" customHeight="1">
      <c r="A808" s="76">
        <v>806</v>
      </c>
      <c r="B808" s="74" t="s">
        <v>537</v>
      </c>
      <c r="C808" s="70"/>
      <c r="D808" s="71"/>
      <c r="E808" s="68"/>
      <c r="F808" s="67"/>
      <c r="G808" s="70"/>
      <c r="H808" s="71"/>
      <c r="I808" s="68">
        <v>17</v>
      </c>
      <c r="J808" s="67">
        <v>147</v>
      </c>
      <c r="K808" s="70"/>
      <c r="L808" s="71"/>
      <c r="M808" s="68"/>
      <c r="N808" s="67"/>
      <c r="O808" s="69"/>
      <c r="P808" s="71"/>
      <c r="Q808" s="68"/>
      <c r="R808" s="67"/>
      <c r="S808" s="70"/>
      <c r="T808" s="71"/>
      <c r="U808" s="68"/>
      <c r="V808" s="67"/>
      <c r="W808" s="70"/>
      <c r="X808" s="71"/>
      <c r="Y808" s="72"/>
      <c r="Z808" s="67"/>
      <c r="AA808" s="69"/>
      <c r="AB808" s="71"/>
      <c r="AC808" s="72"/>
      <c r="AD808" s="67"/>
      <c r="AE808" s="69"/>
      <c r="AF808" s="69"/>
      <c r="AG808" s="68"/>
      <c r="AH808" s="67"/>
      <c r="AI808" s="70"/>
      <c r="AJ808" s="71"/>
      <c r="AK808" s="73">
        <f t="shared" si="36"/>
        <v>17</v>
      </c>
      <c r="AL808" s="108">
        <f t="shared" si="37"/>
        <v>147</v>
      </c>
      <c r="AM808" s="110">
        <f t="shared" si="38"/>
        <v>8.6470588235294112</v>
      </c>
    </row>
    <row r="809" spans="1:39" ht="18" customHeight="1">
      <c r="A809" s="76">
        <v>807</v>
      </c>
      <c r="B809" s="74" t="s">
        <v>769</v>
      </c>
      <c r="C809" s="70"/>
      <c r="D809" s="71"/>
      <c r="E809" s="68"/>
      <c r="F809" s="67"/>
      <c r="G809" s="70"/>
      <c r="H809" s="71"/>
      <c r="I809" s="68"/>
      <c r="J809" s="67"/>
      <c r="K809" s="70"/>
      <c r="L809" s="71"/>
      <c r="M809" s="68"/>
      <c r="N809" s="67"/>
      <c r="O809" s="69"/>
      <c r="P809" s="71"/>
      <c r="Q809" s="68"/>
      <c r="R809" s="67"/>
      <c r="S809" s="70"/>
      <c r="T809" s="71"/>
      <c r="U809" s="68"/>
      <c r="V809" s="67"/>
      <c r="W809" s="70"/>
      <c r="X809" s="71"/>
      <c r="Y809" s="72"/>
      <c r="Z809" s="67"/>
      <c r="AA809" s="69"/>
      <c r="AB809" s="71"/>
      <c r="AC809" s="72"/>
      <c r="AD809" s="67"/>
      <c r="AE809" s="69"/>
      <c r="AF809" s="69"/>
      <c r="AG809" s="68">
        <v>2</v>
      </c>
      <c r="AH809" s="67">
        <v>64</v>
      </c>
      <c r="AI809" s="70">
        <v>4</v>
      </c>
      <c r="AJ809" s="71">
        <v>83</v>
      </c>
      <c r="AK809" s="73">
        <f t="shared" si="36"/>
        <v>6</v>
      </c>
      <c r="AL809" s="108">
        <f t="shared" si="37"/>
        <v>147</v>
      </c>
      <c r="AM809" s="110">
        <f t="shared" si="38"/>
        <v>24.5</v>
      </c>
    </row>
    <row r="810" spans="1:39" ht="18" customHeight="1">
      <c r="A810" s="76">
        <v>808</v>
      </c>
      <c r="B810" s="74" t="s">
        <v>996</v>
      </c>
      <c r="C810" s="70"/>
      <c r="D810" s="71"/>
      <c r="E810" s="68"/>
      <c r="F810" s="67"/>
      <c r="G810" s="70"/>
      <c r="H810" s="71"/>
      <c r="I810" s="68"/>
      <c r="J810" s="67"/>
      <c r="K810" s="70"/>
      <c r="L810" s="71"/>
      <c r="M810" s="68"/>
      <c r="N810" s="67"/>
      <c r="O810" s="69"/>
      <c r="P810" s="71"/>
      <c r="Q810" s="68"/>
      <c r="R810" s="67"/>
      <c r="S810" s="70"/>
      <c r="T810" s="71"/>
      <c r="U810" s="68"/>
      <c r="V810" s="67"/>
      <c r="W810" s="70"/>
      <c r="X810" s="71"/>
      <c r="Y810" s="72">
        <v>1</v>
      </c>
      <c r="Z810" s="67">
        <v>42</v>
      </c>
      <c r="AA810" s="69">
        <v>4</v>
      </c>
      <c r="AB810" s="71">
        <v>105</v>
      </c>
      <c r="AC810" s="72"/>
      <c r="AD810" s="67"/>
      <c r="AE810" s="69"/>
      <c r="AF810" s="69"/>
      <c r="AG810" s="68"/>
      <c r="AH810" s="67"/>
      <c r="AI810" s="70"/>
      <c r="AJ810" s="71"/>
      <c r="AK810" s="73">
        <f t="shared" si="36"/>
        <v>5</v>
      </c>
      <c r="AL810" s="108">
        <f t="shared" si="37"/>
        <v>147</v>
      </c>
      <c r="AM810" s="110">
        <f t="shared" si="38"/>
        <v>29.4</v>
      </c>
    </row>
    <row r="811" spans="1:39" ht="18" customHeight="1">
      <c r="A811" s="76">
        <v>809</v>
      </c>
      <c r="B811" s="74" t="s">
        <v>952</v>
      </c>
      <c r="C811" s="70"/>
      <c r="D811" s="71"/>
      <c r="E811" s="68"/>
      <c r="F811" s="67"/>
      <c r="G811" s="70"/>
      <c r="H811" s="71"/>
      <c r="I811" s="68">
        <v>5</v>
      </c>
      <c r="J811" s="67">
        <v>47</v>
      </c>
      <c r="K811" s="70">
        <v>10</v>
      </c>
      <c r="L811" s="71">
        <v>72</v>
      </c>
      <c r="M811" s="68">
        <v>3</v>
      </c>
      <c r="N811" s="67">
        <v>27</v>
      </c>
      <c r="O811" s="69"/>
      <c r="P811" s="71"/>
      <c r="Q811" s="68"/>
      <c r="R811" s="67"/>
      <c r="S811" s="70"/>
      <c r="T811" s="71"/>
      <c r="U811" s="68"/>
      <c r="V811" s="67"/>
      <c r="W811" s="70"/>
      <c r="X811" s="71"/>
      <c r="Y811" s="72"/>
      <c r="Z811" s="67"/>
      <c r="AA811" s="69"/>
      <c r="AB811" s="71"/>
      <c r="AC811" s="72"/>
      <c r="AD811" s="67"/>
      <c r="AE811" s="69"/>
      <c r="AF811" s="69"/>
      <c r="AG811" s="68"/>
      <c r="AH811" s="67"/>
      <c r="AI811" s="70"/>
      <c r="AJ811" s="71"/>
      <c r="AK811" s="73">
        <f t="shared" si="36"/>
        <v>18</v>
      </c>
      <c r="AL811" s="108">
        <f t="shared" si="37"/>
        <v>146</v>
      </c>
      <c r="AM811" s="110">
        <f t="shared" si="38"/>
        <v>8.1111111111111107</v>
      </c>
    </row>
    <row r="812" spans="1:39" ht="18" customHeight="1">
      <c r="A812" s="76">
        <v>810</v>
      </c>
      <c r="B812" s="74" t="s">
        <v>947</v>
      </c>
      <c r="C812" s="70"/>
      <c r="D812" s="71"/>
      <c r="E812" s="68"/>
      <c r="F812" s="67"/>
      <c r="G812" s="70"/>
      <c r="H812" s="71"/>
      <c r="I812" s="68"/>
      <c r="J812" s="67"/>
      <c r="K812" s="70"/>
      <c r="L812" s="71"/>
      <c r="M812" s="68"/>
      <c r="N812" s="67"/>
      <c r="O812" s="69"/>
      <c r="P812" s="71"/>
      <c r="Q812" s="68"/>
      <c r="R812" s="67"/>
      <c r="S812" s="70"/>
      <c r="T812" s="71"/>
      <c r="U812" s="68"/>
      <c r="V812" s="67"/>
      <c r="W812" s="70"/>
      <c r="X812" s="71"/>
      <c r="Y812" s="72">
        <v>7</v>
      </c>
      <c r="Z812" s="67">
        <v>92</v>
      </c>
      <c r="AA812" s="69">
        <v>4</v>
      </c>
      <c r="AB812" s="71">
        <v>54</v>
      </c>
      <c r="AC812" s="72"/>
      <c r="AD812" s="67"/>
      <c r="AE812" s="69"/>
      <c r="AF812" s="69"/>
      <c r="AG812" s="68"/>
      <c r="AH812" s="67"/>
      <c r="AI812" s="70"/>
      <c r="AJ812" s="71"/>
      <c r="AK812" s="73">
        <f t="shared" si="36"/>
        <v>11</v>
      </c>
      <c r="AL812" s="108">
        <f t="shared" si="37"/>
        <v>146</v>
      </c>
      <c r="AM812" s="110">
        <f t="shared" si="38"/>
        <v>13.272727272727273</v>
      </c>
    </row>
    <row r="813" spans="1:39" ht="18" customHeight="1">
      <c r="A813" s="76">
        <v>811</v>
      </c>
      <c r="B813" s="74" t="s">
        <v>2446</v>
      </c>
      <c r="C813" s="70"/>
      <c r="D813" s="71"/>
      <c r="E813" s="68"/>
      <c r="F813" s="67"/>
      <c r="G813" s="70"/>
      <c r="H813" s="71"/>
      <c r="I813" s="68"/>
      <c r="J813" s="67"/>
      <c r="K813" s="70"/>
      <c r="L813" s="71"/>
      <c r="M813" s="68"/>
      <c r="N813" s="67"/>
      <c r="O813" s="69"/>
      <c r="P813" s="71"/>
      <c r="Q813" s="68"/>
      <c r="R813" s="67"/>
      <c r="S813" s="70"/>
      <c r="T813" s="71"/>
      <c r="U813" s="68"/>
      <c r="V813" s="67"/>
      <c r="W813" s="70"/>
      <c r="X813" s="71"/>
      <c r="Y813" s="72"/>
      <c r="Z813" s="67"/>
      <c r="AA813" s="69"/>
      <c r="AB813" s="71"/>
      <c r="AC813" s="72"/>
      <c r="AD813" s="67"/>
      <c r="AE813" s="69">
        <v>1</v>
      </c>
      <c r="AF813" s="69">
        <v>21</v>
      </c>
      <c r="AG813" s="68">
        <v>1</v>
      </c>
      <c r="AH813" s="67">
        <v>5</v>
      </c>
      <c r="AI813" s="70">
        <v>5</v>
      </c>
      <c r="AJ813" s="71">
        <v>120</v>
      </c>
      <c r="AK813" s="73">
        <f t="shared" si="36"/>
        <v>7</v>
      </c>
      <c r="AL813" s="108">
        <f t="shared" si="37"/>
        <v>146</v>
      </c>
      <c r="AM813" s="110">
        <f t="shared" si="38"/>
        <v>20.857142857142858</v>
      </c>
    </row>
    <row r="814" spans="1:39" ht="18" customHeight="1">
      <c r="A814" s="76">
        <v>812</v>
      </c>
      <c r="B814" s="74" t="s">
        <v>1033</v>
      </c>
      <c r="C814" s="70"/>
      <c r="D814" s="71"/>
      <c r="E814" s="68"/>
      <c r="F814" s="67"/>
      <c r="G814" s="70"/>
      <c r="H814" s="71"/>
      <c r="I814" s="68"/>
      <c r="J814" s="67"/>
      <c r="K814" s="70"/>
      <c r="L814" s="71"/>
      <c r="M814" s="68"/>
      <c r="N814" s="67"/>
      <c r="O814" s="69"/>
      <c r="P814" s="71"/>
      <c r="Q814" s="68"/>
      <c r="R814" s="67"/>
      <c r="S814" s="70">
        <v>1</v>
      </c>
      <c r="T814" s="71">
        <v>10</v>
      </c>
      <c r="U814" s="68">
        <v>8</v>
      </c>
      <c r="V814" s="67">
        <v>67</v>
      </c>
      <c r="W814" s="70">
        <v>6</v>
      </c>
      <c r="X814" s="71">
        <v>68</v>
      </c>
      <c r="Y814" s="72"/>
      <c r="Z814" s="67"/>
      <c r="AA814" s="69"/>
      <c r="AB814" s="71"/>
      <c r="AC814" s="72"/>
      <c r="AD814" s="67"/>
      <c r="AE814" s="69"/>
      <c r="AF814" s="69"/>
      <c r="AG814" s="68"/>
      <c r="AH814" s="67"/>
      <c r="AI814" s="70"/>
      <c r="AJ814" s="71"/>
      <c r="AK814" s="73">
        <f t="shared" si="36"/>
        <v>15</v>
      </c>
      <c r="AL814" s="108">
        <f t="shared" si="37"/>
        <v>145</v>
      </c>
      <c r="AM814" s="110">
        <f t="shared" si="38"/>
        <v>9.6666666666666661</v>
      </c>
    </row>
    <row r="815" spans="1:39" ht="18" customHeight="1">
      <c r="A815" s="76">
        <v>813</v>
      </c>
      <c r="B815" s="74" t="s">
        <v>1537</v>
      </c>
      <c r="C815" s="70"/>
      <c r="D815" s="71"/>
      <c r="E815" s="68"/>
      <c r="F815" s="67"/>
      <c r="G815" s="70"/>
      <c r="H815" s="71"/>
      <c r="I815" s="68"/>
      <c r="J815" s="67"/>
      <c r="K815" s="70"/>
      <c r="L815" s="71"/>
      <c r="M815" s="68"/>
      <c r="N815" s="67"/>
      <c r="O815" s="69"/>
      <c r="P815" s="71"/>
      <c r="Q815" s="68"/>
      <c r="R815" s="67"/>
      <c r="S815" s="70"/>
      <c r="T815" s="71"/>
      <c r="U815" s="68"/>
      <c r="V815" s="67"/>
      <c r="W815" s="70"/>
      <c r="X815" s="71"/>
      <c r="Y815" s="72"/>
      <c r="Z815" s="67"/>
      <c r="AA815" s="69"/>
      <c r="AB815" s="71"/>
      <c r="AC815" s="72"/>
      <c r="AD815" s="67"/>
      <c r="AE815" s="69"/>
      <c r="AF815" s="69"/>
      <c r="AG815" s="68"/>
      <c r="AH815" s="67"/>
      <c r="AI815" s="70">
        <v>13</v>
      </c>
      <c r="AJ815" s="71">
        <v>145</v>
      </c>
      <c r="AK815" s="73">
        <f t="shared" si="36"/>
        <v>13</v>
      </c>
      <c r="AL815" s="108">
        <f t="shared" si="37"/>
        <v>145</v>
      </c>
      <c r="AM815" s="110">
        <f t="shared" si="38"/>
        <v>11.153846153846153</v>
      </c>
    </row>
    <row r="816" spans="1:39" ht="18" customHeight="1">
      <c r="A816" s="76">
        <v>814</v>
      </c>
      <c r="B816" s="74" t="s">
        <v>715</v>
      </c>
      <c r="C816" s="70"/>
      <c r="D816" s="71"/>
      <c r="E816" s="68"/>
      <c r="F816" s="67"/>
      <c r="G816" s="70"/>
      <c r="H816" s="71"/>
      <c r="I816" s="68"/>
      <c r="J816" s="67"/>
      <c r="K816" s="70"/>
      <c r="L816" s="71"/>
      <c r="M816" s="68"/>
      <c r="N816" s="67"/>
      <c r="O816" s="69"/>
      <c r="P816" s="71"/>
      <c r="Q816" s="68"/>
      <c r="R816" s="67"/>
      <c r="S816" s="70"/>
      <c r="T816" s="71"/>
      <c r="U816" s="68"/>
      <c r="V816" s="67"/>
      <c r="W816" s="70"/>
      <c r="X816" s="71"/>
      <c r="Y816" s="72"/>
      <c r="Z816" s="67"/>
      <c r="AA816" s="69"/>
      <c r="AB816" s="71"/>
      <c r="AC816" s="72"/>
      <c r="AD816" s="67"/>
      <c r="AE816" s="69"/>
      <c r="AF816" s="69"/>
      <c r="AG816" s="68">
        <v>6</v>
      </c>
      <c r="AH816" s="67">
        <v>72</v>
      </c>
      <c r="AI816" s="70">
        <v>3</v>
      </c>
      <c r="AJ816" s="71">
        <v>73</v>
      </c>
      <c r="AK816" s="73">
        <f t="shared" si="36"/>
        <v>9</v>
      </c>
      <c r="AL816" s="108">
        <f t="shared" si="37"/>
        <v>145</v>
      </c>
      <c r="AM816" s="110">
        <f t="shared" si="38"/>
        <v>16.111111111111111</v>
      </c>
    </row>
    <row r="817" spans="1:39" ht="18" customHeight="1">
      <c r="A817" s="76">
        <v>815</v>
      </c>
      <c r="B817" s="74" t="s">
        <v>1367</v>
      </c>
      <c r="C817" s="70"/>
      <c r="D817" s="71"/>
      <c r="E817" s="68"/>
      <c r="F817" s="67"/>
      <c r="G817" s="70"/>
      <c r="H817" s="71"/>
      <c r="I817" s="68"/>
      <c r="J817" s="67"/>
      <c r="K817" s="70"/>
      <c r="L817" s="71"/>
      <c r="M817" s="68"/>
      <c r="N817" s="67"/>
      <c r="O817" s="69"/>
      <c r="P817" s="71"/>
      <c r="Q817" s="68"/>
      <c r="R817" s="67"/>
      <c r="S817" s="70"/>
      <c r="T817" s="71"/>
      <c r="U817" s="68"/>
      <c r="V817" s="67"/>
      <c r="W817" s="70"/>
      <c r="X817" s="71"/>
      <c r="Y817" s="72"/>
      <c r="Z817" s="67"/>
      <c r="AA817" s="69">
        <v>2</v>
      </c>
      <c r="AB817" s="71">
        <v>20</v>
      </c>
      <c r="AC817" s="72">
        <v>3</v>
      </c>
      <c r="AD817" s="67">
        <v>41</v>
      </c>
      <c r="AE817" s="69">
        <v>1</v>
      </c>
      <c r="AF817" s="69">
        <v>42</v>
      </c>
      <c r="AG817" s="68">
        <v>1</v>
      </c>
      <c r="AH817" s="67">
        <v>42</v>
      </c>
      <c r="AI817" s="70"/>
      <c r="AJ817" s="71"/>
      <c r="AK817" s="73">
        <f t="shared" si="36"/>
        <v>7</v>
      </c>
      <c r="AL817" s="108">
        <f t="shared" si="37"/>
        <v>145</v>
      </c>
      <c r="AM817" s="110">
        <f t="shared" si="38"/>
        <v>20.714285714285715</v>
      </c>
    </row>
    <row r="818" spans="1:39" ht="18" customHeight="1">
      <c r="A818" s="76">
        <v>816</v>
      </c>
      <c r="B818" s="74" t="s">
        <v>767</v>
      </c>
      <c r="C818" s="70"/>
      <c r="D818" s="71"/>
      <c r="E818" s="68"/>
      <c r="F818" s="67"/>
      <c r="G818" s="70"/>
      <c r="H818" s="71"/>
      <c r="I818" s="68"/>
      <c r="J818" s="67"/>
      <c r="K818" s="70"/>
      <c r="L818" s="71"/>
      <c r="M818" s="68"/>
      <c r="N818" s="67"/>
      <c r="O818" s="69"/>
      <c r="P818" s="71"/>
      <c r="Q818" s="68"/>
      <c r="R818" s="67"/>
      <c r="S818" s="70"/>
      <c r="T818" s="71"/>
      <c r="U818" s="68"/>
      <c r="V818" s="67"/>
      <c r="W818" s="70"/>
      <c r="X818" s="71"/>
      <c r="Y818" s="72"/>
      <c r="Z818" s="67"/>
      <c r="AA818" s="69"/>
      <c r="AB818" s="71"/>
      <c r="AC818" s="72"/>
      <c r="AD818" s="67"/>
      <c r="AE818" s="69"/>
      <c r="AF818" s="69"/>
      <c r="AG818" s="68">
        <v>3</v>
      </c>
      <c r="AH818" s="67">
        <v>24</v>
      </c>
      <c r="AI818" s="70">
        <v>14</v>
      </c>
      <c r="AJ818" s="71">
        <v>120</v>
      </c>
      <c r="AK818" s="73">
        <f t="shared" si="36"/>
        <v>17</v>
      </c>
      <c r="AL818" s="108">
        <f t="shared" si="37"/>
        <v>144</v>
      </c>
      <c r="AM818" s="110">
        <f t="shared" si="38"/>
        <v>8.4705882352941178</v>
      </c>
    </row>
    <row r="819" spans="1:39" ht="18" customHeight="1">
      <c r="A819" s="76">
        <v>817</v>
      </c>
      <c r="B819" s="74" t="s">
        <v>743</v>
      </c>
      <c r="C819" s="70"/>
      <c r="D819" s="71"/>
      <c r="E819" s="68"/>
      <c r="F819" s="67"/>
      <c r="G819" s="70"/>
      <c r="H819" s="71"/>
      <c r="I819" s="68"/>
      <c r="J819" s="67"/>
      <c r="K819" s="70"/>
      <c r="L819" s="71"/>
      <c r="M819" s="68"/>
      <c r="N819" s="67"/>
      <c r="O819" s="69"/>
      <c r="P819" s="71"/>
      <c r="Q819" s="68"/>
      <c r="R819" s="67"/>
      <c r="S819" s="70"/>
      <c r="T819" s="71"/>
      <c r="U819" s="68"/>
      <c r="V819" s="67"/>
      <c r="W819" s="70"/>
      <c r="X819" s="71"/>
      <c r="Y819" s="72"/>
      <c r="Z819" s="67"/>
      <c r="AA819" s="69"/>
      <c r="AB819" s="71"/>
      <c r="AC819" s="72"/>
      <c r="AD819" s="67"/>
      <c r="AE819" s="69"/>
      <c r="AF819" s="69"/>
      <c r="AG819" s="68">
        <v>4</v>
      </c>
      <c r="AH819" s="67">
        <v>46</v>
      </c>
      <c r="AI819" s="70">
        <v>10</v>
      </c>
      <c r="AJ819" s="71">
        <v>98</v>
      </c>
      <c r="AK819" s="73">
        <f t="shared" si="36"/>
        <v>14</v>
      </c>
      <c r="AL819" s="108">
        <f t="shared" si="37"/>
        <v>144</v>
      </c>
      <c r="AM819" s="110">
        <f t="shared" si="38"/>
        <v>10.285714285714286</v>
      </c>
    </row>
    <row r="820" spans="1:39" ht="18" customHeight="1">
      <c r="A820" s="76">
        <v>818</v>
      </c>
      <c r="B820" s="74" t="s">
        <v>1364</v>
      </c>
      <c r="C820" s="70"/>
      <c r="D820" s="71"/>
      <c r="E820" s="68"/>
      <c r="F820" s="67"/>
      <c r="G820" s="70"/>
      <c r="H820" s="71"/>
      <c r="I820" s="68"/>
      <c r="J820" s="67"/>
      <c r="K820" s="70"/>
      <c r="L820" s="71"/>
      <c r="M820" s="68"/>
      <c r="N820" s="67"/>
      <c r="O820" s="69">
        <v>5</v>
      </c>
      <c r="P820" s="71">
        <v>49</v>
      </c>
      <c r="Q820" s="68">
        <v>3</v>
      </c>
      <c r="R820" s="67">
        <v>53</v>
      </c>
      <c r="S820" s="70">
        <v>2</v>
      </c>
      <c r="T820" s="71">
        <v>42</v>
      </c>
      <c r="U820" s="68"/>
      <c r="V820" s="67"/>
      <c r="W820" s="70"/>
      <c r="X820" s="71"/>
      <c r="Y820" s="72"/>
      <c r="Z820" s="67"/>
      <c r="AA820" s="69"/>
      <c r="AB820" s="71"/>
      <c r="AC820" s="72"/>
      <c r="AD820" s="67"/>
      <c r="AE820" s="69"/>
      <c r="AF820" s="69"/>
      <c r="AG820" s="68"/>
      <c r="AH820" s="67"/>
      <c r="AI820" s="70"/>
      <c r="AJ820" s="71"/>
      <c r="AK820" s="73">
        <f t="shared" si="36"/>
        <v>10</v>
      </c>
      <c r="AL820" s="108">
        <f t="shared" si="37"/>
        <v>144</v>
      </c>
      <c r="AM820" s="110">
        <f t="shared" si="38"/>
        <v>14.4</v>
      </c>
    </row>
    <row r="821" spans="1:39" ht="18" customHeight="1">
      <c r="A821" s="76">
        <v>819</v>
      </c>
      <c r="B821" s="74" t="s">
        <v>1573</v>
      </c>
      <c r="C821" s="70"/>
      <c r="D821" s="71"/>
      <c r="E821" s="68"/>
      <c r="F821" s="67"/>
      <c r="G821" s="70"/>
      <c r="H821" s="71"/>
      <c r="I821" s="68"/>
      <c r="J821" s="67"/>
      <c r="K821" s="70"/>
      <c r="L821" s="71"/>
      <c r="M821" s="68"/>
      <c r="N821" s="67"/>
      <c r="O821" s="69"/>
      <c r="P821" s="71"/>
      <c r="Q821" s="68"/>
      <c r="R821" s="67"/>
      <c r="S821" s="70"/>
      <c r="T821" s="71"/>
      <c r="U821" s="68"/>
      <c r="V821" s="67"/>
      <c r="W821" s="70"/>
      <c r="X821" s="71"/>
      <c r="Y821" s="72"/>
      <c r="Z821" s="67"/>
      <c r="AA821" s="69"/>
      <c r="AB821" s="71"/>
      <c r="AC821" s="72"/>
      <c r="AD821" s="67"/>
      <c r="AE821" s="69"/>
      <c r="AF821" s="69"/>
      <c r="AG821" s="68"/>
      <c r="AH821" s="67"/>
      <c r="AI821" s="70">
        <v>7</v>
      </c>
      <c r="AJ821" s="71">
        <v>144</v>
      </c>
      <c r="AK821" s="73">
        <f t="shared" si="36"/>
        <v>7</v>
      </c>
      <c r="AL821" s="108">
        <f t="shared" si="37"/>
        <v>144</v>
      </c>
      <c r="AM821" s="110">
        <f t="shared" si="38"/>
        <v>20.571428571428573</v>
      </c>
    </row>
    <row r="822" spans="1:39" ht="18" customHeight="1">
      <c r="A822" s="76">
        <v>820</v>
      </c>
      <c r="B822" s="74" t="s">
        <v>1360</v>
      </c>
      <c r="C822" s="70"/>
      <c r="D822" s="71"/>
      <c r="E822" s="68"/>
      <c r="F822" s="67"/>
      <c r="G822" s="70"/>
      <c r="H822" s="71"/>
      <c r="I822" s="68"/>
      <c r="J822" s="67"/>
      <c r="K822" s="70"/>
      <c r="L822" s="71"/>
      <c r="M822" s="68"/>
      <c r="N822" s="67"/>
      <c r="O822" s="69"/>
      <c r="P822" s="71"/>
      <c r="Q822" s="68"/>
      <c r="R822" s="67"/>
      <c r="S822" s="70"/>
      <c r="T822" s="71"/>
      <c r="U822" s="68"/>
      <c r="V822" s="67"/>
      <c r="W822" s="70"/>
      <c r="X822" s="71"/>
      <c r="Y822" s="72"/>
      <c r="Z822" s="67"/>
      <c r="AA822" s="69"/>
      <c r="AB822" s="71"/>
      <c r="AC822" s="72">
        <v>2</v>
      </c>
      <c r="AD822" s="67">
        <v>32</v>
      </c>
      <c r="AE822" s="69">
        <v>3</v>
      </c>
      <c r="AF822" s="69">
        <v>41</v>
      </c>
      <c r="AG822" s="68">
        <v>2</v>
      </c>
      <c r="AH822" s="67">
        <v>27</v>
      </c>
      <c r="AI822" s="70">
        <v>2</v>
      </c>
      <c r="AJ822" s="71">
        <v>43</v>
      </c>
      <c r="AK822" s="73">
        <f t="shared" si="36"/>
        <v>9</v>
      </c>
      <c r="AL822" s="108">
        <f t="shared" si="37"/>
        <v>143</v>
      </c>
      <c r="AM822" s="110">
        <f t="shared" si="38"/>
        <v>15.888888888888889</v>
      </c>
    </row>
    <row r="823" spans="1:39" ht="18" customHeight="1">
      <c r="A823" s="76">
        <v>821</v>
      </c>
      <c r="B823" s="74" t="s">
        <v>1233</v>
      </c>
      <c r="C823" s="70"/>
      <c r="D823" s="71"/>
      <c r="E823" s="68"/>
      <c r="F823" s="67"/>
      <c r="G823" s="70"/>
      <c r="H823" s="71"/>
      <c r="I823" s="68"/>
      <c r="J823" s="67"/>
      <c r="K823" s="70"/>
      <c r="L823" s="71"/>
      <c r="M823" s="68"/>
      <c r="N823" s="67"/>
      <c r="O823" s="69"/>
      <c r="P823" s="71"/>
      <c r="Q823" s="68"/>
      <c r="R823" s="67"/>
      <c r="S823" s="70"/>
      <c r="T823" s="71"/>
      <c r="U823" s="68"/>
      <c r="V823" s="67"/>
      <c r="W823" s="70"/>
      <c r="X823" s="71"/>
      <c r="Y823" s="72">
        <v>8</v>
      </c>
      <c r="Z823" s="67">
        <v>133</v>
      </c>
      <c r="AA823" s="69">
        <v>1</v>
      </c>
      <c r="AB823" s="71">
        <v>10</v>
      </c>
      <c r="AC823" s="72"/>
      <c r="AD823" s="67"/>
      <c r="AE823" s="69"/>
      <c r="AF823" s="69"/>
      <c r="AG823" s="68"/>
      <c r="AH823" s="67"/>
      <c r="AI823" s="70"/>
      <c r="AJ823" s="71"/>
      <c r="AK823" s="73">
        <f t="shared" si="36"/>
        <v>9</v>
      </c>
      <c r="AL823" s="108">
        <f t="shared" si="37"/>
        <v>143</v>
      </c>
      <c r="AM823" s="110">
        <f t="shared" si="38"/>
        <v>15.888888888888889</v>
      </c>
    </row>
    <row r="824" spans="1:39" ht="18" customHeight="1">
      <c r="A824" s="76">
        <v>822</v>
      </c>
      <c r="B824" s="74" t="s">
        <v>563</v>
      </c>
      <c r="C824" s="70"/>
      <c r="D824" s="71"/>
      <c r="E824" s="68"/>
      <c r="F824" s="67"/>
      <c r="G824" s="70"/>
      <c r="H824" s="71"/>
      <c r="I824" s="68"/>
      <c r="J824" s="67"/>
      <c r="K824" s="70"/>
      <c r="L824" s="71"/>
      <c r="M824" s="68"/>
      <c r="N824" s="67"/>
      <c r="O824" s="69"/>
      <c r="P824" s="71"/>
      <c r="Q824" s="68"/>
      <c r="R824" s="67"/>
      <c r="S824" s="70"/>
      <c r="T824" s="71"/>
      <c r="U824" s="68"/>
      <c r="V824" s="67"/>
      <c r="W824" s="70">
        <v>1</v>
      </c>
      <c r="X824" s="71">
        <v>10</v>
      </c>
      <c r="Y824" s="72"/>
      <c r="Z824" s="67"/>
      <c r="AA824" s="69">
        <v>8</v>
      </c>
      <c r="AB824" s="71">
        <v>67</v>
      </c>
      <c r="AC824" s="72">
        <v>4</v>
      </c>
      <c r="AD824" s="67">
        <v>45</v>
      </c>
      <c r="AE824" s="69">
        <v>2</v>
      </c>
      <c r="AF824" s="69">
        <v>10</v>
      </c>
      <c r="AG824" s="68">
        <v>1</v>
      </c>
      <c r="AH824" s="67">
        <v>5</v>
      </c>
      <c r="AI824" s="70">
        <v>1</v>
      </c>
      <c r="AJ824" s="71">
        <v>5</v>
      </c>
      <c r="AK824" s="73">
        <f t="shared" si="36"/>
        <v>17</v>
      </c>
      <c r="AL824" s="108">
        <f t="shared" si="37"/>
        <v>142</v>
      </c>
      <c r="AM824" s="110">
        <f t="shared" si="38"/>
        <v>8.3529411764705888</v>
      </c>
    </row>
    <row r="825" spans="1:39" ht="18" customHeight="1">
      <c r="A825" s="76">
        <v>823</v>
      </c>
      <c r="B825" s="74" t="s">
        <v>1550</v>
      </c>
      <c r="C825" s="70"/>
      <c r="D825" s="71"/>
      <c r="E825" s="68"/>
      <c r="F825" s="67"/>
      <c r="G825" s="70"/>
      <c r="H825" s="71"/>
      <c r="I825" s="68"/>
      <c r="J825" s="67"/>
      <c r="K825" s="70"/>
      <c r="L825" s="71"/>
      <c r="M825" s="68"/>
      <c r="N825" s="67"/>
      <c r="O825" s="69"/>
      <c r="P825" s="71"/>
      <c r="Q825" s="68"/>
      <c r="R825" s="67"/>
      <c r="S825" s="70"/>
      <c r="T825" s="71"/>
      <c r="U825" s="68"/>
      <c r="V825" s="67"/>
      <c r="W825" s="70"/>
      <c r="X825" s="71"/>
      <c r="Y825" s="72"/>
      <c r="Z825" s="67"/>
      <c r="AA825" s="69"/>
      <c r="AB825" s="71"/>
      <c r="AC825" s="72"/>
      <c r="AD825" s="67"/>
      <c r="AE825" s="69"/>
      <c r="AF825" s="69"/>
      <c r="AG825" s="68"/>
      <c r="AH825" s="67"/>
      <c r="AI825" s="70">
        <v>10</v>
      </c>
      <c r="AJ825" s="71">
        <v>142</v>
      </c>
      <c r="AK825" s="73">
        <f t="shared" si="36"/>
        <v>10</v>
      </c>
      <c r="AL825" s="108">
        <f t="shared" si="37"/>
        <v>142</v>
      </c>
      <c r="AM825" s="110">
        <f t="shared" si="38"/>
        <v>14.2</v>
      </c>
    </row>
    <row r="826" spans="1:39" ht="18" customHeight="1">
      <c r="A826" s="76">
        <v>824</v>
      </c>
      <c r="B826" s="74" t="s">
        <v>965</v>
      </c>
      <c r="C826" s="70"/>
      <c r="D826" s="71"/>
      <c r="E826" s="68"/>
      <c r="F826" s="67"/>
      <c r="G826" s="70"/>
      <c r="H826" s="71"/>
      <c r="I826" s="68"/>
      <c r="J826" s="67"/>
      <c r="K826" s="70"/>
      <c r="L826" s="71"/>
      <c r="M826" s="68"/>
      <c r="N826" s="67"/>
      <c r="O826" s="69"/>
      <c r="P826" s="71"/>
      <c r="Q826" s="68"/>
      <c r="R826" s="67"/>
      <c r="S826" s="70"/>
      <c r="T826" s="71"/>
      <c r="U826" s="68"/>
      <c r="V826" s="67"/>
      <c r="W826" s="70"/>
      <c r="X826" s="71"/>
      <c r="Y826" s="72"/>
      <c r="Z826" s="67"/>
      <c r="AA826" s="69"/>
      <c r="AB826" s="71"/>
      <c r="AC826" s="72">
        <v>6</v>
      </c>
      <c r="AD826" s="67">
        <v>127</v>
      </c>
      <c r="AE826" s="69">
        <v>1</v>
      </c>
      <c r="AF826" s="69">
        <v>15</v>
      </c>
      <c r="AG826" s="68"/>
      <c r="AH826" s="67"/>
      <c r="AI826" s="70"/>
      <c r="AJ826" s="71"/>
      <c r="AK826" s="73">
        <f t="shared" si="36"/>
        <v>7</v>
      </c>
      <c r="AL826" s="108">
        <f t="shared" si="37"/>
        <v>142</v>
      </c>
      <c r="AM826" s="110">
        <f t="shared" si="38"/>
        <v>20.285714285714285</v>
      </c>
    </row>
    <row r="827" spans="1:39" ht="18" customHeight="1">
      <c r="A827" s="76">
        <v>825</v>
      </c>
      <c r="B827" s="74" t="s">
        <v>883</v>
      </c>
      <c r="C827" s="70"/>
      <c r="D827" s="71"/>
      <c r="E827" s="68"/>
      <c r="F827" s="67"/>
      <c r="G827" s="70"/>
      <c r="H827" s="71"/>
      <c r="I827" s="68"/>
      <c r="J827" s="67"/>
      <c r="K827" s="70">
        <v>6</v>
      </c>
      <c r="L827" s="71">
        <v>56</v>
      </c>
      <c r="M827" s="68">
        <v>9</v>
      </c>
      <c r="N827" s="67">
        <v>85</v>
      </c>
      <c r="O827" s="69"/>
      <c r="P827" s="71"/>
      <c r="Q827" s="68"/>
      <c r="R827" s="67"/>
      <c r="S827" s="70"/>
      <c r="T827" s="71"/>
      <c r="U827" s="68"/>
      <c r="V827" s="67"/>
      <c r="W827" s="70"/>
      <c r="X827" s="71"/>
      <c r="Y827" s="72"/>
      <c r="Z827" s="67"/>
      <c r="AA827" s="69"/>
      <c r="AB827" s="71"/>
      <c r="AC827" s="72"/>
      <c r="AD827" s="67"/>
      <c r="AE827" s="69"/>
      <c r="AF827" s="69"/>
      <c r="AG827" s="68"/>
      <c r="AH827" s="67"/>
      <c r="AI827" s="70"/>
      <c r="AJ827" s="71"/>
      <c r="AK827" s="73">
        <f t="shared" si="36"/>
        <v>15</v>
      </c>
      <c r="AL827" s="108">
        <f t="shared" si="37"/>
        <v>141</v>
      </c>
      <c r="AM827" s="110">
        <f t="shared" si="38"/>
        <v>9.4</v>
      </c>
    </row>
    <row r="828" spans="1:39" ht="18" customHeight="1">
      <c r="A828" s="76">
        <v>826</v>
      </c>
      <c r="B828" s="74" t="s">
        <v>1379</v>
      </c>
      <c r="C828" s="70"/>
      <c r="D828" s="71"/>
      <c r="E828" s="68"/>
      <c r="F828" s="67"/>
      <c r="G828" s="70"/>
      <c r="H828" s="71"/>
      <c r="I828" s="68"/>
      <c r="J828" s="67"/>
      <c r="K828" s="70"/>
      <c r="L828" s="71"/>
      <c r="M828" s="68"/>
      <c r="N828" s="67"/>
      <c r="O828" s="69"/>
      <c r="P828" s="71"/>
      <c r="Q828" s="68">
        <v>4</v>
      </c>
      <c r="R828" s="67">
        <v>81</v>
      </c>
      <c r="S828" s="70">
        <v>1</v>
      </c>
      <c r="T828" s="71">
        <v>10</v>
      </c>
      <c r="U828" s="68">
        <v>4</v>
      </c>
      <c r="V828" s="67">
        <v>50</v>
      </c>
      <c r="W828" s="70"/>
      <c r="X828" s="71"/>
      <c r="Y828" s="72"/>
      <c r="Z828" s="67"/>
      <c r="AA828" s="69"/>
      <c r="AB828" s="71"/>
      <c r="AC828" s="72"/>
      <c r="AD828" s="67"/>
      <c r="AE828" s="69"/>
      <c r="AF828" s="69"/>
      <c r="AG828" s="68"/>
      <c r="AH828" s="67"/>
      <c r="AI828" s="70"/>
      <c r="AJ828" s="71"/>
      <c r="AK828" s="73">
        <f t="shared" si="36"/>
        <v>9</v>
      </c>
      <c r="AL828" s="108">
        <f t="shared" si="37"/>
        <v>141</v>
      </c>
      <c r="AM828" s="110">
        <f t="shared" si="38"/>
        <v>15.666666666666666</v>
      </c>
    </row>
    <row r="829" spans="1:39" ht="18" customHeight="1">
      <c r="A829" s="76">
        <v>827</v>
      </c>
      <c r="B829" s="74" t="s">
        <v>1111</v>
      </c>
      <c r="C829" s="70"/>
      <c r="D829" s="71"/>
      <c r="E829" s="68"/>
      <c r="F829" s="67"/>
      <c r="G829" s="70"/>
      <c r="H829" s="71"/>
      <c r="I829" s="68"/>
      <c r="J829" s="67"/>
      <c r="K829" s="70"/>
      <c r="L829" s="71"/>
      <c r="M829" s="68"/>
      <c r="N829" s="67"/>
      <c r="O829" s="69"/>
      <c r="P829" s="71"/>
      <c r="Q829" s="68"/>
      <c r="R829" s="67"/>
      <c r="S829" s="70"/>
      <c r="T829" s="71"/>
      <c r="U829" s="68"/>
      <c r="V829" s="67"/>
      <c r="W829" s="70"/>
      <c r="X829" s="71"/>
      <c r="Y829" s="72"/>
      <c r="Z829" s="67"/>
      <c r="AA829" s="69">
        <v>6</v>
      </c>
      <c r="AB829" s="71">
        <v>98</v>
      </c>
      <c r="AC829" s="72">
        <v>2</v>
      </c>
      <c r="AD829" s="67">
        <v>42</v>
      </c>
      <c r="AE829" s="69"/>
      <c r="AF829" s="69"/>
      <c r="AG829" s="68"/>
      <c r="AH829" s="67"/>
      <c r="AI829" s="70"/>
      <c r="AJ829" s="71"/>
      <c r="AK829" s="73">
        <f t="shared" si="36"/>
        <v>8</v>
      </c>
      <c r="AL829" s="108">
        <f t="shared" si="37"/>
        <v>140</v>
      </c>
      <c r="AM829" s="110">
        <f t="shared" si="38"/>
        <v>17.5</v>
      </c>
    </row>
    <row r="830" spans="1:39" ht="18" customHeight="1">
      <c r="A830" s="76">
        <v>828</v>
      </c>
      <c r="B830" s="74" t="s">
        <v>1144</v>
      </c>
      <c r="C830" s="70"/>
      <c r="D830" s="71"/>
      <c r="E830" s="68"/>
      <c r="F830" s="67"/>
      <c r="G830" s="70"/>
      <c r="H830" s="71"/>
      <c r="I830" s="68"/>
      <c r="J830" s="67"/>
      <c r="K830" s="70"/>
      <c r="L830" s="71"/>
      <c r="M830" s="68"/>
      <c r="N830" s="67"/>
      <c r="O830" s="69"/>
      <c r="P830" s="71"/>
      <c r="Q830" s="68"/>
      <c r="R830" s="67"/>
      <c r="S830" s="70">
        <v>4</v>
      </c>
      <c r="T830" s="71">
        <v>34</v>
      </c>
      <c r="U830" s="68">
        <v>7</v>
      </c>
      <c r="V830" s="67">
        <v>56</v>
      </c>
      <c r="W830" s="70">
        <v>6</v>
      </c>
      <c r="X830" s="71">
        <v>43</v>
      </c>
      <c r="Y830" s="72">
        <v>1</v>
      </c>
      <c r="Z830" s="67">
        <v>6</v>
      </c>
      <c r="AA830" s="69"/>
      <c r="AB830" s="71"/>
      <c r="AC830" s="72"/>
      <c r="AD830" s="67"/>
      <c r="AE830" s="69"/>
      <c r="AF830" s="69"/>
      <c r="AG830" s="68"/>
      <c r="AH830" s="67"/>
      <c r="AI830" s="70"/>
      <c r="AJ830" s="71"/>
      <c r="AK830" s="73">
        <f t="shared" si="36"/>
        <v>18</v>
      </c>
      <c r="AL830" s="108">
        <f t="shared" si="37"/>
        <v>139</v>
      </c>
      <c r="AM830" s="110">
        <f t="shared" si="38"/>
        <v>7.7222222222222223</v>
      </c>
    </row>
    <row r="831" spans="1:39" ht="18" customHeight="1">
      <c r="A831" s="76">
        <v>829</v>
      </c>
      <c r="B831" s="74" t="s">
        <v>620</v>
      </c>
      <c r="C831" s="70"/>
      <c r="D831" s="71"/>
      <c r="E831" s="68"/>
      <c r="F831" s="67"/>
      <c r="G831" s="70"/>
      <c r="H831" s="71"/>
      <c r="I831" s="68"/>
      <c r="J831" s="67"/>
      <c r="K831" s="70"/>
      <c r="L831" s="71"/>
      <c r="M831" s="68"/>
      <c r="N831" s="67"/>
      <c r="O831" s="69"/>
      <c r="P831" s="71"/>
      <c r="Q831" s="68"/>
      <c r="R831" s="67"/>
      <c r="S831" s="70"/>
      <c r="T831" s="71"/>
      <c r="U831" s="68"/>
      <c r="V831" s="67"/>
      <c r="W831" s="70">
        <v>7</v>
      </c>
      <c r="X831" s="71">
        <v>49</v>
      </c>
      <c r="Y831" s="72">
        <v>5</v>
      </c>
      <c r="Z831" s="67">
        <v>53</v>
      </c>
      <c r="AA831" s="69">
        <v>4</v>
      </c>
      <c r="AB831" s="71">
        <v>31</v>
      </c>
      <c r="AC831" s="72"/>
      <c r="AD831" s="67"/>
      <c r="AE831" s="69">
        <v>1</v>
      </c>
      <c r="AF831" s="69">
        <v>5</v>
      </c>
      <c r="AG831" s="68"/>
      <c r="AH831" s="67"/>
      <c r="AI831" s="70"/>
      <c r="AJ831" s="71"/>
      <c r="AK831" s="73">
        <f t="shared" si="36"/>
        <v>17</v>
      </c>
      <c r="AL831" s="108">
        <f t="shared" si="37"/>
        <v>138</v>
      </c>
      <c r="AM831" s="110">
        <f t="shared" si="38"/>
        <v>8.117647058823529</v>
      </c>
    </row>
    <row r="832" spans="1:39" ht="18" customHeight="1">
      <c r="A832" s="76">
        <v>830</v>
      </c>
      <c r="B832" s="74" t="s">
        <v>732</v>
      </c>
      <c r="C832" s="70"/>
      <c r="D832" s="71"/>
      <c r="E832" s="68"/>
      <c r="F832" s="67"/>
      <c r="G832" s="70"/>
      <c r="H832" s="71"/>
      <c r="I832" s="68"/>
      <c r="J832" s="67"/>
      <c r="K832" s="70"/>
      <c r="L832" s="71"/>
      <c r="M832" s="68"/>
      <c r="N832" s="67"/>
      <c r="O832" s="69"/>
      <c r="P832" s="71"/>
      <c r="Q832" s="68"/>
      <c r="R832" s="67"/>
      <c r="S832" s="70"/>
      <c r="T832" s="71"/>
      <c r="U832" s="68"/>
      <c r="V832" s="67"/>
      <c r="W832" s="70"/>
      <c r="X832" s="71"/>
      <c r="Y832" s="72"/>
      <c r="Z832" s="67"/>
      <c r="AA832" s="69"/>
      <c r="AB832" s="71"/>
      <c r="AC832" s="72"/>
      <c r="AD832" s="67"/>
      <c r="AE832" s="69"/>
      <c r="AF832" s="69"/>
      <c r="AG832" s="68">
        <v>5</v>
      </c>
      <c r="AH832" s="67">
        <v>55</v>
      </c>
      <c r="AI832" s="70">
        <v>4</v>
      </c>
      <c r="AJ832" s="71">
        <v>82</v>
      </c>
      <c r="AK832" s="73">
        <f t="shared" si="36"/>
        <v>9</v>
      </c>
      <c r="AL832" s="108">
        <f t="shared" si="37"/>
        <v>137</v>
      </c>
      <c r="AM832" s="110">
        <f t="shared" si="38"/>
        <v>15.222222222222221</v>
      </c>
    </row>
    <row r="833" spans="1:39" ht="18" customHeight="1">
      <c r="A833" s="76">
        <v>831</v>
      </c>
      <c r="B833" s="74" t="s">
        <v>1154</v>
      </c>
      <c r="C833" s="70"/>
      <c r="D833" s="71"/>
      <c r="E833" s="68">
        <v>1</v>
      </c>
      <c r="F833" s="67">
        <v>6</v>
      </c>
      <c r="G833" s="70">
        <v>14</v>
      </c>
      <c r="H833" s="71">
        <v>130</v>
      </c>
      <c r="I833" s="68"/>
      <c r="J833" s="67"/>
      <c r="K833" s="70"/>
      <c r="L833" s="71"/>
      <c r="M833" s="68"/>
      <c r="N833" s="67"/>
      <c r="O833" s="69"/>
      <c r="P833" s="71"/>
      <c r="Q833" s="68"/>
      <c r="R833" s="67"/>
      <c r="S833" s="70"/>
      <c r="T833" s="71"/>
      <c r="U833" s="68"/>
      <c r="V833" s="67"/>
      <c r="W833" s="70"/>
      <c r="X833" s="71"/>
      <c r="Y833" s="72"/>
      <c r="Z833" s="67"/>
      <c r="AA833" s="69"/>
      <c r="AB833" s="71"/>
      <c r="AC833" s="72"/>
      <c r="AD833" s="67"/>
      <c r="AE833" s="69"/>
      <c r="AF833" s="69"/>
      <c r="AG833" s="68"/>
      <c r="AH833" s="67"/>
      <c r="AI833" s="70"/>
      <c r="AJ833" s="71"/>
      <c r="AK833" s="73">
        <f t="shared" si="36"/>
        <v>15</v>
      </c>
      <c r="AL833" s="108">
        <f t="shared" si="37"/>
        <v>136</v>
      </c>
      <c r="AM833" s="110">
        <f t="shared" si="38"/>
        <v>9.0666666666666664</v>
      </c>
    </row>
    <row r="834" spans="1:39" ht="18" customHeight="1">
      <c r="A834" s="76">
        <v>832</v>
      </c>
      <c r="B834" s="74" t="s">
        <v>739</v>
      </c>
      <c r="C834" s="70"/>
      <c r="D834" s="71"/>
      <c r="E834" s="68"/>
      <c r="F834" s="67"/>
      <c r="G834" s="70"/>
      <c r="H834" s="71"/>
      <c r="I834" s="68"/>
      <c r="J834" s="67"/>
      <c r="K834" s="70"/>
      <c r="L834" s="71"/>
      <c r="M834" s="68"/>
      <c r="N834" s="67"/>
      <c r="O834" s="69"/>
      <c r="P834" s="71"/>
      <c r="Q834" s="68"/>
      <c r="R834" s="67"/>
      <c r="S834" s="70"/>
      <c r="T834" s="71"/>
      <c r="U834" s="68"/>
      <c r="V834" s="67"/>
      <c r="W834" s="70"/>
      <c r="X834" s="71"/>
      <c r="Y834" s="72"/>
      <c r="Z834" s="67"/>
      <c r="AA834" s="69"/>
      <c r="AB834" s="71"/>
      <c r="AC834" s="72"/>
      <c r="AD834" s="67"/>
      <c r="AE834" s="69"/>
      <c r="AF834" s="69"/>
      <c r="AG834" s="68">
        <v>4</v>
      </c>
      <c r="AH834" s="67">
        <v>52</v>
      </c>
      <c r="AI834" s="70">
        <v>6</v>
      </c>
      <c r="AJ834" s="71">
        <v>84</v>
      </c>
      <c r="AK834" s="73">
        <f t="shared" si="36"/>
        <v>10</v>
      </c>
      <c r="AL834" s="108">
        <f t="shared" si="37"/>
        <v>136</v>
      </c>
      <c r="AM834" s="110">
        <f t="shared" si="38"/>
        <v>13.6</v>
      </c>
    </row>
    <row r="835" spans="1:39" ht="18" customHeight="1">
      <c r="A835" s="76">
        <v>833</v>
      </c>
      <c r="B835" s="74" t="s">
        <v>1977</v>
      </c>
      <c r="C835" s="70"/>
      <c r="D835" s="71"/>
      <c r="E835" s="68"/>
      <c r="F835" s="67"/>
      <c r="G835" s="70"/>
      <c r="H835" s="71"/>
      <c r="I835" s="68"/>
      <c r="J835" s="67"/>
      <c r="K835" s="70"/>
      <c r="L835" s="71"/>
      <c r="M835" s="68"/>
      <c r="N835" s="67"/>
      <c r="O835" s="69"/>
      <c r="P835" s="71"/>
      <c r="Q835" s="68"/>
      <c r="R835" s="67"/>
      <c r="S835" s="70"/>
      <c r="T835" s="71"/>
      <c r="U835" s="68"/>
      <c r="V835" s="67"/>
      <c r="W835" s="70"/>
      <c r="X835" s="71"/>
      <c r="Y835" s="72">
        <v>9</v>
      </c>
      <c r="Z835" s="67">
        <v>136</v>
      </c>
      <c r="AA835" s="69"/>
      <c r="AB835" s="71"/>
      <c r="AC835" s="72"/>
      <c r="AD835" s="67"/>
      <c r="AE835" s="69"/>
      <c r="AF835" s="69"/>
      <c r="AG835" s="68"/>
      <c r="AH835" s="67"/>
      <c r="AI835" s="70"/>
      <c r="AJ835" s="71"/>
      <c r="AK835" s="73">
        <f t="shared" ref="AK835:AK898" si="39">C835+E835+G835+I835+K835+M835+O835+Q835+S835+U835+W835+Y835+AA835+AC835+AE835+AG835+AI835</f>
        <v>9</v>
      </c>
      <c r="AL835" s="108">
        <f t="shared" ref="AL835:AL898" si="40">D835+F835+H835+J835+L835+N835+P835+R835+T835+V835+X835+Z835+AB835+AD835+AF835+AH835+AJ835</f>
        <v>136</v>
      </c>
      <c r="AM835" s="110">
        <f t="shared" si="38"/>
        <v>15.111111111111111</v>
      </c>
    </row>
    <row r="836" spans="1:39" ht="18" customHeight="1">
      <c r="A836" s="76">
        <v>834</v>
      </c>
      <c r="B836" s="74" t="s">
        <v>1430</v>
      </c>
      <c r="C836" s="70"/>
      <c r="D836" s="71"/>
      <c r="E836" s="68"/>
      <c r="F836" s="67"/>
      <c r="G836" s="70"/>
      <c r="H836" s="71"/>
      <c r="I836" s="68"/>
      <c r="J836" s="67"/>
      <c r="K836" s="70"/>
      <c r="L836" s="71"/>
      <c r="M836" s="68"/>
      <c r="N836" s="67"/>
      <c r="O836" s="69">
        <v>9</v>
      </c>
      <c r="P836" s="71">
        <v>87</v>
      </c>
      <c r="Q836" s="68">
        <v>5</v>
      </c>
      <c r="R836" s="67">
        <v>48</v>
      </c>
      <c r="S836" s="70"/>
      <c r="T836" s="71"/>
      <c r="U836" s="68"/>
      <c r="V836" s="67"/>
      <c r="W836" s="70"/>
      <c r="X836" s="71"/>
      <c r="Y836" s="72"/>
      <c r="Z836" s="67"/>
      <c r="AA836" s="69"/>
      <c r="AB836" s="71"/>
      <c r="AC836" s="72"/>
      <c r="AD836" s="67"/>
      <c r="AE836" s="69"/>
      <c r="AF836" s="69"/>
      <c r="AG836" s="68"/>
      <c r="AH836" s="67"/>
      <c r="AI836" s="70"/>
      <c r="AJ836" s="71"/>
      <c r="AK836" s="73">
        <f t="shared" si="39"/>
        <v>14</v>
      </c>
      <c r="AL836" s="108">
        <f t="shared" si="40"/>
        <v>135</v>
      </c>
      <c r="AM836" s="110">
        <f t="shared" ref="AM836:AM899" si="41">AL836/AK836</f>
        <v>9.6428571428571423</v>
      </c>
    </row>
    <row r="837" spans="1:39" ht="18" customHeight="1">
      <c r="A837" s="76">
        <v>835</v>
      </c>
      <c r="B837" s="74" t="s">
        <v>2360</v>
      </c>
      <c r="C837" s="70"/>
      <c r="D837" s="71"/>
      <c r="E837" s="68"/>
      <c r="F837" s="67"/>
      <c r="G837" s="70"/>
      <c r="H837" s="71"/>
      <c r="I837" s="68"/>
      <c r="J837" s="67"/>
      <c r="K837" s="70"/>
      <c r="L837" s="71"/>
      <c r="M837" s="68"/>
      <c r="N837" s="67"/>
      <c r="O837" s="69"/>
      <c r="P837" s="71"/>
      <c r="Q837" s="68"/>
      <c r="R837" s="67"/>
      <c r="S837" s="70"/>
      <c r="T837" s="71"/>
      <c r="U837" s="68"/>
      <c r="V837" s="67"/>
      <c r="W837" s="70"/>
      <c r="X837" s="71"/>
      <c r="Y837" s="72"/>
      <c r="Z837" s="67"/>
      <c r="AA837" s="69"/>
      <c r="AB837" s="71"/>
      <c r="AC837" s="72"/>
      <c r="AD837" s="67"/>
      <c r="AE837" s="69">
        <v>4</v>
      </c>
      <c r="AF837" s="69">
        <v>36</v>
      </c>
      <c r="AG837" s="68">
        <v>9</v>
      </c>
      <c r="AH837" s="67">
        <v>99</v>
      </c>
      <c r="AI837" s="70"/>
      <c r="AJ837" s="71"/>
      <c r="AK837" s="73">
        <f t="shared" si="39"/>
        <v>13</v>
      </c>
      <c r="AL837" s="108">
        <f t="shared" si="40"/>
        <v>135</v>
      </c>
      <c r="AM837" s="110">
        <f t="shared" si="41"/>
        <v>10.384615384615385</v>
      </c>
    </row>
    <row r="838" spans="1:39" ht="18" customHeight="1">
      <c r="A838" s="76">
        <v>836</v>
      </c>
      <c r="B838" s="74" t="s">
        <v>1042</v>
      </c>
      <c r="C838" s="70"/>
      <c r="D838" s="71"/>
      <c r="E838" s="68"/>
      <c r="F838" s="67"/>
      <c r="G838" s="70"/>
      <c r="H838" s="71"/>
      <c r="I838" s="68"/>
      <c r="J838" s="67"/>
      <c r="K838" s="70"/>
      <c r="L838" s="71"/>
      <c r="M838" s="68"/>
      <c r="N838" s="67"/>
      <c r="O838" s="69"/>
      <c r="P838" s="71"/>
      <c r="Q838" s="68">
        <v>3</v>
      </c>
      <c r="R838" s="67">
        <v>58</v>
      </c>
      <c r="S838" s="70">
        <v>4</v>
      </c>
      <c r="T838" s="71">
        <v>46</v>
      </c>
      <c r="U838" s="68">
        <v>2</v>
      </c>
      <c r="V838" s="67">
        <v>31</v>
      </c>
      <c r="W838" s="70"/>
      <c r="X838" s="71"/>
      <c r="Y838" s="72"/>
      <c r="Z838" s="67"/>
      <c r="AA838" s="69"/>
      <c r="AB838" s="71"/>
      <c r="AC838" s="72"/>
      <c r="AD838" s="67"/>
      <c r="AE838" s="69"/>
      <c r="AF838" s="69"/>
      <c r="AG838" s="68"/>
      <c r="AH838" s="67"/>
      <c r="AI838" s="70"/>
      <c r="AJ838" s="71"/>
      <c r="AK838" s="73">
        <f t="shared" si="39"/>
        <v>9</v>
      </c>
      <c r="AL838" s="108">
        <f t="shared" si="40"/>
        <v>135</v>
      </c>
      <c r="AM838" s="110">
        <f t="shared" si="41"/>
        <v>15</v>
      </c>
    </row>
    <row r="839" spans="1:39" ht="18" customHeight="1">
      <c r="A839" s="76">
        <v>837</v>
      </c>
      <c r="B839" s="74" t="s">
        <v>86</v>
      </c>
      <c r="C839" s="70"/>
      <c r="D839" s="71"/>
      <c r="E839" s="68"/>
      <c r="F839" s="67"/>
      <c r="G839" s="70"/>
      <c r="H839" s="71"/>
      <c r="I839" s="68"/>
      <c r="J839" s="67"/>
      <c r="K839" s="70"/>
      <c r="L839" s="71"/>
      <c r="M839" s="68"/>
      <c r="N839" s="67"/>
      <c r="O839" s="69"/>
      <c r="P839" s="71"/>
      <c r="Q839" s="68"/>
      <c r="R839" s="67"/>
      <c r="S839" s="70"/>
      <c r="T839" s="71"/>
      <c r="U839" s="68"/>
      <c r="V839" s="67"/>
      <c r="W839" s="70"/>
      <c r="X839" s="71"/>
      <c r="Y839" s="72"/>
      <c r="Z839" s="67"/>
      <c r="AA839" s="69">
        <v>5</v>
      </c>
      <c r="AB839" s="71">
        <v>93</v>
      </c>
      <c r="AC839" s="72">
        <v>2</v>
      </c>
      <c r="AD839" s="67">
        <v>42</v>
      </c>
      <c r="AE839" s="69"/>
      <c r="AF839" s="69"/>
      <c r="AG839" s="68"/>
      <c r="AH839" s="67"/>
      <c r="AI839" s="70"/>
      <c r="AJ839" s="71"/>
      <c r="AK839" s="73">
        <f t="shared" si="39"/>
        <v>7</v>
      </c>
      <c r="AL839" s="108">
        <f t="shared" si="40"/>
        <v>135</v>
      </c>
      <c r="AM839" s="110">
        <f t="shared" si="41"/>
        <v>19.285714285714285</v>
      </c>
    </row>
    <row r="840" spans="1:39" ht="18" customHeight="1">
      <c r="A840" s="76">
        <v>838</v>
      </c>
      <c r="B840" s="74" t="s">
        <v>756</v>
      </c>
      <c r="C840" s="70"/>
      <c r="D840" s="71"/>
      <c r="E840" s="68"/>
      <c r="F840" s="67"/>
      <c r="G840" s="70"/>
      <c r="H840" s="71"/>
      <c r="I840" s="68"/>
      <c r="J840" s="67"/>
      <c r="K840" s="70"/>
      <c r="L840" s="71"/>
      <c r="M840" s="68"/>
      <c r="N840" s="67"/>
      <c r="O840" s="69"/>
      <c r="P840" s="71"/>
      <c r="Q840" s="68"/>
      <c r="R840" s="67"/>
      <c r="S840" s="70"/>
      <c r="T840" s="71"/>
      <c r="U840" s="68"/>
      <c r="V840" s="67"/>
      <c r="W840" s="70"/>
      <c r="X840" s="71"/>
      <c r="Y840" s="72"/>
      <c r="Z840" s="67"/>
      <c r="AA840" s="69"/>
      <c r="AB840" s="71"/>
      <c r="AC840" s="72"/>
      <c r="AD840" s="67"/>
      <c r="AE840" s="69"/>
      <c r="AF840" s="69"/>
      <c r="AG840" s="68">
        <v>3</v>
      </c>
      <c r="AH840" s="67">
        <v>40</v>
      </c>
      <c r="AI840" s="70">
        <v>5</v>
      </c>
      <c r="AJ840" s="71">
        <v>94</v>
      </c>
      <c r="AK840" s="73">
        <f t="shared" si="39"/>
        <v>8</v>
      </c>
      <c r="AL840" s="108">
        <f t="shared" si="40"/>
        <v>134</v>
      </c>
      <c r="AM840" s="110">
        <f t="shared" si="41"/>
        <v>16.75</v>
      </c>
    </row>
    <row r="841" spans="1:39" ht="18" customHeight="1">
      <c r="A841" s="76">
        <v>839</v>
      </c>
      <c r="B841" s="74" t="s">
        <v>1118</v>
      </c>
      <c r="C841" s="70"/>
      <c r="D841" s="71"/>
      <c r="E841" s="68"/>
      <c r="F841" s="67"/>
      <c r="G841" s="70"/>
      <c r="H841" s="71"/>
      <c r="I841" s="68"/>
      <c r="J841" s="67"/>
      <c r="K841" s="70"/>
      <c r="L841" s="71"/>
      <c r="M841" s="68"/>
      <c r="N841" s="67"/>
      <c r="O841" s="69"/>
      <c r="P841" s="71"/>
      <c r="Q841" s="68"/>
      <c r="R841" s="67"/>
      <c r="S841" s="70"/>
      <c r="T841" s="71"/>
      <c r="U841" s="68"/>
      <c r="V841" s="67"/>
      <c r="W841" s="70"/>
      <c r="X841" s="71"/>
      <c r="Y841" s="72"/>
      <c r="Z841" s="67"/>
      <c r="AA841" s="69">
        <v>1</v>
      </c>
      <c r="AB841" s="71">
        <v>10</v>
      </c>
      <c r="AC841" s="72">
        <v>4</v>
      </c>
      <c r="AD841" s="67">
        <v>72</v>
      </c>
      <c r="AE841" s="69">
        <v>2</v>
      </c>
      <c r="AF841" s="69">
        <v>52</v>
      </c>
      <c r="AG841" s="68"/>
      <c r="AH841" s="67"/>
      <c r="AI841" s="70"/>
      <c r="AJ841" s="71"/>
      <c r="AK841" s="73">
        <f t="shared" si="39"/>
        <v>7</v>
      </c>
      <c r="AL841" s="108">
        <f t="shared" si="40"/>
        <v>134</v>
      </c>
      <c r="AM841" s="110">
        <f t="shared" si="41"/>
        <v>19.142857142857142</v>
      </c>
    </row>
    <row r="842" spans="1:39" ht="18" customHeight="1">
      <c r="A842" s="76">
        <v>840</v>
      </c>
      <c r="B842" s="74" t="s">
        <v>2490</v>
      </c>
      <c r="C842" s="70"/>
      <c r="D842" s="71"/>
      <c r="E842" s="68"/>
      <c r="F842" s="67"/>
      <c r="G842" s="70"/>
      <c r="H842" s="71"/>
      <c r="I842" s="68"/>
      <c r="J842" s="67"/>
      <c r="K842" s="70"/>
      <c r="L842" s="71"/>
      <c r="M842" s="68"/>
      <c r="N842" s="67"/>
      <c r="O842" s="69"/>
      <c r="P842" s="71"/>
      <c r="Q842" s="68"/>
      <c r="R842" s="67"/>
      <c r="S842" s="70"/>
      <c r="T842" s="71"/>
      <c r="U842" s="68"/>
      <c r="V842" s="67"/>
      <c r="W842" s="70"/>
      <c r="X842" s="71"/>
      <c r="Y842" s="72"/>
      <c r="Z842" s="67"/>
      <c r="AA842" s="69"/>
      <c r="AB842" s="71"/>
      <c r="AC842" s="72"/>
      <c r="AD842" s="67"/>
      <c r="AE842" s="69">
        <v>1</v>
      </c>
      <c r="AF842" s="69">
        <v>10</v>
      </c>
      <c r="AG842" s="68">
        <v>12</v>
      </c>
      <c r="AH842" s="67">
        <v>113</v>
      </c>
      <c r="AI842" s="70">
        <v>1</v>
      </c>
      <c r="AJ842" s="71">
        <v>10</v>
      </c>
      <c r="AK842" s="73">
        <f t="shared" si="39"/>
        <v>14</v>
      </c>
      <c r="AL842" s="108">
        <f t="shared" si="40"/>
        <v>133</v>
      </c>
      <c r="AM842" s="110">
        <f t="shared" si="41"/>
        <v>9.5</v>
      </c>
    </row>
    <row r="843" spans="1:39" ht="18" customHeight="1">
      <c r="A843" s="76">
        <v>841</v>
      </c>
      <c r="B843" s="74" t="s">
        <v>2373</v>
      </c>
      <c r="C843" s="70"/>
      <c r="D843" s="71"/>
      <c r="E843" s="68"/>
      <c r="F843" s="67"/>
      <c r="G843" s="70"/>
      <c r="H843" s="71"/>
      <c r="I843" s="68"/>
      <c r="J843" s="67"/>
      <c r="K843" s="70"/>
      <c r="L843" s="71"/>
      <c r="M843" s="68"/>
      <c r="N843" s="67"/>
      <c r="O843" s="69"/>
      <c r="P843" s="71"/>
      <c r="Q843" s="68"/>
      <c r="R843" s="67"/>
      <c r="S843" s="70"/>
      <c r="T843" s="71"/>
      <c r="U843" s="68"/>
      <c r="V843" s="67"/>
      <c r="W843" s="70"/>
      <c r="X843" s="71"/>
      <c r="Y843" s="72"/>
      <c r="Z843" s="67"/>
      <c r="AA843" s="69"/>
      <c r="AB843" s="71"/>
      <c r="AC843" s="72"/>
      <c r="AD843" s="67"/>
      <c r="AE843" s="69">
        <v>3</v>
      </c>
      <c r="AF843" s="69">
        <v>34</v>
      </c>
      <c r="AG843" s="68">
        <v>10</v>
      </c>
      <c r="AH843" s="67">
        <v>99</v>
      </c>
      <c r="AI843" s="70"/>
      <c r="AJ843" s="71"/>
      <c r="AK843" s="73">
        <f t="shared" si="39"/>
        <v>13</v>
      </c>
      <c r="AL843" s="108">
        <f t="shared" si="40"/>
        <v>133</v>
      </c>
      <c r="AM843" s="110">
        <f t="shared" si="41"/>
        <v>10.23076923076923</v>
      </c>
    </row>
    <row r="844" spans="1:39" ht="18" customHeight="1">
      <c r="A844" s="76">
        <v>842</v>
      </c>
      <c r="B844" s="74" t="s">
        <v>1541</v>
      </c>
      <c r="C844" s="70"/>
      <c r="D844" s="71"/>
      <c r="E844" s="68"/>
      <c r="F844" s="67"/>
      <c r="G844" s="70"/>
      <c r="H844" s="71"/>
      <c r="I844" s="68"/>
      <c r="J844" s="67"/>
      <c r="K844" s="70"/>
      <c r="L844" s="71"/>
      <c r="M844" s="68"/>
      <c r="N844" s="67"/>
      <c r="O844" s="69"/>
      <c r="P844" s="71"/>
      <c r="Q844" s="68"/>
      <c r="R844" s="67"/>
      <c r="S844" s="70"/>
      <c r="T844" s="71"/>
      <c r="U844" s="68"/>
      <c r="V844" s="67"/>
      <c r="W844" s="70"/>
      <c r="X844" s="71"/>
      <c r="Y844" s="72"/>
      <c r="Z844" s="67"/>
      <c r="AA844" s="69"/>
      <c r="AB844" s="71"/>
      <c r="AC844" s="72"/>
      <c r="AD844" s="67"/>
      <c r="AE844" s="69"/>
      <c r="AF844" s="69"/>
      <c r="AG844" s="68"/>
      <c r="AH844" s="67"/>
      <c r="AI844" s="70">
        <v>12</v>
      </c>
      <c r="AJ844" s="71">
        <v>133</v>
      </c>
      <c r="AK844" s="73">
        <f t="shared" si="39"/>
        <v>12</v>
      </c>
      <c r="AL844" s="108">
        <f t="shared" si="40"/>
        <v>133</v>
      </c>
      <c r="AM844" s="110">
        <f t="shared" si="41"/>
        <v>11.083333333333334</v>
      </c>
    </row>
    <row r="845" spans="1:39" ht="18" customHeight="1">
      <c r="A845" s="76">
        <v>843</v>
      </c>
      <c r="B845" s="74" t="s">
        <v>1281</v>
      </c>
      <c r="C845" s="70"/>
      <c r="D845" s="71"/>
      <c r="E845" s="68"/>
      <c r="F845" s="67"/>
      <c r="G845" s="70"/>
      <c r="H845" s="71"/>
      <c r="I845" s="68"/>
      <c r="J845" s="67"/>
      <c r="K845" s="70"/>
      <c r="L845" s="71"/>
      <c r="M845" s="68"/>
      <c r="N845" s="67"/>
      <c r="O845" s="69">
        <v>4</v>
      </c>
      <c r="P845" s="71">
        <v>40</v>
      </c>
      <c r="Q845" s="68">
        <v>2</v>
      </c>
      <c r="R845" s="67">
        <v>20</v>
      </c>
      <c r="S845" s="70">
        <v>4</v>
      </c>
      <c r="T845" s="71">
        <v>51</v>
      </c>
      <c r="U845" s="68">
        <v>1</v>
      </c>
      <c r="V845" s="67">
        <v>21</v>
      </c>
      <c r="W845" s="70"/>
      <c r="X845" s="71"/>
      <c r="Y845" s="72"/>
      <c r="Z845" s="67"/>
      <c r="AA845" s="69"/>
      <c r="AB845" s="71"/>
      <c r="AC845" s="72"/>
      <c r="AD845" s="67"/>
      <c r="AE845" s="69"/>
      <c r="AF845" s="69"/>
      <c r="AG845" s="68"/>
      <c r="AH845" s="67"/>
      <c r="AI845" s="70"/>
      <c r="AJ845" s="71"/>
      <c r="AK845" s="73">
        <f t="shared" si="39"/>
        <v>11</v>
      </c>
      <c r="AL845" s="108">
        <f t="shared" si="40"/>
        <v>132</v>
      </c>
      <c r="AM845" s="110">
        <f t="shared" si="41"/>
        <v>12</v>
      </c>
    </row>
    <row r="846" spans="1:39" ht="18" customHeight="1">
      <c r="A846" s="76">
        <v>844</v>
      </c>
      <c r="B846" s="74" t="s">
        <v>1546</v>
      </c>
      <c r="C846" s="70"/>
      <c r="D846" s="71"/>
      <c r="E846" s="68"/>
      <c r="F846" s="67"/>
      <c r="G846" s="70"/>
      <c r="H846" s="71"/>
      <c r="I846" s="68"/>
      <c r="J846" s="67"/>
      <c r="K846" s="70"/>
      <c r="L846" s="71"/>
      <c r="M846" s="68"/>
      <c r="N846" s="67"/>
      <c r="O846" s="69"/>
      <c r="P846" s="71"/>
      <c r="Q846" s="68"/>
      <c r="R846" s="67"/>
      <c r="S846" s="70"/>
      <c r="T846" s="71"/>
      <c r="U846" s="68"/>
      <c r="V846" s="67"/>
      <c r="W846" s="70"/>
      <c r="X846" s="71"/>
      <c r="Y846" s="72"/>
      <c r="Z846" s="67"/>
      <c r="AA846" s="69"/>
      <c r="AB846" s="71"/>
      <c r="AC846" s="72"/>
      <c r="AD846" s="67"/>
      <c r="AE846" s="69"/>
      <c r="AF846" s="69"/>
      <c r="AG846" s="68"/>
      <c r="AH846" s="67"/>
      <c r="AI846" s="70">
        <v>11</v>
      </c>
      <c r="AJ846" s="71">
        <v>131</v>
      </c>
      <c r="AK846" s="73">
        <f t="shared" si="39"/>
        <v>11</v>
      </c>
      <c r="AL846" s="108">
        <f t="shared" si="40"/>
        <v>131</v>
      </c>
      <c r="AM846" s="110">
        <f t="shared" si="41"/>
        <v>11.909090909090908</v>
      </c>
    </row>
    <row r="847" spans="1:39" ht="18" customHeight="1">
      <c r="A847" s="76">
        <v>845</v>
      </c>
      <c r="B847" s="74" t="s">
        <v>125</v>
      </c>
      <c r="C847" s="70"/>
      <c r="D847" s="71"/>
      <c r="E847" s="68"/>
      <c r="F847" s="67"/>
      <c r="G847" s="70"/>
      <c r="H847" s="71"/>
      <c r="I847" s="68"/>
      <c r="J847" s="67"/>
      <c r="K847" s="70"/>
      <c r="L847" s="71"/>
      <c r="M847" s="68"/>
      <c r="N847" s="67"/>
      <c r="O847" s="69"/>
      <c r="P847" s="71"/>
      <c r="Q847" s="68"/>
      <c r="R847" s="67"/>
      <c r="S847" s="70"/>
      <c r="T847" s="71"/>
      <c r="U847" s="68"/>
      <c r="V847" s="67"/>
      <c r="W847" s="70"/>
      <c r="X847" s="71"/>
      <c r="Y847" s="72"/>
      <c r="Z847" s="67"/>
      <c r="AA847" s="69">
        <v>2</v>
      </c>
      <c r="AB847" s="71">
        <v>21</v>
      </c>
      <c r="AC847" s="72">
        <v>7</v>
      </c>
      <c r="AD847" s="67">
        <v>99</v>
      </c>
      <c r="AE847" s="69">
        <v>1</v>
      </c>
      <c r="AF847" s="69">
        <v>10</v>
      </c>
      <c r="AG847" s="68"/>
      <c r="AH847" s="67"/>
      <c r="AI847" s="70"/>
      <c r="AJ847" s="71"/>
      <c r="AK847" s="73">
        <f t="shared" si="39"/>
        <v>10</v>
      </c>
      <c r="AL847" s="108">
        <f t="shared" si="40"/>
        <v>130</v>
      </c>
      <c r="AM847" s="110">
        <f t="shared" si="41"/>
        <v>13</v>
      </c>
    </row>
    <row r="848" spans="1:39" ht="18" customHeight="1">
      <c r="A848" s="76">
        <v>846</v>
      </c>
      <c r="B848" s="74" t="s">
        <v>695</v>
      </c>
      <c r="C848" s="70"/>
      <c r="D848" s="71"/>
      <c r="E848" s="68"/>
      <c r="F848" s="67"/>
      <c r="G848" s="70"/>
      <c r="H848" s="71"/>
      <c r="I848" s="68"/>
      <c r="J848" s="67"/>
      <c r="K848" s="70"/>
      <c r="L848" s="71"/>
      <c r="M848" s="68"/>
      <c r="N848" s="67"/>
      <c r="O848" s="69"/>
      <c r="P848" s="71"/>
      <c r="Q848" s="68"/>
      <c r="R848" s="67"/>
      <c r="S848" s="70"/>
      <c r="T848" s="71"/>
      <c r="U848" s="68"/>
      <c r="V848" s="67"/>
      <c r="W848" s="70"/>
      <c r="X848" s="71"/>
      <c r="Y848" s="72"/>
      <c r="Z848" s="67"/>
      <c r="AA848" s="69"/>
      <c r="AB848" s="71"/>
      <c r="AC848" s="72"/>
      <c r="AD848" s="67"/>
      <c r="AE848" s="69"/>
      <c r="AF848" s="69"/>
      <c r="AG848" s="68">
        <v>8</v>
      </c>
      <c r="AH848" s="67">
        <v>130</v>
      </c>
      <c r="AI848" s="70"/>
      <c r="AJ848" s="71"/>
      <c r="AK848" s="73">
        <f t="shared" si="39"/>
        <v>8</v>
      </c>
      <c r="AL848" s="108">
        <f t="shared" si="40"/>
        <v>130</v>
      </c>
      <c r="AM848" s="110">
        <f t="shared" si="41"/>
        <v>16.25</v>
      </c>
    </row>
    <row r="849" spans="1:39" ht="18" customHeight="1">
      <c r="A849" s="76">
        <v>847</v>
      </c>
      <c r="B849" s="74" t="s">
        <v>741</v>
      </c>
      <c r="C849" s="70"/>
      <c r="D849" s="71"/>
      <c r="E849" s="68"/>
      <c r="F849" s="67"/>
      <c r="G849" s="70"/>
      <c r="H849" s="71"/>
      <c r="I849" s="68"/>
      <c r="J849" s="67"/>
      <c r="K849" s="70"/>
      <c r="L849" s="71"/>
      <c r="M849" s="68"/>
      <c r="N849" s="67"/>
      <c r="O849" s="69"/>
      <c r="P849" s="71"/>
      <c r="Q849" s="68"/>
      <c r="R849" s="67"/>
      <c r="S849" s="70"/>
      <c r="T849" s="71"/>
      <c r="U849" s="68"/>
      <c r="V849" s="67"/>
      <c r="W849" s="70"/>
      <c r="X849" s="71"/>
      <c r="Y849" s="72"/>
      <c r="Z849" s="67"/>
      <c r="AA849" s="69"/>
      <c r="AB849" s="71"/>
      <c r="AC849" s="72"/>
      <c r="AD849" s="67"/>
      <c r="AE849" s="69"/>
      <c r="AF849" s="69"/>
      <c r="AG849" s="68">
        <v>4</v>
      </c>
      <c r="AH849" s="67">
        <v>52</v>
      </c>
      <c r="AI849" s="70">
        <v>3</v>
      </c>
      <c r="AJ849" s="71">
        <v>78</v>
      </c>
      <c r="AK849" s="73">
        <f t="shared" si="39"/>
        <v>7</v>
      </c>
      <c r="AL849" s="108">
        <f t="shared" si="40"/>
        <v>130</v>
      </c>
      <c r="AM849" s="110">
        <f t="shared" si="41"/>
        <v>18.571428571428573</v>
      </c>
    </row>
    <row r="850" spans="1:39" ht="18" customHeight="1">
      <c r="A850" s="76">
        <v>848</v>
      </c>
      <c r="B850" s="74" t="s">
        <v>1336</v>
      </c>
      <c r="C850" s="70"/>
      <c r="D850" s="71"/>
      <c r="E850" s="68"/>
      <c r="F850" s="67"/>
      <c r="G850" s="70"/>
      <c r="H850" s="71"/>
      <c r="I850" s="68"/>
      <c r="J850" s="67"/>
      <c r="K850" s="70"/>
      <c r="L850" s="71"/>
      <c r="M850" s="68"/>
      <c r="N850" s="67"/>
      <c r="O850" s="69"/>
      <c r="P850" s="71"/>
      <c r="Q850" s="68"/>
      <c r="R850" s="67"/>
      <c r="S850" s="70"/>
      <c r="T850" s="71"/>
      <c r="U850" s="68"/>
      <c r="V850" s="67"/>
      <c r="W850" s="70"/>
      <c r="X850" s="71"/>
      <c r="Y850" s="72">
        <v>11</v>
      </c>
      <c r="Z850" s="67">
        <v>110</v>
      </c>
      <c r="AA850" s="69">
        <v>2</v>
      </c>
      <c r="AB850" s="71">
        <v>19</v>
      </c>
      <c r="AC850" s="72"/>
      <c r="AD850" s="67"/>
      <c r="AE850" s="69"/>
      <c r="AF850" s="69"/>
      <c r="AG850" s="68"/>
      <c r="AH850" s="67"/>
      <c r="AI850" s="70"/>
      <c r="AJ850" s="71"/>
      <c r="AK850" s="73">
        <f t="shared" si="39"/>
        <v>13</v>
      </c>
      <c r="AL850" s="108">
        <f t="shared" si="40"/>
        <v>129</v>
      </c>
      <c r="AM850" s="110">
        <f t="shared" si="41"/>
        <v>9.9230769230769234</v>
      </c>
    </row>
    <row r="851" spans="1:39" ht="18" customHeight="1">
      <c r="A851" s="76">
        <v>849</v>
      </c>
      <c r="B851" s="74" t="s">
        <v>786</v>
      </c>
      <c r="C851" s="70"/>
      <c r="D851" s="71"/>
      <c r="E851" s="68"/>
      <c r="F851" s="67"/>
      <c r="G851" s="70"/>
      <c r="H851" s="71"/>
      <c r="I851" s="68"/>
      <c r="J851" s="67"/>
      <c r="K851" s="70"/>
      <c r="L851" s="71"/>
      <c r="M851" s="68"/>
      <c r="N851" s="67"/>
      <c r="O851" s="69"/>
      <c r="P851" s="71"/>
      <c r="Q851" s="68"/>
      <c r="R851" s="67"/>
      <c r="S851" s="70"/>
      <c r="T851" s="71"/>
      <c r="U851" s="68"/>
      <c r="V851" s="67"/>
      <c r="W851" s="70"/>
      <c r="X851" s="71"/>
      <c r="Y851" s="72"/>
      <c r="Z851" s="67"/>
      <c r="AA851" s="69"/>
      <c r="AB851" s="71"/>
      <c r="AC851" s="72"/>
      <c r="AD851" s="67"/>
      <c r="AE851" s="69"/>
      <c r="AF851" s="69"/>
      <c r="AG851" s="68">
        <v>2</v>
      </c>
      <c r="AH851" s="67">
        <v>20</v>
      </c>
      <c r="AI851" s="70">
        <v>9</v>
      </c>
      <c r="AJ851" s="71">
        <v>109</v>
      </c>
      <c r="AK851" s="73">
        <f t="shared" si="39"/>
        <v>11</v>
      </c>
      <c r="AL851" s="108">
        <f t="shared" si="40"/>
        <v>129</v>
      </c>
      <c r="AM851" s="110">
        <f t="shared" si="41"/>
        <v>11.727272727272727</v>
      </c>
    </row>
    <row r="852" spans="1:39" ht="18" customHeight="1">
      <c r="A852" s="76">
        <v>850</v>
      </c>
      <c r="B852" s="74" t="s">
        <v>2399</v>
      </c>
      <c r="C852" s="70"/>
      <c r="D852" s="71"/>
      <c r="E852" s="68"/>
      <c r="F852" s="67"/>
      <c r="G852" s="70"/>
      <c r="H852" s="71"/>
      <c r="I852" s="68"/>
      <c r="J852" s="67"/>
      <c r="K852" s="70"/>
      <c r="L852" s="71"/>
      <c r="M852" s="68"/>
      <c r="N852" s="67"/>
      <c r="O852" s="69"/>
      <c r="P852" s="71"/>
      <c r="Q852" s="68"/>
      <c r="R852" s="67"/>
      <c r="S852" s="70"/>
      <c r="T852" s="71"/>
      <c r="U852" s="68"/>
      <c r="V852" s="67"/>
      <c r="W852" s="70"/>
      <c r="X852" s="71"/>
      <c r="Y852" s="72"/>
      <c r="Z852" s="67"/>
      <c r="AA852" s="69"/>
      <c r="AB852" s="71"/>
      <c r="AC852" s="72"/>
      <c r="AD852" s="67"/>
      <c r="AE852" s="69">
        <v>2</v>
      </c>
      <c r="AF852" s="69">
        <v>32</v>
      </c>
      <c r="AG852" s="68">
        <v>3</v>
      </c>
      <c r="AH852" s="67">
        <v>97</v>
      </c>
      <c r="AI852" s="70"/>
      <c r="AJ852" s="71"/>
      <c r="AK852" s="73">
        <f t="shared" si="39"/>
        <v>5</v>
      </c>
      <c r="AL852" s="108">
        <f t="shared" si="40"/>
        <v>129</v>
      </c>
      <c r="AM852" s="110">
        <f t="shared" si="41"/>
        <v>25.8</v>
      </c>
    </row>
    <row r="853" spans="1:39" ht="18" customHeight="1">
      <c r="A853" s="76">
        <v>851</v>
      </c>
      <c r="B853" s="74" t="s">
        <v>2109</v>
      </c>
      <c r="C853" s="70"/>
      <c r="D853" s="71"/>
      <c r="E853" s="68"/>
      <c r="F853" s="67"/>
      <c r="G853" s="70"/>
      <c r="H853" s="71"/>
      <c r="I853" s="68"/>
      <c r="J853" s="67"/>
      <c r="K853" s="70"/>
      <c r="L853" s="71"/>
      <c r="M853" s="68"/>
      <c r="N853" s="67"/>
      <c r="O853" s="69"/>
      <c r="P853" s="71"/>
      <c r="Q853" s="68"/>
      <c r="R853" s="67"/>
      <c r="S853" s="70"/>
      <c r="T853" s="71"/>
      <c r="U853" s="68"/>
      <c r="V853" s="67"/>
      <c r="W853" s="70">
        <v>2</v>
      </c>
      <c r="X853" s="71">
        <v>20</v>
      </c>
      <c r="Y853" s="72">
        <v>3</v>
      </c>
      <c r="Z853" s="67">
        <v>43</v>
      </c>
      <c r="AA853" s="69">
        <v>5</v>
      </c>
      <c r="AB853" s="71">
        <v>50</v>
      </c>
      <c r="AC853" s="72">
        <v>2</v>
      </c>
      <c r="AD853" s="67">
        <v>15</v>
      </c>
      <c r="AE853" s="69"/>
      <c r="AF853" s="69"/>
      <c r="AG853" s="68"/>
      <c r="AH853" s="67"/>
      <c r="AI853" s="70"/>
      <c r="AJ853" s="71"/>
      <c r="AK853" s="73">
        <f t="shared" si="39"/>
        <v>12</v>
      </c>
      <c r="AL853" s="108">
        <f t="shared" si="40"/>
        <v>128</v>
      </c>
      <c r="AM853" s="110">
        <f t="shared" si="41"/>
        <v>10.666666666666666</v>
      </c>
    </row>
    <row r="854" spans="1:39" ht="18" customHeight="1">
      <c r="A854" s="76">
        <v>852</v>
      </c>
      <c r="B854" s="74" t="s">
        <v>1316</v>
      </c>
      <c r="C854" s="70"/>
      <c r="D854" s="71"/>
      <c r="E854" s="68"/>
      <c r="F854" s="67"/>
      <c r="G854" s="70"/>
      <c r="H854" s="71"/>
      <c r="I854" s="68"/>
      <c r="J854" s="67"/>
      <c r="K854" s="70"/>
      <c r="L854" s="71"/>
      <c r="M854" s="68"/>
      <c r="N854" s="67"/>
      <c r="O854" s="69"/>
      <c r="P854" s="71"/>
      <c r="Q854" s="68">
        <v>5</v>
      </c>
      <c r="R854" s="67">
        <v>82</v>
      </c>
      <c r="S854" s="70">
        <v>3</v>
      </c>
      <c r="T854" s="71">
        <v>46</v>
      </c>
      <c r="U854" s="68"/>
      <c r="V854" s="67"/>
      <c r="W854" s="70"/>
      <c r="X854" s="71"/>
      <c r="Y854" s="72"/>
      <c r="Z854" s="67"/>
      <c r="AA854" s="69"/>
      <c r="AB854" s="71"/>
      <c r="AC854" s="72"/>
      <c r="AD854" s="67"/>
      <c r="AE854" s="69"/>
      <c r="AF854" s="69"/>
      <c r="AG854" s="68"/>
      <c r="AH854" s="67"/>
      <c r="AI854" s="70"/>
      <c r="AJ854" s="71"/>
      <c r="AK854" s="73">
        <f t="shared" si="39"/>
        <v>8</v>
      </c>
      <c r="AL854" s="108">
        <f t="shared" si="40"/>
        <v>128</v>
      </c>
      <c r="AM854" s="110">
        <f t="shared" si="41"/>
        <v>16</v>
      </c>
    </row>
    <row r="855" spans="1:39" ht="18" customHeight="1">
      <c r="A855" s="76">
        <v>853</v>
      </c>
      <c r="B855" s="74" t="s">
        <v>1532</v>
      </c>
      <c r="C855" s="70"/>
      <c r="D855" s="71"/>
      <c r="E855" s="68"/>
      <c r="F855" s="67"/>
      <c r="G855" s="70"/>
      <c r="H855" s="71"/>
      <c r="I855" s="68"/>
      <c r="J855" s="67"/>
      <c r="K855" s="70"/>
      <c r="L855" s="71"/>
      <c r="M855" s="68"/>
      <c r="N855" s="67"/>
      <c r="O855" s="69"/>
      <c r="P855" s="71"/>
      <c r="Q855" s="68"/>
      <c r="R855" s="67"/>
      <c r="S855" s="70"/>
      <c r="T855" s="71"/>
      <c r="U855" s="68"/>
      <c r="V855" s="67"/>
      <c r="W855" s="70"/>
      <c r="X855" s="71"/>
      <c r="Y855" s="72"/>
      <c r="Z855" s="67"/>
      <c r="AA855" s="69"/>
      <c r="AB855" s="71"/>
      <c r="AC855" s="72"/>
      <c r="AD855" s="67"/>
      <c r="AE855" s="69"/>
      <c r="AF855" s="69"/>
      <c r="AG855" s="68"/>
      <c r="AH855" s="67"/>
      <c r="AI855" s="70">
        <v>14</v>
      </c>
      <c r="AJ855" s="71">
        <v>127</v>
      </c>
      <c r="AK855" s="73">
        <f t="shared" si="39"/>
        <v>14</v>
      </c>
      <c r="AL855" s="108">
        <f t="shared" si="40"/>
        <v>127</v>
      </c>
      <c r="AM855" s="110">
        <f t="shared" si="41"/>
        <v>9.0714285714285712</v>
      </c>
    </row>
    <row r="856" spans="1:39" ht="18" customHeight="1">
      <c r="A856" s="76">
        <v>854</v>
      </c>
      <c r="B856" s="74" t="s">
        <v>593</v>
      </c>
      <c r="C856" s="70"/>
      <c r="D856" s="71"/>
      <c r="E856" s="68"/>
      <c r="F856" s="67"/>
      <c r="G856" s="70"/>
      <c r="H856" s="71"/>
      <c r="I856" s="68"/>
      <c r="J856" s="67"/>
      <c r="K856" s="70"/>
      <c r="L856" s="71"/>
      <c r="M856" s="68"/>
      <c r="N856" s="67"/>
      <c r="O856" s="69"/>
      <c r="P856" s="71"/>
      <c r="Q856" s="68"/>
      <c r="R856" s="67"/>
      <c r="S856" s="70"/>
      <c r="T856" s="71"/>
      <c r="U856" s="68"/>
      <c r="V856" s="67"/>
      <c r="W856" s="70">
        <v>2</v>
      </c>
      <c r="X856" s="71">
        <v>11</v>
      </c>
      <c r="Y856" s="72">
        <v>4</v>
      </c>
      <c r="Z856" s="67">
        <v>24</v>
      </c>
      <c r="AA856" s="69">
        <v>6</v>
      </c>
      <c r="AB856" s="71">
        <v>35</v>
      </c>
      <c r="AC856" s="72">
        <v>3</v>
      </c>
      <c r="AD856" s="67">
        <v>22</v>
      </c>
      <c r="AE856" s="69">
        <v>2</v>
      </c>
      <c r="AF856" s="69">
        <v>14</v>
      </c>
      <c r="AG856" s="68">
        <v>2</v>
      </c>
      <c r="AH856" s="67">
        <v>13</v>
      </c>
      <c r="AI856" s="70">
        <v>1</v>
      </c>
      <c r="AJ856" s="71">
        <v>7</v>
      </c>
      <c r="AK856" s="73">
        <f t="shared" si="39"/>
        <v>20</v>
      </c>
      <c r="AL856" s="108">
        <f t="shared" si="40"/>
        <v>126</v>
      </c>
      <c r="AM856" s="110">
        <f t="shared" si="41"/>
        <v>6.3</v>
      </c>
    </row>
    <row r="857" spans="1:39" ht="18" customHeight="1">
      <c r="A857" s="76">
        <v>855</v>
      </c>
      <c r="B857" s="74" t="s">
        <v>941</v>
      </c>
      <c r="C857" s="70"/>
      <c r="D857" s="71"/>
      <c r="E857" s="68"/>
      <c r="F857" s="67"/>
      <c r="G857" s="70"/>
      <c r="H857" s="71"/>
      <c r="I857" s="68"/>
      <c r="J857" s="67"/>
      <c r="K857" s="70"/>
      <c r="L857" s="71"/>
      <c r="M857" s="68"/>
      <c r="N857" s="67"/>
      <c r="O857" s="69"/>
      <c r="P857" s="71"/>
      <c r="Q857" s="68"/>
      <c r="R857" s="67"/>
      <c r="S857" s="70"/>
      <c r="T857" s="71"/>
      <c r="U857" s="68"/>
      <c r="V857" s="67"/>
      <c r="W857" s="70"/>
      <c r="X857" s="71"/>
      <c r="Y857" s="72">
        <v>2</v>
      </c>
      <c r="Z857" s="67">
        <v>42</v>
      </c>
      <c r="AA857" s="69">
        <v>1</v>
      </c>
      <c r="AB857" s="71">
        <v>21</v>
      </c>
      <c r="AC857" s="72">
        <v>1</v>
      </c>
      <c r="AD857" s="67">
        <v>21</v>
      </c>
      <c r="AE857" s="69"/>
      <c r="AF857" s="69"/>
      <c r="AG857" s="68">
        <v>2</v>
      </c>
      <c r="AH857" s="67">
        <v>42</v>
      </c>
      <c r="AI857" s="70"/>
      <c r="AJ857" s="71"/>
      <c r="AK857" s="73">
        <f t="shared" si="39"/>
        <v>6</v>
      </c>
      <c r="AL857" s="108">
        <f t="shared" si="40"/>
        <v>126</v>
      </c>
      <c r="AM857" s="110">
        <f t="shared" si="41"/>
        <v>21</v>
      </c>
    </row>
    <row r="858" spans="1:39" ht="18" customHeight="1">
      <c r="A858" s="76">
        <v>856</v>
      </c>
      <c r="B858" s="74" t="s">
        <v>564</v>
      </c>
      <c r="C858" s="70"/>
      <c r="D858" s="71"/>
      <c r="E858" s="68"/>
      <c r="F858" s="67"/>
      <c r="G858" s="70"/>
      <c r="H858" s="71"/>
      <c r="I858" s="68"/>
      <c r="J858" s="67"/>
      <c r="K858" s="70"/>
      <c r="L858" s="71"/>
      <c r="M858" s="68"/>
      <c r="N858" s="67"/>
      <c r="O858" s="69"/>
      <c r="P858" s="71"/>
      <c r="Q858" s="68"/>
      <c r="R858" s="67"/>
      <c r="S858" s="70"/>
      <c r="T858" s="71"/>
      <c r="U858" s="68"/>
      <c r="V858" s="67"/>
      <c r="W858" s="70"/>
      <c r="X858" s="71"/>
      <c r="Y858" s="72"/>
      <c r="Z858" s="67"/>
      <c r="AA858" s="69"/>
      <c r="AB858" s="71"/>
      <c r="AC858" s="72">
        <v>1</v>
      </c>
      <c r="AD858" s="67">
        <v>42</v>
      </c>
      <c r="AE858" s="69">
        <v>3</v>
      </c>
      <c r="AF858" s="69">
        <v>84</v>
      </c>
      <c r="AG858" s="68"/>
      <c r="AH858" s="67"/>
      <c r="AI858" s="70"/>
      <c r="AJ858" s="71"/>
      <c r="AK858" s="73">
        <f t="shared" si="39"/>
        <v>4</v>
      </c>
      <c r="AL858" s="108">
        <f t="shared" si="40"/>
        <v>126</v>
      </c>
      <c r="AM858" s="110">
        <f t="shared" si="41"/>
        <v>31.5</v>
      </c>
    </row>
    <row r="859" spans="1:39" ht="18" customHeight="1">
      <c r="A859" s="76">
        <v>857</v>
      </c>
      <c r="B859" s="74" t="s">
        <v>1109</v>
      </c>
      <c r="C859" s="70"/>
      <c r="D859" s="71"/>
      <c r="E859" s="68"/>
      <c r="F859" s="67"/>
      <c r="G859" s="70"/>
      <c r="H859" s="71"/>
      <c r="I859" s="68">
        <v>1</v>
      </c>
      <c r="J859" s="67">
        <v>42</v>
      </c>
      <c r="K859" s="70"/>
      <c r="L859" s="71"/>
      <c r="M859" s="68"/>
      <c r="N859" s="67"/>
      <c r="O859" s="69">
        <v>1</v>
      </c>
      <c r="P859" s="71">
        <v>42</v>
      </c>
      <c r="Q859" s="68">
        <v>1</v>
      </c>
      <c r="R859" s="67">
        <v>42</v>
      </c>
      <c r="S859" s="70"/>
      <c r="T859" s="71"/>
      <c r="U859" s="68"/>
      <c r="V859" s="67"/>
      <c r="W859" s="70"/>
      <c r="X859" s="71"/>
      <c r="Y859" s="72"/>
      <c r="Z859" s="67"/>
      <c r="AA859" s="69"/>
      <c r="AB859" s="71"/>
      <c r="AC859" s="72"/>
      <c r="AD859" s="67"/>
      <c r="AE859" s="69"/>
      <c r="AF859" s="69"/>
      <c r="AG859" s="68"/>
      <c r="AH859" s="67"/>
      <c r="AI859" s="70"/>
      <c r="AJ859" s="71"/>
      <c r="AK859" s="73">
        <f t="shared" si="39"/>
        <v>3</v>
      </c>
      <c r="AL859" s="108">
        <f t="shared" si="40"/>
        <v>126</v>
      </c>
      <c r="AM859" s="110">
        <f t="shared" si="41"/>
        <v>42</v>
      </c>
    </row>
    <row r="860" spans="1:39" ht="18" customHeight="1">
      <c r="A860" s="76">
        <v>858</v>
      </c>
      <c r="B860" s="74" t="s">
        <v>1469</v>
      </c>
      <c r="C860" s="70"/>
      <c r="D860" s="71"/>
      <c r="E860" s="68"/>
      <c r="F860" s="67"/>
      <c r="G860" s="70"/>
      <c r="H860" s="71"/>
      <c r="I860" s="68"/>
      <c r="J860" s="67"/>
      <c r="K860" s="70"/>
      <c r="L860" s="71"/>
      <c r="M860" s="68"/>
      <c r="N860" s="67"/>
      <c r="O860" s="69"/>
      <c r="P860" s="71"/>
      <c r="Q860" s="68"/>
      <c r="R860" s="67"/>
      <c r="S860" s="70"/>
      <c r="T860" s="71"/>
      <c r="U860" s="68">
        <v>1</v>
      </c>
      <c r="V860" s="67">
        <v>42</v>
      </c>
      <c r="W860" s="70">
        <v>1</v>
      </c>
      <c r="X860" s="71">
        <v>42</v>
      </c>
      <c r="Y860" s="72">
        <v>1</v>
      </c>
      <c r="Z860" s="67">
        <v>42</v>
      </c>
      <c r="AA860" s="69"/>
      <c r="AB860" s="71"/>
      <c r="AC860" s="72"/>
      <c r="AD860" s="67"/>
      <c r="AE860" s="69"/>
      <c r="AF860" s="69"/>
      <c r="AG860" s="68"/>
      <c r="AH860" s="67"/>
      <c r="AI860" s="70"/>
      <c r="AJ860" s="71"/>
      <c r="AK860" s="73">
        <f t="shared" si="39"/>
        <v>3</v>
      </c>
      <c r="AL860" s="108">
        <f t="shared" si="40"/>
        <v>126</v>
      </c>
      <c r="AM860" s="110">
        <f t="shared" si="41"/>
        <v>42</v>
      </c>
    </row>
    <row r="861" spans="1:39" ht="18" customHeight="1">
      <c r="A861" s="76">
        <v>859</v>
      </c>
      <c r="B861" s="74" t="s">
        <v>707</v>
      </c>
      <c r="C861" s="70"/>
      <c r="D861" s="71"/>
      <c r="E861" s="68"/>
      <c r="F861" s="67"/>
      <c r="G861" s="70"/>
      <c r="H861" s="71"/>
      <c r="I861" s="68"/>
      <c r="J861" s="67"/>
      <c r="K861" s="70"/>
      <c r="L861" s="71"/>
      <c r="M861" s="68"/>
      <c r="N861" s="67"/>
      <c r="O861" s="69"/>
      <c r="P861" s="71"/>
      <c r="Q861" s="68"/>
      <c r="R861" s="67"/>
      <c r="S861" s="70"/>
      <c r="T861" s="71"/>
      <c r="U861" s="68"/>
      <c r="V861" s="67"/>
      <c r="W861" s="70"/>
      <c r="X861" s="71"/>
      <c r="Y861" s="72"/>
      <c r="Z861" s="67"/>
      <c r="AA861" s="69"/>
      <c r="AB861" s="71"/>
      <c r="AC861" s="72"/>
      <c r="AD861" s="67"/>
      <c r="AE861" s="69"/>
      <c r="AF861" s="69"/>
      <c r="AG861" s="68">
        <v>7</v>
      </c>
      <c r="AH861" s="67">
        <v>63</v>
      </c>
      <c r="AI861" s="70">
        <v>6</v>
      </c>
      <c r="AJ861" s="71">
        <v>62</v>
      </c>
      <c r="AK861" s="73">
        <f t="shared" si="39"/>
        <v>13</v>
      </c>
      <c r="AL861" s="108">
        <f t="shared" si="40"/>
        <v>125</v>
      </c>
      <c r="AM861" s="110">
        <f t="shared" si="41"/>
        <v>9.615384615384615</v>
      </c>
    </row>
    <row r="862" spans="1:39" ht="18" customHeight="1">
      <c r="A862" s="76">
        <v>860</v>
      </c>
      <c r="B862" s="74" t="s">
        <v>1337</v>
      </c>
      <c r="C862" s="70"/>
      <c r="D862" s="71"/>
      <c r="E862" s="68"/>
      <c r="F862" s="67"/>
      <c r="G862" s="70"/>
      <c r="H862" s="71"/>
      <c r="I862" s="68"/>
      <c r="J862" s="67"/>
      <c r="K862" s="70"/>
      <c r="L862" s="71"/>
      <c r="M862" s="68"/>
      <c r="N862" s="67"/>
      <c r="O862" s="69"/>
      <c r="P862" s="71"/>
      <c r="Q862" s="68"/>
      <c r="R862" s="67"/>
      <c r="S862" s="70"/>
      <c r="T862" s="71"/>
      <c r="U862" s="68"/>
      <c r="V862" s="67"/>
      <c r="W862" s="70">
        <v>1</v>
      </c>
      <c r="X862" s="71">
        <v>11</v>
      </c>
      <c r="Y862" s="72">
        <v>8</v>
      </c>
      <c r="Z862" s="67">
        <v>73</v>
      </c>
      <c r="AA862" s="69">
        <v>3</v>
      </c>
      <c r="AB862" s="71">
        <v>41</v>
      </c>
      <c r="AC862" s="72"/>
      <c r="AD862" s="67"/>
      <c r="AE862" s="69"/>
      <c r="AF862" s="69"/>
      <c r="AG862" s="68"/>
      <c r="AH862" s="67"/>
      <c r="AI862" s="70"/>
      <c r="AJ862" s="71"/>
      <c r="AK862" s="73">
        <f t="shared" si="39"/>
        <v>12</v>
      </c>
      <c r="AL862" s="108">
        <f t="shared" si="40"/>
        <v>125</v>
      </c>
      <c r="AM862" s="110">
        <f t="shared" si="41"/>
        <v>10.416666666666666</v>
      </c>
    </row>
    <row r="863" spans="1:39" ht="18" customHeight="1">
      <c r="A863" s="76">
        <v>861</v>
      </c>
      <c r="B863" s="74" t="s">
        <v>2342</v>
      </c>
      <c r="C863" s="70"/>
      <c r="D863" s="71"/>
      <c r="E863" s="68"/>
      <c r="F863" s="67"/>
      <c r="G863" s="70"/>
      <c r="H863" s="71"/>
      <c r="I863" s="68"/>
      <c r="J863" s="67"/>
      <c r="K863" s="70"/>
      <c r="L863" s="71"/>
      <c r="M863" s="68"/>
      <c r="N863" s="67"/>
      <c r="O863" s="69"/>
      <c r="P863" s="71"/>
      <c r="Q863" s="68"/>
      <c r="R863" s="67"/>
      <c r="S863" s="70"/>
      <c r="T863" s="71"/>
      <c r="U863" s="68"/>
      <c r="V863" s="67"/>
      <c r="W863" s="70"/>
      <c r="X863" s="71"/>
      <c r="Y863" s="72"/>
      <c r="Z863" s="67"/>
      <c r="AA863" s="69"/>
      <c r="AB863" s="71"/>
      <c r="AC863" s="72"/>
      <c r="AD863" s="67"/>
      <c r="AE863" s="69">
        <v>5</v>
      </c>
      <c r="AF863" s="69">
        <v>50</v>
      </c>
      <c r="AG863" s="68">
        <v>4</v>
      </c>
      <c r="AH863" s="67">
        <v>53</v>
      </c>
      <c r="AI863" s="70">
        <v>3</v>
      </c>
      <c r="AJ863" s="71">
        <v>21</v>
      </c>
      <c r="AK863" s="73">
        <f t="shared" si="39"/>
        <v>12</v>
      </c>
      <c r="AL863" s="108">
        <f t="shared" si="40"/>
        <v>124</v>
      </c>
      <c r="AM863" s="110">
        <f t="shared" si="41"/>
        <v>10.333333333333334</v>
      </c>
    </row>
    <row r="864" spans="1:39" ht="18" customHeight="1">
      <c r="A864" s="76">
        <v>862</v>
      </c>
      <c r="B864" s="74" t="s">
        <v>1556</v>
      </c>
      <c r="C864" s="70"/>
      <c r="D864" s="71"/>
      <c r="E864" s="68"/>
      <c r="F864" s="67"/>
      <c r="G864" s="70"/>
      <c r="H864" s="71"/>
      <c r="I864" s="68"/>
      <c r="J864" s="67"/>
      <c r="K864" s="70"/>
      <c r="L864" s="71"/>
      <c r="M864" s="68"/>
      <c r="N864" s="67"/>
      <c r="O864" s="69"/>
      <c r="P864" s="71"/>
      <c r="Q864" s="68"/>
      <c r="R864" s="67"/>
      <c r="S864" s="70"/>
      <c r="T864" s="71"/>
      <c r="U864" s="68"/>
      <c r="V864" s="67"/>
      <c r="W864" s="70"/>
      <c r="X864" s="71"/>
      <c r="Y864" s="72"/>
      <c r="Z864" s="67"/>
      <c r="AA864" s="69"/>
      <c r="AB864" s="71"/>
      <c r="AC864" s="72"/>
      <c r="AD864" s="67"/>
      <c r="AE864" s="69"/>
      <c r="AF864" s="69"/>
      <c r="AG864" s="68"/>
      <c r="AH864" s="67"/>
      <c r="AI864" s="70">
        <v>9</v>
      </c>
      <c r="AJ864" s="71">
        <v>124</v>
      </c>
      <c r="AK864" s="73">
        <f t="shared" si="39"/>
        <v>9</v>
      </c>
      <c r="AL864" s="108">
        <f t="shared" si="40"/>
        <v>124</v>
      </c>
      <c r="AM864" s="110">
        <f t="shared" si="41"/>
        <v>13.777777777777779</v>
      </c>
    </row>
    <row r="865" spans="1:39" ht="18" customHeight="1">
      <c r="A865" s="76">
        <v>863</v>
      </c>
      <c r="B865" s="74" t="s">
        <v>93</v>
      </c>
      <c r="C865" s="70"/>
      <c r="D865" s="71"/>
      <c r="E865" s="68"/>
      <c r="F865" s="67"/>
      <c r="G865" s="70"/>
      <c r="H865" s="71"/>
      <c r="I865" s="68"/>
      <c r="J865" s="67"/>
      <c r="K865" s="70"/>
      <c r="L865" s="71"/>
      <c r="M865" s="68"/>
      <c r="N865" s="67"/>
      <c r="O865" s="69"/>
      <c r="P865" s="71"/>
      <c r="Q865" s="68"/>
      <c r="R865" s="67"/>
      <c r="S865" s="70"/>
      <c r="T865" s="71"/>
      <c r="U865" s="68"/>
      <c r="V865" s="67"/>
      <c r="W865" s="70"/>
      <c r="X865" s="71"/>
      <c r="Y865" s="72"/>
      <c r="Z865" s="67"/>
      <c r="AA865" s="69">
        <v>4</v>
      </c>
      <c r="AB865" s="71">
        <v>103</v>
      </c>
      <c r="AC865" s="72">
        <v>1</v>
      </c>
      <c r="AD865" s="67">
        <v>21</v>
      </c>
      <c r="AE865" s="69"/>
      <c r="AF865" s="69"/>
      <c r="AG865" s="68"/>
      <c r="AH865" s="67"/>
      <c r="AI865" s="70"/>
      <c r="AJ865" s="71"/>
      <c r="AK865" s="73">
        <f t="shared" si="39"/>
        <v>5</v>
      </c>
      <c r="AL865" s="108">
        <f t="shared" si="40"/>
        <v>124</v>
      </c>
      <c r="AM865" s="110">
        <f t="shared" si="41"/>
        <v>24.8</v>
      </c>
    </row>
    <row r="866" spans="1:39" ht="18" customHeight="1">
      <c r="A866" s="76">
        <v>864</v>
      </c>
      <c r="B866" s="74" t="s">
        <v>2346</v>
      </c>
      <c r="C866" s="70"/>
      <c r="D866" s="71"/>
      <c r="E866" s="68"/>
      <c r="F866" s="67"/>
      <c r="G866" s="70"/>
      <c r="H866" s="71"/>
      <c r="I866" s="68"/>
      <c r="J866" s="67"/>
      <c r="K866" s="70"/>
      <c r="L866" s="71"/>
      <c r="M866" s="68"/>
      <c r="N866" s="67"/>
      <c r="O866" s="69"/>
      <c r="P866" s="71"/>
      <c r="Q866" s="68"/>
      <c r="R866" s="67"/>
      <c r="S866" s="70"/>
      <c r="T866" s="71"/>
      <c r="U866" s="68"/>
      <c r="V866" s="67"/>
      <c r="W866" s="70"/>
      <c r="X866" s="71"/>
      <c r="Y866" s="72"/>
      <c r="Z866" s="67"/>
      <c r="AA866" s="69"/>
      <c r="AB866" s="71"/>
      <c r="AC866" s="72"/>
      <c r="AD866" s="67"/>
      <c r="AE866" s="69">
        <v>5</v>
      </c>
      <c r="AF866" s="69">
        <v>40</v>
      </c>
      <c r="AG866" s="68">
        <v>5</v>
      </c>
      <c r="AH866" s="67">
        <v>61</v>
      </c>
      <c r="AI866" s="70">
        <v>2</v>
      </c>
      <c r="AJ866" s="71">
        <v>21</v>
      </c>
      <c r="AK866" s="73">
        <f t="shared" si="39"/>
        <v>12</v>
      </c>
      <c r="AL866" s="108">
        <f t="shared" si="40"/>
        <v>122</v>
      </c>
      <c r="AM866" s="110">
        <f t="shared" si="41"/>
        <v>10.166666666666666</v>
      </c>
    </row>
    <row r="867" spans="1:39" ht="18" customHeight="1">
      <c r="A867" s="76">
        <v>865</v>
      </c>
      <c r="B867" s="74" t="s">
        <v>1547</v>
      </c>
      <c r="C867" s="70"/>
      <c r="D867" s="71"/>
      <c r="E867" s="68"/>
      <c r="F867" s="67"/>
      <c r="G867" s="70"/>
      <c r="H867" s="71"/>
      <c r="I867" s="68"/>
      <c r="J867" s="67"/>
      <c r="K867" s="70"/>
      <c r="L867" s="71"/>
      <c r="M867" s="68"/>
      <c r="N867" s="67"/>
      <c r="O867" s="69"/>
      <c r="P867" s="71"/>
      <c r="Q867" s="68"/>
      <c r="R867" s="67"/>
      <c r="S867" s="70"/>
      <c r="T867" s="71"/>
      <c r="U867" s="68"/>
      <c r="V867" s="67"/>
      <c r="W867" s="70"/>
      <c r="X867" s="71"/>
      <c r="Y867" s="72"/>
      <c r="Z867" s="67"/>
      <c r="AA867" s="69"/>
      <c r="AB867" s="71"/>
      <c r="AC867" s="72"/>
      <c r="AD867" s="67"/>
      <c r="AE867" s="69"/>
      <c r="AF867" s="69"/>
      <c r="AG867" s="68"/>
      <c r="AH867" s="67"/>
      <c r="AI867" s="70">
        <v>11</v>
      </c>
      <c r="AJ867" s="71">
        <v>122</v>
      </c>
      <c r="AK867" s="73">
        <f t="shared" si="39"/>
        <v>11</v>
      </c>
      <c r="AL867" s="108">
        <f t="shared" si="40"/>
        <v>122</v>
      </c>
      <c r="AM867" s="110">
        <f t="shared" si="41"/>
        <v>11.090909090909092</v>
      </c>
    </row>
    <row r="868" spans="1:39" ht="18" customHeight="1">
      <c r="A868" s="76">
        <v>866</v>
      </c>
      <c r="B868" s="74" t="s">
        <v>854</v>
      </c>
      <c r="C868" s="70"/>
      <c r="D868" s="71"/>
      <c r="E868" s="68"/>
      <c r="F868" s="67"/>
      <c r="G868" s="70"/>
      <c r="H868" s="71"/>
      <c r="I868" s="68"/>
      <c r="J868" s="67"/>
      <c r="K868" s="70"/>
      <c r="L868" s="71"/>
      <c r="M868" s="68"/>
      <c r="N868" s="67"/>
      <c r="O868" s="69"/>
      <c r="P868" s="71"/>
      <c r="Q868" s="68"/>
      <c r="R868" s="67"/>
      <c r="S868" s="70"/>
      <c r="T868" s="71"/>
      <c r="U868" s="68"/>
      <c r="V868" s="67"/>
      <c r="W868" s="70"/>
      <c r="X868" s="71"/>
      <c r="Y868" s="72"/>
      <c r="Z868" s="67"/>
      <c r="AA868" s="69"/>
      <c r="AB868" s="71"/>
      <c r="AC868" s="72">
        <v>1</v>
      </c>
      <c r="AD868" s="67">
        <v>21</v>
      </c>
      <c r="AE868" s="69"/>
      <c r="AF868" s="69"/>
      <c r="AG868" s="68">
        <v>3</v>
      </c>
      <c r="AH868" s="67">
        <v>44</v>
      </c>
      <c r="AI868" s="70">
        <v>4</v>
      </c>
      <c r="AJ868" s="71">
        <v>57</v>
      </c>
      <c r="AK868" s="73">
        <f t="shared" si="39"/>
        <v>8</v>
      </c>
      <c r="AL868" s="108">
        <f t="shared" si="40"/>
        <v>122</v>
      </c>
      <c r="AM868" s="110">
        <f t="shared" si="41"/>
        <v>15.25</v>
      </c>
    </row>
    <row r="869" spans="1:39" ht="18" customHeight="1">
      <c r="A869" s="76">
        <v>867</v>
      </c>
      <c r="B869" s="74" t="s">
        <v>622</v>
      </c>
      <c r="C869" s="70"/>
      <c r="D869" s="71"/>
      <c r="E869" s="68"/>
      <c r="F869" s="67"/>
      <c r="G869" s="70"/>
      <c r="H869" s="71"/>
      <c r="I869" s="68"/>
      <c r="J869" s="67"/>
      <c r="K869" s="70"/>
      <c r="L869" s="71"/>
      <c r="M869" s="68"/>
      <c r="N869" s="67"/>
      <c r="O869" s="69"/>
      <c r="P869" s="71"/>
      <c r="Q869" s="68">
        <v>7</v>
      </c>
      <c r="R869" s="67">
        <v>122</v>
      </c>
      <c r="S869" s="70"/>
      <c r="T869" s="71"/>
      <c r="U869" s="68"/>
      <c r="V869" s="67"/>
      <c r="W869" s="70"/>
      <c r="X869" s="71"/>
      <c r="Y869" s="72"/>
      <c r="Z869" s="67"/>
      <c r="AA869" s="69"/>
      <c r="AB869" s="71"/>
      <c r="AC869" s="72"/>
      <c r="AD869" s="67"/>
      <c r="AE869" s="69"/>
      <c r="AF869" s="69"/>
      <c r="AG869" s="68"/>
      <c r="AH869" s="67"/>
      <c r="AI869" s="70"/>
      <c r="AJ869" s="71"/>
      <c r="AK869" s="73">
        <f t="shared" si="39"/>
        <v>7</v>
      </c>
      <c r="AL869" s="108">
        <f t="shared" si="40"/>
        <v>122</v>
      </c>
      <c r="AM869" s="110">
        <f t="shared" si="41"/>
        <v>17.428571428571427</v>
      </c>
    </row>
    <row r="870" spans="1:39" ht="18" customHeight="1">
      <c r="A870" s="76">
        <v>868</v>
      </c>
      <c r="B870" s="74" t="s">
        <v>755</v>
      </c>
      <c r="C870" s="70"/>
      <c r="D870" s="71"/>
      <c r="E870" s="68"/>
      <c r="F870" s="67"/>
      <c r="G870" s="70"/>
      <c r="H870" s="71"/>
      <c r="I870" s="68"/>
      <c r="J870" s="67"/>
      <c r="K870" s="70"/>
      <c r="L870" s="71"/>
      <c r="M870" s="68"/>
      <c r="N870" s="67"/>
      <c r="O870" s="69"/>
      <c r="P870" s="71"/>
      <c r="Q870" s="68"/>
      <c r="R870" s="67"/>
      <c r="S870" s="70"/>
      <c r="T870" s="71"/>
      <c r="U870" s="68"/>
      <c r="V870" s="67"/>
      <c r="W870" s="70"/>
      <c r="X870" s="71"/>
      <c r="Y870" s="72"/>
      <c r="Z870" s="67"/>
      <c r="AA870" s="69"/>
      <c r="AB870" s="71"/>
      <c r="AC870" s="72"/>
      <c r="AD870" s="67"/>
      <c r="AE870" s="69"/>
      <c r="AF870" s="69"/>
      <c r="AG870" s="68">
        <v>3</v>
      </c>
      <c r="AH870" s="67">
        <v>52</v>
      </c>
      <c r="AI870" s="70">
        <v>3</v>
      </c>
      <c r="AJ870" s="71">
        <v>70</v>
      </c>
      <c r="AK870" s="73">
        <f t="shared" si="39"/>
        <v>6</v>
      </c>
      <c r="AL870" s="108">
        <f t="shared" si="40"/>
        <v>122</v>
      </c>
      <c r="AM870" s="110">
        <f t="shared" si="41"/>
        <v>20.333333333333332</v>
      </c>
    </row>
    <row r="871" spans="1:39" ht="18" customHeight="1">
      <c r="A871" s="76">
        <v>869</v>
      </c>
      <c r="B871" s="74" t="s">
        <v>1542</v>
      </c>
      <c r="C871" s="70"/>
      <c r="D871" s="71"/>
      <c r="E871" s="68"/>
      <c r="F871" s="67"/>
      <c r="G871" s="70"/>
      <c r="H871" s="71"/>
      <c r="I871" s="68"/>
      <c r="J871" s="67"/>
      <c r="K871" s="70"/>
      <c r="L871" s="71"/>
      <c r="M871" s="68"/>
      <c r="N871" s="67"/>
      <c r="O871" s="69"/>
      <c r="P871" s="71"/>
      <c r="Q871" s="68"/>
      <c r="R871" s="67"/>
      <c r="S871" s="70"/>
      <c r="T871" s="71"/>
      <c r="U871" s="68"/>
      <c r="V871" s="67"/>
      <c r="W871" s="70"/>
      <c r="X871" s="71"/>
      <c r="Y871" s="72"/>
      <c r="Z871" s="67"/>
      <c r="AA871" s="69"/>
      <c r="AB871" s="71"/>
      <c r="AC871" s="72"/>
      <c r="AD871" s="67"/>
      <c r="AE871" s="69"/>
      <c r="AF871" s="69"/>
      <c r="AG871" s="68"/>
      <c r="AH871" s="67"/>
      <c r="AI871" s="70">
        <v>12</v>
      </c>
      <c r="AJ871" s="71">
        <v>121</v>
      </c>
      <c r="AK871" s="73">
        <f t="shared" si="39"/>
        <v>12</v>
      </c>
      <c r="AL871" s="108">
        <f t="shared" si="40"/>
        <v>121</v>
      </c>
      <c r="AM871" s="110">
        <f t="shared" si="41"/>
        <v>10.083333333333334</v>
      </c>
    </row>
    <row r="872" spans="1:39" ht="18" customHeight="1">
      <c r="A872" s="76">
        <v>870</v>
      </c>
      <c r="B872" s="74" t="s">
        <v>1052</v>
      </c>
      <c r="C872" s="70"/>
      <c r="D872" s="71"/>
      <c r="E872" s="68"/>
      <c r="F872" s="67"/>
      <c r="G872" s="70"/>
      <c r="H872" s="71"/>
      <c r="I872" s="68"/>
      <c r="J872" s="67"/>
      <c r="K872" s="70"/>
      <c r="L872" s="71"/>
      <c r="M872" s="68"/>
      <c r="N872" s="67"/>
      <c r="O872" s="69"/>
      <c r="P872" s="71"/>
      <c r="Q872" s="68"/>
      <c r="R872" s="67"/>
      <c r="S872" s="70"/>
      <c r="T872" s="71"/>
      <c r="U872" s="68"/>
      <c r="V872" s="67"/>
      <c r="W872" s="70"/>
      <c r="X872" s="71"/>
      <c r="Y872" s="72"/>
      <c r="Z872" s="67"/>
      <c r="AA872" s="69"/>
      <c r="AB872" s="71"/>
      <c r="AC872" s="72">
        <v>3</v>
      </c>
      <c r="AD872" s="67">
        <v>41</v>
      </c>
      <c r="AE872" s="69">
        <v>4</v>
      </c>
      <c r="AF872" s="69">
        <v>74</v>
      </c>
      <c r="AG872" s="68">
        <v>1</v>
      </c>
      <c r="AH872" s="67">
        <v>6</v>
      </c>
      <c r="AI872" s="70"/>
      <c r="AJ872" s="71"/>
      <c r="AK872" s="73">
        <f t="shared" si="39"/>
        <v>8</v>
      </c>
      <c r="AL872" s="108">
        <f t="shared" si="40"/>
        <v>121</v>
      </c>
      <c r="AM872" s="110">
        <f t="shared" si="41"/>
        <v>15.125</v>
      </c>
    </row>
    <row r="873" spans="1:39" ht="18" customHeight="1">
      <c r="A873" s="76">
        <v>871</v>
      </c>
      <c r="B873" s="74" t="s">
        <v>1543</v>
      </c>
      <c r="C873" s="70"/>
      <c r="D873" s="71"/>
      <c r="E873" s="68"/>
      <c r="F873" s="67"/>
      <c r="G873" s="70"/>
      <c r="H873" s="71"/>
      <c r="I873" s="68"/>
      <c r="J873" s="67"/>
      <c r="K873" s="70"/>
      <c r="L873" s="71"/>
      <c r="M873" s="68"/>
      <c r="N873" s="67"/>
      <c r="O873" s="69"/>
      <c r="P873" s="71"/>
      <c r="Q873" s="68"/>
      <c r="R873" s="67"/>
      <c r="S873" s="70"/>
      <c r="T873" s="71"/>
      <c r="U873" s="68"/>
      <c r="V873" s="67"/>
      <c r="W873" s="70"/>
      <c r="X873" s="71"/>
      <c r="Y873" s="72"/>
      <c r="Z873" s="67"/>
      <c r="AA873" s="69"/>
      <c r="AB873" s="71"/>
      <c r="AC873" s="72"/>
      <c r="AD873" s="67"/>
      <c r="AE873" s="69"/>
      <c r="AF873" s="69"/>
      <c r="AG873" s="68"/>
      <c r="AH873" s="67"/>
      <c r="AI873" s="70">
        <v>12</v>
      </c>
      <c r="AJ873" s="71">
        <v>120</v>
      </c>
      <c r="AK873" s="73">
        <f t="shared" si="39"/>
        <v>12</v>
      </c>
      <c r="AL873" s="108">
        <f t="shared" si="40"/>
        <v>120</v>
      </c>
      <c r="AM873" s="110">
        <f t="shared" si="41"/>
        <v>10</v>
      </c>
    </row>
    <row r="874" spans="1:39" ht="18" customHeight="1">
      <c r="A874" s="76">
        <v>872</v>
      </c>
      <c r="B874" s="74" t="s">
        <v>679</v>
      </c>
      <c r="C874" s="70"/>
      <c r="D874" s="71"/>
      <c r="E874" s="68"/>
      <c r="F874" s="67"/>
      <c r="G874" s="70"/>
      <c r="H874" s="71"/>
      <c r="I874" s="68"/>
      <c r="J874" s="67"/>
      <c r="K874" s="70"/>
      <c r="L874" s="71"/>
      <c r="M874" s="68"/>
      <c r="N874" s="67"/>
      <c r="O874" s="69"/>
      <c r="P874" s="71"/>
      <c r="Q874" s="68"/>
      <c r="R874" s="67"/>
      <c r="S874" s="70"/>
      <c r="T874" s="71"/>
      <c r="U874" s="68"/>
      <c r="V874" s="67"/>
      <c r="W874" s="70"/>
      <c r="X874" s="71"/>
      <c r="Y874" s="72"/>
      <c r="Z874" s="67"/>
      <c r="AA874" s="69"/>
      <c r="AB874" s="71"/>
      <c r="AC874" s="72"/>
      <c r="AD874" s="67"/>
      <c r="AE874" s="69"/>
      <c r="AF874" s="69"/>
      <c r="AG874" s="68">
        <v>12</v>
      </c>
      <c r="AH874" s="67">
        <v>120</v>
      </c>
      <c r="AI874" s="70"/>
      <c r="AJ874" s="71"/>
      <c r="AK874" s="73">
        <f t="shared" si="39"/>
        <v>12</v>
      </c>
      <c r="AL874" s="108">
        <f t="shared" si="40"/>
        <v>120</v>
      </c>
      <c r="AM874" s="110">
        <f t="shared" si="41"/>
        <v>10</v>
      </c>
    </row>
    <row r="875" spans="1:39" ht="18" customHeight="1">
      <c r="A875" s="76">
        <v>873</v>
      </c>
      <c r="B875" s="74" t="s">
        <v>2417</v>
      </c>
      <c r="C875" s="70"/>
      <c r="D875" s="71"/>
      <c r="E875" s="68"/>
      <c r="F875" s="67"/>
      <c r="G875" s="70"/>
      <c r="H875" s="71"/>
      <c r="I875" s="68"/>
      <c r="J875" s="67"/>
      <c r="K875" s="70"/>
      <c r="L875" s="71"/>
      <c r="M875" s="68"/>
      <c r="N875" s="67"/>
      <c r="O875" s="69"/>
      <c r="P875" s="71"/>
      <c r="Q875" s="68"/>
      <c r="R875" s="67"/>
      <c r="S875" s="70"/>
      <c r="T875" s="71"/>
      <c r="U875" s="68"/>
      <c r="V875" s="67"/>
      <c r="W875" s="70"/>
      <c r="X875" s="71"/>
      <c r="Y875" s="72"/>
      <c r="Z875" s="67"/>
      <c r="AA875" s="69"/>
      <c r="AB875" s="71"/>
      <c r="AC875" s="72"/>
      <c r="AD875" s="67"/>
      <c r="AE875" s="69">
        <v>2</v>
      </c>
      <c r="AF875" s="69">
        <v>21</v>
      </c>
      <c r="AG875" s="68">
        <v>7</v>
      </c>
      <c r="AH875" s="67">
        <v>73</v>
      </c>
      <c r="AI875" s="70">
        <v>2</v>
      </c>
      <c r="AJ875" s="71">
        <v>26</v>
      </c>
      <c r="AK875" s="73">
        <f t="shared" si="39"/>
        <v>11</v>
      </c>
      <c r="AL875" s="108">
        <f t="shared" si="40"/>
        <v>120</v>
      </c>
      <c r="AM875" s="110">
        <f t="shared" si="41"/>
        <v>10.909090909090908</v>
      </c>
    </row>
    <row r="876" spans="1:39" ht="18" customHeight="1">
      <c r="A876" s="76">
        <v>874</v>
      </c>
      <c r="B876" s="74" t="s">
        <v>742</v>
      </c>
      <c r="C876" s="70"/>
      <c r="D876" s="71"/>
      <c r="E876" s="68"/>
      <c r="F876" s="67"/>
      <c r="G876" s="70"/>
      <c r="H876" s="71"/>
      <c r="I876" s="68"/>
      <c r="J876" s="67"/>
      <c r="K876" s="70"/>
      <c r="L876" s="71"/>
      <c r="M876" s="68"/>
      <c r="N876" s="67"/>
      <c r="O876" s="69"/>
      <c r="P876" s="71"/>
      <c r="Q876" s="68"/>
      <c r="R876" s="67"/>
      <c r="S876" s="70"/>
      <c r="T876" s="71"/>
      <c r="U876" s="68"/>
      <c r="V876" s="67"/>
      <c r="W876" s="70"/>
      <c r="X876" s="71"/>
      <c r="Y876" s="72"/>
      <c r="Z876" s="67"/>
      <c r="AA876" s="69"/>
      <c r="AB876" s="71"/>
      <c r="AC876" s="72"/>
      <c r="AD876" s="67"/>
      <c r="AE876" s="69"/>
      <c r="AF876" s="69"/>
      <c r="AG876" s="68">
        <v>4</v>
      </c>
      <c r="AH876" s="67">
        <v>49</v>
      </c>
      <c r="AI876" s="70">
        <v>4</v>
      </c>
      <c r="AJ876" s="71">
        <v>71</v>
      </c>
      <c r="AK876" s="73">
        <f t="shared" si="39"/>
        <v>8</v>
      </c>
      <c r="AL876" s="108">
        <f t="shared" si="40"/>
        <v>120</v>
      </c>
      <c r="AM876" s="110">
        <f t="shared" si="41"/>
        <v>15</v>
      </c>
    </row>
    <row r="877" spans="1:39" ht="18" customHeight="1">
      <c r="A877" s="76">
        <v>875</v>
      </c>
      <c r="B877" s="74" t="s">
        <v>1330</v>
      </c>
      <c r="C877" s="70"/>
      <c r="D877" s="71"/>
      <c r="E877" s="68"/>
      <c r="F877" s="67"/>
      <c r="G877" s="70"/>
      <c r="H877" s="71"/>
      <c r="I877" s="68"/>
      <c r="J877" s="67"/>
      <c r="K877" s="70"/>
      <c r="L877" s="71"/>
      <c r="M877" s="68"/>
      <c r="N877" s="67"/>
      <c r="O877" s="69"/>
      <c r="P877" s="71"/>
      <c r="Q877" s="68"/>
      <c r="R877" s="67"/>
      <c r="S877" s="70">
        <v>6</v>
      </c>
      <c r="T877" s="71">
        <v>61</v>
      </c>
      <c r="U877" s="68">
        <v>7</v>
      </c>
      <c r="V877" s="67">
        <v>58</v>
      </c>
      <c r="W877" s="70"/>
      <c r="X877" s="71"/>
      <c r="Y877" s="72"/>
      <c r="Z877" s="67"/>
      <c r="AA877" s="69"/>
      <c r="AB877" s="71"/>
      <c r="AC877" s="72"/>
      <c r="AD877" s="67"/>
      <c r="AE877" s="69"/>
      <c r="AF877" s="69"/>
      <c r="AG877" s="68"/>
      <c r="AH877" s="67"/>
      <c r="AI877" s="70"/>
      <c r="AJ877" s="71"/>
      <c r="AK877" s="73">
        <f t="shared" si="39"/>
        <v>13</v>
      </c>
      <c r="AL877" s="108">
        <f t="shared" si="40"/>
        <v>119</v>
      </c>
      <c r="AM877" s="110">
        <f t="shared" si="41"/>
        <v>9.1538461538461533</v>
      </c>
    </row>
    <row r="878" spans="1:39" ht="18" customHeight="1">
      <c r="A878" s="76">
        <v>876</v>
      </c>
      <c r="B878" s="74" t="s">
        <v>736</v>
      </c>
      <c r="C878" s="70"/>
      <c r="D878" s="71"/>
      <c r="E878" s="68"/>
      <c r="F878" s="67"/>
      <c r="G878" s="70"/>
      <c r="H878" s="71"/>
      <c r="I878" s="68"/>
      <c r="J878" s="67"/>
      <c r="K878" s="70"/>
      <c r="L878" s="71"/>
      <c r="M878" s="68"/>
      <c r="N878" s="67"/>
      <c r="O878" s="69"/>
      <c r="P878" s="71"/>
      <c r="Q878" s="68"/>
      <c r="R878" s="67"/>
      <c r="S878" s="70"/>
      <c r="T878" s="71"/>
      <c r="U878" s="68"/>
      <c r="V878" s="67"/>
      <c r="W878" s="70"/>
      <c r="X878" s="71"/>
      <c r="Y878" s="72"/>
      <c r="Z878" s="67"/>
      <c r="AA878" s="69"/>
      <c r="AB878" s="71"/>
      <c r="AC878" s="72"/>
      <c r="AD878" s="67"/>
      <c r="AE878" s="69"/>
      <c r="AF878" s="69"/>
      <c r="AG878" s="68">
        <v>5</v>
      </c>
      <c r="AH878" s="67">
        <v>48</v>
      </c>
      <c r="AI878" s="70">
        <v>7</v>
      </c>
      <c r="AJ878" s="71">
        <v>71</v>
      </c>
      <c r="AK878" s="73">
        <f t="shared" si="39"/>
        <v>12</v>
      </c>
      <c r="AL878" s="108">
        <f t="shared" si="40"/>
        <v>119</v>
      </c>
      <c r="AM878" s="110">
        <f t="shared" si="41"/>
        <v>9.9166666666666661</v>
      </c>
    </row>
    <row r="879" spans="1:39" ht="18" customHeight="1">
      <c r="A879" s="76">
        <v>877</v>
      </c>
      <c r="B879" s="74" t="s">
        <v>1276</v>
      </c>
      <c r="C879" s="70"/>
      <c r="D879" s="71"/>
      <c r="E879" s="68"/>
      <c r="F879" s="67"/>
      <c r="G879" s="70"/>
      <c r="H879" s="71"/>
      <c r="I879" s="68"/>
      <c r="J879" s="67"/>
      <c r="K879" s="70"/>
      <c r="L879" s="71"/>
      <c r="M879" s="68"/>
      <c r="N879" s="67"/>
      <c r="O879" s="69"/>
      <c r="P879" s="71"/>
      <c r="Q879" s="68"/>
      <c r="R879" s="67"/>
      <c r="S879" s="70"/>
      <c r="T879" s="71"/>
      <c r="U879" s="68"/>
      <c r="V879" s="67"/>
      <c r="W879" s="70"/>
      <c r="X879" s="71"/>
      <c r="Y879" s="72"/>
      <c r="Z879" s="67"/>
      <c r="AA879" s="69">
        <v>3</v>
      </c>
      <c r="AB879" s="71">
        <v>54</v>
      </c>
      <c r="AC879" s="72"/>
      <c r="AD879" s="67"/>
      <c r="AE879" s="69">
        <v>1</v>
      </c>
      <c r="AF879" s="69">
        <v>21</v>
      </c>
      <c r="AG879" s="68">
        <v>3</v>
      </c>
      <c r="AH879" s="67">
        <v>44</v>
      </c>
      <c r="AI879" s="70"/>
      <c r="AJ879" s="71"/>
      <c r="AK879" s="73">
        <f t="shared" si="39"/>
        <v>7</v>
      </c>
      <c r="AL879" s="108">
        <f t="shared" si="40"/>
        <v>119</v>
      </c>
      <c r="AM879" s="110">
        <f t="shared" si="41"/>
        <v>17</v>
      </c>
    </row>
    <row r="880" spans="1:39" ht="18" customHeight="1">
      <c r="A880" s="76">
        <v>878</v>
      </c>
      <c r="B880" s="74" t="s">
        <v>1533</v>
      </c>
      <c r="C880" s="70"/>
      <c r="D880" s="71"/>
      <c r="E880" s="68"/>
      <c r="F880" s="67"/>
      <c r="G880" s="70"/>
      <c r="H880" s="71"/>
      <c r="I880" s="68"/>
      <c r="J880" s="67"/>
      <c r="K880" s="70"/>
      <c r="L880" s="71"/>
      <c r="M880" s="68"/>
      <c r="N880" s="67"/>
      <c r="O880" s="69"/>
      <c r="P880" s="71"/>
      <c r="Q880" s="68"/>
      <c r="R880" s="67"/>
      <c r="S880" s="70"/>
      <c r="T880" s="71"/>
      <c r="U880" s="68"/>
      <c r="V880" s="67"/>
      <c r="W880" s="70"/>
      <c r="X880" s="71"/>
      <c r="Y880" s="72"/>
      <c r="Z880" s="67"/>
      <c r="AA880" s="69"/>
      <c r="AB880" s="71"/>
      <c r="AC880" s="72"/>
      <c r="AD880" s="67"/>
      <c r="AE880" s="69"/>
      <c r="AF880" s="69"/>
      <c r="AG880" s="68"/>
      <c r="AH880" s="67"/>
      <c r="AI880" s="70">
        <v>14</v>
      </c>
      <c r="AJ880" s="71">
        <v>118</v>
      </c>
      <c r="AK880" s="73">
        <f t="shared" si="39"/>
        <v>14</v>
      </c>
      <c r="AL880" s="108">
        <f t="shared" si="40"/>
        <v>118</v>
      </c>
      <c r="AM880" s="110">
        <f t="shared" si="41"/>
        <v>8.4285714285714288</v>
      </c>
    </row>
    <row r="881" spans="1:39" ht="18" customHeight="1">
      <c r="A881" s="76">
        <v>879</v>
      </c>
      <c r="B881" s="74" t="s">
        <v>1548</v>
      </c>
      <c r="C881" s="70"/>
      <c r="D881" s="71"/>
      <c r="E881" s="68"/>
      <c r="F881" s="67"/>
      <c r="G881" s="70"/>
      <c r="H881" s="71"/>
      <c r="I881" s="68"/>
      <c r="J881" s="67"/>
      <c r="K881" s="70"/>
      <c r="L881" s="71"/>
      <c r="M881" s="68"/>
      <c r="N881" s="67"/>
      <c r="O881" s="69"/>
      <c r="P881" s="71"/>
      <c r="Q881" s="68"/>
      <c r="R881" s="67"/>
      <c r="S881" s="70"/>
      <c r="T881" s="71"/>
      <c r="U881" s="68"/>
      <c r="V881" s="67"/>
      <c r="W881" s="70"/>
      <c r="X881" s="71"/>
      <c r="Y881" s="72"/>
      <c r="Z881" s="67"/>
      <c r="AA881" s="69"/>
      <c r="AB881" s="71"/>
      <c r="AC881" s="72"/>
      <c r="AD881" s="67"/>
      <c r="AE881" s="69"/>
      <c r="AF881" s="69"/>
      <c r="AG881" s="68"/>
      <c r="AH881" s="67"/>
      <c r="AI881" s="70">
        <v>11</v>
      </c>
      <c r="AJ881" s="71">
        <v>118</v>
      </c>
      <c r="AK881" s="73">
        <f t="shared" si="39"/>
        <v>11</v>
      </c>
      <c r="AL881" s="108">
        <f t="shared" si="40"/>
        <v>118</v>
      </c>
      <c r="AM881" s="110">
        <f t="shared" si="41"/>
        <v>10.727272727272727</v>
      </c>
    </row>
    <row r="882" spans="1:39" ht="18" customHeight="1">
      <c r="A882" s="76">
        <v>880</v>
      </c>
      <c r="B882" s="74" t="s">
        <v>1262</v>
      </c>
      <c r="C882" s="70"/>
      <c r="D882" s="71"/>
      <c r="E882" s="68"/>
      <c r="F882" s="67"/>
      <c r="G882" s="70"/>
      <c r="H882" s="71"/>
      <c r="I882" s="68"/>
      <c r="J882" s="67"/>
      <c r="K882" s="70"/>
      <c r="L882" s="71"/>
      <c r="M882" s="68"/>
      <c r="N882" s="67"/>
      <c r="O882" s="69"/>
      <c r="P882" s="71"/>
      <c r="Q882" s="68"/>
      <c r="R882" s="67"/>
      <c r="S882" s="70"/>
      <c r="T882" s="71"/>
      <c r="U882" s="68"/>
      <c r="V882" s="67"/>
      <c r="W882" s="70"/>
      <c r="X882" s="71"/>
      <c r="Y882" s="72">
        <v>3</v>
      </c>
      <c r="Z882" s="67">
        <v>32</v>
      </c>
      <c r="AA882" s="69">
        <v>6</v>
      </c>
      <c r="AB882" s="71">
        <v>80</v>
      </c>
      <c r="AC882" s="72"/>
      <c r="AD882" s="67"/>
      <c r="AE882" s="69"/>
      <c r="AF882" s="69"/>
      <c r="AG882" s="68">
        <v>1</v>
      </c>
      <c r="AH882" s="67">
        <v>5</v>
      </c>
      <c r="AI882" s="70"/>
      <c r="AJ882" s="71"/>
      <c r="AK882" s="73">
        <f t="shared" si="39"/>
        <v>10</v>
      </c>
      <c r="AL882" s="108">
        <f t="shared" si="40"/>
        <v>117</v>
      </c>
      <c r="AM882" s="110">
        <f t="shared" si="41"/>
        <v>11.7</v>
      </c>
    </row>
    <row r="883" spans="1:39" ht="18" customHeight="1">
      <c r="A883" s="76">
        <v>881</v>
      </c>
      <c r="B883" s="74" t="s">
        <v>726</v>
      </c>
      <c r="C883" s="70"/>
      <c r="D883" s="71"/>
      <c r="E883" s="68"/>
      <c r="F883" s="67"/>
      <c r="G883" s="70"/>
      <c r="H883" s="71"/>
      <c r="I883" s="68"/>
      <c r="J883" s="67"/>
      <c r="K883" s="70"/>
      <c r="L883" s="71"/>
      <c r="M883" s="68"/>
      <c r="N883" s="67"/>
      <c r="O883" s="69"/>
      <c r="P883" s="71"/>
      <c r="Q883" s="68"/>
      <c r="R883" s="67"/>
      <c r="S883" s="70"/>
      <c r="T883" s="71"/>
      <c r="U883" s="68"/>
      <c r="V883" s="67"/>
      <c r="W883" s="70"/>
      <c r="X883" s="71"/>
      <c r="Y883" s="72"/>
      <c r="Z883" s="67"/>
      <c r="AA883" s="69"/>
      <c r="AB883" s="71"/>
      <c r="AC883" s="72"/>
      <c r="AD883" s="67"/>
      <c r="AE883" s="69"/>
      <c r="AF883" s="69"/>
      <c r="AG883" s="68">
        <v>5</v>
      </c>
      <c r="AH883" s="67">
        <v>65</v>
      </c>
      <c r="AI883" s="70">
        <v>2</v>
      </c>
      <c r="AJ883" s="71">
        <v>52</v>
      </c>
      <c r="AK883" s="73">
        <f t="shared" si="39"/>
        <v>7</v>
      </c>
      <c r="AL883" s="108">
        <f t="shared" si="40"/>
        <v>117</v>
      </c>
      <c r="AM883" s="110">
        <f t="shared" si="41"/>
        <v>16.714285714285715</v>
      </c>
    </row>
    <row r="884" spans="1:39" ht="18" customHeight="1">
      <c r="A884" s="76">
        <v>882</v>
      </c>
      <c r="B884" s="74" t="s">
        <v>1557</v>
      </c>
      <c r="C884" s="70"/>
      <c r="D884" s="71"/>
      <c r="E884" s="68"/>
      <c r="F884" s="67"/>
      <c r="G884" s="70"/>
      <c r="H884" s="71"/>
      <c r="I884" s="68"/>
      <c r="J884" s="67"/>
      <c r="K884" s="70"/>
      <c r="L884" s="71"/>
      <c r="M884" s="68"/>
      <c r="N884" s="67"/>
      <c r="O884" s="69"/>
      <c r="P884" s="71"/>
      <c r="Q884" s="68"/>
      <c r="R884" s="67"/>
      <c r="S884" s="70"/>
      <c r="T884" s="71"/>
      <c r="U884" s="68"/>
      <c r="V884" s="67"/>
      <c r="W884" s="70"/>
      <c r="X884" s="71"/>
      <c r="Y884" s="72"/>
      <c r="Z884" s="67"/>
      <c r="AA884" s="69"/>
      <c r="AB884" s="71"/>
      <c r="AC884" s="72"/>
      <c r="AD884" s="67"/>
      <c r="AE884" s="69"/>
      <c r="AF884" s="69"/>
      <c r="AG884" s="68"/>
      <c r="AH884" s="67"/>
      <c r="AI884" s="70">
        <v>9</v>
      </c>
      <c r="AJ884" s="71">
        <v>116</v>
      </c>
      <c r="AK884" s="73">
        <f t="shared" si="39"/>
        <v>9</v>
      </c>
      <c r="AL884" s="108">
        <f t="shared" si="40"/>
        <v>116</v>
      </c>
      <c r="AM884" s="110">
        <f t="shared" si="41"/>
        <v>12.888888888888889</v>
      </c>
    </row>
    <row r="885" spans="1:39" ht="18" customHeight="1">
      <c r="A885" s="76">
        <v>883</v>
      </c>
      <c r="B885" s="74" t="s">
        <v>2533</v>
      </c>
      <c r="C885" s="70"/>
      <c r="D885" s="71"/>
      <c r="E885" s="68"/>
      <c r="F885" s="67"/>
      <c r="G885" s="70"/>
      <c r="H885" s="71"/>
      <c r="I885" s="68"/>
      <c r="J885" s="67"/>
      <c r="K885" s="70"/>
      <c r="L885" s="71"/>
      <c r="M885" s="68"/>
      <c r="N885" s="67"/>
      <c r="O885" s="69"/>
      <c r="P885" s="71"/>
      <c r="Q885" s="68"/>
      <c r="R885" s="67"/>
      <c r="S885" s="70"/>
      <c r="T885" s="71"/>
      <c r="U885" s="68"/>
      <c r="V885" s="67"/>
      <c r="W885" s="70">
        <v>3</v>
      </c>
      <c r="X885" s="71">
        <v>95</v>
      </c>
      <c r="Y885" s="72"/>
      <c r="Z885" s="67"/>
      <c r="AA885" s="69">
        <v>1</v>
      </c>
      <c r="AB885" s="71">
        <v>21</v>
      </c>
      <c r="AC885" s="72"/>
      <c r="AD885" s="67"/>
      <c r="AE885" s="69"/>
      <c r="AF885" s="69"/>
      <c r="AG885" s="68"/>
      <c r="AH885" s="67"/>
      <c r="AI885" s="70"/>
      <c r="AJ885" s="71"/>
      <c r="AK885" s="73">
        <f t="shared" si="39"/>
        <v>4</v>
      </c>
      <c r="AL885" s="108">
        <f t="shared" si="40"/>
        <v>116</v>
      </c>
      <c r="AM885" s="110">
        <f t="shared" si="41"/>
        <v>29</v>
      </c>
    </row>
    <row r="886" spans="1:39" ht="18" customHeight="1">
      <c r="A886" s="76">
        <v>884</v>
      </c>
      <c r="B886" s="74" t="s">
        <v>789</v>
      </c>
      <c r="C886" s="70"/>
      <c r="D886" s="71"/>
      <c r="E886" s="68"/>
      <c r="F886" s="67"/>
      <c r="G886" s="70"/>
      <c r="H886" s="71"/>
      <c r="I886" s="68"/>
      <c r="J886" s="67"/>
      <c r="K886" s="70"/>
      <c r="L886" s="71"/>
      <c r="M886" s="68"/>
      <c r="N886" s="67"/>
      <c r="O886" s="69"/>
      <c r="P886" s="71"/>
      <c r="Q886" s="68"/>
      <c r="R886" s="67"/>
      <c r="S886" s="70"/>
      <c r="T886" s="71"/>
      <c r="U886" s="68"/>
      <c r="V886" s="67"/>
      <c r="W886" s="70"/>
      <c r="X886" s="71"/>
      <c r="Y886" s="72"/>
      <c r="Z886" s="67"/>
      <c r="AA886" s="69"/>
      <c r="AB886" s="71"/>
      <c r="AC886" s="72"/>
      <c r="AD886" s="67"/>
      <c r="AE886" s="69"/>
      <c r="AF886" s="69"/>
      <c r="AG886" s="68">
        <v>2</v>
      </c>
      <c r="AH886" s="67">
        <v>17</v>
      </c>
      <c r="AI886" s="70">
        <v>10</v>
      </c>
      <c r="AJ886" s="71">
        <v>98</v>
      </c>
      <c r="AK886" s="73">
        <f t="shared" si="39"/>
        <v>12</v>
      </c>
      <c r="AL886" s="108">
        <f t="shared" si="40"/>
        <v>115</v>
      </c>
      <c r="AM886" s="110">
        <f t="shared" si="41"/>
        <v>9.5833333333333339</v>
      </c>
    </row>
    <row r="887" spans="1:39" ht="18" customHeight="1">
      <c r="A887" s="76">
        <v>885</v>
      </c>
      <c r="B887" s="74" t="s">
        <v>773</v>
      </c>
      <c r="C887" s="70"/>
      <c r="D887" s="71"/>
      <c r="E887" s="68"/>
      <c r="F887" s="67"/>
      <c r="G887" s="70"/>
      <c r="H887" s="71"/>
      <c r="I887" s="68"/>
      <c r="J887" s="67"/>
      <c r="K887" s="70"/>
      <c r="L887" s="71"/>
      <c r="M887" s="68"/>
      <c r="N887" s="67"/>
      <c r="O887" s="69"/>
      <c r="P887" s="71"/>
      <c r="Q887" s="68"/>
      <c r="R887" s="67"/>
      <c r="S887" s="70"/>
      <c r="T887" s="71"/>
      <c r="U887" s="68"/>
      <c r="V887" s="67"/>
      <c r="W887" s="70"/>
      <c r="X887" s="71"/>
      <c r="Y887" s="72"/>
      <c r="Z887" s="67"/>
      <c r="AA887" s="69"/>
      <c r="AB887" s="71"/>
      <c r="AC887" s="72"/>
      <c r="AD887" s="67"/>
      <c r="AE887" s="69"/>
      <c r="AF887" s="69"/>
      <c r="AG887" s="68">
        <v>2</v>
      </c>
      <c r="AH887" s="67">
        <v>42</v>
      </c>
      <c r="AI887" s="70">
        <v>5</v>
      </c>
      <c r="AJ887" s="71">
        <v>73</v>
      </c>
      <c r="AK887" s="73">
        <f t="shared" si="39"/>
        <v>7</v>
      </c>
      <c r="AL887" s="108">
        <f t="shared" si="40"/>
        <v>115</v>
      </c>
      <c r="AM887" s="110">
        <f t="shared" si="41"/>
        <v>16.428571428571427</v>
      </c>
    </row>
    <row r="888" spans="1:39" ht="18" customHeight="1">
      <c r="A888" s="76">
        <v>886</v>
      </c>
      <c r="B888" s="74" t="s">
        <v>2478</v>
      </c>
      <c r="C888" s="70"/>
      <c r="D888" s="71"/>
      <c r="E888" s="68"/>
      <c r="F888" s="67"/>
      <c r="G888" s="70"/>
      <c r="H888" s="71"/>
      <c r="I888" s="68"/>
      <c r="J888" s="67"/>
      <c r="K888" s="70"/>
      <c r="L888" s="71"/>
      <c r="M888" s="68"/>
      <c r="N888" s="67"/>
      <c r="O888" s="69"/>
      <c r="P888" s="71"/>
      <c r="Q888" s="68"/>
      <c r="R888" s="67"/>
      <c r="S888" s="70"/>
      <c r="T888" s="71"/>
      <c r="U888" s="68"/>
      <c r="V888" s="67"/>
      <c r="W888" s="70"/>
      <c r="X888" s="71"/>
      <c r="Y888" s="72"/>
      <c r="Z888" s="67"/>
      <c r="AA888" s="69"/>
      <c r="AB888" s="71"/>
      <c r="AC888" s="72"/>
      <c r="AD888" s="67"/>
      <c r="AE888" s="69">
        <v>1</v>
      </c>
      <c r="AF888" s="69">
        <v>10</v>
      </c>
      <c r="AG888" s="68">
        <v>3</v>
      </c>
      <c r="AH888" s="67">
        <v>105</v>
      </c>
      <c r="AI888" s="70"/>
      <c r="AJ888" s="71"/>
      <c r="AK888" s="73">
        <f t="shared" si="39"/>
        <v>4</v>
      </c>
      <c r="AL888" s="108">
        <f t="shared" si="40"/>
        <v>115</v>
      </c>
      <c r="AM888" s="110">
        <f t="shared" si="41"/>
        <v>28.75</v>
      </c>
    </row>
    <row r="889" spans="1:39" ht="18" customHeight="1">
      <c r="A889" s="76">
        <v>887</v>
      </c>
      <c r="B889" s="74" t="s">
        <v>1538</v>
      </c>
      <c r="C889" s="70"/>
      <c r="D889" s="71"/>
      <c r="E889" s="68"/>
      <c r="F889" s="67"/>
      <c r="G889" s="70"/>
      <c r="H889" s="71"/>
      <c r="I889" s="68"/>
      <c r="J889" s="67"/>
      <c r="K889" s="70"/>
      <c r="L889" s="71"/>
      <c r="M889" s="68"/>
      <c r="N889" s="67"/>
      <c r="O889" s="69"/>
      <c r="P889" s="71"/>
      <c r="Q889" s="68"/>
      <c r="R889" s="67"/>
      <c r="S889" s="70"/>
      <c r="T889" s="71"/>
      <c r="U889" s="68"/>
      <c r="V889" s="67"/>
      <c r="W889" s="70"/>
      <c r="X889" s="71"/>
      <c r="Y889" s="72"/>
      <c r="Z889" s="67"/>
      <c r="AA889" s="69"/>
      <c r="AB889" s="71"/>
      <c r="AC889" s="72"/>
      <c r="AD889" s="67"/>
      <c r="AE889" s="69"/>
      <c r="AF889" s="69"/>
      <c r="AG889" s="68"/>
      <c r="AH889" s="67"/>
      <c r="AI889" s="70">
        <v>13</v>
      </c>
      <c r="AJ889" s="71">
        <v>114</v>
      </c>
      <c r="AK889" s="73">
        <f t="shared" si="39"/>
        <v>13</v>
      </c>
      <c r="AL889" s="108">
        <f t="shared" si="40"/>
        <v>114</v>
      </c>
      <c r="AM889" s="110">
        <f t="shared" si="41"/>
        <v>8.7692307692307701</v>
      </c>
    </row>
    <row r="890" spans="1:39" ht="18" customHeight="1">
      <c r="A890" s="76">
        <v>888</v>
      </c>
      <c r="B890" s="74" t="s">
        <v>1225</v>
      </c>
      <c r="C890" s="70"/>
      <c r="D890" s="71"/>
      <c r="E890" s="68"/>
      <c r="F890" s="67"/>
      <c r="G890" s="70"/>
      <c r="H890" s="71"/>
      <c r="I890" s="68"/>
      <c r="J890" s="67"/>
      <c r="K890" s="70"/>
      <c r="L890" s="71"/>
      <c r="M890" s="68"/>
      <c r="N890" s="67"/>
      <c r="O890" s="69"/>
      <c r="P890" s="71"/>
      <c r="Q890" s="68"/>
      <c r="R890" s="67"/>
      <c r="S890" s="70"/>
      <c r="T890" s="71"/>
      <c r="U890" s="68"/>
      <c r="V890" s="67"/>
      <c r="W890" s="70"/>
      <c r="X890" s="71"/>
      <c r="Y890" s="72"/>
      <c r="Z890" s="67"/>
      <c r="AA890" s="69">
        <v>4</v>
      </c>
      <c r="AB890" s="71">
        <v>50</v>
      </c>
      <c r="AC890" s="72"/>
      <c r="AD890" s="67"/>
      <c r="AE890" s="69"/>
      <c r="AF890" s="69"/>
      <c r="AG890" s="68"/>
      <c r="AH890" s="67"/>
      <c r="AI890" s="70">
        <v>4</v>
      </c>
      <c r="AJ890" s="71">
        <v>64</v>
      </c>
      <c r="AK890" s="73">
        <f t="shared" si="39"/>
        <v>8</v>
      </c>
      <c r="AL890" s="108">
        <f t="shared" si="40"/>
        <v>114</v>
      </c>
      <c r="AM890" s="110">
        <f t="shared" si="41"/>
        <v>14.25</v>
      </c>
    </row>
    <row r="891" spans="1:39" ht="18" customHeight="1">
      <c r="A891" s="76">
        <v>889</v>
      </c>
      <c r="B891" s="74" t="s">
        <v>259</v>
      </c>
      <c r="C891" s="70"/>
      <c r="D891" s="71"/>
      <c r="E891" s="68"/>
      <c r="F891" s="67"/>
      <c r="G891" s="70"/>
      <c r="H891" s="71"/>
      <c r="I891" s="68"/>
      <c r="J891" s="67"/>
      <c r="K891" s="70"/>
      <c r="L891" s="71"/>
      <c r="M891" s="68"/>
      <c r="N891" s="67"/>
      <c r="O891" s="69"/>
      <c r="P891" s="71"/>
      <c r="Q891" s="68"/>
      <c r="R891" s="67"/>
      <c r="S891" s="70"/>
      <c r="T891" s="71"/>
      <c r="U891" s="68"/>
      <c r="V891" s="67"/>
      <c r="W891" s="70"/>
      <c r="X891" s="71"/>
      <c r="Y891" s="72"/>
      <c r="Z891" s="67"/>
      <c r="AA891" s="69"/>
      <c r="AB891" s="71"/>
      <c r="AC891" s="72">
        <v>2</v>
      </c>
      <c r="AD891" s="67">
        <v>63</v>
      </c>
      <c r="AE891" s="69">
        <v>5</v>
      </c>
      <c r="AF891" s="69">
        <v>51</v>
      </c>
      <c r="AG891" s="68"/>
      <c r="AH891" s="67"/>
      <c r="AI891" s="70"/>
      <c r="AJ891" s="71"/>
      <c r="AK891" s="73">
        <f t="shared" si="39"/>
        <v>7</v>
      </c>
      <c r="AL891" s="108">
        <f t="shared" si="40"/>
        <v>114</v>
      </c>
      <c r="AM891" s="110">
        <f t="shared" si="41"/>
        <v>16.285714285714285</v>
      </c>
    </row>
    <row r="892" spans="1:39" ht="18" customHeight="1">
      <c r="A892" s="76">
        <v>890</v>
      </c>
      <c r="B892" s="74" t="s">
        <v>2396</v>
      </c>
      <c r="C892" s="70"/>
      <c r="D892" s="71"/>
      <c r="E892" s="68"/>
      <c r="F892" s="67"/>
      <c r="G892" s="70"/>
      <c r="H892" s="71"/>
      <c r="I892" s="68"/>
      <c r="J892" s="67"/>
      <c r="K892" s="70"/>
      <c r="L892" s="71"/>
      <c r="M892" s="68"/>
      <c r="N892" s="67"/>
      <c r="O892" s="69"/>
      <c r="P892" s="71"/>
      <c r="Q892" s="68"/>
      <c r="R892" s="67"/>
      <c r="S892" s="70"/>
      <c r="T892" s="71"/>
      <c r="U892" s="68"/>
      <c r="V892" s="67"/>
      <c r="W892" s="70"/>
      <c r="X892" s="71"/>
      <c r="Y892" s="72"/>
      <c r="Z892" s="67"/>
      <c r="AA892" s="69"/>
      <c r="AB892" s="71"/>
      <c r="AC892" s="72"/>
      <c r="AD892" s="67"/>
      <c r="AE892" s="69">
        <v>2</v>
      </c>
      <c r="AF892" s="69">
        <v>42</v>
      </c>
      <c r="AG892" s="68">
        <v>2</v>
      </c>
      <c r="AH892" s="67">
        <v>31</v>
      </c>
      <c r="AI892" s="70">
        <v>3</v>
      </c>
      <c r="AJ892" s="71">
        <v>41</v>
      </c>
      <c r="AK892" s="73">
        <f t="shared" si="39"/>
        <v>7</v>
      </c>
      <c r="AL892" s="108">
        <f t="shared" si="40"/>
        <v>114</v>
      </c>
      <c r="AM892" s="110">
        <f t="shared" si="41"/>
        <v>16.285714285714285</v>
      </c>
    </row>
    <row r="893" spans="1:39" ht="18" customHeight="1">
      <c r="A893" s="76">
        <v>891</v>
      </c>
      <c r="B893" s="74" t="s">
        <v>969</v>
      </c>
      <c r="C893" s="70"/>
      <c r="D893" s="71"/>
      <c r="E893" s="68"/>
      <c r="F893" s="67"/>
      <c r="G893" s="70"/>
      <c r="H893" s="71"/>
      <c r="I893" s="68"/>
      <c r="J893" s="67"/>
      <c r="K893" s="70"/>
      <c r="L893" s="71"/>
      <c r="M893" s="68"/>
      <c r="N893" s="67"/>
      <c r="O893" s="69"/>
      <c r="P893" s="71"/>
      <c r="Q893" s="68"/>
      <c r="R893" s="67"/>
      <c r="S893" s="70"/>
      <c r="T893" s="71"/>
      <c r="U893" s="68"/>
      <c r="V893" s="67"/>
      <c r="W893" s="70"/>
      <c r="X893" s="71"/>
      <c r="Y893" s="72">
        <v>2</v>
      </c>
      <c r="Z893" s="67">
        <v>14</v>
      </c>
      <c r="AA893" s="69">
        <v>1</v>
      </c>
      <c r="AB893" s="71">
        <v>21</v>
      </c>
      <c r="AC893" s="72">
        <v>1</v>
      </c>
      <c r="AD893" s="67">
        <v>10</v>
      </c>
      <c r="AE893" s="69">
        <v>2</v>
      </c>
      <c r="AF893" s="69">
        <v>31</v>
      </c>
      <c r="AG893" s="68">
        <v>3</v>
      </c>
      <c r="AH893" s="67">
        <v>37</v>
      </c>
      <c r="AI893" s="70"/>
      <c r="AJ893" s="71"/>
      <c r="AK893" s="73">
        <f t="shared" si="39"/>
        <v>9</v>
      </c>
      <c r="AL893" s="108">
        <f t="shared" si="40"/>
        <v>113</v>
      </c>
      <c r="AM893" s="110">
        <f t="shared" si="41"/>
        <v>12.555555555555555</v>
      </c>
    </row>
    <row r="894" spans="1:39" ht="18" customHeight="1">
      <c r="A894" s="76">
        <v>892</v>
      </c>
      <c r="B894" s="74" t="s">
        <v>2354</v>
      </c>
      <c r="C894" s="70"/>
      <c r="D894" s="71"/>
      <c r="E894" s="68"/>
      <c r="F894" s="67"/>
      <c r="G894" s="70"/>
      <c r="H894" s="71"/>
      <c r="I894" s="68"/>
      <c r="J894" s="67"/>
      <c r="K894" s="70"/>
      <c r="L894" s="71"/>
      <c r="M894" s="68"/>
      <c r="N894" s="67"/>
      <c r="O894" s="69"/>
      <c r="P894" s="71"/>
      <c r="Q894" s="68"/>
      <c r="R894" s="67"/>
      <c r="S894" s="70"/>
      <c r="T894" s="71"/>
      <c r="U894" s="68"/>
      <c r="V894" s="67"/>
      <c r="W894" s="70"/>
      <c r="X894" s="71"/>
      <c r="Y894" s="72"/>
      <c r="Z894" s="67"/>
      <c r="AA894" s="69"/>
      <c r="AB894" s="71"/>
      <c r="AC894" s="72"/>
      <c r="AD894" s="67"/>
      <c r="AE894" s="69">
        <v>4</v>
      </c>
      <c r="AF894" s="69">
        <v>53</v>
      </c>
      <c r="AG894" s="68">
        <v>3</v>
      </c>
      <c r="AH894" s="67">
        <v>39</v>
      </c>
      <c r="AI894" s="70">
        <v>1</v>
      </c>
      <c r="AJ894" s="71">
        <v>21</v>
      </c>
      <c r="AK894" s="73">
        <f t="shared" si="39"/>
        <v>8</v>
      </c>
      <c r="AL894" s="108">
        <f t="shared" si="40"/>
        <v>113</v>
      </c>
      <c r="AM894" s="110">
        <f t="shared" si="41"/>
        <v>14.125</v>
      </c>
    </row>
    <row r="895" spans="1:39" ht="18" customHeight="1">
      <c r="A895" s="76">
        <v>893</v>
      </c>
      <c r="B895" s="74" t="s">
        <v>753</v>
      </c>
      <c r="C895" s="70"/>
      <c r="D895" s="71"/>
      <c r="E895" s="68"/>
      <c r="F895" s="67"/>
      <c r="G895" s="70"/>
      <c r="H895" s="71"/>
      <c r="I895" s="68"/>
      <c r="J895" s="67"/>
      <c r="K895" s="70"/>
      <c r="L895" s="71"/>
      <c r="M895" s="68"/>
      <c r="N895" s="67"/>
      <c r="O895" s="69"/>
      <c r="P895" s="71"/>
      <c r="Q895" s="68"/>
      <c r="R895" s="67"/>
      <c r="S895" s="70"/>
      <c r="T895" s="71"/>
      <c r="U895" s="68"/>
      <c r="V895" s="67"/>
      <c r="W895" s="70"/>
      <c r="X895" s="71"/>
      <c r="Y895" s="72"/>
      <c r="Z895" s="67"/>
      <c r="AA895" s="69"/>
      <c r="AB895" s="71"/>
      <c r="AC895" s="72"/>
      <c r="AD895" s="67"/>
      <c r="AE895" s="69"/>
      <c r="AF895" s="69"/>
      <c r="AG895" s="68">
        <v>3</v>
      </c>
      <c r="AH895" s="67">
        <v>72</v>
      </c>
      <c r="AI895" s="70">
        <v>3</v>
      </c>
      <c r="AJ895" s="71">
        <v>41</v>
      </c>
      <c r="AK895" s="73">
        <f t="shared" si="39"/>
        <v>6</v>
      </c>
      <c r="AL895" s="108">
        <f t="shared" si="40"/>
        <v>113</v>
      </c>
      <c r="AM895" s="110">
        <f t="shared" si="41"/>
        <v>18.833333333333332</v>
      </c>
    </row>
    <row r="896" spans="1:39" ht="18" customHeight="1">
      <c r="A896" s="76">
        <v>894</v>
      </c>
      <c r="B896" s="74" t="s">
        <v>1193</v>
      </c>
      <c r="C896" s="70"/>
      <c r="D896" s="71"/>
      <c r="E896" s="68"/>
      <c r="F896" s="67"/>
      <c r="G896" s="70"/>
      <c r="H896" s="71"/>
      <c r="I896" s="68"/>
      <c r="J896" s="67"/>
      <c r="K896" s="70"/>
      <c r="L896" s="71"/>
      <c r="M896" s="68"/>
      <c r="N896" s="67"/>
      <c r="O896" s="69"/>
      <c r="P896" s="71"/>
      <c r="Q896" s="68"/>
      <c r="R896" s="67"/>
      <c r="S896" s="70"/>
      <c r="T896" s="71"/>
      <c r="U896" s="68"/>
      <c r="V896" s="67"/>
      <c r="W896" s="70">
        <v>9</v>
      </c>
      <c r="X896" s="71">
        <v>66</v>
      </c>
      <c r="Y896" s="72">
        <v>3</v>
      </c>
      <c r="Z896" s="67">
        <v>37</v>
      </c>
      <c r="AA896" s="69">
        <v>2</v>
      </c>
      <c r="AB896" s="71">
        <v>9</v>
      </c>
      <c r="AC896" s="72"/>
      <c r="AD896" s="67"/>
      <c r="AE896" s="69"/>
      <c r="AF896" s="69"/>
      <c r="AG896" s="68"/>
      <c r="AH896" s="67"/>
      <c r="AI896" s="70"/>
      <c r="AJ896" s="71"/>
      <c r="AK896" s="73">
        <f t="shared" si="39"/>
        <v>14</v>
      </c>
      <c r="AL896" s="108">
        <f t="shared" si="40"/>
        <v>112</v>
      </c>
      <c r="AM896" s="110">
        <f t="shared" si="41"/>
        <v>8</v>
      </c>
    </row>
    <row r="897" spans="1:39" ht="18" customHeight="1">
      <c r="A897" s="76">
        <v>895</v>
      </c>
      <c r="B897" s="74" t="s">
        <v>1391</v>
      </c>
      <c r="C897" s="70"/>
      <c r="D897" s="71"/>
      <c r="E897" s="68"/>
      <c r="F897" s="67"/>
      <c r="G897" s="70"/>
      <c r="H897" s="71"/>
      <c r="I897" s="68"/>
      <c r="J897" s="67"/>
      <c r="K897" s="70"/>
      <c r="L897" s="71"/>
      <c r="M897" s="68"/>
      <c r="N897" s="67"/>
      <c r="O897" s="69"/>
      <c r="P897" s="71"/>
      <c r="Q897" s="68"/>
      <c r="R897" s="67"/>
      <c r="S897" s="70"/>
      <c r="T897" s="71"/>
      <c r="U897" s="68"/>
      <c r="V897" s="67"/>
      <c r="W897" s="70"/>
      <c r="X897" s="71"/>
      <c r="Y897" s="72"/>
      <c r="Z897" s="67"/>
      <c r="AA897" s="69">
        <v>7</v>
      </c>
      <c r="AB897" s="71">
        <v>62</v>
      </c>
      <c r="AC897" s="72">
        <v>4</v>
      </c>
      <c r="AD897" s="67">
        <v>45</v>
      </c>
      <c r="AE897" s="69"/>
      <c r="AF897" s="69"/>
      <c r="AG897" s="68">
        <v>1</v>
      </c>
      <c r="AH897" s="67">
        <v>5</v>
      </c>
      <c r="AI897" s="70"/>
      <c r="AJ897" s="71"/>
      <c r="AK897" s="73">
        <f t="shared" si="39"/>
        <v>12</v>
      </c>
      <c r="AL897" s="108">
        <f t="shared" si="40"/>
        <v>112</v>
      </c>
      <c r="AM897" s="110">
        <f t="shared" si="41"/>
        <v>9.3333333333333339</v>
      </c>
    </row>
    <row r="898" spans="1:39" ht="18" customHeight="1">
      <c r="A898" s="76">
        <v>896</v>
      </c>
      <c r="B898" s="74" t="s">
        <v>714</v>
      </c>
      <c r="C898" s="70"/>
      <c r="D898" s="71"/>
      <c r="E898" s="68"/>
      <c r="F898" s="67"/>
      <c r="G898" s="70"/>
      <c r="H898" s="71"/>
      <c r="I898" s="68"/>
      <c r="J898" s="67"/>
      <c r="K898" s="70"/>
      <c r="L898" s="71"/>
      <c r="M898" s="68"/>
      <c r="N898" s="67"/>
      <c r="O898" s="69"/>
      <c r="P898" s="71"/>
      <c r="Q898" s="68"/>
      <c r="R898" s="67"/>
      <c r="S898" s="70"/>
      <c r="T898" s="71"/>
      <c r="U898" s="68"/>
      <c r="V898" s="67"/>
      <c r="W898" s="70"/>
      <c r="X898" s="71"/>
      <c r="Y898" s="72"/>
      <c r="Z898" s="67"/>
      <c r="AA898" s="69"/>
      <c r="AB898" s="71"/>
      <c r="AC898" s="72"/>
      <c r="AD898" s="67"/>
      <c r="AE898" s="69"/>
      <c r="AF898" s="69"/>
      <c r="AG898" s="68">
        <v>6</v>
      </c>
      <c r="AH898" s="67">
        <v>79</v>
      </c>
      <c r="AI898" s="70">
        <v>3</v>
      </c>
      <c r="AJ898" s="71">
        <v>33</v>
      </c>
      <c r="AK898" s="73">
        <f t="shared" si="39"/>
        <v>9</v>
      </c>
      <c r="AL898" s="108">
        <f t="shared" si="40"/>
        <v>112</v>
      </c>
      <c r="AM898" s="110">
        <f t="shared" si="41"/>
        <v>12.444444444444445</v>
      </c>
    </row>
    <row r="899" spans="1:39" ht="18" customHeight="1">
      <c r="A899" s="76">
        <v>897</v>
      </c>
      <c r="B899" s="74" t="s">
        <v>1539</v>
      </c>
      <c r="C899" s="70"/>
      <c r="D899" s="71"/>
      <c r="E899" s="68"/>
      <c r="F899" s="67"/>
      <c r="G899" s="70"/>
      <c r="H899" s="71"/>
      <c r="I899" s="68"/>
      <c r="J899" s="67"/>
      <c r="K899" s="70"/>
      <c r="L899" s="71"/>
      <c r="M899" s="68"/>
      <c r="N899" s="67"/>
      <c r="O899" s="69"/>
      <c r="P899" s="71"/>
      <c r="Q899" s="68"/>
      <c r="R899" s="67"/>
      <c r="S899" s="70"/>
      <c r="T899" s="71"/>
      <c r="U899" s="68"/>
      <c r="V899" s="67"/>
      <c r="W899" s="70"/>
      <c r="X899" s="71"/>
      <c r="Y899" s="72"/>
      <c r="Z899" s="67"/>
      <c r="AA899" s="69"/>
      <c r="AB899" s="71"/>
      <c r="AC899" s="72"/>
      <c r="AD899" s="67"/>
      <c r="AE899" s="69"/>
      <c r="AF899" s="69"/>
      <c r="AG899" s="68"/>
      <c r="AH899" s="67"/>
      <c r="AI899" s="70">
        <v>13</v>
      </c>
      <c r="AJ899" s="71">
        <v>111</v>
      </c>
      <c r="AK899" s="73">
        <f t="shared" ref="AK899:AK962" si="42">C899+E899+G899+I899+K899+M899+O899+Q899+S899+U899+W899+Y899+AA899+AC899+AE899+AG899+AI899</f>
        <v>13</v>
      </c>
      <c r="AL899" s="108">
        <f t="shared" ref="AL899:AL962" si="43">D899+F899+H899+J899+L899+N899+P899+R899+T899+V899+X899+Z899+AB899+AD899+AF899+AH899+AJ899</f>
        <v>111</v>
      </c>
      <c r="AM899" s="110">
        <f t="shared" si="41"/>
        <v>8.5384615384615383</v>
      </c>
    </row>
    <row r="900" spans="1:39" ht="18" customHeight="1">
      <c r="A900" s="76">
        <v>898</v>
      </c>
      <c r="B900" s="74" t="s">
        <v>587</v>
      </c>
      <c r="C900" s="70"/>
      <c r="D900" s="71"/>
      <c r="E900" s="68"/>
      <c r="F900" s="67"/>
      <c r="G900" s="70"/>
      <c r="H900" s="71"/>
      <c r="I900" s="68">
        <v>1</v>
      </c>
      <c r="J900" s="67">
        <v>3</v>
      </c>
      <c r="K900" s="70">
        <v>6</v>
      </c>
      <c r="L900" s="71">
        <v>63</v>
      </c>
      <c r="M900" s="68">
        <v>1</v>
      </c>
      <c r="N900" s="67">
        <v>8</v>
      </c>
      <c r="O900" s="69">
        <v>2</v>
      </c>
      <c r="P900" s="71">
        <v>20</v>
      </c>
      <c r="Q900" s="68">
        <v>2</v>
      </c>
      <c r="R900" s="67">
        <v>16</v>
      </c>
      <c r="S900" s="70"/>
      <c r="T900" s="71"/>
      <c r="U900" s="68"/>
      <c r="V900" s="67"/>
      <c r="W900" s="70"/>
      <c r="X900" s="71"/>
      <c r="Y900" s="72"/>
      <c r="Z900" s="67"/>
      <c r="AA900" s="69"/>
      <c r="AB900" s="71"/>
      <c r="AC900" s="72"/>
      <c r="AD900" s="67"/>
      <c r="AE900" s="69"/>
      <c r="AF900" s="69"/>
      <c r="AG900" s="68"/>
      <c r="AH900" s="67"/>
      <c r="AI900" s="70"/>
      <c r="AJ900" s="71"/>
      <c r="AK900" s="73">
        <f t="shared" si="42"/>
        <v>12</v>
      </c>
      <c r="AL900" s="108">
        <f t="shared" si="43"/>
        <v>110</v>
      </c>
      <c r="AM900" s="110">
        <f t="shared" ref="AM900:AM963" si="44">AL900/AK900</f>
        <v>9.1666666666666661</v>
      </c>
    </row>
    <row r="901" spans="1:39" ht="18" customHeight="1">
      <c r="A901" s="76">
        <v>899</v>
      </c>
      <c r="B901" s="74" t="s">
        <v>1551</v>
      </c>
      <c r="C901" s="70"/>
      <c r="D901" s="71"/>
      <c r="E901" s="68"/>
      <c r="F901" s="67"/>
      <c r="G901" s="70"/>
      <c r="H901" s="71"/>
      <c r="I901" s="68"/>
      <c r="J901" s="67"/>
      <c r="K901" s="70"/>
      <c r="L901" s="71"/>
      <c r="M901" s="68"/>
      <c r="N901" s="67"/>
      <c r="O901" s="69"/>
      <c r="P901" s="71"/>
      <c r="Q901" s="68"/>
      <c r="R901" s="67"/>
      <c r="S901" s="70"/>
      <c r="T901" s="71"/>
      <c r="U901" s="68"/>
      <c r="V901" s="67"/>
      <c r="W901" s="70"/>
      <c r="X901" s="71"/>
      <c r="Y901" s="72"/>
      <c r="Z901" s="67"/>
      <c r="AA901" s="69"/>
      <c r="AB901" s="71"/>
      <c r="AC901" s="72"/>
      <c r="AD901" s="67"/>
      <c r="AE901" s="69"/>
      <c r="AF901" s="69"/>
      <c r="AG901" s="68"/>
      <c r="AH901" s="67"/>
      <c r="AI901" s="70">
        <v>10</v>
      </c>
      <c r="AJ901" s="71">
        <v>110</v>
      </c>
      <c r="AK901" s="73">
        <f t="shared" si="42"/>
        <v>10</v>
      </c>
      <c r="AL901" s="108">
        <f t="shared" si="43"/>
        <v>110</v>
      </c>
      <c r="AM901" s="110">
        <f t="shared" si="44"/>
        <v>11</v>
      </c>
    </row>
    <row r="902" spans="1:39" ht="18" customHeight="1">
      <c r="A902" s="76">
        <v>900</v>
      </c>
      <c r="B902" s="74" t="s">
        <v>566</v>
      </c>
      <c r="C902" s="70"/>
      <c r="D902" s="71"/>
      <c r="E902" s="68"/>
      <c r="F902" s="67"/>
      <c r="G902" s="70"/>
      <c r="H902" s="71"/>
      <c r="I902" s="68"/>
      <c r="J902" s="67"/>
      <c r="K902" s="70"/>
      <c r="L902" s="71"/>
      <c r="M902" s="68"/>
      <c r="N902" s="67"/>
      <c r="O902" s="69">
        <v>3</v>
      </c>
      <c r="P902" s="71">
        <v>37</v>
      </c>
      <c r="Q902" s="68">
        <v>2</v>
      </c>
      <c r="R902" s="67">
        <v>31</v>
      </c>
      <c r="S902" s="70"/>
      <c r="T902" s="71"/>
      <c r="U902" s="68"/>
      <c r="V902" s="67"/>
      <c r="W902" s="70"/>
      <c r="X902" s="71"/>
      <c r="Y902" s="72">
        <v>1</v>
      </c>
      <c r="Z902" s="67">
        <v>21</v>
      </c>
      <c r="AA902" s="69">
        <v>1</v>
      </c>
      <c r="AB902" s="71">
        <v>21</v>
      </c>
      <c r="AC902" s="72"/>
      <c r="AD902" s="67"/>
      <c r="AE902" s="69"/>
      <c r="AF902" s="69"/>
      <c r="AG902" s="68"/>
      <c r="AH902" s="67"/>
      <c r="AI902" s="70"/>
      <c r="AJ902" s="71"/>
      <c r="AK902" s="73">
        <f t="shared" si="42"/>
        <v>7</v>
      </c>
      <c r="AL902" s="108">
        <f t="shared" si="43"/>
        <v>110</v>
      </c>
      <c r="AM902" s="110">
        <f t="shared" si="44"/>
        <v>15.714285714285714</v>
      </c>
    </row>
    <row r="903" spans="1:39" ht="18" customHeight="1">
      <c r="A903" s="76">
        <v>901</v>
      </c>
      <c r="B903" s="74" t="s">
        <v>830</v>
      </c>
      <c r="C903" s="70"/>
      <c r="D903" s="71"/>
      <c r="E903" s="68"/>
      <c r="F903" s="67"/>
      <c r="G903" s="70"/>
      <c r="H903" s="71"/>
      <c r="I903" s="68"/>
      <c r="J903" s="67"/>
      <c r="K903" s="70"/>
      <c r="L903" s="71"/>
      <c r="M903" s="68"/>
      <c r="N903" s="67"/>
      <c r="O903" s="69"/>
      <c r="P903" s="71"/>
      <c r="Q903" s="68"/>
      <c r="R903" s="67"/>
      <c r="S903" s="70"/>
      <c r="T903" s="71"/>
      <c r="U903" s="68"/>
      <c r="V903" s="67"/>
      <c r="W903" s="70"/>
      <c r="X903" s="71"/>
      <c r="Y903" s="72"/>
      <c r="Z903" s="67"/>
      <c r="AA903" s="69"/>
      <c r="AB903" s="71"/>
      <c r="AC903" s="72"/>
      <c r="AD903" s="67"/>
      <c r="AE903" s="69"/>
      <c r="AF903" s="69"/>
      <c r="AG903" s="68">
        <v>1</v>
      </c>
      <c r="AH903" s="67">
        <v>10</v>
      </c>
      <c r="AI903" s="70">
        <v>1</v>
      </c>
      <c r="AJ903" s="71">
        <v>100</v>
      </c>
      <c r="AK903" s="73">
        <f t="shared" si="42"/>
        <v>2</v>
      </c>
      <c r="AL903" s="108">
        <f t="shared" si="43"/>
        <v>110</v>
      </c>
      <c r="AM903" s="110">
        <f t="shared" si="44"/>
        <v>55</v>
      </c>
    </row>
    <row r="904" spans="1:39" ht="18" customHeight="1">
      <c r="A904" s="76">
        <v>902</v>
      </c>
      <c r="B904" s="74" t="s">
        <v>1552</v>
      </c>
      <c r="C904" s="70"/>
      <c r="D904" s="71"/>
      <c r="E904" s="68"/>
      <c r="F904" s="67"/>
      <c r="G904" s="70"/>
      <c r="H904" s="71"/>
      <c r="I904" s="68"/>
      <c r="J904" s="67"/>
      <c r="K904" s="70"/>
      <c r="L904" s="71"/>
      <c r="M904" s="68"/>
      <c r="N904" s="67"/>
      <c r="O904" s="69"/>
      <c r="P904" s="71"/>
      <c r="Q904" s="68"/>
      <c r="R904" s="67"/>
      <c r="S904" s="70"/>
      <c r="T904" s="71"/>
      <c r="U904" s="68"/>
      <c r="V904" s="67"/>
      <c r="W904" s="70"/>
      <c r="X904" s="71"/>
      <c r="Y904" s="72"/>
      <c r="Z904" s="67"/>
      <c r="AA904" s="69"/>
      <c r="AB904" s="71"/>
      <c r="AC904" s="72"/>
      <c r="AD904" s="67"/>
      <c r="AE904" s="69"/>
      <c r="AF904" s="69"/>
      <c r="AG904" s="68"/>
      <c r="AH904" s="67"/>
      <c r="AI904" s="70">
        <v>10</v>
      </c>
      <c r="AJ904" s="71">
        <v>109</v>
      </c>
      <c r="AK904" s="73">
        <f t="shared" si="42"/>
        <v>10</v>
      </c>
      <c r="AL904" s="108">
        <f t="shared" si="43"/>
        <v>109</v>
      </c>
      <c r="AM904" s="110">
        <f t="shared" si="44"/>
        <v>10.9</v>
      </c>
    </row>
    <row r="905" spans="1:39" ht="18" customHeight="1">
      <c r="A905" s="76">
        <v>903</v>
      </c>
      <c r="B905" s="74" t="s">
        <v>126</v>
      </c>
      <c r="C905" s="70"/>
      <c r="D905" s="71"/>
      <c r="E905" s="68"/>
      <c r="F905" s="67"/>
      <c r="G905" s="70"/>
      <c r="H905" s="71"/>
      <c r="I905" s="68"/>
      <c r="J905" s="67"/>
      <c r="K905" s="70"/>
      <c r="L905" s="71"/>
      <c r="M905" s="68"/>
      <c r="N905" s="67"/>
      <c r="O905" s="69"/>
      <c r="P905" s="71"/>
      <c r="Q905" s="68"/>
      <c r="R905" s="67"/>
      <c r="S905" s="70"/>
      <c r="T905" s="71"/>
      <c r="U905" s="68"/>
      <c r="V905" s="67"/>
      <c r="W905" s="70"/>
      <c r="X905" s="71"/>
      <c r="Y905" s="72"/>
      <c r="Z905" s="67"/>
      <c r="AA905" s="69">
        <v>2</v>
      </c>
      <c r="AB905" s="71">
        <v>21</v>
      </c>
      <c r="AC905" s="72">
        <v>6</v>
      </c>
      <c r="AD905" s="67">
        <v>73</v>
      </c>
      <c r="AE905" s="69">
        <v>2</v>
      </c>
      <c r="AF905" s="69">
        <v>15</v>
      </c>
      <c r="AG905" s="68"/>
      <c r="AH905" s="67"/>
      <c r="AI905" s="70"/>
      <c r="AJ905" s="71"/>
      <c r="AK905" s="73">
        <f t="shared" si="42"/>
        <v>10</v>
      </c>
      <c r="AL905" s="108">
        <f t="shared" si="43"/>
        <v>109</v>
      </c>
      <c r="AM905" s="110">
        <f t="shared" si="44"/>
        <v>10.9</v>
      </c>
    </row>
    <row r="906" spans="1:39" ht="18" customHeight="1">
      <c r="A906" s="76">
        <v>904</v>
      </c>
      <c r="B906" s="74" t="s">
        <v>1353</v>
      </c>
      <c r="C906" s="70"/>
      <c r="D906" s="71"/>
      <c r="E906" s="68"/>
      <c r="F906" s="67"/>
      <c r="G906" s="70"/>
      <c r="H906" s="71"/>
      <c r="I906" s="68"/>
      <c r="J906" s="67"/>
      <c r="K906" s="70"/>
      <c r="L906" s="71"/>
      <c r="M906" s="68"/>
      <c r="N906" s="67"/>
      <c r="O906" s="69"/>
      <c r="P906" s="71"/>
      <c r="Q906" s="68"/>
      <c r="R906" s="67"/>
      <c r="S906" s="70"/>
      <c r="T906" s="71"/>
      <c r="U906" s="68"/>
      <c r="V906" s="67"/>
      <c r="W906" s="70"/>
      <c r="X906" s="71"/>
      <c r="Y906" s="72">
        <v>6</v>
      </c>
      <c r="Z906" s="67">
        <v>109</v>
      </c>
      <c r="AA906" s="69"/>
      <c r="AB906" s="71"/>
      <c r="AC906" s="72"/>
      <c r="AD906" s="67"/>
      <c r="AE906" s="69"/>
      <c r="AF906" s="69"/>
      <c r="AG906" s="68"/>
      <c r="AH906" s="67"/>
      <c r="AI906" s="70"/>
      <c r="AJ906" s="71"/>
      <c r="AK906" s="73">
        <f t="shared" si="42"/>
        <v>6</v>
      </c>
      <c r="AL906" s="108">
        <f t="shared" si="43"/>
        <v>109</v>
      </c>
      <c r="AM906" s="110">
        <f t="shared" si="44"/>
        <v>18.166666666666668</v>
      </c>
    </row>
    <row r="907" spans="1:39" ht="18" customHeight="1">
      <c r="A907" s="76">
        <v>905</v>
      </c>
      <c r="B907" s="74" t="s">
        <v>1377</v>
      </c>
      <c r="C907" s="70"/>
      <c r="D907" s="71"/>
      <c r="E907" s="68"/>
      <c r="F907" s="67"/>
      <c r="G907" s="70"/>
      <c r="H907" s="71"/>
      <c r="I907" s="68"/>
      <c r="J907" s="67"/>
      <c r="K907" s="70"/>
      <c r="L907" s="71"/>
      <c r="M907" s="68"/>
      <c r="N907" s="67"/>
      <c r="O907" s="69"/>
      <c r="P907" s="71"/>
      <c r="Q907" s="68"/>
      <c r="R907" s="67"/>
      <c r="S907" s="70"/>
      <c r="T907" s="71"/>
      <c r="U907" s="68"/>
      <c r="V907" s="67"/>
      <c r="W907" s="70"/>
      <c r="X907" s="71"/>
      <c r="Y907" s="72"/>
      <c r="Z907" s="67"/>
      <c r="AA907" s="69"/>
      <c r="AB907" s="71"/>
      <c r="AC907" s="72">
        <v>7</v>
      </c>
      <c r="AD907" s="67">
        <v>62</v>
      </c>
      <c r="AE907" s="69">
        <v>5</v>
      </c>
      <c r="AF907" s="69">
        <v>45</v>
      </c>
      <c r="AG907" s="68"/>
      <c r="AH907" s="67"/>
      <c r="AI907" s="70"/>
      <c r="AJ907" s="71"/>
      <c r="AK907" s="73">
        <f t="shared" si="42"/>
        <v>12</v>
      </c>
      <c r="AL907" s="108">
        <f t="shared" si="43"/>
        <v>107</v>
      </c>
      <c r="AM907" s="110">
        <f t="shared" si="44"/>
        <v>8.9166666666666661</v>
      </c>
    </row>
    <row r="908" spans="1:39" ht="18" customHeight="1">
      <c r="A908" s="76">
        <v>906</v>
      </c>
      <c r="B908" s="74" t="s">
        <v>1558</v>
      </c>
      <c r="C908" s="70"/>
      <c r="D908" s="71"/>
      <c r="E908" s="68"/>
      <c r="F908" s="67"/>
      <c r="G908" s="70"/>
      <c r="H908" s="71"/>
      <c r="I908" s="68"/>
      <c r="J908" s="67"/>
      <c r="K908" s="70"/>
      <c r="L908" s="71"/>
      <c r="M908" s="68"/>
      <c r="N908" s="67"/>
      <c r="O908" s="69"/>
      <c r="P908" s="71"/>
      <c r="Q908" s="68"/>
      <c r="R908" s="67"/>
      <c r="S908" s="70"/>
      <c r="T908" s="71"/>
      <c r="U908" s="68"/>
      <c r="V908" s="67"/>
      <c r="W908" s="70"/>
      <c r="X908" s="71"/>
      <c r="Y908" s="72"/>
      <c r="Z908" s="67"/>
      <c r="AA908" s="69"/>
      <c r="AB908" s="71"/>
      <c r="AC908" s="72"/>
      <c r="AD908" s="67"/>
      <c r="AE908" s="69"/>
      <c r="AF908" s="69"/>
      <c r="AG908" s="68"/>
      <c r="AH908" s="67"/>
      <c r="AI908" s="70">
        <v>9</v>
      </c>
      <c r="AJ908" s="71">
        <v>107</v>
      </c>
      <c r="AK908" s="73">
        <f t="shared" si="42"/>
        <v>9</v>
      </c>
      <c r="AL908" s="108">
        <f t="shared" si="43"/>
        <v>107</v>
      </c>
      <c r="AM908" s="110">
        <f t="shared" si="44"/>
        <v>11.888888888888889</v>
      </c>
    </row>
    <row r="909" spans="1:39" ht="18" customHeight="1">
      <c r="A909" s="76">
        <v>907</v>
      </c>
      <c r="B909" s="74" t="s">
        <v>2192</v>
      </c>
      <c r="C909" s="70"/>
      <c r="D909" s="71"/>
      <c r="E909" s="68"/>
      <c r="F909" s="67"/>
      <c r="G909" s="70"/>
      <c r="H909" s="71"/>
      <c r="I909" s="68"/>
      <c r="J909" s="67"/>
      <c r="K909" s="70"/>
      <c r="L909" s="71"/>
      <c r="M909" s="68"/>
      <c r="N909" s="67"/>
      <c r="O909" s="69"/>
      <c r="P909" s="71"/>
      <c r="Q909" s="68"/>
      <c r="R909" s="67"/>
      <c r="S909" s="70"/>
      <c r="T909" s="71"/>
      <c r="U909" s="68"/>
      <c r="V909" s="67"/>
      <c r="W909" s="70"/>
      <c r="X909" s="71"/>
      <c r="Y909" s="72"/>
      <c r="Z909" s="67"/>
      <c r="AA909" s="69"/>
      <c r="AB909" s="71"/>
      <c r="AC909" s="72"/>
      <c r="AD909" s="67"/>
      <c r="AE909" s="69">
        <v>5</v>
      </c>
      <c r="AF909" s="69">
        <v>61</v>
      </c>
      <c r="AG909" s="68">
        <v>3</v>
      </c>
      <c r="AH909" s="67">
        <v>36</v>
      </c>
      <c r="AI909" s="70">
        <v>1</v>
      </c>
      <c r="AJ909" s="71">
        <v>10</v>
      </c>
      <c r="AK909" s="73">
        <f t="shared" si="42"/>
        <v>9</v>
      </c>
      <c r="AL909" s="108">
        <f t="shared" si="43"/>
        <v>107</v>
      </c>
      <c r="AM909" s="110">
        <f t="shared" si="44"/>
        <v>11.888888888888889</v>
      </c>
    </row>
    <row r="910" spans="1:39" ht="18" customHeight="1">
      <c r="A910" s="76">
        <v>908</v>
      </c>
      <c r="B910" s="74" t="s">
        <v>705</v>
      </c>
      <c r="C910" s="70"/>
      <c r="D910" s="71"/>
      <c r="E910" s="68"/>
      <c r="F910" s="67"/>
      <c r="G910" s="70"/>
      <c r="H910" s="71"/>
      <c r="I910" s="68"/>
      <c r="J910" s="67"/>
      <c r="K910" s="70"/>
      <c r="L910" s="71"/>
      <c r="M910" s="68"/>
      <c r="N910" s="67"/>
      <c r="O910" s="69"/>
      <c r="P910" s="71"/>
      <c r="Q910" s="68"/>
      <c r="R910" s="67"/>
      <c r="S910" s="70"/>
      <c r="T910" s="71"/>
      <c r="U910" s="68"/>
      <c r="V910" s="67"/>
      <c r="W910" s="70"/>
      <c r="X910" s="71"/>
      <c r="Y910" s="72"/>
      <c r="Z910" s="67"/>
      <c r="AA910" s="69"/>
      <c r="AB910" s="71"/>
      <c r="AC910" s="72"/>
      <c r="AD910" s="67"/>
      <c r="AE910" s="69"/>
      <c r="AF910" s="69"/>
      <c r="AG910" s="68">
        <v>7</v>
      </c>
      <c r="AH910" s="67">
        <v>79</v>
      </c>
      <c r="AI910" s="70">
        <v>3</v>
      </c>
      <c r="AJ910" s="71">
        <v>27</v>
      </c>
      <c r="AK910" s="73">
        <f t="shared" si="42"/>
        <v>10</v>
      </c>
      <c r="AL910" s="108">
        <f t="shared" si="43"/>
        <v>106</v>
      </c>
      <c r="AM910" s="110">
        <f t="shared" si="44"/>
        <v>10.6</v>
      </c>
    </row>
    <row r="911" spans="1:39" ht="18" customHeight="1">
      <c r="A911" s="76">
        <v>909</v>
      </c>
      <c r="B911" s="74" t="s">
        <v>2350</v>
      </c>
      <c r="C911" s="70"/>
      <c r="D911" s="71"/>
      <c r="E911" s="68"/>
      <c r="F911" s="67"/>
      <c r="G911" s="70"/>
      <c r="H911" s="71"/>
      <c r="I911" s="68"/>
      <c r="J911" s="67"/>
      <c r="K911" s="70"/>
      <c r="L911" s="71"/>
      <c r="M911" s="68"/>
      <c r="N911" s="67"/>
      <c r="O911" s="69"/>
      <c r="P911" s="71"/>
      <c r="Q911" s="68"/>
      <c r="R911" s="67"/>
      <c r="S911" s="70"/>
      <c r="T911" s="71"/>
      <c r="U911" s="68"/>
      <c r="V911" s="67"/>
      <c r="W911" s="70"/>
      <c r="X911" s="71"/>
      <c r="Y911" s="72"/>
      <c r="Z911" s="67"/>
      <c r="AA911" s="69"/>
      <c r="AB911" s="71"/>
      <c r="AC911" s="72"/>
      <c r="AD911" s="67"/>
      <c r="AE911" s="69">
        <v>4</v>
      </c>
      <c r="AF911" s="69">
        <v>84</v>
      </c>
      <c r="AG911" s="68">
        <v>3</v>
      </c>
      <c r="AH911" s="67">
        <v>22</v>
      </c>
      <c r="AI911" s="70"/>
      <c r="AJ911" s="71"/>
      <c r="AK911" s="73">
        <f t="shared" si="42"/>
        <v>7</v>
      </c>
      <c r="AL911" s="108">
        <f t="shared" si="43"/>
        <v>106</v>
      </c>
      <c r="AM911" s="110">
        <f t="shared" si="44"/>
        <v>15.142857142857142</v>
      </c>
    </row>
    <row r="912" spans="1:39" ht="18" customHeight="1">
      <c r="A912" s="76">
        <v>910</v>
      </c>
      <c r="B912" s="74" t="s">
        <v>1160</v>
      </c>
      <c r="C912" s="70"/>
      <c r="D912" s="71"/>
      <c r="E912" s="68"/>
      <c r="F912" s="67"/>
      <c r="G912" s="70"/>
      <c r="H912" s="71"/>
      <c r="I912" s="68"/>
      <c r="J912" s="67"/>
      <c r="K912" s="70"/>
      <c r="L912" s="71"/>
      <c r="M912" s="68"/>
      <c r="N912" s="67"/>
      <c r="O912" s="69"/>
      <c r="P912" s="71"/>
      <c r="Q912" s="68"/>
      <c r="R912" s="67"/>
      <c r="S912" s="70"/>
      <c r="T912" s="71"/>
      <c r="U912" s="68"/>
      <c r="V912" s="67"/>
      <c r="W912" s="70"/>
      <c r="X912" s="71"/>
      <c r="Y912" s="72"/>
      <c r="Z912" s="67"/>
      <c r="AA912" s="69">
        <v>5</v>
      </c>
      <c r="AB912" s="71">
        <v>45</v>
      </c>
      <c r="AC912" s="72">
        <v>6</v>
      </c>
      <c r="AD912" s="67">
        <v>60</v>
      </c>
      <c r="AE912" s="69"/>
      <c r="AF912" s="69"/>
      <c r="AG912" s="68"/>
      <c r="AH912" s="67"/>
      <c r="AI912" s="70"/>
      <c r="AJ912" s="71"/>
      <c r="AK912" s="73">
        <f t="shared" si="42"/>
        <v>11</v>
      </c>
      <c r="AL912" s="108">
        <f t="shared" si="43"/>
        <v>105</v>
      </c>
      <c r="AM912" s="110">
        <f t="shared" si="44"/>
        <v>9.545454545454545</v>
      </c>
    </row>
    <row r="913" spans="1:39" ht="18" customHeight="1">
      <c r="A913" s="76">
        <v>911</v>
      </c>
      <c r="B913" s="74" t="s">
        <v>762</v>
      </c>
      <c r="C913" s="70"/>
      <c r="D913" s="71"/>
      <c r="E913" s="68"/>
      <c r="F913" s="67"/>
      <c r="G913" s="70"/>
      <c r="H913" s="71"/>
      <c r="I913" s="68"/>
      <c r="J913" s="67"/>
      <c r="K913" s="70"/>
      <c r="L913" s="71"/>
      <c r="M913" s="68"/>
      <c r="N913" s="67"/>
      <c r="O913" s="69"/>
      <c r="P913" s="71"/>
      <c r="Q913" s="68"/>
      <c r="R913" s="67"/>
      <c r="S913" s="70"/>
      <c r="T913" s="71"/>
      <c r="U913" s="68"/>
      <c r="V913" s="67"/>
      <c r="W913" s="70"/>
      <c r="X913" s="71"/>
      <c r="Y913" s="72"/>
      <c r="Z913" s="67"/>
      <c r="AA913" s="69"/>
      <c r="AB913" s="71"/>
      <c r="AC913" s="72"/>
      <c r="AD913" s="67"/>
      <c r="AE913" s="69"/>
      <c r="AF913" s="69"/>
      <c r="AG913" s="68">
        <v>3</v>
      </c>
      <c r="AH913" s="67">
        <v>29</v>
      </c>
      <c r="AI913" s="70">
        <v>7</v>
      </c>
      <c r="AJ913" s="71">
        <v>76</v>
      </c>
      <c r="AK913" s="73">
        <f t="shared" si="42"/>
        <v>10</v>
      </c>
      <c r="AL913" s="108">
        <f t="shared" si="43"/>
        <v>105</v>
      </c>
      <c r="AM913" s="110">
        <f t="shared" si="44"/>
        <v>10.5</v>
      </c>
    </row>
    <row r="914" spans="1:39" ht="18" customHeight="1">
      <c r="A914" s="76">
        <v>912</v>
      </c>
      <c r="B914" s="74" t="s">
        <v>1096</v>
      </c>
      <c r="C914" s="70"/>
      <c r="D914" s="71"/>
      <c r="E914" s="68"/>
      <c r="F914" s="67"/>
      <c r="G914" s="70"/>
      <c r="H914" s="71"/>
      <c r="I914" s="68"/>
      <c r="J914" s="67"/>
      <c r="K914" s="70"/>
      <c r="L914" s="71"/>
      <c r="M914" s="68"/>
      <c r="N914" s="67"/>
      <c r="O914" s="69"/>
      <c r="P914" s="71"/>
      <c r="Q914" s="68"/>
      <c r="R914" s="67"/>
      <c r="S914" s="70">
        <v>2</v>
      </c>
      <c r="T914" s="71">
        <v>16</v>
      </c>
      <c r="U914" s="68">
        <v>7</v>
      </c>
      <c r="V914" s="67">
        <v>79</v>
      </c>
      <c r="W914" s="70">
        <v>1</v>
      </c>
      <c r="X914" s="71">
        <v>10</v>
      </c>
      <c r="Y914" s="72"/>
      <c r="Z914" s="67"/>
      <c r="AA914" s="69"/>
      <c r="AB914" s="71"/>
      <c r="AC914" s="72"/>
      <c r="AD914" s="67"/>
      <c r="AE914" s="69"/>
      <c r="AF914" s="69"/>
      <c r="AG914" s="68"/>
      <c r="AH914" s="67"/>
      <c r="AI914" s="70"/>
      <c r="AJ914" s="71"/>
      <c r="AK914" s="73">
        <f t="shared" si="42"/>
        <v>10</v>
      </c>
      <c r="AL914" s="108">
        <f t="shared" si="43"/>
        <v>105</v>
      </c>
      <c r="AM914" s="110">
        <f t="shared" si="44"/>
        <v>10.5</v>
      </c>
    </row>
    <row r="915" spans="1:39" ht="18" customHeight="1">
      <c r="A915" s="76">
        <v>913</v>
      </c>
      <c r="B915" s="74" t="s">
        <v>1574</v>
      </c>
      <c r="C915" s="70"/>
      <c r="D915" s="71"/>
      <c r="E915" s="68"/>
      <c r="F915" s="67"/>
      <c r="G915" s="70"/>
      <c r="H915" s="71"/>
      <c r="I915" s="68"/>
      <c r="J915" s="67"/>
      <c r="K915" s="70"/>
      <c r="L915" s="71"/>
      <c r="M915" s="68"/>
      <c r="N915" s="67"/>
      <c r="O915" s="69"/>
      <c r="P915" s="71"/>
      <c r="Q915" s="68"/>
      <c r="R915" s="67"/>
      <c r="S915" s="70"/>
      <c r="T915" s="71"/>
      <c r="U915" s="68"/>
      <c r="V915" s="67"/>
      <c r="W915" s="70"/>
      <c r="X915" s="71"/>
      <c r="Y915" s="72"/>
      <c r="Z915" s="67"/>
      <c r="AA915" s="69"/>
      <c r="AB915" s="71"/>
      <c r="AC915" s="72"/>
      <c r="AD915" s="67"/>
      <c r="AE915" s="69"/>
      <c r="AF915" s="69"/>
      <c r="AG915" s="68"/>
      <c r="AH915" s="67"/>
      <c r="AI915" s="70">
        <v>7</v>
      </c>
      <c r="AJ915" s="71">
        <v>105</v>
      </c>
      <c r="AK915" s="73">
        <f t="shared" si="42"/>
        <v>7</v>
      </c>
      <c r="AL915" s="108">
        <f t="shared" si="43"/>
        <v>105</v>
      </c>
      <c r="AM915" s="110">
        <f t="shared" si="44"/>
        <v>15</v>
      </c>
    </row>
    <row r="916" spans="1:39" ht="18" customHeight="1">
      <c r="A916" s="76">
        <v>914</v>
      </c>
      <c r="B916" s="74" t="s">
        <v>1044</v>
      </c>
      <c r="C916" s="70"/>
      <c r="D916" s="71"/>
      <c r="E916" s="68"/>
      <c r="F916" s="67"/>
      <c r="G916" s="70"/>
      <c r="H916" s="71"/>
      <c r="I916" s="68"/>
      <c r="J916" s="67"/>
      <c r="K916" s="70"/>
      <c r="L916" s="71"/>
      <c r="M916" s="68"/>
      <c r="N916" s="67"/>
      <c r="O916" s="69"/>
      <c r="P916" s="71"/>
      <c r="Q916" s="68"/>
      <c r="R916" s="67"/>
      <c r="S916" s="70"/>
      <c r="T916" s="71"/>
      <c r="U916" s="68"/>
      <c r="V916" s="67"/>
      <c r="W916" s="70"/>
      <c r="X916" s="71"/>
      <c r="Y916" s="72"/>
      <c r="Z916" s="67"/>
      <c r="AA916" s="69">
        <v>2</v>
      </c>
      <c r="AB916" s="71">
        <v>53</v>
      </c>
      <c r="AC916" s="72">
        <v>5</v>
      </c>
      <c r="AD916" s="67">
        <v>52</v>
      </c>
      <c r="AE916" s="69"/>
      <c r="AF916" s="69"/>
      <c r="AG916" s="68"/>
      <c r="AH916" s="67"/>
      <c r="AI916" s="70"/>
      <c r="AJ916" s="71"/>
      <c r="AK916" s="73">
        <f t="shared" si="42"/>
        <v>7</v>
      </c>
      <c r="AL916" s="108">
        <f t="shared" si="43"/>
        <v>105</v>
      </c>
      <c r="AM916" s="110">
        <f t="shared" si="44"/>
        <v>15</v>
      </c>
    </row>
    <row r="917" spans="1:39" ht="18" customHeight="1">
      <c r="A917" s="76">
        <v>915</v>
      </c>
      <c r="B917" s="74" t="s">
        <v>711</v>
      </c>
      <c r="C917" s="70"/>
      <c r="D917" s="71"/>
      <c r="E917" s="68"/>
      <c r="F917" s="67"/>
      <c r="G917" s="70"/>
      <c r="H917" s="71"/>
      <c r="I917" s="68"/>
      <c r="J917" s="67"/>
      <c r="K917" s="70"/>
      <c r="L917" s="71"/>
      <c r="M917" s="68"/>
      <c r="N917" s="67"/>
      <c r="O917" s="69"/>
      <c r="P917" s="71"/>
      <c r="Q917" s="68"/>
      <c r="R917" s="67"/>
      <c r="S917" s="70"/>
      <c r="T917" s="71"/>
      <c r="U917" s="68"/>
      <c r="V917" s="67"/>
      <c r="W917" s="70"/>
      <c r="X917" s="71"/>
      <c r="Y917" s="72"/>
      <c r="Z917" s="67"/>
      <c r="AA917" s="69"/>
      <c r="AB917" s="71"/>
      <c r="AC917" s="72"/>
      <c r="AD917" s="67"/>
      <c r="AE917" s="69"/>
      <c r="AF917" s="69"/>
      <c r="AG917" s="68">
        <v>7</v>
      </c>
      <c r="AH917" s="67">
        <v>52</v>
      </c>
      <c r="AI917" s="70">
        <v>4</v>
      </c>
      <c r="AJ917" s="71">
        <v>52</v>
      </c>
      <c r="AK917" s="73">
        <f t="shared" si="42"/>
        <v>11</v>
      </c>
      <c r="AL917" s="108">
        <f t="shared" si="43"/>
        <v>104</v>
      </c>
      <c r="AM917" s="110">
        <f t="shared" si="44"/>
        <v>9.454545454545455</v>
      </c>
    </row>
    <row r="918" spans="1:39" ht="18" customHeight="1">
      <c r="A918" s="76">
        <v>916</v>
      </c>
      <c r="B918" s="74" t="s">
        <v>710</v>
      </c>
      <c r="C918" s="70"/>
      <c r="D918" s="71"/>
      <c r="E918" s="68"/>
      <c r="F918" s="67"/>
      <c r="G918" s="70"/>
      <c r="H918" s="71"/>
      <c r="I918" s="68"/>
      <c r="J918" s="67"/>
      <c r="K918" s="70"/>
      <c r="L918" s="71"/>
      <c r="M918" s="68"/>
      <c r="N918" s="67"/>
      <c r="O918" s="69"/>
      <c r="P918" s="71"/>
      <c r="Q918" s="68"/>
      <c r="R918" s="67"/>
      <c r="S918" s="70"/>
      <c r="T918" s="71"/>
      <c r="U918" s="68"/>
      <c r="V918" s="67"/>
      <c r="W918" s="70"/>
      <c r="X918" s="71"/>
      <c r="Y918" s="72"/>
      <c r="Z918" s="67"/>
      <c r="AA918" s="69"/>
      <c r="AB918" s="71"/>
      <c r="AC918" s="72"/>
      <c r="AD918" s="67"/>
      <c r="AE918" s="69"/>
      <c r="AF918" s="69"/>
      <c r="AG918" s="68">
        <v>7</v>
      </c>
      <c r="AH918" s="67">
        <v>52</v>
      </c>
      <c r="AI918" s="70">
        <v>4</v>
      </c>
      <c r="AJ918" s="71">
        <v>52</v>
      </c>
      <c r="AK918" s="73">
        <f t="shared" si="42"/>
        <v>11</v>
      </c>
      <c r="AL918" s="108">
        <f t="shared" si="43"/>
        <v>104</v>
      </c>
      <c r="AM918" s="110">
        <f t="shared" si="44"/>
        <v>9.454545454545455</v>
      </c>
    </row>
    <row r="919" spans="1:39" ht="18" customHeight="1">
      <c r="A919" s="76">
        <v>917</v>
      </c>
      <c r="B919" s="74" t="s">
        <v>1036</v>
      </c>
      <c r="C919" s="70"/>
      <c r="D919" s="71"/>
      <c r="E919" s="68"/>
      <c r="F919" s="67"/>
      <c r="G919" s="70"/>
      <c r="H919" s="71"/>
      <c r="I919" s="68"/>
      <c r="J919" s="67"/>
      <c r="K919" s="70"/>
      <c r="L919" s="71"/>
      <c r="M919" s="68"/>
      <c r="N919" s="67"/>
      <c r="O919" s="69"/>
      <c r="P919" s="71"/>
      <c r="Q919" s="68"/>
      <c r="R919" s="67"/>
      <c r="S919" s="70"/>
      <c r="T919" s="71"/>
      <c r="U919" s="68"/>
      <c r="V919" s="67"/>
      <c r="W919" s="70"/>
      <c r="X919" s="71"/>
      <c r="Y919" s="72"/>
      <c r="Z919" s="67"/>
      <c r="AA919" s="69">
        <v>8</v>
      </c>
      <c r="AB919" s="71">
        <v>104</v>
      </c>
      <c r="AC919" s="72"/>
      <c r="AD919" s="67"/>
      <c r="AE919" s="69"/>
      <c r="AF919" s="69"/>
      <c r="AG919" s="68"/>
      <c r="AH919" s="67"/>
      <c r="AI919" s="70"/>
      <c r="AJ919" s="71"/>
      <c r="AK919" s="73">
        <f t="shared" si="42"/>
        <v>8</v>
      </c>
      <c r="AL919" s="108">
        <f t="shared" si="43"/>
        <v>104</v>
      </c>
      <c r="AM919" s="110">
        <f t="shared" si="44"/>
        <v>13</v>
      </c>
    </row>
    <row r="920" spans="1:39" ht="18" customHeight="1">
      <c r="A920" s="76">
        <v>918</v>
      </c>
      <c r="B920" s="74" t="s">
        <v>1575</v>
      </c>
      <c r="C920" s="70"/>
      <c r="D920" s="71"/>
      <c r="E920" s="68"/>
      <c r="F920" s="67"/>
      <c r="G920" s="70"/>
      <c r="H920" s="71"/>
      <c r="I920" s="68"/>
      <c r="J920" s="67"/>
      <c r="K920" s="70"/>
      <c r="L920" s="71"/>
      <c r="M920" s="68"/>
      <c r="N920" s="67"/>
      <c r="O920" s="69"/>
      <c r="P920" s="71"/>
      <c r="Q920" s="68"/>
      <c r="R920" s="67"/>
      <c r="S920" s="70"/>
      <c r="T920" s="71"/>
      <c r="U920" s="68"/>
      <c r="V920" s="67"/>
      <c r="W920" s="70"/>
      <c r="X920" s="71"/>
      <c r="Y920" s="72"/>
      <c r="Z920" s="67"/>
      <c r="AA920" s="69"/>
      <c r="AB920" s="71"/>
      <c r="AC920" s="72"/>
      <c r="AD920" s="67"/>
      <c r="AE920" s="69"/>
      <c r="AF920" s="69"/>
      <c r="AG920" s="68"/>
      <c r="AH920" s="67"/>
      <c r="AI920" s="70">
        <v>7</v>
      </c>
      <c r="AJ920" s="71">
        <v>103</v>
      </c>
      <c r="AK920" s="73">
        <f t="shared" si="42"/>
        <v>7</v>
      </c>
      <c r="AL920" s="108">
        <f t="shared" si="43"/>
        <v>103</v>
      </c>
      <c r="AM920" s="110">
        <f t="shared" si="44"/>
        <v>14.714285714285714</v>
      </c>
    </row>
    <row r="921" spans="1:39" ht="18" customHeight="1">
      <c r="A921" s="76">
        <v>919</v>
      </c>
      <c r="B921" s="74" t="s">
        <v>912</v>
      </c>
      <c r="C921" s="70"/>
      <c r="D921" s="71"/>
      <c r="E921" s="68"/>
      <c r="F921" s="67"/>
      <c r="G921" s="70"/>
      <c r="H921" s="71"/>
      <c r="I921" s="68"/>
      <c r="J921" s="67"/>
      <c r="K921" s="70"/>
      <c r="L921" s="71"/>
      <c r="M921" s="68"/>
      <c r="N921" s="67"/>
      <c r="O921" s="69"/>
      <c r="P921" s="71"/>
      <c r="Q921" s="68"/>
      <c r="R921" s="67"/>
      <c r="S921" s="70"/>
      <c r="T921" s="71"/>
      <c r="U921" s="68"/>
      <c r="V921" s="67"/>
      <c r="W921" s="70"/>
      <c r="X921" s="71"/>
      <c r="Y921" s="72">
        <v>3</v>
      </c>
      <c r="Z921" s="67">
        <v>41</v>
      </c>
      <c r="AA921" s="69">
        <v>3</v>
      </c>
      <c r="AB921" s="71">
        <v>41</v>
      </c>
      <c r="AC921" s="72">
        <v>1</v>
      </c>
      <c r="AD921" s="67">
        <v>21</v>
      </c>
      <c r="AE921" s="69"/>
      <c r="AF921" s="69"/>
      <c r="AG921" s="68"/>
      <c r="AH921" s="67"/>
      <c r="AI921" s="70"/>
      <c r="AJ921" s="71"/>
      <c r="AK921" s="73">
        <f t="shared" si="42"/>
        <v>7</v>
      </c>
      <c r="AL921" s="108">
        <f t="shared" si="43"/>
        <v>103</v>
      </c>
      <c r="AM921" s="110">
        <f t="shared" si="44"/>
        <v>14.714285714285714</v>
      </c>
    </row>
    <row r="922" spans="1:39" ht="18" customHeight="1">
      <c r="A922" s="76">
        <v>920</v>
      </c>
      <c r="B922" s="74" t="s">
        <v>68</v>
      </c>
      <c r="C922" s="70"/>
      <c r="D922" s="71"/>
      <c r="E922" s="68"/>
      <c r="F922" s="67"/>
      <c r="G922" s="70"/>
      <c r="H922" s="71"/>
      <c r="I922" s="68"/>
      <c r="J922" s="67"/>
      <c r="K922" s="70"/>
      <c r="L922" s="71"/>
      <c r="M922" s="68"/>
      <c r="N922" s="67"/>
      <c r="O922" s="69"/>
      <c r="P922" s="71"/>
      <c r="Q922" s="68"/>
      <c r="R922" s="67"/>
      <c r="S922" s="70"/>
      <c r="T922" s="71"/>
      <c r="U922" s="68"/>
      <c r="V922" s="67"/>
      <c r="W922" s="70"/>
      <c r="X922" s="71"/>
      <c r="Y922" s="72"/>
      <c r="Z922" s="67"/>
      <c r="AA922" s="69"/>
      <c r="AB922" s="71"/>
      <c r="AC922" s="72"/>
      <c r="AD922" s="67"/>
      <c r="AE922" s="69"/>
      <c r="AF922" s="69"/>
      <c r="AG922" s="68">
        <v>2</v>
      </c>
      <c r="AH922" s="67">
        <v>15</v>
      </c>
      <c r="AI922" s="70">
        <v>12</v>
      </c>
      <c r="AJ922" s="71">
        <v>87</v>
      </c>
      <c r="AK922" s="73">
        <f t="shared" si="42"/>
        <v>14</v>
      </c>
      <c r="AL922" s="108">
        <f t="shared" si="43"/>
        <v>102</v>
      </c>
      <c r="AM922" s="110">
        <f t="shared" si="44"/>
        <v>7.2857142857142856</v>
      </c>
    </row>
    <row r="923" spans="1:39" ht="18" customHeight="1">
      <c r="A923" s="76">
        <v>921</v>
      </c>
      <c r="B923" s="74" t="s">
        <v>1544</v>
      </c>
      <c r="C923" s="70"/>
      <c r="D923" s="71"/>
      <c r="E923" s="68"/>
      <c r="F923" s="67"/>
      <c r="G923" s="70"/>
      <c r="H923" s="71"/>
      <c r="I923" s="68"/>
      <c r="J923" s="67"/>
      <c r="K923" s="70"/>
      <c r="L923" s="71"/>
      <c r="M923" s="68"/>
      <c r="N923" s="67"/>
      <c r="O923" s="69"/>
      <c r="P923" s="71"/>
      <c r="Q923" s="68"/>
      <c r="R923" s="67"/>
      <c r="S923" s="70"/>
      <c r="T923" s="71"/>
      <c r="U923" s="68"/>
      <c r="V923" s="67"/>
      <c r="W923" s="70"/>
      <c r="X923" s="71"/>
      <c r="Y923" s="72"/>
      <c r="Z923" s="67"/>
      <c r="AA923" s="69"/>
      <c r="AB923" s="71"/>
      <c r="AC923" s="72"/>
      <c r="AD923" s="67"/>
      <c r="AE923" s="69"/>
      <c r="AF923" s="69"/>
      <c r="AG923" s="68"/>
      <c r="AH923" s="67"/>
      <c r="AI923" s="70">
        <v>12</v>
      </c>
      <c r="AJ923" s="71">
        <v>102</v>
      </c>
      <c r="AK923" s="73">
        <f t="shared" si="42"/>
        <v>12</v>
      </c>
      <c r="AL923" s="108">
        <f t="shared" si="43"/>
        <v>102</v>
      </c>
      <c r="AM923" s="110">
        <f t="shared" si="44"/>
        <v>8.5</v>
      </c>
    </row>
    <row r="924" spans="1:39" ht="18" customHeight="1">
      <c r="A924" s="76">
        <v>922</v>
      </c>
      <c r="B924" s="74" t="s">
        <v>693</v>
      </c>
      <c r="C924" s="70"/>
      <c r="D924" s="71"/>
      <c r="E924" s="68"/>
      <c r="F924" s="67"/>
      <c r="G924" s="70"/>
      <c r="H924" s="71"/>
      <c r="I924" s="68"/>
      <c r="J924" s="67"/>
      <c r="K924" s="70"/>
      <c r="L924" s="71"/>
      <c r="M924" s="68"/>
      <c r="N924" s="67"/>
      <c r="O924" s="69"/>
      <c r="P924" s="71"/>
      <c r="Q924" s="68"/>
      <c r="R924" s="67"/>
      <c r="S924" s="70"/>
      <c r="T924" s="71"/>
      <c r="U924" s="68"/>
      <c r="V924" s="67"/>
      <c r="W924" s="70"/>
      <c r="X924" s="71"/>
      <c r="Y924" s="72"/>
      <c r="Z924" s="67"/>
      <c r="AA924" s="69"/>
      <c r="AB924" s="71"/>
      <c r="AC924" s="72"/>
      <c r="AD924" s="67"/>
      <c r="AE924" s="69"/>
      <c r="AF924" s="69"/>
      <c r="AG924" s="68">
        <v>9</v>
      </c>
      <c r="AH924" s="67">
        <v>102</v>
      </c>
      <c r="AI924" s="70"/>
      <c r="AJ924" s="71"/>
      <c r="AK924" s="73">
        <f t="shared" si="42"/>
        <v>9</v>
      </c>
      <c r="AL924" s="108">
        <f t="shared" si="43"/>
        <v>102</v>
      </c>
      <c r="AM924" s="110">
        <f t="shared" si="44"/>
        <v>11.333333333333334</v>
      </c>
    </row>
    <row r="925" spans="1:39" ht="18" customHeight="1">
      <c r="A925" s="76">
        <v>923</v>
      </c>
      <c r="B925" s="74" t="s">
        <v>606</v>
      </c>
      <c r="C925" s="70"/>
      <c r="D925" s="71"/>
      <c r="E925" s="68"/>
      <c r="F925" s="67"/>
      <c r="G925" s="70"/>
      <c r="H925" s="71"/>
      <c r="I925" s="68"/>
      <c r="J925" s="67"/>
      <c r="K925" s="70"/>
      <c r="L925" s="71"/>
      <c r="M925" s="68"/>
      <c r="N925" s="67"/>
      <c r="O925" s="69"/>
      <c r="P925" s="71"/>
      <c r="Q925" s="68"/>
      <c r="R925" s="67"/>
      <c r="S925" s="70"/>
      <c r="T925" s="71"/>
      <c r="U925" s="68">
        <v>2</v>
      </c>
      <c r="V925" s="67">
        <v>31</v>
      </c>
      <c r="W925" s="70">
        <v>5</v>
      </c>
      <c r="X925" s="71">
        <v>71</v>
      </c>
      <c r="Y925" s="72"/>
      <c r="Z925" s="67"/>
      <c r="AA925" s="69"/>
      <c r="AB925" s="71"/>
      <c r="AC925" s="72"/>
      <c r="AD925" s="67"/>
      <c r="AE925" s="69"/>
      <c r="AF925" s="69"/>
      <c r="AG925" s="68"/>
      <c r="AH925" s="67"/>
      <c r="AI925" s="70"/>
      <c r="AJ925" s="71"/>
      <c r="AK925" s="73">
        <f t="shared" si="42"/>
        <v>7</v>
      </c>
      <c r="AL925" s="108">
        <f t="shared" si="43"/>
        <v>102</v>
      </c>
      <c r="AM925" s="110">
        <f t="shared" si="44"/>
        <v>14.571428571428571</v>
      </c>
    </row>
    <row r="926" spans="1:39" ht="18" customHeight="1">
      <c r="A926" s="76">
        <v>924</v>
      </c>
      <c r="B926" s="74" t="s">
        <v>160</v>
      </c>
      <c r="C926" s="70"/>
      <c r="D926" s="71"/>
      <c r="E926" s="68"/>
      <c r="F926" s="67"/>
      <c r="G926" s="70"/>
      <c r="H926" s="71"/>
      <c r="I926" s="68"/>
      <c r="J926" s="67"/>
      <c r="K926" s="70"/>
      <c r="L926" s="71"/>
      <c r="M926" s="68"/>
      <c r="N926" s="67"/>
      <c r="O926" s="69"/>
      <c r="P926" s="71"/>
      <c r="Q926" s="68"/>
      <c r="R926" s="67"/>
      <c r="S926" s="70"/>
      <c r="T926" s="71"/>
      <c r="U926" s="68"/>
      <c r="V926" s="67"/>
      <c r="W926" s="70"/>
      <c r="X926" s="71"/>
      <c r="Y926" s="72"/>
      <c r="Z926" s="67"/>
      <c r="AA926" s="69">
        <v>1</v>
      </c>
      <c r="AB926" s="71">
        <v>9</v>
      </c>
      <c r="AC926" s="72">
        <v>1</v>
      </c>
      <c r="AD926" s="67">
        <v>10</v>
      </c>
      <c r="AE926" s="69">
        <v>1</v>
      </c>
      <c r="AF926" s="69">
        <v>21</v>
      </c>
      <c r="AG926" s="68">
        <v>2</v>
      </c>
      <c r="AH926" s="67">
        <v>31</v>
      </c>
      <c r="AI926" s="70">
        <v>2</v>
      </c>
      <c r="AJ926" s="71">
        <v>31</v>
      </c>
      <c r="AK926" s="73">
        <f t="shared" si="42"/>
        <v>7</v>
      </c>
      <c r="AL926" s="108">
        <f t="shared" si="43"/>
        <v>102</v>
      </c>
      <c r="AM926" s="110">
        <f t="shared" si="44"/>
        <v>14.571428571428571</v>
      </c>
    </row>
    <row r="927" spans="1:39" ht="18" customHeight="1">
      <c r="A927" s="76">
        <v>925</v>
      </c>
      <c r="B927" s="74" t="s">
        <v>115</v>
      </c>
      <c r="C927" s="70"/>
      <c r="D927" s="71"/>
      <c r="E927" s="68"/>
      <c r="F927" s="67"/>
      <c r="G927" s="70"/>
      <c r="H927" s="71"/>
      <c r="I927" s="68"/>
      <c r="J927" s="67"/>
      <c r="K927" s="70"/>
      <c r="L927" s="71"/>
      <c r="M927" s="68"/>
      <c r="N927" s="67"/>
      <c r="O927" s="69"/>
      <c r="P927" s="71"/>
      <c r="Q927" s="68"/>
      <c r="R927" s="67"/>
      <c r="S927" s="70"/>
      <c r="T927" s="71"/>
      <c r="U927" s="68"/>
      <c r="V927" s="67"/>
      <c r="W927" s="70"/>
      <c r="X927" s="71"/>
      <c r="Y927" s="72"/>
      <c r="Z927" s="67"/>
      <c r="AA927" s="69">
        <v>3</v>
      </c>
      <c r="AB927" s="71">
        <v>29</v>
      </c>
      <c r="AC927" s="72">
        <v>3</v>
      </c>
      <c r="AD927" s="67">
        <v>73</v>
      </c>
      <c r="AE927" s="69"/>
      <c r="AF927" s="69"/>
      <c r="AG927" s="68"/>
      <c r="AH927" s="67"/>
      <c r="AI927" s="70"/>
      <c r="AJ927" s="71"/>
      <c r="AK927" s="73">
        <f t="shared" si="42"/>
        <v>6</v>
      </c>
      <c r="AL927" s="108">
        <f t="shared" si="43"/>
        <v>102</v>
      </c>
      <c r="AM927" s="110">
        <f t="shared" si="44"/>
        <v>17</v>
      </c>
    </row>
    <row r="928" spans="1:39" ht="18" customHeight="1">
      <c r="A928" s="76">
        <v>926</v>
      </c>
      <c r="B928" s="74" t="s">
        <v>233</v>
      </c>
      <c r="C928" s="70"/>
      <c r="D928" s="71"/>
      <c r="E928" s="68"/>
      <c r="F928" s="67"/>
      <c r="G928" s="70"/>
      <c r="H928" s="71"/>
      <c r="I928" s="68"/>
      <c r="J928" s="67"/>
      <c r="K928" s="70"/>
      <c r="L928" s="71"/>
      <c r="M928" s="68"/>
      <c r="N928" s="67"/>
      <c r="O928" s="69"/>
      <c r="P928" s="71"/>
      <c r="Q928" s="68"/>
      <c r="R928" s="67"/>
      <c r="S928" s="70"/>
      <c r="T928" s="71"/>
      <c r="U928" s="68"/>
      <c r="V928" s="67"/>
      <c r="W928" s="70"/>
      <c r="X928" s="71"/>
      <c r="Y928" s="72"/>
      <c r="Z928" s="67"/>
      <c r="AA928" s="69"/>
      <c r="AB928" s="71"/>
      <c r="AC928" s="72">
        <v>5</v>
      </c>
      <c r="AD928" s="67">
        <v>102</v>
      </c>
      <c r="AE928" s="69"/>
      <c r="AF928" s="69"/>
      <c r="AG928" s="68"/>
      <c r="AH928" s="67"/>
      <c r="AI928" s="70"/>
      <c r="AJ928" s="71"/>
      <c r="AK928" s="73">
        <f t="shared" si="42"/>
        <v>5</v>
      </c>
      <c r="AL928" s="108">
        <f t="shared" si="43"/>
        <v>102</v>
      </c>
      <c r="AM928" s="110">
        <f t="shared" si="44"/>
        <v>20.399999999999999</v>
      </c>
    </row>
    <row r="929" spans="1:39" ht="18" customHeight="1">
      <c r="A929" s="76">
        <v>927</v>
      </c>
      <c r="B929" s="74" t="s">
        <v>1061</v>
      </c>
      <c r="C929" s="70"/>
      <c r="D929" s="71"/>
      <c r="E929" s="68"/>
      <c r="F929" s="67"/>
      <c r="G929" s="70">
        <v>6</v>
      </c>
      <c r="H929" s="71">
        <v>58</v>
      </c>
      <c r="I929" s="68">
        <v>5</v>
      </c>
      <c r="J929" s="67">
        <v>43</v>
      </c>
      <c r="K929" s="70"/>
      <c r="L929" s="71"/>
      <c r="M929" s="68"/>
      <c r="N929" s="67"/>
      <c r="O929" s="69"/>
      <c r="P929" s="71"/>
      <c r="Q929" s="68"/>
      <c r="R929" s="67"/>
      <c r="S929" s="70"/>
      <c r="T929" s="71"/>
      <c r="U929" s="68"/>
      <c r="V929" s="67"/>
      <c r="W929" s="70"/>
      <c r="X929" s="71"/>
      <c r="Y929" s="72"/>
      <c r="Z929" s="67"/>
      <c r="AA929" s="69"/>
      <c r="AB929" s="71"/>
      <c r="AC929" s="72"/>
      <c r="AD929" s="67"/>
      <c r="AE929" s="69"/>
      <c r="AF929" s="69"/>
      <c r="AG929" s="68"/>
      <c r="AH929" s="67"/>
      <c r="AI929" s="70"/>
      <c r="AJ929" s="71"/>
      <c r="AK929" s="73">
        <f t="shared" si="42"/>
        <v>11</v>
      </c>
      <c r="AL929" s="108">
        <f t="shared" si="43"/>
        <v>101</v>
      </c>
      <c r="AM929" s="110">
        <f t="shared" si="44"/>
        <v>9.1818181818181817</v>
      </c>
    </row>
    <row r="930" spans="1:39" ht="18" customHeight="1">
      <c r="A930" s="76">
        <v>928</v>
      </c>
      <c r="B930" s="74" t="s">
        <v>1553</v>
      </c>
      <c r="C930" s="70"/>
      <c r="D930" s="71"/>
      <c r="E930" s="68"/>
      <c r="F930" s="67"/>
      <c r="G930" s="70"/>
      <c r="H930" s="71"/>
      <c r="I930" s="68"/>
      <c r="J930" s="67"/>
      <c r="K930" s="70"/>
      <c r="L930" s="71"/>
      <c r="M930" s="68"/>
      <c r="N930" s="67"/>
      <c r="O930" s="69"/>
      <c r="P930" s="71"/>
      <c r="Q930" s="68"/>
      <c r="R930" s="67"/>
      <c r="S930" s="70"/>
      <c r="T930" s="71"/>
      <c r="U930" s="68"/>
      <c r="V930" s="67"/>
      <c r="W930" s="70"/>
      <c r="X930" s="71"/>
      <c r="Y930" s="72"/>
      <c r="Z930" s="67"/>
      <c r="AA930" s="69"/>
      <c r="AB930" s="71"/>
      <c r="AC930" s="72"/>
      <c r="AD930" s="67"/>
      <c r="AE930" s="69"/>
      <c r="AF930" s="69"/>
      <c r="AG930" s="68"/>
      <c r="AH930" s="67"/>
      <c r="AI930" s="70">
        <v>10</v>
      </c>
      <c r="AJ930" s="71">
        <v>101</v>
      </c>
      <c r="AK930" s="73">
        <f t="shared" si="42"/>
        <v>10</v>
      </c>
      <c r="AL930" s="108">
        <f t="shared" si="43"/>
        <v>101</v>
      </c>
      <c r="AM930" s="110">
        <f t="shared" si="44"/>
        <v>10.1</v>
      </c>
    </row>
    <row r="931" spans="1:39" ht="18" customHeight="1">
      <c r="A931" s="76">
        <v>929</v>
      </c>
      <c r="B931" s="74" t="s">
        <v>1559</v>
      </c>
      <c r="C931" s="70"/>
      <c r="D931" s="71"/>
      <c r="E931" s="68"/>
      <c r="F931" s="67"/>
      <c r="G931" s="70"/>
      <c r="H931" s="71"/>
      <c r="I931" s="68"/>
      <c r="J931" s="67"/>
      <c r="K931" s="70"/>
      <c r="L931" s="71"/>
      <c r="M931" s="68"/>
      <c r="N931" s="67"/>
      <c r="O931" s="69"/>
      <c r="P931" s="71"/>
      <c r="Q931" s="68"/>
      <c r="R931" s="67"/>
      <c r="S931" s="70"/>
      <c r="T931" s="71"/>
      <c r="U931" s="68"/>
      <c r="V931" s="67"/>
      <c r="W931" s="70"/>
      <c r="X931" s="71"/>
      <c r="Y931" s="72"/>
      <c r="Z931" s="67"/>
      <c r="AA931" s="69"/>
      <c r="AB931" s="71"/>
      <c r="AC931" s="72"/>
      <c r="AD931" s="67"/>
      <c r="AE931" s="69"/>
      <c r="AF931" s="69"/>
      <c r="AG931" s="68"/>
      <c r="AH931" s="67"/>
      <c r="AI931" s="70">
        <v>9</v>
      </c>
      <c r="AJ931" s="71">
        <v>101</v>
      </c>
      <c r="AK931" s="73">
        <f t="shared" si="42"/>
        <v>9</v>
      </c>
      <c r="AL931" s="108">
        <f t="shared" si="43"/>
        <v>101</v>
      </c>
      <c r="AM931" s="110">
        <f t="shared" si="44"/>
        <v>11.222222222222221</v>
      </c>
    </row>
    <row r="932" spans="1:39" ht="18" customHeight="1">
      <c r="A932" s="76">
        <v>930</v>
      </c>
      <c r="B932" s="74" t="s">
        <v>1402</v>
      </c>
      <c r="C932" s="70"/>
      <c r="D932" s="71"/>
      <c r="E932" s="68"/>
      <c r="F932" s="67"/>
      <c r="G932" s="70"/>
      <c r="H932" s="71"/>
      <c r="I932" s="68"/>
      <c r="J932" s="67"/>
      <c r="K932" s="70"/>
      <c r="L932" s="71"/>
      <c r="M932" s="68"/>
      <c r="N932" s="67"/>
      <c r="O932" s="69"/>
      <c r="P932" s="71"/>
      <c r="Q932" s="68"/>
      <c r="R932" s="67"/>
      <c r="S932" s="70"/>
      <c r="T932" s="71"/>
      <c r="U932" s="68"/>
      <c r="V932" s="67"/>
      <c r="W932" s="70"/>
      <c r="X932" s="71"/>
      <c r="Y932" s="72"/>
      <c r="Z932" s="67"/>
      <c r="AA932" s="69">
        <v>4</v>
      </c>
      <c r="AB932" s="71">
        <v>40</v>
      </c>
      <c r="AC932" s="72">
        <v>1</v>
      </c>
      <c r="AD932" s="67">
        <v>10</v>
      </c>
      <c r="AE932" s="69">
        <v>1</v>
      </c>
      <c r="AF932" s="69">
        <v>21</v>
      </c>
      <c r="AG932" s="68">
        <v>3</v>
      </c>
      <c r="AH932" s="67">
        <v>30</v>
      </c>
      <c r="AI932" s="70"/>
      <c r="AJ932" s="71"/>
      <c r="AK932" s="73">
        <f t="shared" si="42"/>
        <v>9</v>
      </c>
      <c r="AL932" s="108">
        <f t="shared" si="43"/>
        <v>101</v>
      </c>
      <c r="AM932" s="110">
        <f t="shared" si="44"/>
        <v>11.222222222222221</v>
      </c>
    </row>
    <row r="933" spans="1:39" ht="18" customHeight="1">
      <c r="A933" s="76">
        <v>931</v>
      </c>
      <c r="B933" s="74" t="s">
        <v>1025</v>
      </c>
      <c r="C933" s="70"/>
      <c r="D933" s="71"/>
      <c r="E933" s="68"/>
      <c r="F933" s="67"/>
      <c r="G933" s="70"/>
      <c r="H933" s="71"/>
      <c r="I933" s="68"/>
      <c r="J933" s="67"/>
      <c r="K933" s="70"/>
      <c r="L933" s="71"/>
      <c r="M933" s="68"/>
      <c r="N933" s="67"/>
      <c r="O933" s="69"/>
      <c r="P933" s="71"/>
      <c r="Q933" s="68"/>
      <c r="R933" s="67"/>
      <c r="S933" s="70"/>
      <c r="T933" s="71"/>
      <c r="U933" s="68"/>
      <c r="V933" s="67"/>
      <c r="W933" s="70"/>
      <c r="X933" s="71"/>
      <c r="Y933" s="72"/>
      <c r="Z933" s="67"/>
      <c r="AA933" s="69">
        <v>4</v>
      </c>
      <c r="AB933" s="71">
        <v>41</v>
      </c>
      <c r="AC933" s="72">
        <v>5</v>
      </c>
      <c r="AD933" s="67">
        <v>60</v>
      </c>
      <c r="AE933" s="69"/>
      <c r="AF933" s="69"/>
      <c r="AG933" s="68"/>
      <c r="AH933" s="67"/>
      <c r="AI933" s="70"/>
      <c r="AJ933" s="71"/>
      <c r="AK933" s="73">
        <f t="shared" si="42"/>
        <v>9</v>
      </c>
      <c r="AL933" s="108">
        <f t="shared" si="43"/>
        <v>101</v>
      </c>
      <c r="AM933" s="110">
        <f t="shared" si="44"/>
        <v>11.222222222222221</v>
      </c>
    </row>
    <row r="934" spans="1:39" ht="18" customHeight="1">
      <c r="A934" s="76">
        <v>932</v>
      </c>
      <c r="B934" s="74" t="s">
        <v>1123</v>
      </c>
      <c r="C934" s="70"/>
      <c r="D934" s="71"/>
      <c r="E934" s="68"/>
      <c r="F934" s="67"/>
      <c r="G934" s="70"/>
      <c r="H934" s="71"/>
      <c r="I934" s="68"/>
      <c r="J934" s="67"/>
      <c r="K934" s="70"/>
      <c r="L934" s="71"/>
      <c r="M934" s="68"/>
      <c r="N934" s="67"/>
      <c r="O934" s="69"/>
      <c r="P934" s="71"/>
      <c r="Q934" s="68"/>
      <c r="R934" s="67"/>
      <c r="S934" s="70"/>
      <c r="T934" s="71"/>
      <c r="U934" s="68"/>
      <c r="V934" s="67"/>
      <c r="W934" s="70"/>
      <c r="X934" s="71"/>
      <c r="Y934" s="72">
        <v>8</v>
      </c>
      <c r="Z934" s="67">
        <v>100</v>
      </c>
      <c r="AA934" s="69"/>
      <c r="AB934" s="71"/>
      <c r="AC934" s="72"/>
      <c r="AD934" s="67"/>
      <c r="AE934" s="69"/>
      <c r="AF934" s="69"/>
      <c r="AG934" s="68"/>
      <c r="AH934" s="67"/>
      <c r="AI934" s="70"/>
      <c r="AJ934" s="71"/>
      <c r="AK934" s="73">
        <f t="shared" si="42"/>
        <v>8</v>
      </c>
      <c r="AL934" s="108">
        <f t="shared" si="43"/>
        <v>100</v>
      </c>
      <c r="AM934" s="110">
        <f t="shared" si="44"/>
        <v>12.5</v>
      </c>
    </row>
    <row r="935" spans="1:39" ht="18" customHeight="1">
      <c r="A935" s="76">
        <v>933</v>
      </c>
      <c r="B935" s="74" t="s">
        <v>1049</v>
      </c>
      <c r="C935" s="70"/>
      <c r="D935" s="71"/>
      <c r="E935" s="68"/>
      <c r="F935" s="67"/>
      <c r="G935" s="70"/>
      <c r="H935" s="71"/>
      <c r="I935" s="68"/>
      <c r="J935" s="67"/>
      <c r="K935" s="70">
        <v>5</v>
      </c>
      <c r="L935" s="71">
        <v>37</v>
      </c>
      <c r="M935" s="68">
        <v>8</v>
      </c>
      <c r="N935" s="67">
        <v>62</v>
      </c>
      <c r="O935" s="69"/>
      <c r="P935" s="71"/>
      <c r="Q935" s="68"/>
      <c r="R935" s="67"/>
      <c r="S935" s="70"/>
      <c r="T935" s="71"/>
      <c r="U935" s="68"/>
      <c r="V935" s="67"/>
      <c r="W935" s="70"/>
      <c r="X935" s="71"/>
      <c r="Y935" s="72"/>
      <c r="Z935" s="67"/>
      <c r="AA935" s="69"/>
      <c r="AB935" s="71"/>
      <c r="AC935" s="72"/>
      <c r="AD935" s="67"/>
      <c r="AE935" s="69"/>
      <c r="AF935" s="69"/>
      <c r="AG935" s="68"/>
      <c r="AH935" s="67"/>
      <c r="AI935" s="70"/>
      <c r="AJ935" s="71"/>
      <c r="AK935" s="73">
        <f t="shared" si="42"/>
        <v>13</v>
      </c>
      <c r="AL935" s="108">
        <f t="shared" si="43"/>
        <v>99</v>
      </c>
      <c r="AM935" s="110">
        <f t="shared" si="44"/>
        <v>7.615384615384615</v>
      </c>
    </row>
    <row r="936" spans="1:39" ht="18" customHeight="1">
      <c r="A936" s="76">
        <v>934</v>
      </c>
      <c r="B936" s="74" t="s">
        <v>613</v>
      </c>
      <c r="C936" s="70"/>
      <c r="D936" s="71"/>
      <c r="E936" s="68">
        <v>3</v>
      </c>
      <c r="F936" s="67">
        <v>38</v>
      </c>
      <c r="G936" s="70">
        <v>2</v>
      </c>
      <c r="H936" s="71">
        <v>19</v>
      </c>
      <c r="I936" s="68">
        <v>4</v>
      </c>
      <c r="J936" s="67">
        <v>34</v>
      </c>
      <c r="K936" s="70">
        <v>1</v>
      </c>
      <c r="L936" s="71">
        <v>8</v>
      </c>
      <c r="M936" s="68"/>
      <c r="N936" s="67"/>
      <c r="O936" s="69"/>
      <c r="P936" s="71"/>
      <c r="Q936" s="68"/>
      <c r="R936" s="67"/>
      <c r="S936" s="70"/>
      <c r="T936" s="71"/>
      <c r="U936" s="68"/>
      <c r="V936" s="67"/>
      <c r="W936" s="70"/>
      <c r="X936" s="71"/>
      <c r="Y936" s="72"/>
      <c r="Z936" s="67"/>
      <c r="AA936" s="69"/>
      <c r="AB936" s="71"/>
      <c r="AC936" s="72"/>
      <c r="AD936" s="67"/>
      <c r="AE936" s="69"/>
      <c r="AF936" s="69"/>
      <c r="AG936" s="68"/>
      <c r="AH936" s="67"/>
      <c r="AI936" s="70"/>
      <c r="AJ936" s="71"/>
      <c r="AK936" s="73">
        <f t="shared" si="42"/>
        <v>10</v>
      </c>
      <c r="AL936" s="108">
        <f t="shared" si="43"/>
        <v>99</v>
      </c>
      <c r="AM936" s="110">
        <f t="shared" si="44"/>
        <v>9.9</v>
      </c>
    </row>
    <row r="937" spans="1:39" ht="18" customHeight="1">
      <c r="A937" s="76">
        <v>935</v>
      </c>
      <c r="B937" s="74" t="s">
        <v>2333</v>
      </c>
      <c r="C937" s="70"/>
      <c r="D937" s="71"/>
      <c r="E937" s="68"/>
      <c r="F937" s="67"/>
      <c r="G937" s="70"/>
      <c r="H937" s="71"/>
      <c r="I937" s="68"/>
      <c r="J937" s="67"/>
      <c r="K937" s="70"/>
      <c r="L937" s="71"/>
      <c r="M937" s="68"/>
      <c r="N937" s="67"/>
      <c r="O937" s="69"/>
      <c r="P937" s="71"/>
      <c r="Q937" s="68"/>
      <c r="R937" s="67"/>
      <c r="S937" s="70"/>
      <c r="T937" s="71"/>
      <c r="U937" s="68"/>
      <c r="V937" s="67"/>
      <c r="W937" s="70"/>
      <c r="X937" s="71"/>
      <c r="Y937" s="72"/>
      <c r="Z937" s="67"/>
      <c r="AA937" s="69"/>
      <c r="AB937" s="71"/>
      <c r="AC937" s="72"/>
      <c r="AD937" s="67"/>
      <c r="AE937" s="69">
        <v>6</v>
      </c>
      <c r="AF937" s="69">
        <v>47</v>
      </c>
      <c r="AG937" s="68">
        <v>1</v>
      </c>
      <c r="AH937" s="67">
        <v>42</v>
      </c>
      <c r="AI937" s="70">
        <v>1</v>
      </c>
      <c r="AJ937" s="71">
        <v>10</v>
      </c>
      <c r="AK937" s="73">
        <f t="shared" si="42"/>
        <v>8</v>
      </c>
      <c r="AL937" s="108">
        <f t="shared" si="43"/>
        <v>99</v>
      </c>
      <c r="AM937" s="110">
        <f t="shared" si="44"/>
        <v>12.375</v>
      </c>
    </row>
    <row r="938" spans="1:39" ht="18" customHeight="1">
      <c r="A938" s="76">
        <v>936</v>
      </c>
      <c r="B938" s="74" t="s">
        <v>1046</v>
      </c>
      <c r="C938" s="70"/>
      <c r="D938" s="71"/>
      <c r="E938" s="68"/>
      <c r="F938" s="67"/>
      <c r="G938" s="70"/>
      <c r="H938" s="71"/>
      <c r="I938" s="68"/>
      <c r="J938" s="67"/>
      <c r="K938" s="70"/>
      <c r="L938" s="71"/>
      <c r="M938" s="68"/>
      <c r="N938" s="67"/>
      <c r="O938" s="69"/>
      <c r="P938" s="71"/>
      <c r="Q938" s="68"/>
      <c r="R938" s="67"/>
      <c r="S938" s="70">
        <v>2</v>
      </c>
      <c r="T938" s="71">
        <v>52</v>
      </c>
      <c r="U938" s="68">
        <v>4</v>
      </c>
      <c r="V938" s="67">
        <v>32</v>
      </c>
      <c r="W938" s="70"/>
      <c r="X938" s="71"/>
      <c r="Y938" s="72">
        <v>3</v>
      </c>
      <c r="Z938" s="67">
        <v>14</v>
      </c>
      <c r="AA938" s="69"/>
      <c r="AB938" s="71"/>
      <c r="AC938" s="72"/>
      <c r="AD938" s="67"/>
      <c r="AE938" s="69"/>
      <c r="AF938" s="69"/>
      <c r="AG938" s="68"/>
      <c r="AH938" s="67"/>
      <c r="AI938" s="70"/>
      <c r="AJ938" s="71"/>
      <c r="AK938" s="73">
        <f t="shared" si="42"/>
        <v>9</v>
      </c>
      <c r="AL938" s="108">
        <f t="shared" si="43"/>
        <v>98</v>
      </c>
      <c r="AM938" s="110">
        <f t="shared" si="44"/>
        <v>10.888888888888889</v>
      </c>
    </row>
    <row r="939" spans="1:39" ht="18" customHeight="1">
      <c r="A939" s="76">
        <v>937</v>
      </c>
      <c r="B939" s="74" t="s">
        <v>1540</v>
      </c>
      <c r="C939" s="70"/>
      <c r="D939" s="71"/>
      <c r="E939" s="68"/>
      <c r="F939" s="67"/>
      <c r="G939" s="70"/>
      <c r="H939" s="71"/>
      <c r="I939" s="68"/>
      <c r="J939" s="67"/>
      <c r="K939" s="70"/>
      <c r="L939" s="71"/>
      <c r="M939" s="68"/>
      <c r="N939" s="67"/>
      <c r="O939" s="69"/>
      <c r="P939" s="71"/>
      <c r="Q939" s="68"/>
      <c r="R939" s="67"/>
      <c r="S939" s="70"/>
      <c r="T939" s="71"/>
      <c r="U939" s="68"/>
      <c r="V939" s="67"/>
      <c r="W939" s="70"/>
      <c r="X939" s="71"/>
      <c r="Y939" s="72"/>
      <c r="Z939" s="67"/>
      <c r="AA939" s="69"/>
      <c r="AB939" s="71"/>
      <c r="AC939" s="72"/>
      <c r="AD939" s="67"/>
      <c r="AE939" s="69"/>
      <c r="AF939" s="69"/>
      <c r="AG939" s="68"/>
      <c r="AH939" s="67"/>
      <c r="AI939" s="70">
        <v>13</v>
      </c>
      <c r="AJ939" s="71">
        <v>97</v>
      </c>
      <c r="AK939" s="73">
        <f t="shared" si="42"/>
        <v>13</v>
      </c>
      <c r="AL939" s="108">
        <f t="shared" si="43"/>
        <v>97</v>
      </c>
      <c r="AM939" s="110">
        <f t="shared" si="44"/>
        <v>7.4615384615384617</v>
      </c>
    </row>
    <row r="940" spans="1:39" ht="18" customHeight="1">
      <c r="A940" s="76">
        <v>938</v>
      </c>
      <c r="B940" s="74" t="s">
        <v>312</v>
      </c>
      <c r="C940" s="70"/>
      <c r="D940" s="71"/>
      <c r="E940" s="68"/>
      <c r="F940" s="67"/>
      <c r="G940" s="70"/>
      <c r="H940" s="71"/>
      <c r="I940" s="68"/>
      <c r="J940" s="67"/>
      <c r="K940" s="70"/>
      <c r="L940" s="71"/>
      <c r="M940" s="68"/>
      <c r="N940" s="67"/>
      <c r="O940" s="69"/>
      <c r="P940" s="71"/>
      <c r="Q940" s="68"/>
      <c r="R940" s="67"/>
      <c r="S940" s="70"/>
      <c r="T940" s="71"/>
      <c r="U940" s="68"/>
      <c r="V940" s="67"/>
      <c r="W940" s="70"/>
      <c r="X940" s="71"/>
      <c r="Y940" s="72"/>
      <c r="Z940" s="67"/>
      <c r="AA940" s="69"/>
      <c r="AB940" s="71"/>
      <c r="AC940" s="72"/>
      <c r="AD940" s="67"/>
      <c r="AE940" s="69">
        <v>2</v>
      </c>
      <c r="AF940" s="69">
        <v>23</v>
      </c>
      <c r="AG940" s="68">
        <v>6</v>
      </c>
      <c r="AH940" s="67">
        <v>74</v>
      </c>
      <c r="AI940" s="70"/>
      <c r="AJ940" s="71"/>
      <c r="AK940" s="73">
        <f t="shared" si="42"/>
        <v>8</v>
      </c>
      <c r="AL940" s="108">
        <f t="shared" si="43"/>
        <v>97</v>
      </c>
      <c r="AM940" s="110">
        <f t="shared" si="44"/>
        <v>12.125</v>
      </c>
    </row>
    <row r="941" spans="1:39" ht="18" customHeight="1">
      <c r="A941" s="76">
        <v>939</v>
      </c>
      <c r="B941" s="74" t="s">
        <v>1092</v>
      </c>
      <c r="C941" s="70"/>
      <c r="D941" s="71"/>
      <c r="E941" s="68"/>
      <c r="F941" s="67"/>
      <c r="G941" s="70"/>
      <c r="H941" s="71"/>
      <c r="I941" s="68"/>
      <c r="J941" s="67"/>
      <c r="K941" s="70"/>
      <c r="L941" s="71"/>
      <c r="M941" s="68"/>
      <c r="N941" s="67"/>
      <c r="O941" s="69"/>
      <c r="P941" s="71"/>
      <c r="Q941" s="68"/>
      <c r="R941" s="67"/>
      <c r="S941" s="70"/>
      <c r="T941" s="71"/>
      <c r="U941" s="68"/>
      <c r="V941" s="67"/>
      <c r="W941" s="70"/>
      <c r="X941" s="71"/>
      <c r="Y941" s="72"/>
      <c r="Z941" s="67"/>
      <c r="AA941" s="69"/>
      <c r="AB941" s="71"/>
      <c r="AC941" s="72">
        <v>1</v>
      </c>
      <c r="AD941" s="67">
        <v>12</v>
      </c>
      <c r="AE941" s="69">
        <v>1</v>
      </c>
      <c r="AF941" s="69">
        <v>21</v>
      </c>
      <c r="AG941" s="68">
        <v>2</v>
      </c>
      <c r="AH941" s="67">
        <v>18</v>
      </c>
      <c r="AI941" s="70">
        <v>4</v>
      </c>
      <c r="AJ941" s="71">
        <v>46</v>
      </c>
      <c r="AK941" s="73">
        <f t="shared" si="42"/>
        <v>8</v>
      </c>
      <c r="AL941" s="108">
        <f t="shared" si="43"/>
        <v>97</v>
      </c>
      <c r="AM941" s="110">
        <f t="shared" si="44"/>
        <v>12.125</v>
      </c>
    </row>
    <row r="942" spans="1:39" ht="18" customHeight="1">
      <c r="A942" s="76">
        <v>940</v>
      </c>
      <c r="B942" s="74" t="s">
        <v>722</v>
      </c>
      <c r="C942" s="70"/>
      <c r="D942" s="71"/>
      <c r="E942" s="68"/>
      <c r="F942" s="67"/>
      <c r="G942" s="70"/>
      <c r="H942" s="71"/>
      <c r="I942" s="68"/>
      <c r="J942" s="67"/>
      <c r="K942" s="70"/>
      <c r="L942" s="71"/>
      <c r="M942" s="68"/>
      <c r="N942" s="67"/>
      <c r="O942" s="69"/>
      <c r="P942" s="71"/>
      <c r="Q942" s="68"/>
      <c r="R942" s="67"/>
      <c r="S942" s="70"/>
      <c r="T942" s="71"/>
      <c r="U942" s="68"/>
      <c r="V942" s="67"/>
      <c r="W942" s="70"/>
      <c r="X942" s="71"/>
      <c r="Y942" s="72"/>
      <c r="Z942" s="67"/>
      <c r="AA942" s="69"/>
      <c r="AB942" s="71"/>
      <c r="AC942" s="72"/>
      <c r="AD942" s="67"/>
      <c r="AE942" s="69"/>
      <c r="AF942" s="69"/>
      <c r="AG942" s="68">
        <v>5</v>
      </c>
      <c r="AH942" s="67">
        <v>97</v>
      </c>
      <c r="AI942" s="70"/>
      <c r="AJ942" s="71"/>
      <c r="AK942" s="73">
        <f t="shared" si="42"/>
        <v>5</v>
      </c>
      <c r="AL942" s="108">
        <f t="shared" si="43"/>
        <v>97</v>
      </c>
      <c r="AM942" s="110">
        <f t="shared" si="44"/>
        <v>19.399999999999999</v>
      </c>
    </row>
    <row r="943" spans="1:39" ht="18" customHeight="1">
      <c r="A943" s="76">
        <v>941</v>
      </c>
      <c r="B943" s="74" t="s">
        <v>683</v>
      </c>
      <c r="C943" s="70"/>
      <c r="D943" s="71"/>
      <c r="E943" s="68"/>
      <c r="F943" s="67"/>
      <c r="G943" s="70"/>
      <c r="H943" s="71"/>
      <c r="I943" s="68"/>
      <c r="J943" s="67"/>
      <c r="K943" s="70"/>
      <c r="L943" s="71"/>
      <c r="M943" s="68"/>
      <c r="N943" s="67"/>
      <c r="O943" s="69"/>
      <c r="P943" s="71"/>
      <c r="Q943" s="68"/>
      <c r="R943" s="67"/>
      <c r="S943" s="70"/>
      <c r="T943" s="71"/>
      <c r="U943" s="68"/>
      <c r="V943" s="67"/>
      <c r="W943" s="70"/>
      <c r="X943" s="71"/>
      <c r="Y943" s="72"/>
      <c r="Z943" s="67"/>
      <c r="AA943" s="69"/>
      <c r="AB943" s="71"/>
      <c r="AC943" s="72"/>
      <c r="AD943" s="67"/>
      <c r="AE943" s="69"/>
      <c r="AF943" s="69"/>
      <c r="AG943" s="68">
        <v>11</v>
      </c>
      <c r="AH943" s="67">
        <v>96</v>
      </c>
      <c r="AI943" s="70"/>
      <c r="AJ943" s="71"/>
      <c r="AK943" s="73">
        <f t="shared" si="42"/>
        <v>11</v>
      </c>
      <c r="AL943" s="108">
        <f t="shared" si="43"/>
        <v>96</v>
      </c>
      <c r="AM943" s="110">
        <f t="shared" si="44"/>
        <v>8.7272727272727266</v>
      </c>
    </row>
    <row r="944" spans="1:39" ht="18" customHeight="1">
      <c r="A944" s="76">
        <v>942</v>
      </c>
      <c r="B944" s="74" t="s">
        <v>757</v>
      </c>
      <c r="C944" s="70"/>
      <c r="D944" s="71"/>
      <c r="E944" s="68"/>
      <c r="F944" s="67"/>
      <c r="G944" s="70"/>
      <c r="H944" s="71"/>
      <c r="I944" s="68"/>
      <c r="J944" s="67"/>
      <c r="K944" s="70"/>
      <c r="L944" s="71"/>
      <c r="M944" s="68"/>
      <c r="N944" s="67"/>
      <c r="O944" s="69"/>
      <c r="P944" s="71"/>
      <c r="Q944" s="68"/>
      <c r="R944" s="67"/>
      <c r="S944" s="70"/>
      <c r="T944" s="71"/>
      <c r="U944" s="68"/>
      <c r="V944" s="67"/>
      <c r="W944" s="70"/>
      <c r="X944" s="71"/>
      <c r="Y944" s="72"/>
      <c r="Z944" s="67"/>
      <c r="AA944" s="69"/>
      <c r="AB944" s="71"/>
      <c r="AC944" s="72"/>
      <c r="AD944" s="67"/>
      <c r="AE944" s="69"/>
      <c r="AF944" s="69"/>
      <c r="AG944" s="68">
        <v>3</v>
      </c>
      <c r="AH944" s="67">
        <v>39</v>
      </c>
      <c r="AI944" s="70">
        <v>4</v>
      </c>
      <c r="AJ944" s="71">
        <v>57</v>
      </c>
      <c r="AK944" s="73">
        <f t="shared" si="42"/>
        <v>7</v>
      </c>
      <c r="AL944" s="108">
        <f t="shared" si="43"/>
        <v>96</v>
      </c>
      <c r="AM944" s="110">
        <f t="shared" si="44"/>
        <v>13.714285714285714</v>
      </c>
    </row>
    <row r="945" spans="1:39" ht="18" customHeight="1">
      <c r="A945" s="76">
        <v>943</v>
      </c>
      <c r="B945" s="74" t="s">
        <v>856</v>
      </c>
      <c r="C945" s="70"/>
      <c r="D945" s="71"/>
      <c r="E945" s="68"/>
      <c r="F945" s="67"/>
      <c r="G945" s="70"/>
      <c r="H945" s="71"/>
      <c r="I945" s="68"/>
      <c r="J945" s="67"/>
      <c r="K945" s="70"/>
      <c r="L945" s="71"/>
      <c r="M945" s="68"/>
      <c r="N945" s="67"/>
      <c r="O945" s="69"/>
      <c r="P945" s="71"/>
      <c r="Q945" s="68"/>
      <c r="R945" s="67"/>
      <c r="S945" s="70"/>
      <c r="T945" s="71"/>
      <c r="U945" s="68"/>
      <c r="V945" s="67"/>
      <c r="W945" s="70"/>
      <c r="X945" s="71"/>
      <c r="Y945" s="72"/>
      <c r="Z945" s="67"/>
      <c r="AA945" s="69">
        <v>7</v>
      </c>
      <c r="AB945" s="71">
        <v>96</v>
      </c>
      <c r="AC945" s="72"/>
      <c r="AD945" s="67"/>
      <c r="AE945" s="69"/>
      <c r="AF945" s="69"/>
      <c r="AG945" s="68"/>
      <c r="AH945" s="67"/>
      <c r="AI945" s="70"/>
      <c r="AJ945" s="71"/>
      <c r="AK945" s="73">
        <f t="shared" si="42"/>
        <v>7</v>
      </c>
      <c r="AL945" s="108">
        <f t="shared" si="43"/>
        <v>96</v>
      </c>
      <c r="AM945" s="110">
        <f t="shared" si="44"/>
        <v>13.714285714285714</v>
      </c>
    </row>
    <row r="946" spans="1:39" ht="18" customHeight="1">
      <c r="A946" s="76">
        <v>944</v>
      </c>
      <c r="B946" s="74" t="s">
        <v>873</v>
      </c>
      <c r="C946" s="70"/>
      <c r="D946" s="71"/>
      <c r="E946" s="68"/>
      <c r="F946" s="67"/>
      <c r="G946" s="70"/>
      <c r="H946" s="71"/>
      <c r="I946" s="68"/>
      <c r="J946" s="67"/>
      <c r="K946" s="70"/>
      <c r="L946" s="71"/>
      <c r="M946" s="68"/>
      <c r="N946" s="67"/>
      <c r="O946" s="69"/>
      <c r="P946" s="71"/>
      <c r="Q946" s="68">
        <v>4</v>
      </c>
      <c r="R946" s="67">
        <v>30</v>
      </c>
      <c r="S946" s="70">
        <v>3</v>
      </c>
      <c r="T946" s="71">
        <v>66</v>
      </c>
      <c r="U946" s="68"/>
      <c r="V946" s="67"/>
      <c r="W946" s="70"/>
      <c r="X946" s="71"/>
      <c r="Y946" s="72"/>
      <c r="Z946" s="67"/>
      <c r="AA946" s="69"/>
      <c r="AB946" s="71"/>
      <c r="AC946" s="72"/>
      <c r="AD946" s="67"/>
      <c r="AE946" s="69"/>
      <c r="AF946" s="69"/>
      <c r="AG946" s="68"/>
      <c r="AH946" s="67"/>
      <c r="AI946" s="70"/>
      <c r="AJ946" s="71"/>
      <c r="AK946" s="73">
        <f t="shared" si="42"/>
        <v>7</v>
      </c>
      <c r="AL946" s="108">
        <f t="shared" si="43"/>
        <v>96</v>
      </c>
      <c r="AM946" s="110">
        <f t="shared" si="44"/>
        <v>13.714285714285714</v>
      </c>
    </row>
    <row r="947" spans="1:39" ht="18" customHeight="1">
      <c r="A947" s="76">
        <v>945</v>
      </c>
      <c r="B947" s="74" t="s">
        <v>1216</v>
      </c>
      <c r="C947" s="70"/>
      <c r="D947" s="71"/>
      <c r="E947" s="68"/>
      <c r="F947" s="67"/>
      <c r="G947" s="70"/>
      <c r="H947" s="71"/>
      <c r="I947" s="68"/>
      <c r="J947" s="67"/>
      <c r="K947" s="70"/>
      <c r="L947" s="71"/>
      <c r="M947" s="68"/>
      <c r="N947" s="67"/>
      <c r="O947" s="69"/>
      <c r="P947" s="71"/>
      <c r="Q947" s="68"/>
      <c r="R947" s="67"/>
      <c r="S947" s="70"/>
      <c r="T947" s="71"/>
      <c r="U947" s="68"/>
      <c r="V947" s="67"/>
      <c r="W947" s="70">
        <v>6</v>
      </c>
      <c r="X947" s="71">
        <v>64</v>
      </c>
      <c r="Y947" s="72">
        <v>2</v>
      </c>
      <c r="Z947" s="67">
        <v>31</v>
      </c>
      <c r="AA947" s="69"/>
      <c r="AB947" s="71"/>
      <c r="AC947" s="72"/>
      <c r="AD947" s="67"/>
      <c r="AE947" s="69"/>
      <c r="AF947" s="69"/>
      <c r="AG947" s="68"/>
      <c r="AH947" s="67"/>
      <c r="AI947" s="70"/>
      <c r="AJ947" s="71"/>
      <c r="AK947" s="73">
        <f t="shared" si="42"/>
        <v>8</v>
      </c>
      <c r="AL947" s="108">
        <f t="shared" si="43"/>
        <v>95</v>
      </c>
      <c r="AM947" s="110">
        <f t="shared" si="44"/>
        <v>11.875</v>
      </c>
    </row>
    <row r="948" spans="1:39" ht="18" customHeight="1">
      <c r="A948" s="76">
        <v>946</v>
      </c>
      <c r="B948" s="74" t="s">
        <v>1576</v>
      </c>
      <c r="C948" s="70"/>
      <c r="D948" s="71"/>
      <c r="E948" s="68"/>
      <c r="F948" s="67"/>
      <c r="G948" s="70"/>
      <c r="H948" s="71"/>
      <c r="I948" s="68"/>
      <c r="J948" s="67"/>
      <c r="K948" s="70"/>
      <c r="L948" s="71"/>
      <c r="M948" s="68"/>
      <c r="N948" s="67"/>
      <c r="O948" s="69"/>
      <c r="P948" s="71"/>
      <c r="Q948" s="68"/>
      <c r="R948" s="67"/>
      <c r="S948" s="70"/>
      <c r="T948" s="71"/>
      <c r="U948" s="68"/>
      <c r="V948" s="67"/>
      <c r="W948" s="70"/>
      <c r="X948" s="71"/>
      <c r="Y948" s="72"/>
      <c r="Z948" s="67"/>
      <c r="AA948" s="69"/>
      <c r="AB948" s="71"/>
      <c r="AC948" s="72"/>
      <c r="AD948" s="67"/>
      <c r="AE948" s="69"/>
      <c r="AF948" s="69"/>
      <c r="AG948" s="68"/>
      <c r="AH948" s="67"/>
      <c r="AI948" s="70">
        <v>7</v>
      </c>
      <c r="AJ948" s="71">
        <v>95</v>
      </c>
      <c r="AK948" s="73">
        <f t="shared" si="42"/>
        <v>7</v>
      </c>
      <c r="AL948" s="108">
        <f t="shared" si="43"/>
        <v>95</v>
      </c>
      <c r="AM948" s="110">
        <f t="shared" si="44"/>
        <v>13.571428571428571</v>
      </c>
    </row>
    <row r="949" spans="1:39" ht="18" customHeight="1">
      <c r="A949" s="76">
        <v>947</v>
      </c>
      <c r="B949" s="74" t="s">
        <v>1199</v>
      </c>
      <c r="C949" s="70"/>
      <c r="D949" s="71"/>
      <c r="E949" s="68"/>
      <c r="F949" s="67"/>
      <c r="G949" s="70"/>
      <c r="H949" s="71"/>
      <c r="I949" s="68"/>
      <c r="J949" s="67"/>
      <c r="K949" s="70"/>
      <c r="L949" s="71"/>
      <c r="M949" s="68"/>
      <c r="N949" s="67"/>
      <c r="O949" s="69"/>
      <c r="P949" s="71"/>
      <c r="Q949" s="68"/>
      <c r="R949" s="67"/>
      <c r="S949" s="70"/>
      <c r="T949" s="71"/>
      <c r="U949" s="68"/>
      <c r="V949" s="67"/>
      <c r="W949" s="70">
        <v>1</v>
      </c>
      <c r="X949" s="71">
        <v>11</v>
      </c>
      <c r="Y949" s="72">
        <v>1</v>
      </c>
      <c r="Z949" s="67">
        <v>21</v>
      </c>
      <c r="AA949" s="69">
        <v>2</v>
      </c>
      <c r="AB949" s="71">
        <v>63</v>
      </c>
      <c r="AC949" s="72"/>
      <c r="AD949" s="67"/>
      <c r="AE949" s="69"/>
      <c r="AF949" s="69"/>
      <c r="AG949" s="68"/>
      <c r="AH949" s="67"/>
      <c r="AI949" s="70"/>
      <c r="AJ949" s="71"/>
      <c r="AK949" s="73">
        <f t="shared" si="42"/>
        <v>4</v>
      </c>
      <c r="AL949" s="108">
        <f t="shared" si="43"/>
        <v>95</v>
      </c>
      <c r="AM949" s="110">
        <f t="shared" si="44"/>
        <v>23.75</v>
      </c>
    </row>
    <row r="950" spans="1:39" ht="18" customHeight="1">
      <c r="A950" s="76">
        <v>948</v>
      </c>
      <c r="B950" s="74" t="s">
        <v>2583</v>
      </c>
      <c r="C950" s="70"/>
      <c r="D950" s="71"/>
      <c r="E950" s="68"/>
      <c r="F950" s="67"/>
      <c r="G950" s="70"/>
      <c r="H950" s="71"/>
      <c r="I950" s="68"/>
      <c r="J950" s="67"/>
      <c r="K950" s="70"/>
      <c r="L950" s="71"/>
      <c r="M950" s="68"/>
      <c r="N950" s="67"/>
      <c r="O950" s="69"/>
      <c r="P950" s="71"/>
      <c r="Q950" s="68"/>
      <c r="R950" s="67"/>
      <c r="S950" s="70"/>
      <c r="T950" s="71"/>
      <c r="U950" s="68">
        <v>10</v>
      </c>
      <c r="V950" s="67">
        <v>84</v>
      </c>
      <c r="W950" s="70">
        <v>1</v>
      </c>
      <c r="X950" s="71">
        <v>10</v>
      </c>
      <c r="Y950" s="72"/>
      <c r="Z950" s="67"/>
      <c r="AA950" s="69"/>
      <c r="AB950" s="71"/>
      <c r="AC950" s="72"/>
      <c r="AD950" s="67"/>
      <c r="AE950" s="69"/>
      <c r="AF950" s="69"/>
      <c r="AG950" s="68"/>
      <c r="AH950" s="67"/>
      <c r="AI950" s="70"/>
      <c r="AJ950" s="71"/>
      <c r="AK950" s="73">
        <f t="shared" si="42"/>
        <v>11</v>
      </c>
      <c r="AL950" s="108">
        <f t="shared" si="43"/>
        <v>94</v>
      </c>
      <c r="AM950" s="110">
        <f t="shared" si="44"/>
        <v>8.545454545454545</v>
      </c>
    </row>
    <row r="951" spans="1:39" ht="18" customHeight="1">
      <c r="A951" s="76">
        <v>949</v>
      </c>
      <c r="B951" s="74" t="s">
        <v>1477</v>
      </c>
      <c r="C951" s="70"/>
      <c r="D951" s="71"/>
      <c r="E951" s="68"/>
      <c r="F951" s="67"/>
      <c r="G951" s="70"/>
      <c r="H951" s="71"/>
      <c r="I951" s="68"/>
      <c r="J951" s="67"/>
      <c r="K951" s="70"/>
      <c r="L951" s="71"/>
      <c r="M951" s="68"/>
      <c r="N951" s="67"/>
      <c r="O951" s="69"/>
      <c r="P951" s="71"/>
      <c r="Q951" s="68"/>
      <c r="R951" s="67"/>
      <c r="S951" s="70"/>
      <c r="T951" s="71"/>
      <c r="U951" s="68"/>
      <c r="V951" s="67"/>
      <c r="W951" s="70"/>
      <c r="X951" s="71"/>
      <c r="Y951" s="72"/>
      <c r="Z951" s="67"/>
      <c r="AA951" s="69">
        <v>9</v>
      </c>
      <c r="AB951" s="71">
        <v>94</v>
      </c>
      <c r="AC951" s="72"/>
      <c r="AD951" s="67"/>
      <c r="AE951" s="69"/>
      <c r="AF951" s="69"/>
      <c r="AG951" s="68"/>
      <c r="AH951" s="67"/>
      <c r="AI951" s="70"/>
      <c r="AJ951" s="71"/>
      <c r="AK951" s="73">
        <f t="shared" si="42"/>
        <v>9</v>
      </c>
      <c r="AL951" s="108">
        <f t="shared" si="43"/>
        <v>94</v>
      </c>
      <c r="AM951" s="110">
        <f t="shared" si="44"/>
        <v>10.444444444444445</v>
      </c>
    </row>
    <row r="952" spans="1:39" ht="18" customHeight="1">
      <c r="A952" s="76">
        <v>950</v>
      </c>
      <c r="B952" s="74" t="s">
        <v>938</v>
      </c>
      <c r="C952" s="70"/>
      <c r="D952" s="71"/>
      <c r="E952" s="68"/>
      <c r="F952" s="67"/>
      <c r="G952" s="70">
        <v>4</v>
      </c>
      <c r="H952" s="71">
        <v>54</v>
      </c>
      <c r="I952" s="68"/>
      <c r="J952" s="67"/>
      <c r="K952" s="70"/>
      <c r="L952" s="71"/>
      <c r="M952" s="68"/>
      <c r="N952" s="67"/>
      <c r="O952" s="69"/>
      <c r="P952" s="71"/>
      <c r="Q952" s="68"/>
      <c r="R952" s="67"/>
      <c r="S952" s="70">
        <v>4</v>
      </c>
      <c r="T952" s="71">
        <v>40</v>
      </c>
      <c r="U952" s="68"/>
      <c r="V952" s="67"/>
      <c r="W952" s="70"/>
      <c r="X952" s="71"/>
      <c r="Y952" s="72"/>
      <c r="Z952" s="67"/>
      <c r="AA952" s="69"/>
      <c r="AB952" s="71"/>
      <c r="AC952" s="72"/>
      <c r="AD952" s="67"/>
      <c r="AE952" s="69"/>
      <c r="AF952" s="69"/>
      <c r="AG952" s="68"/>
      <c r="AH952" s="67"/>
      <c r="AI952" s="70"/>
      <c r="AJ952" s="71"/>
      <c r="AK952" s="73">
        <f t="shared" si="42"/>
        <v>8</v>
      </c>
      <c r="AL952" s="108">
        <f t="shared" si="43"/>
        <v>94</v>
      </c>
      <c r="AM952" s="110">
        <f t="shared" si="44"/>
        <v>11.75</v>
      </c>
    </row>
    <row r="953" spans="1:39" ht="18" customHeight="1">
      <c r="A953" s="76">
        <v>951</v>
      </c>
      <c r="B953" s="74" t="s">
        <v>2471</v>
      </c>
      <c r="C953" s="70"/>
      <c r="D953" s="71"/>
      <c r="E953" s="68"/>
      <c r="F953" s="67"/>
      <c r="G953" s="70"/>
      <c r="H953" s="71"/>
      <c r="I953" s="68"/>
      <c r="J953" s="67"/>
      <c r="K953" s="70"/>
      <c r="L953" s="71"/>
      <c r="M953" s="68"/>
      <c r="N953" s="67"/>
      <c r="O953" s="69"/>
      <c r="P953" s="71"/>
      <c r="Q953" s="68"/>
      <c r="R953" s="67"/>
      <c r="S953" s="70"/>
      <c r="T953" s="71"/>
      <c r="U953" s="68"/>
      <c r="V953" s="67"/>
      <c r="W953" s="70"/>
      <c r="X953" s="71"/>
      <c r="Y953" s="72"/>
      <c r="Z953" s="67"/>
      <c r="AA953" s="69"/>
      <c r="AB953" s="71"/>
      <c r="AC953" s="72"/>
      <c r="AD953" s="67"/>
      <c r="AE953" s="69">
        <v>1</v>
      </c>
      <c r="AF953" s="69">
        <v>11</v>
      </c>
      <c r="AG953" s="68">
        <v>4</v>
      </c>
      <c r="AH953" s="67">
        <v>41</v>
      </c>
      <c r="AI953" s="70">
        <v>2</v>
      </c>
      <c r="AJ953" s="71">
        <v>42</v>
      </c>
      <c r="AK953" s="73">
        <f t="shared" si="42"/>
        <v>7</v>
      </c>
      <c r="AL953" s="108">
        <f t="shared" si="43"/>
        <v>94</v>
      </c>
      <c r="AM953" s="110">
        <f t="shared" si="44"/>
        <v>13.428571428571429</v>
      </c>
    </row>
    <row r="954" spans="1:39" ht="18" customHeight="1">
      <c r="A954" s="76">
        <v>952</v>
      </c>
      <c r="B954" s="74" t="s">
        <v>1104</v>
      </c>
      <c r="C954" s="70"/>
      <c r="D954" s="71"/>
      <c r="E954" s="68"/>
      <c r="F954" s="67"/>
      <c r="G954" s="70"/>
      <c r="H954" s="71"/>
      <c r="I954" s="68"/>
      <c r="J954" s="67"/>
      <c r="K954" s="70"/>
      <c r="L954" s="71"/>
      <c r="M954" s="68"/>
      <c r="N954" s="67"/>
      <c r="O954" s="69"/>
      <c r="P954" s="71"/>
      <c r="Q954" s="68">
        <v>3</v>
      </c>
      <c r="R954" s="67">
        <v>37</v>
      </c>
      <c r="S954" s="70">
        <v>4</v>
      </c>
      <c r="T954" s="71">
        <v>57</v>
      </c>
      <c r="U954" s="68"/>
      <c r="V954" s="67"/>
      <c r="W954" s="70"/>
      <c r="X954" s="71"/>
      <c r="Y954" s="72"/>
      <c r="Z954" s="67"/>
      <c r="AA954" s="69"/>
      <c r="AB954" s="71"/>
      <c r="AC954" s="72"/>
      <c r="AD954" s="67"/>
      <c r="AE954" s="69"/>
      <c r="AF954" s="69"/>
      <c r="AG954" s="68"/>
      <c r="AH954" s="67"/>
      <c r="AI954" s="70"/>
      <c r="AJ954" s="71"/>
      <c r="AK954" s="73">
        <f t="shared" si="42"/>
        <v>7</v>
      </c>
      <c r="AL954" s="108">
        <f t="shared" si="43"/>
        <v>94</v>
      </c>
      <c r="AM954" s="110">
        <f t="shared" si="44"/>
        <v>13.428571428571429</v>
      </c>
    </row>
    <row r="955" spans="1:39" ht="18" customHeight="1">
      <c r="A955" s="76">
        <v>953</v>
      </c>
      <c r="B955" s="74" t="s">
        <v>1577</v>
      </c>
      <c r="C955" s="70"/>
      <c r="D955" s="71"/>
      <c r="E955" s="68"/>
      <c r="F955" s="67"/>
      <c r="G955" s="70"/>
      <c r="H955" s="71"/>
      <c r="I955" s="68"/>
      <c r="J955" s="67"/>
      <c r="K955" s="70"/>
      <c r="L955" s="71"/>
      <c r="M955" s="68"/>
      <c r="N955" s="67"/>
      <c r="O955" s="69"/>
      <c r="P955" s="71"/>
      <c r="Q955" s="68"/>
      <c r="R955" s="67"/>
      <c r="S955" s="70"/>
      <c r="T955" s="71"/>
      <c r="U955" s="68"/>
      <c r="V955" s="67"/>
      <c r="W955" s="70"/>
      <c r="X955" s="71"/>
      <c r="Y955" s="72"/>
      <c r="Z955" s="67"/>
      <c r="AA955" s="69"/>
      <c r="AB955" s="71"/>
      <c r="AC955" s="72"/>
      <c r="AD955" s="67"/>
      <c r="AE955" s="69"/>
      <c r="AF955" s="69"/>
      <c r="AG955" s="68"/>
      <c r="AH955" s="67"/>
      <c r="AI955" s="70">
        <v>7</v>
      </c>
      <c r="AJ955" s="71">
        <v>94</v>
      </c>
      <c r="AK955" s="73">
        <f t="shared" si="42"/>
        <v>7</v>
      </c>
      <c r="AL955" s="108">
        <f t="shared" si="43"/>
        <v>94</v>
      </c>
      <c r="AM955" s="110">
        <f t="shared" si="44"/>
        <v>13.428571428571429</v>
      </c>
    </row>
    <row r="956" spans="1:39" ht="18" customHeight="1">
      <c r="A956" s="76">
        <v>954</v>
      </c>
      <c r="B956" s="74" t="s">
        <v>602</v>
      </c>
      <c r="C956" s="70"/>
      <c r="D956" s="71"/>
      <c r="E956" s="68"/>
      <c r="F956" s="67"/>
      <c r="G956" s="70"/>
      <c r="H956" s="71"/>
      <c r="I956" s="68"/>
      <c r="J956" s="67"/>
      <c r="K956" s="70"/>
      <c r="L956" s="71"/>
      <c r="M956" s="68"/>
      <c r="N956" s="67"/>
      <c r="O956" s="69"/>
      <c r="P956" s="71"/>
      <c r="Q956" s="68"/>
      <c r="R956" s="67"/>
      <c r="S956" s="70"/>
      <c r="T956" s="71"/>
      <c r="U956" s="68"/>
      <c r="V956" s="67"/>
      <c r="W956" s="70"/>
      <c r="X956" s="71"/>
      <c r="Y956" s="72"/>
      <c r="Z956" s="67"/>
      <c r="AA956" s="69">
        <v>4</v>
      </c>
      <c r="AB956" s="71">
        <v>52</v>
      </c>
      <c r="AC956" s="72">
        <v>1</v>
      </c>
      <c r="AD956" s="67">
        <v>42</v>
      </c>
      <c r="AE956" s="69"/>
      <c r="AF956" s="69"/>
      <c r="AG956" s="68"/>
      <c r="AH956" s="67"/>
      <c r="AI956" s="70"/>
      <c r="AJ956" s="71"/>
      <c r="AK956" s="73">
        <f t="shared" si="42"/>
        <v>5</v>
      </c>
      <c r="AL956" s="108">
        <f t="shared" si="43"/>
        <v>94</v>
      </c>
      <c r="AM956" s="110">
        <f t="shared" si="44"/>
        <v>18.8</v>
      </c>
    </row>
    <row r="957" spans="1:39" ht="18" customHeight="1">
      <c r="A957" s="76">
        <v>955</v>
      </c>
      <c r="B957" s="74" t="s">
        <v>1366</v>
      </c>
      <c r="C957" s="70"/>
      <c r="D957" s="71"/>
      <c r="E957" s="68"/>
      <c r="F957" s="67"/>
      <c r="G957" s="70"/>
      <c r="H957" s="71"/>
      <c r="I957" s="68"/>
      <c r="J957" s="67"/>
      <c r="K957" s="70"/>
      <c r="L957" s="71"/>
      <c r="M957" s="68"/>
      <c r="N957" s="67"/>
      <c r="O957" s="69"/>
      <c r="P957" s="71"/>
      <c r="Q957" s="68"/>
      <c r="R957" s="67"/>
      <c r="S957" s="70"/>
      <c r="T957" s="71"/>
      <c r="U957" s="68"/>
      <c r="V957" s="67"/>
      <c r="W957" s="70"/>
      <c r="X957" s="71"/>
      <c r="Y957" s="72"/>
      <c r="Z957" s="67"/>
      <c r="AA957" s="69">
        <v>4</v>
      </c>
      <c r="AB957" s="71">
        <v>94</v>
      </c>
      <c r="AC957" s="72"/>
      <c r="AD957" s="67"/>
      <c r="AE957" s="69"/>
      <c r="AF957" s="69"/>
      <c r="AG957" s="68"/>
      <c r="AH957" s="67"/>
      <c r="AI957" s="70"/>
      <c r="AJ957" s="71"/>
      <c r="AK957" s="73">
        <f t="shared" si="42"/>
        <v>4</v>
      </c>
      <c r="AL957" s="108">
        <f t="shared" si="43"/>
        <v>94</v>
      </c>
      <c r="AM957" s="110">
        <f t="shared" si="44"/>
        <v>23.5</v>
      </c>
    </row>
    <row r="958" spans="1:39" ht="18" customHeight="1">
      <c r="A958" s="76">
        <v>956</v>
      </c>
      <c r="B958" s="74" t="s">
        <v>1554</v>
      </c>
      <c r="C958" s="70"/>
      <c r="D958" s="71"/>
      <c r="E958" s="68"/>
      <c r="F958" s="67"/>
      <c r="G958" s="70"/>
      <c r="H958" s="71"/>
      <c r="I958" s="68"/>
      <c r="J958" s="67"/>
      <c r="K958" s="70"/>
      <c r="L958" s="71"/>
      <c r="M958" s="68"/>
      <c r="N958" s="67"/>
      <c r="O958" s="69"/>
      <c r="P958" s="71"/>
      <c r="Q958" s="68"/>
      <c r="R958" s="67"/>
      <c r="S958" s="70"/>
      <c r="T958" s="71"/>
      <c r="U958" s="68"/>
      <c r="V958" s="67"/>
      <c r="W958" s="70"/>
      <c r="X958" s="71"/>
      <c r="Y958" s="72"/>
      <c r="Z958" s="67"/>
      <c r="AA958" s="69"/>
      <c r="AB958" s="71"/>
      <c r="AC958" s="72"/>
      <c r="AD958" s="67"/>
      <c r="AE958" s="69"/>
      <c r="AF958" s="69"/>
      <c r="AG958" s="68"/>
      <c r="AH958" s="67"/>
      <c r="AI958" s="70">
        <v>10</v>
      </c>
      <c r="AJ958" s="71">
        <v>93</v>
      </c>
      <c r="AK958" s="73">
        <f t="shared" si="42"/>
        <v>10</v>
      </c>
      <c r="AL958" s="108">
        <f t="shared" si="43"/>
        <v>93</v>
      </c>
      <c r="AM958" s="110">
        <f t="shared" si="44"/>
        <v>9.3000000000000007</v>
      </c>
    </row>
    <row r="959" spans="1:39" ht="18" customHeight="1">
      <c r="A959" s="76">
        <v>957</v>
      </c>
      <c r="B959" s="74" t="s">
        <v>1287</v>
      </c>
      <c r="C959" s="70"/>
      <c r="D959" s="71"/>
      <c r="E959" s="68"/>
      <c r="F959" s="67"/>
      <c r="G959" s="70"/>
      <c r="H959" s="71"/>
      <c r="I959" s="68"/>
      <c r="J959" s="67"/>
      <c r="K959" s="70"/>
      <c r="L959" s="71"/>
      <c r="M959" s="68"/>
      <c r="N959" s="67"/>
      <c r="O959" s="69"/>
      <c r="P959" s="71"/>
      <c r="Q959" s="68"/>
      <c r="R959" s="67"/>
      <c r="S959" s="70"/>
      <c r="T959" s="71"/>
      <c r="U959" s="68"/>
      <c r="V959" s="67"/>
      <c r="W959" s="70"/>
      <c r="X959" s="71"/>
      <c r="Y959" s="72">
        <v>4</v>
      </c>
      <c r="Z959" s="67">
        <v>51</v>
      </c>
      <c r="AA959" s="69">
        <v>4</v>
      </c>
      <c r="AB959" s="71">
        <v>42</v>
      </c>
      <c r="AC959" s="72"/>
      <c r="AD959" s="67"/>
      <c r="AE959" s="69"/>
      <c r="AF959" s="69"/>
      <c r="AG959" s="68"/>
      <c r="AH959" s="67"/>
      <c r="AI959" s="70"/>
      <c r="AJ959" s="71"/>
      <c r="AK959" s="73">
        <f t="shared" si="42"/>
        <v>8</v>
      </c>
      <c r="AL959" s="108">
        <f t="shared" si="43"/>
        <v>93</v>
      </c>
      <c r="AM959" s="110">
        <f t="shared" si="44"/>
        <v>11.625</v>
      </c>
    </row>
    <row r="960" spans="1:39" ht="18" customHeight="1">
      <c r="A960" s="76">
        <v>958</v>
      </c>
      <c r="B960" s="74" t="s">
        <v>519</v>
      </c>
      <c r="C960" s="70"/>
      <c r="D960" s="71"/>
      <c r="E960" s="68"/>
      <c r="F960" s="67"/>
      <c r="G960" s="70"/>
      <c r="H960" s="71"/>
      <c r="I960" s="68"/>
      <c r="J960" s="67"/>
      <c r="K960" s="70"/>
      <c r="L960" s="71"/>
      <c r="M960" s="68"/>
      <c r="N960" s="67"/>
      <c r="O960" s="69"/>
      <c r="P960" s="71"/>
      <c r="Q960" s="68"/>
      <c r="R960" s="67"/>
      <c r="S960" s="70"/>
      <c r="T960" s="71"/>
      <c r="U960" s="68"/>
      <c r="V960" s="67"/>
      <c r="W960" s="70"/>
      <c r="X960" s="71"/>
      <c r="Y960" s="72"/>
      <c r="Z960" s="67"/>
      <c r="AA960" s="69"/>
      <c r="AB960" s="71"/>
      <c r="AC960" s="72">
        <v>6</v>
      </c>
      <c r="AD960" s="67">
        <v>93</v>
      </c>
      <c r="AE960" s="69"/>
      <c r="AF960" s="69"/>
      <c r="AG960" s="68"/>
      <c r="AH960" s="67"/>
      <c r="AI960" s="70"/>
      <c r="AJ960" s="71"/>
      <c r="AK960" s="73">
        <f t="shared" si="42"/>
        <v>6</v>
      </c>
      <c r="AL960" s="108">
        <f t="shared" si="43"/>
        <v>93</v>
      </c>
      <c r="AM960" s="110">
        <f t="shared" si="44"/>
        <v>15.5</v>
      </c>
    </row>
    <row r="961" spans="1:39" ht="18" customHeight="1">
      <c r="A961" s="76">
        <v>959</v>
      </c>
      <c r="B961" s="74" t="s">
        <v>525</v>
      </c>
      <c r="C961" s="70"/>
      <c r="D961" s="71"/>
      <c r="E961" s="68"/>
      <c r="F961" s="67"/>
      <c r="G961" s="70"/>
      <c r="H961" s="71"/>
      <c r="I961" s="68"/>
      <c r="J961" s="67"/>
      <c r="K961" s="70">
        <v>4</v>
      </c>
      <c r="L961" s="71">
        <v>85</v>
      </c>
      <c r="M961" s="68">
        <v>1</v>
      </c>
      <c r="N961" s="67">
        <v>8</v>
      </c>
      <c r="O961" s="69"/>
      <c r="P961" s="71"/>
      <c r="Q961" s="68"/>
      <c r="R961" s="67"/>
      <c r="S961" s="70"/>
      <c r="T961" s="71"/>
      <c r="U961" s="68"/>
      <c r="V961" s="67"/>
      <c r="W961" s="70"/>
      <c r="X961" s="71"/>
      <c r="Y961" s="72"/>
      <c r="Z961" s="67"/>
      <c r="AA961" s="69"/>
      <c r="AB961" s="71"/>
      <c r="AC961" s="72"/>
      <c r="AD961" s="67"/>
      <c r="AE961" s="69"/>
      <c r="AF961" s="69"/>
      <c r="AG961" s="68"/>
      <c r="AH961" s="67"/>
      <c r="AI961" s="70"/>
      <c r="AJ961" s="71"/>
      <c r="AK961" s="73">
        <f t="shared" si="42"/>
        <v>5</v>
      </c>
      <c r="AL961" s="108">
        <f t="shared" si="43"/>
        <v>93</v>
      </c>
      <c r="AM961" s="110">
        <f t="shared" si="44"/>
        <v>18.600000000000001</v>
      </c>
    </row>
    <row r="962" spans="1:39" ht="18" customHeight="1">
      <c r="A962" s="76">
        <v>960</v>
      </c>
      <c r="B962" s="74" t="s">
        <v>749</v>
      </c>
      <c r="C962" s="70"/>
      <c r="D962" s="71"/>
      <c r="E962" s="68"/>
      <c r="F962" s="67"/>
      <c r="G962" s="70"/>
      <c r="H962" s="71"/>
      <c r="I962" s="68"/>
      <c r="J962" s="67"/>
      <c r="K962" s="70"/>
      <c r="L962" s="71"/>
      <c r="M962" s="68"/>
      <c r="N962" s="67"/>
      <c r="O962" s="69"/>
      <c r="P962" s="71"/>
      <c r="Q962" s="68"/>
      <c r="R962" s="67"/>
      <c r="S962" s="70"/>
      <c r="T962" s="71"/>
      <c r="U962" s="68"/>
      <c r="V962" s="67"/>
      <c r="W962" s="70"/>
      <c r="X962" s="71"/>
      <c r="Y962" s="72"/>
      <c r="Z962" s="67"/>
      <c r="AA962" s="69"/>
      <c r="AB962" s="71"/>
      <c r="AC962" s="72"/>
      <c r="AD962" s="67"/>
      <c r="AE962" s="69"/>
      <c r="AF962" s="69"/>
      <c r="AG962" s="68">
        <v>3</v>
      </c>
      <c r="AH962" s="67">
        <v>93</v>
      </c>
      <c r="AI962" s="70"/>
      <c r="AJ962" s="71"/>
      <c r="AK962" s="73">
        <f t="shared" si="42"/>
        <v>3</v>
      </c>
      <c r="AL962" s="108">
        <f t="shared" si="43"/>
        <v>93</v>
      </c>
      <c r="AM962" s="110">
        <f t="shared" si="44"/>
        <v>31</v>
      </c>
    </row>
    <row r="963" spans="1:39" ht="18" customHeight="1">
      <c r="A963" s="76">
        <v>961</v>
      </c>
      <c r="B963" s="74" t="s">
        <v>570</v>
      </c>
      <c r="C963" s="70"/>
      <c r="D963" s="71"/>
      <c r="E963" s="68"/>
      <c r="F963" s="67"/>
      <c r="G963" s="70"/>
      <c r="H963" s="71"/>
      <c r="I963" s="68"/>
      <c r="J963" s="67"/>
      <c r="K963" s="70"/>
      <c r="L963" s="71"/>
      <c r="M963" s="68"/>
      <c r="N963" s="67"/>
      <c r="O963" s="69"/>
      <c r="P963" s="71"/>
      <c r="Q963" s="68"/>
      <c r="R963" s="67"/>
      <c r="S963" s="70"/>
      <c r="T963" s="71"/>
      <c r="U963" s="68"/>
      <c r="V963" s="67"/>
      <c r="W963" s="70">
        <v>3</v>
      </c>
      <c r="X963" s="71">
        <v>31</v>
      </c>
      <c r="Y963" s="72">
        <v>8</v>
      </c>
      <c r="Z963" s="67">
        <v>61</v>
      </c>
      <c r="AA963" s="69"/>
      <c r="AB963" s="71"/>
      <c r="AC963" s="72"/>
      <c r="AD963" s="67"/>
      <c r="AE963" s="69"/>
      <c r="AF963" s="69"/>
      <c r="AG963" s="68"/>
      <c r="AH963" s="67"/>
      <c r="AI963" s="70"/>
      <c r="AJ963" s="71"/>
      <c r="AK963" s="73">
        <f t="shared" ref="AK963:AK1026" si="45">C963+E963+G963+I963+K963+M963+O963+Q963+S963+U963+W963+Y963+AA963+AC963+AE963+AG963+AI963</f>
        <v>11</v>
      </c>
      <c r="AL963" s="108">
        <f t="shared" ref="AL963:AL1026" si="46">D963+F963+H963+J963+L963+N963+P963+R963+T963+V963+X963+Z963+AB963+AD963+AF963+AH963+AJ963</f>
        <v>92</v>
      </c>
      <c r="AM963" s="110">
        <f t="shared" si="44"/>
        <v>8.3636363636363633</v>
      </c>
    </row>
    <row r="964" spans="1:39" ht="18" customHeight="1">
      <c r="A964" s="76">
        <v>962</v>
      </c>
      <c r="B964" s="74" t="s">
        <v>526</v>
      </c>
      <c r="C964" s="70"/>
      <c r="D964" s="71"/>
      <c r="E964" s="68"/>
      <c r="F964" s="67"/>
      <c r="G964" s="70">
        <v>5</v>
      </c>
      <c r="H964" s="71">
        <v>52</v>
      </c>
      <c r="I964" s="68">
        <v>4</v>
      </c>
      <c r="J964" s="67">
        <v>40</v>
      </c>
      <c r="K964" s="70"/>
      <c r="L964" s="71"/>
      <c r="M964" s="68"/>
      <c r="N964" s="67"/>
      <c r="O964" s="69"/>
      <c r="P964" s="71"/>
      <c r="Q964" s="68"/>
      <c r="R964" s="67"/>
      <c r="S964" s="70"/>
      <c r="T964" s="71"/>
      <c r="U964" s="68"/>
      <c r="V964" s="67"/>
      <c r="W964" s="70"/>
      <c r="X964" s="71"/>
      <c r="Y964" s="72"/>
      <c r="Z964" s="67"/>
      <c r="AA964" s="69"/>
      <c r="AB964" s="71"/>
      <c r="AC964" s="72"/>
      <c r="AD964" s="67"/>
      <c r="AE964" s="69"/>
      <c r="AF964" s="69"/>
      <c r="AG964" s="68"/>
      <c r="AH964" s="67"/>
      <c r="AI964" s="70"/>
      <c r="AJ964" s="71"/>
      <c r="AK964" s="73">
        <f t="shared" si="45"/>
        <v>9</v>
      </c>
      <c r="AL964" s="108">
        <f t="shared" si="46"/>
        <v>92</v>
      </c>
      <c r="AM964" s="110">
        <f t="shared" ref="AM964:AM1027" si="47">AL964/AK964</f>
        <v>10.222222222222221</v>
      </c>
    </row>
    <row r="965" spans="1:39" ht="18" customHeight="1">
      <c r="A965" s="76">
        <v>963</v>
      </c>
      <c r="B965" s="74" t="s">
        <v>916</v>
      </c>
      <c r="C965" s="70"/>
      <c r="D965" s="71"/>
      <c r="E965" s="68"/>
      <c r="F965" s="67"/>
      <c r="G965" s="70"/>
      <c r="H965" s="71"/>
      <c r="I965" s="68"/>
      <c r="J965" s="67"/>
      <c r="K965" s="70"/>
      <c r="L965" s="71"/>
      <c r="M965" s="68"/>
      <c r="N965" s="67"/>
      <c r="O965" s="69"/>
      <c r="P965" s="71"/>
      <c r="Q965" s="68"/>
      <c r="R965" s="67"/>
      <c r="S965" s="70"/>
      <c r="T965" s="71"/>
      <c r="U965" s="68">
        <v>5</v>
      </c>
      <c r="V965" s="67">
        <v>62</v>
      </c>
      <c r="W965" s="70">
        <v>1</v>
      </c>
      <c r="X965" s="71">
        <v>10</v>
      </c>
      <c r="Y965" s="72">
        <v>2</v>
      </c>
      <c r="Z965" s="67">
        <v>20</v>
      </c>
      <c r="AA965" s="69"/>
      <c r="AB965" s="71"/>
      <c r="AC965" s="72"/>
      <c r="AD965" s="67"/>
      <c r="AE965" s="69"/>
      <c r="AF965" s="69"/>
      <c r="AG965" s="68"/>
      <c r="AH965" s="67"/>
      <c r="AI965" s="70"/>
      <c r="AJ965" s="71"/>
      <c r="AK965" s="73">
        <f t="shared" si="45"/>
        <v>8</v>
      </c>
      <c r="AL965" s="108">
        <f t="shared" si="46"/>
        <v>92</v>
      </c>
      <c r="AM965" s="110">
        <f t="shared" si="47"/>
        <v>11.5</v>
      </c>
    </row>
    <row r="966" spans="1:39" ht="18" customHeight="1">
      <c r="A966" s="76">
        <v>964</v>
      </c>
      <c r="B966" s="74" t="s">
        <v>610</v>
      </c>
      <c r="C966" s="70"/>
      <c r="D966" s="71"/>
      <c r="E966" s="68"/>
      <c r="F966" s="67"/>
      <c r="G966" s="70"/>
      <c r="H966" s="71"/>
      <c r="I966" s="68"/>
      <c r="J966" s="67"/>
      <c r="K966" s="70"/>
      <c r="L966" s="71"/>
      <c r="M966" s="68"/>
      <c r="N966" s="67"/>
      <c r="O966" s="69"/>
      <c r="P966" s="71"/>
      <c r="Q966" s="68"/>
      <c r="R966" s="67"/>
      <c r="S966" s="70"/>
      <c r="T966" s="71"/>
      <c r="U966" s="68"/>
      <c r="V966" s="67"/>
      <c r="W966" s="70"/>
      <c r="X966" s="71"/>
      <c r="Y966" s="72"/>
      <c r="Z966" s="67"/>
      <c r="AA966" s="69">
        <v>4</v>
      </c>
      <c r="AB966" s="71">
        <v>50</v>
      </c>
      <c r="AC966" s="72">
        <v>2</v>
      </c>
      <c r="AD966" s="67">
        <v>42</v>
      </c>
      <c r="AE966" s="69"/>
      <c r="AF966" s="69"/>
      <c r="AG966" s="68"/>
      <c r="AH966" s="67"/>
      <c r="AI966" s="70"/>
      <c r="AJ966" s="71"/>
      <c r="AK966" s="73">
        <f t="shared" si="45"/>
        <v>6</v>
      </c>
      <c r="AL966" s="108">
        <f t="shared" si="46"/>
        <v>92</v>
      </c>
      <c r="AM966" s="110">
        <f t="shared" si="47"/>
        <v>15.333333333333334</v>
      </c>
    </row>
    <row r="967" spans="1:39" ht="18" customHeight="1">
      <c r="A967" s="76">
        <v>965</v>
      </c>
      <c r="B967" s="74" t="s">
        <v>1057</v>
      </c>
      <c r="C967" s="70"/>
      <c r="D967" s="71"/>
      <c r="E967" s="68"/>
      <c r="F967" s="67"/>
      <c r="G967" s="70"/>
      <c r="H967" s="71"/>
      <c r="I967" s="68">
        <v>7</v>
      </c>
      <c r="J967" s="67">
        <v>55</v>
      </c>
      <c r="K967" s="70">
        <v>5</v>
      </c>
      <c r="L967" s="71">
        <v>36</v>
      </c>
      <c r="M967" s="68"/>
      <c r="N967" s="67"/>
      <c r="O967" s="69"/>
      <c r="P967" s="71"/>
      <c r="Q967" s="68"/>
      <c r="R967" s="67"/>
      <c r="S967" s="70"/>
      <c r="T967" s="71"/>
      <c r="U967" s="68"/>
      <c r="V967" s="67"/>
      <c r="W967" s="70"/>
      <c r="X967" s="71"/>
      <c r="Y967" s="72"/>
      <c r="Z967" s="67"/>
      <c r="AA967" s="69"/>
      <c r="AB967" s="71"/>
      <c r="AC967" s="72"/>
      <c r="AD967" s="67"/>
      <c r="AE967" s="69"/>
      <c r="AF967" s="69"/>
      <c r="AG967" s="68"/>
      <c r="AH967" s="67"/>
      <c r="AI967" s="70"/>
      <c r="AJ967" s="71"/>
      <c r="AK967" s="73">
        <f t="shared" si="45"/>
        <v>12</v>
      </c>
      <c r="AL967" s="108">
        <f t="shared" si="46"/>
        <v>91</v>
      </c>
      <c r="AM967" s="110">
        <f t="shared" si="47"/>
        <v>7.583333333333333</v>
      </c>
    </row>
    <row r="968" spans="1:39" ht="18" customHeight="1">
      <c r="A968" s="76">
        <v>966</v>
      </c>
      <c r="B968" s="74" t="s">
        <v>1560</v>
      </c>
      <c r="C968" s="70"/>
      <c r="D968" s="71"/>
      <c r="E968" s="68"/>
      <c r="F968" s="67"/>
      <c r="G968" s="70"/>
      <c r="H968" s="71"/>
      <c r="I968" s="68"/>
      <c r="J968" s="67"/>
      <c r="K968" s="70"/>
      <c r="L968" s="71"/>
      <c r="M968" s="68"/>
      <c r="N968" s="67"/>
      <c r="O968" s="69"/>
      <c r="P968" s="71"/>
      <c r="Q968" s="68"/>
      <c r="R968" s="67"/>
      <c r="S968" s="70"/>
      <c r="T968" s="71"/>
      <c r="U968" s="68"/>
      <c r="V968" s="67"/>
      <c r="W968" s="70"/>
      <c r="X968" s="71"/>
      <c r="Y968" s="72"/>
      <c r="Z968" s="67"/>
      <c r="AA968" s="69"/>
      <c r="AB968" s="71"/>
      <c r="AC968" s="72"/>
      <c r="AD968" s="67"/>
      <c r="AE968" s="69"/>
      <c r="AF968" s="69"/>
      <c r="AG968" s="68"/>
      <c r="AH968" s="67"/>
      <c r="AI968" s="70">
        <v>9</v>
      </c>
      <c r="AJ968" s="71">
        <v>91</v>
      </c>
      <c r="AK968" s="73">
        <f t="shared" si="45"/>
        <v>9</v>
      </c>
      <c r="AL968" s="108">
        <f t="shared" si="46"/>
        <v>91</v>
      </c>
      <c r="AM968" s="110">
        <f t="shared" si="47"/>
        <v>10.111111111111111</v>
      </c>
    </row>
    <row r="969" spans="1:39" ht="18" customHeight="1">
      <c r="A969" s="76">
        <v>967</v>
      </c>
      <c r="B969" s="74" t="s">
        <v>699</v>
      </c>
      <c r="C969" s="70"/>
      <c r="D969" s="71"/>
      <c r="E969" s="68"/>
      <c r="F969" s="67"/>
      <c r="G969" s="70"/>
      <c r="H969" s="71"/>
      <c r="I969" s="68"/>
      <c r="J969" s="67"/>
      <c r="K969" s="70"/>
      <c r="L969" s="71"/>
      <c r="M969" s="68"/>
      <c r="N969" s="67"/>
      <c r="O969" s="69"/>
      <c r="P969" s="71"/>
      <c r="Q969" s="68"/>
      <c r="R969" s="67"/>
      <c r="S969" s="70"/>
      <c r="T969" s="71"/>
      <c r="U969" s="68"/>
      <c r="V969" s="67"/>
      <c r="W969" s="70"/>
      <c r="X969" s="71"/>
      <c r="Y969" s="72"/>
      <c r="Z969" s="67"/>
      <c r="AA969" s="69"/>
      <c r="AB969" s="71"/>
      <c r="AC969" s="72"/>
      <c r="AD969" s="67"/>
      <c r="AE969" s="69"/>
      <c r="AF969" s="69"/>
      <c r="AG969" s="68">
        <v>8</v>
      </c>
      <c r="AH969" s="67">
        <v>91</v>
      </c>
      <c r="AI969" s="70"/>
      <c r="AJ969" s="71"/>
      <c r="AK969" s="73">
        <f t="shared" si="45"/>
        <v>8</v>
      </c>
      <c r="AL969" s="108">
        <f t="shared" si="46"/>
        <v>91</v>
      </c>
      <c r="AM969" s="110">
        <f t="shared" si="47"/>
        <v>11.375</v>
      </c>
    </row>
    <row r="970" spans="1:39" ht="18" customHeight="1">
      <c r="A970" s="76">
        <v>968</v>
      </c>
      <c r="B970" s="74" t="s">
        <v>171</v>
      </c>
      <c r="C970" s="70"/>
      <c r="D970" s="71"/>
      <c r="E970" s="68"/>
      <c r="F970" s="67"/>
      <c r="G970" s="70"/>
      <c r="H970" s="71"/>
      <c r="I970" s="68"/>
      <c r="J970" s="67"/>
      <c r="K970" s="70"/>
      <c r="L970" s="71"/>
      <c r="M970" s="68"/>
      <c r="N970" s="67"/>
      <c r="O970" s="69"/>
      <c r="P970" s="71"/>
      <c r="Q970" s="68"/>
      <c r="R970" s="67"/>
      <c r="S970" s="70"/>
      <c r="T970" s="71"/>
      <c r="U970" s="68"/>
      <c r="V970" s="67"/>
      <c r="W970" s="70"/>
      <c r="X970" s="71"/>
      <c r="Y970" s="72"/>
      <c r="Z970" s="67"/>
      <c r="AA970" s="69">
        <v>1</v>
      </c>
      <c r="AB970" s="71">
        <v>0</v>
      </c>
      <c r="AC970" s="72">
        <v>1</v>
      </c>
      <c r="AD970" s="67">
        <v>17</v>
      </c>
      <c r="AE970" s="69">
        <v>1</v>
      </c>
      <c r="AF970" s="69">
        <v>21</v>
      </c>
      <c r="AG970" s="68">
        <v>1</v>
      </c>
      <c r="AH970" s="67">
        <v>5</v>
      </c>
      <c r="AI970" s="70">
        <v>3</v>
      </c>
      <c r="AJ970" s="71">
        <v>48</v>
      </c>
      <c r="AK970" s="73">
        <f t="shared" si="45"/>
        <v>7</v>
      </c>
      <c r="AL970" s="108">
        <f t="shared" si="46"/>
        <v>91</v>
      </c>
      <c r="AM970" s="110">
        <f t="shared" si="47"/>
        <v>13</v>
      </c>
    </row>
    <row r="971" spans="1:39" ht="18" customHeight="1">
      <c r="A971" s="76">
        <v>969</v>
      </c>
      <c r="B971" s="74" t="s">
        <v>1443</v>
      </c>
      <c r="C971" s="70"/>
      <c r="D971" s="71"/>
      <c r="E971" s="68"/>
      <c r="F971" s="67"/>
      <c r="G971" s="70"/>
      <c r="H971" s="71"/>
      <c r="I971" s="68"/>
      <c r="J971" s="67"/>
      <c r="K971" s="70"/>
      <c r="L971" s="71"/>
      <c r="M971" s="68"/>
      <c r="N971" s="67"/>
      <c r="O971" s="69"/>
      <c r="P971" s="71"/>
      <c r="Q971" s="68"/>
      <c r="R971" s="67"/>
      <c r="S971" s="70"/>
      <c r="T971" s="71"/>
      <c r="U971" s="68"/>
      <c r="V971" s="67"/>
      <c r="W971" s="70"/>
      <c r="X971" s="71"/>
      <c r="Y971" s="72"/>
      <c r="Z971" s="67"/>
      <c r="AA971" s="69"/>
      <c r="AB971" s="71"/>
      <c r="AC971" s="72">
        <v>2</v>
      </c>
      <c r="AD971" s="67">
        <v>20</v>
      </c>
      <c r="AE971" s="69">
        <v>2</v>
      </c>
      <c r="AF971" s="69">
        <v>30</v>
      </c>
      <c r="AG971" s="68"/>
      <c r="AH971" s="67"/>
      <c r="AI971" s="70">
        <v>3</v>
      </c>
      <c r="AJ971" s="71">
        <v>41</v>
      </c>
      <c r="AK971" s="73">
        <f t="shared" si="45"/>
        <v>7</v>
      </c>
      <c r="AL971" s="108">
        <f t="shared" si="46"/>
        <v>91</v>
      </c>
      <c r="AM971" s="110">
        <f t="shared" si="47"/>
        <v>13</v>
      </c>
    </row>
    <row r="972" spans="1:39" ht="18" customHeight="1">
      <c r="A972" s="76">
        <v>970</v>
      </c>
      <c r="B972" s="74" t="s">
        <v>5</v>
      </c>
      <c r="C972" s="70"/>
      <c r="D972" s="71"/>
      <c r="E972" s="68"/>
      <c r="F972" s="67"/>
      <c r="G972" s="70"/>
      <c r="H972" s="71"/>
      <c r="I972" s="68"/>
      <c r="J972" s="67"/>
      <c r="K972" s="70"/>
      <c r="L972" s="71"/>
      <c r="M972" s="68"/>
      <c r="N972" s="67"/>
      <c r="O972" s="69">
        <v>3</v>
      </c>
      <c r="P972" s="71">
        <v>21</v>
      </c>
      <c r="Q972" s="68">
        <v>4</v>
      </c>
      <c r="R972" s="67">
        <v>44</v>
      </c>
      <c r="S972" s="70">
        <v>2</v>
      </c>
      <c r="T972" s="71">
        <v>15</v>
      </c>
      <c r="U972" s="68">
        <v>1</v>
      </c>
      <c r="V972" s="67">
        <v>10</v>
      </c>
      <c r="W972" s="70"/>
      <c r="X972" s="71"/>
      <c r="Y972" s="72"/>
      <c r="Z972" s="67"/>
      <c r="AA972" s="69"/>
      <c r="AB972" s="71"/>
      <c r="AC972" s="72"/>
      <c r="AD972" s="67"/>
      <c r="AE972" s="69"/>
      <c r="AF972" s="69"/>
      <c r="AG972" s="68"/>
      <c r="AH972" s="67"/>
      <c r="AI972" s="70"/>
      <c r="AJ972" s="71"/>
      <c r="AK972" s="73">
        <f t="shared" si="45"/>
        <v>10</v>
      </c>
      <c r="AL972" s="108">
        <f t="shared" si="46"/>
        <v>90</v>
      </c>
      <c r="AM972" s="110">
        <f t="shared" si="47"/>
        <v>9</v>
      </c>
    </row>
    <row r="973" spans="1:39" ht="18" customHeight="1">
      <c r="A973" s="76">
        <v>971</v>
      </c>
      <c r="B973" s="74" t="s">
        <v>609</v>
      </c>
      <c r="C973" s="70"/>
      <c r="D973" s="71"/>
      <c r="E973" s="68"/>
      <c r="F973" s="67"/>
      <c r="G973" s="70"/>
      <c r="H973" s="71"/>
      <c r="I973" s="68"/>
      <c r="J973" s="67"/>
      <c r="K973" s="70"/>
      <c r="L973" s="71"/>
      <c r="M973" s="68"/>
      <c r="N973" s="67"/>
      <c r="O973" s="69"/>
      <c r="P973" s="71"/>
      <c r="Q973" s="68"/>
      <c r="R973" s="67"/>
      <c r="S973" s="70"/>
      <c r="T973" s="71"/>
      <c r="U973" s="68"/>
      <c r="V973" s="67"/>
      <c r="W973" s="70"/>
      <c r="X973" s="71"/>
      <c r="Y973" s="72"/>
      <c r="Z973" s="67"/>
      <c r="AA973" s="69"/>
      <c r="AB973" s="71"/>
      <c r="AC973" s="72">
        <v>5</v>
      </c>
      <c r="AD973" s="67">
        <v>50</v>
      </c>
      <c r="AE973" s="69">
        <v>5</v>
      </c>
      <c r="AF973" s="69">
        <v>40</v>
      </c>
      <c r="AG973" s="68"/>
      <c r="AH973" s="67"/>
      <c r="AI973" s="70"/>
      <c r="AJ973" s="71"/>
      <c r="AK973" s="73">
        <f t="shared" si="45"/>
        <v>10</v>
      </c>
      <c r="AL973" s="108">
        <f t="shared" si="46"/>
        <v>90</v>
      </c>
      <c r="AM973" s="110">
        <f t="shared" si="47"/>
        <v>9</v>
      </c>
    </row>
    <row r="974" spans="1:39" ht="18" customHeight="1">
      <c r="A974" s="76">
        <v>972</v>
      </c>
      <c r="B974" s="74" t="s">
        <v>1459</v>
      </c>
      <c r="C974" s="70"/>
      <c r="D974" s="71"/>
      <c r="E974" s="68"/>
      <c r="F974" s="67"/>
      <c r="G974" s="70"/>
      <c r="H974" s="71"/>
      <c r="I974" s="68"/>
      <c r="J974" s="67"/>
      <c r="K974" s="70"/>
      <c r="L974" s="71"/>
      <c r="M974" s="68"/>
      <c r="N974" s="67"/>
      <c r="O974" s="69"/>
      <c r="P974" s="71"/>
      <c r="Q974" s="68"/>
      <c r="R974" s="67"/>
      <c r="S974" s="70"/>
      <c r="T974" s="71"/>
      <c r="U974" s="68"/>
      <c r="V974" s="67"/>
      <c r="W974" s="70"/>
      <c r="X974" s="71"/>
      <c r="Y974" s="72"/>
      <c r="Z974" s="67"/>
      <c r="AA974" s="69"/>
      <c r="AB974" s="71"/>
      <c r="AC974" s="72">
        <v>9</v>
      </c>
      <c r="AD974" s="67">
        <v>90</v>
      </c>
      <c r="AE974" s="69"/>
      <c r="AF974" s="69"/>
      <c r="AG974" s="68"/>
      <c r="AH974" s="67"/>
      <c r="AI974" s="70"/>
      <c r="AJ974" s="71"/>
      <c r="AK974" s="73">
        <f t="shared" si="45"/>
        <v>9</v>
      </c>
      <c r="AL974" s="108">
        <f t="shared" si="46"/>
        <v>90</v>
      </c>
      <c r="AM974" s="110">
        <f t="shared" si="47"/>
        <v>10</v>
      </c>
    </row>
    <row r="975" spans="1:39" ht="18" customHeight="1">
      <c r="A975" s="76">
        <v>973</v>
      </c>
      <c r="B975" s="74" t="s">
        <v>603</v>
      </c>
      <c r="C975" s="70"/>
      <c r="D975" s="71"/>
      <c r="E975" s="68"/>
      <c r="F975" s="67"/>
      <c r="G975" s="70"/>
      <c r="H975" s="71"/>
      <c r="I975" s="68"/>
      <c r="J975" s="67"/>
      <c r="K975" s="70"/>
      <c r="L975" s="71"/>
      <c r="M975" s="68"/>
      <c r="N975" s="67"/>
      <c r="O975" s="69"/>
      <c r="P975" s="71"/>
      <c r="Q975" s="68">
        <v>2</v>
      </c>
      <c r="R975" s="67">
        <v>18</v>
      </c>
      <c r="S975" s="70">
        <v>2</v>
      </c>
      <c r="T975" s="71">
        <v>34</v>
      </c>
      <c r="U975" s="68"/>
      <c r="V975" s="67"/>
      <c r="W975" s="70"/>
      <c r="X975" s="71"/>
      <c r="Y975" s="72">
        <v>1</v>
      </c>
      <c r="Z975" s="67">
        <v>21</v>
      </c>
      <c r="AA975" s="69"/>
      <c r="AB975" s="71"/>
      <c r="AC975" s="72"/>
      <c r="AD975" s="67"/>
      <c r="AE975" s="69">
        <v>1</v>
      </c>
      <c r="AF975" s="69">
        <v>10</v>
      </c>
      <c r="AG975" s="68"/>
      <c r="AH975" s="67"/>
      <c r="AI975" s="70">
        <v>1</v>
      </c>
      <c r="AJ975" s="71">
        <v>7</v>
      </c>
      <c r="AK975" s="73">
        <f t="shared" si="45"/>
        <v>7</v>
      </c>
      <c r="AL975" s="108">
        <f t="shared" si="46"/>
        <v>90</v>
      </c>
      <c r="AM975" s="110">
        <f t="shared" si="47"/>
        <v>12.857142857142858</v>
      </c>
    </row>
    <row r="976" spans="1:39" ht="18" customHeight="1">
      <c r="A976" s="76">
        <v>974</v>
      </c>
      <c r="B976" s="74" t="s">
        <v>901</v>
      </c>
      <c r="C976" s="70"/>
      <c r="D976" s="71"/>
      <c r="E976" s="68"/>
      <c r="F976" s="67"/>
      <c r="G976" s="70"/>
      <c r="H976" s="71"/>
      <c r="I976" s="68"/>
      <c r="J976" s="67"/>
      <c r="K976" s="70"/>
      <c r="L976" s="71"/>
      <c r="M976" s="68"/>
      <c r="N976" s="67"/>
      <c r="O976" s="69"/>
      <c r="P976" s="71"/>
      <c r="Q976" s="68"/>
      <c r="R976" s="67"/>
      <c r="S976" s="70">
        <v>2</v>
      </c>
      <c r="T976" s="71">
        <v>52</v>
      </c>
      <c r="U976" s="68">
        <v>4</v>
      </c>
      <c r="V976" s="67">
        <v>37</v>
      </c>
      <c r="W976" s="70"/>
      <c r="X976" s="71"/>
      <c r="Y976" s="72"/>
      <c r="Z976" s="67"/>
      <c r="AA976" s="69"/>
      <c r="AB976" s="71"/>
      <c r="AC976" s="72"/>
      <c r="AD976" s="67"/>
      <c r="AE976" s="69"/>
      <c r="AF976" s="69"/>
      <c r="AG976" s="68"/>
      <c r="AH976" s="67"/>
      <c r="AI976" s="70"/>
      <c r="AJ976" s="71"/>
      <c r="AK976" s="73">
        <f t="shared" si="45"/>
        <v>6</v>
      </c>
      <c r="AL976" s="108">
        <f t="shared" si="46"/>
        <v>89</v>
      </c>
      <c r="AM976" s="110">
        <f t="shared" si="47"/>
        <v>14.833333333333334</v>
      </c>
    </row>
    <row r="977" spans="1:39" ht="18" customHeight="1">
      <c r="A977" s="76">
        <v>975</v>
      </c>
      <c r="B977" s="74" t="s">
        <v>851</v>
      </c>
      <c r="C977" s="70"/>
      <c r="D977" s="71"/>
      <c r="E977" s="68"/>
      <c r="F977" s="67"/>
      <c r="G977" s="70"/>
      <c r="H977" s="71"/>
      <c r="I977" s="68"/>
      <c r="J977" s="67"/>
      <c r="K977" s="70"/>
      <c r="L977" s="71"/>
      <c r="M977" s="68"/>
      <c r="N977" s="67"/>
      <c r="O977" s="69"/>
      <c r="P977" s="71"/>
      <c r="Q977" s="68"/>
      <c r="R977" s="67"/>
      <c r="S977" s="70"/>
      <c r="T977" s="71"/>
      <c r="U977" s="68"/>
      <c r="V977" s="67"/>
      <c r="W977" s="70">
        <v>1</v>
      </c>
      <c r="X977" s="71">
        <v>10</v>
      </c>
      <c r="Y977" s="72">
        <v>4</v>
      </c>
      <c r="Z977" s="67">
        <v>31</v>
      </c>
      <c r="AA977" s="69">
        <v>4</v>
      </c>
      <c r="AB977" s="71">
        <v>32</v>
      </c>
      <c r="AC977" s="72"/>
      <c r="AD977" s="67"/>
      <c r="AE977" s="69"/>
      <c r="AF977" s="69"/>
      <c r="AG977" s="68">
        <v>2</v>
      </c>
      <c r="AH977" s="67">
        <v>15</v>
      </c>
      <c r="AI977" s="70"/>
      <c r="AJ977" s="71"/>
      <c r="AK977" s="73">
        <f t="shared" si="45"/>
        <v>11</v>
      </c>
      <c r="AL977" s="108">
        <f t="shared" si="46"/>
        <v>88</v>
      </c>
      <c r="AM977" s="110">
        <f t="shared" si="47"/>
        <v>8</v>
      </c>
    </row>
    <row r="978" spans="1:39" ht="18" customHeight="1">
      <c r="A978" s="76">
        <v>976</v>
      </c>
      <c r="B978" s="74" t="s">
        <v>747</v>
      </c>
      <c r="C978" s="70"/>
      <c r="D978" s="71"/>
      <c r="E978" s="68"/>
      <c r="F978" s="67"/>
      <c r="G978" s="70"/>
      <c r="H978" s="71"/>
      <c r="I978" s="68"/>
      <c r="J978" s="67"/>
      <c r="K978" s="70"/>
      <c r="L978" s="71"/>
      <c r="M978" s="68"/>
      <c r="N978" s="67"/>
      <c r="O978" s="69"/>
      <c r="P978" s="71"/>
      <c r="Q978" s="68"/>
      <c r="R978" s="67"/>
      <c r="S978" s="70"/>
      <c r="T978" s="71"/>
      <c r="U978" s="68"/>
      <c r="V978" s="67"/>
      <c r="W978" s="70"/>
      <c r="X978" s="71"/>
      <c r="Y978" s="72"/>
      <c r="Z978" s="67"/>
      <c r="AA978" s="69"/>
      <c r="AB978" s="71"/>
      <c r="AC978" s="72"/>
      <c r="AD978" s="67"/>
      <c r="AE978" s="69"/>
      <c r="AF978" s="69"/>
      <c r="AG978" s="68">
        <v>4</v>
      </c>
      <c r="AH978" s="67">
        <v>35</v>
      </c>
      <c r="AI978" s="70">
        <v>6</v>
      </c>
      <c r="AJ978" s="71">
        <v>53</v>
      </c>
      <c r="AK978" s="73">
        <f t="shared" si="45"/>
        <v>10</v>
      </c>
      <c r="AL978" s="108">
        <f t="shared" si="46"/>
        <v>88</v>
      </c>
      <c r="AM978" s="110">
        <f t="shared" si="47"/>
        <v>8.8000000000000007</v>
      </c>
    </row>
    <row r="979" spans="1:39" ht="18" customHeight="1">
      <c r="A979" s="76">
        <v>977</v>
      </c>
      <c r="B979" s="74" t="s">
        <v>1290</v>
      </c>
      <c r="C979" s="70"/>
      <c r="D979" s="71"/>
      <c r="E979" s="68"/>
      <c r="F979" s="67"/>
      <c r="G979" s="70"/>
      <c r="H979" s="71"/>
      <c r="I979" s="68"/>
      <c r="J979" s="67"/>
      <c r="K979" s="70"/>
      <c r="L979" s="71"/>
      <c r="M979" s="68"/>
      <c r="N979" s="67"/>
      <c r="O979" s="69"/>
      <c r="P979" s="71"/>
      <c r="Q979" s="68"/>
      <c r="R979" s="67"/>
      <c r="S979" s="70">
        <v>6</v>
      </c>
      <c r="T979" s="71">
        <v>62</v>
      </c>
      <c r="U979" s="68">
        <v>3</v>
      </c>
      <c r="V979" s="67">
        <v>25</v>
      </c>
      <c r="W979" s="70"/>
      <c r="X979" s="71"/>
      <c r="Y979" s="72"/>
      <c r="Z979" s="67"/>
      <c r="AA979" s="69"/>
      <c r="AB979" s="71"/>
      <c r="AC979" s="72"/>
      <c r="AD979" s="67"/>
      <c r="AE979" s="69"/>
      <c r="AF979" s="69"/>
      <c r="AG979" s="68"/>
      <c r="AH979" s="67"/>
      <c r="AI979" s="70"/>
      <c r="AJ979" s="71"/>
      <c r="AK979" s="73">
        <f t="shared" si="45"/>
        <v>9</v>
      </c>
      <c r="AL979" s="108">
        <f t="shared" si="46"/>
        <v>87</v>
      </c>
      <c r="AM979" s="110">
        <f t="shared" si="47"/>
        <v>9.6666666666666661</v>
      </c>
    </row>
    <row r="980" spans="1:39" ht="18" customHeight="1">
      <c r="A980" s="76">
        <v>978</v>
      </c>
      <c r="B980" s="74" t="s">
        <v>117</v>
      </c>
      <c r="C980" s="70"/>
      <c r="D980" s="71"/>
      <c r="E980" s="68"/>
      <c r="F980" s="67"/>
      <c r="G980" s="70"/>
      <c r="H980" s="71"/>
      <c r="I980" s="68"/>
      <c r="J980" s="67"/>
      <c r="K980" s="70"/>
      <c r="L980" s="71"/>
      <c r="M980" s="68"/>
      <c r="N980" s="67"/>
      <c r="O980" s="69"/>
      <c r="P980" s="71"/>
      <c r="Q980" s="68"/>
      <c r="R980" s="67"/>
      <c r="S980" s="70"/>
      <c r="T980" s="71"/>
      <c r="U980" s="68"/>
      <c r="V980" s="67"/>
      <c r="W980" s="70"/>
      <c r="X980" s="71"/>
      <c r="Y980" s="72"/>
      <c r="Z980" s="67"/>
      <c r="AA980" s="69">
        <v>3</v>
      </c>
      <c r="AB980" s="71">
        <v>27</v>
      </c>
      <c r="AC980" s="72">
        <v>2</v>
      </c>
      <c r="AD980" s="67">
        <v>20</v>
      </c>
      <c r="AE980" s="69">
        <v>1</v>
      </c>
      <c r="AF980" s="69">
        <v>10</v>
      </c>
      <c r="AG980" s="68">
        <v>3</v>
      </c>
      <c r="AH980" s="67">
        <v>30</v>
      </c>
      <c r="AI980" s="70"/>
      <c r="AJ980" s="71"/>
      <c r="AK980" s="73">
        <f t="shared" si="45"/>
        <v>9</v>
      </c>
      <c r="AL980" s="108">
        <f t="shared" si="46"/>
        <v>87</v>
      </c>
      <c r="AM980" s="110">
        <f t="shared" si="47"/>
        <v>9.6666666666666661</v>
      </c>
    </row>
    <row r="981" spans="1:39" ht="18" customHeight="1">
      <c r="A981" s="76">
        <v>979</v>
      </c>
      <c r="B981" s="74" t="s">
        <v>532</v>
      </c>
      <c r="C981" s="70"/>
      <c r="D981" s="71"/>
      <c r="E981" s="68"/>
      <c r="F981" s="67"/>
      <c r="G981" s="70"/>
      <c r="H981" s="71"/>
      <c r="I981" s="68"/>
      <c r="J981" s="67"/>
      <c r="K981" s="70"/>
      <c r="L981" s="71"/>
      <c r="M981" s="68"/>
      <c r="N981" s="67"/>
      <c r="O981" s="69"/>
      <c r="P981" s="71"/>
      <c r="Q981" s="68">
        <v>4</v>
      </c>
      <c r="R981" s="67">
        <v>41</v>
      </c>
      <c r="S981" s="70">
        <v>3</v>
      </c>
      <c r="T981" s="71">
        <v>46</v>
      </c>
      <c r="U981" s="68"/>
      <c r="V981" s="67"/>
      <c r="W981" s="70"/>
      <c r="X981" s="71"/>
      <c r="Y981" s="72"/>
      <c r="Z981" s="67"/>
      <c r="AA981" s="69"/>
      <c r="AB981" s="71"/>
      <c r="AC981" s="72"/>
      <c r="AD981" s="67"/>
      <c r="AE981" s="69"/>
      <c r="AF981" s="69"/>
      <c r="AG981" s="68"/>
      <c r="AH981" s="67"/>
      <c r="AI981" s="70"/>
      <c r="AJ981" s="71"/>
      <c r="AK981" s="73">
        <f t="shared" si="45"/>
        <v>7</v>
      </c>
      <c r="AL981" s="108">
        <f t="shared" si="46"/>
        <v>87</v>
      </c>
      <c r="AM981" s="110">
        <f t="shared" si="47"/>
        <v>12.428571428571429</v>
      </c>
    </row>
    <row r="982" spans="1:39" ht="18" customHeight="1">
      <c r="A982" s="76">
        <v>980</v>
      </c>
      <c r="B982" s="74" t="s">
        <v>1139</v>
      </c>
      <c r="C982" s="70"/>
      <c r="D982" s="71"/>
      <c r="E982" s="68"/>
      <c r="F982" s="67"/>
      <c r="G982" s="70"/>
      <c r="H982" s="71"/>
      <c r="I982" s="68">
        <v>3</v>
      </c>
      <c r="J982" s="67">
        <v>25</v>
      </c>
      <c r="K982" s="70">
        <v>2</v>
      </c>
      <c r="L982" s="71">
        <v>16</v>
      </c>
      <c r="M982" s="68">
        <v>1</v>
      </c>
      <c r="N982" s="67">
        <v>8</v>
      </c>
      <c r="O982" s="69"/>
      <c r="P982" s="71"/>
      <c r="Q982" s="68"/>
      <c r="R982" s="67"/>
      <c r="S982" s="70">
        <v>2</v>
      </c>
      <c r="T982" s="71">
        <v>17</v>
      </c>
      <c r="U982" s="68">
        <v>2</v>
      </c>
      <c r="V982" s="67">
        <v>20</v>
      </c>
      <c r="W982" s="70"/>
      <c r="X982" s="71"/>
      <c r="Y982" s="72"/>
      <c r="Z982" s="67"/>
      <c r="AA982" s="69"/>
      <c r="AB982" s="71"/>
      <c r="AC982" s="72"/>
      <c r="AD982" s="67"/>
      <c r="AE982" s="69"/>
      <c r="AF982" s="69"/>
      <c r="AG982" s="68"/>
      <c r="AH982" s="67"/>
      <c r="AI982" s="70"/>
      <c r="AJ982" s="71"/>
      <c r="AK982" s="73">
        <f t="shared" si="45"/>
        <v>10</v>
      </c>
      <c r="AL982" s="108">
        <f t="shared" si="46"/>
        <v>86</v>
      </c>
      <c r="AM982" s="110">
        <f t="shared" si="47"/>
        <v>8.6</v>
      </c>
    </row>
    <row r="983" spans="1:39" ht="18" customHeight="1">
      <c r="A983" s="76">
        <v>981</v>
      </c>
      <c r="B983" s="74" t="s">
        <v>2422</v>
      </c>
      <c r="C983" s="70"/>
      <c r="D983" s="71"/>
      <c r="E983" s="68"/>
      <c r="F983" s="67"/>
      <c r="G983" s="70"/>
      <c r="H983" s="71"/>
      <c r="I983" s="68"/>
      <c r="J983" s="67"/>
      <c r="K983" s="70"/>
      <c r="L983" s="71"/>
      <c r="M983" s="68"/>
      <c r="N983" s="67"/>
      <c r="O983" s="69"/>
      <c r="P983" s="71"/>
      <c r="Q983" s="68"/>
      <c r="R983" s="67"/>
      <c r="S983" s="70"/>
      <c r="T983" s="71"/>
      <c r="U983" s="68"/>
      <c r="V983" s="67"/>
      <c r="W983" s="70"/>
      <c r="X983" s="71"/>
      <c r="Y983" s="72"/>
      <c r="Z983" s="67"/>
      <c r="AA983" s="69"/>
      <c r="AB983" s="71"/>
      <c r="AC983" s="72"/>
      <c r="AD983" s="67"/>
      <c r="AE983" s="69">
        <v>2</v>
      </c>
      <c r="AF983" s="69">
        <v>20</v>
      </c>
      <c r="AG983" s="68"/>
      <c r="AH983" s="67"/>
      <c r="AI983" s="70">
        <v>6</v>
      </c>
      <c r="AJ983" s="71">
        <v>66</v>
      </c>
      <c r="AK983" s="73">
        <f t="shared" si="45"/>
        <v>8</v>
      </c>
      <c r="AL983" s="108">
        <f t="shared" si="46"/>
        <v>86</v>
      </c>
      <c r="AM983" s="110">
        <f t="shared" si="47"/>
        <v>10.75</v>
      </c>
    </row>
    <row r="984" spans="1:39" ht="18" customHeight="1">
      <c r="A984" s="76">
        <v>982</v>
      </c>
      <c r="B984" s="74" t="s">
        <v>1555</v>
      </c>
      <c r="C984" s="70"/>
      <c r="D984" s="71"/>
      <c r="E984" s="68"/>
      <c r="F984" s="67"/>
      <c r="G984" s="70"/>
      <c r="H984" s="71"/>
      <c r="I984" s="68"/>
      <c r="J984" s="67"/>
      <c r="K984" s="70"/>
      <c r="L984" s="71"/>
      <c r="M984" s="68"/>
      <c r="N984" s="67"/>
      <c r="O984" s="69"/>
      <c r="P984" s="71"/>
      <c r="Q984" s="68"/>
      <c r="R984" s="67"/>
      <c r="S984" s="70"/>
      <c r="T984" s="71"/>
      <c r="U984" s="68"/>
      <c r="V984" s="67"/>
      <c r="W984" s="70"/>
      <c r="X984" s="71"/>
      <c r="Y984" s="72"/>
      <c r="Z984" s="67"/>
      <c r="AA984" s="69"/>
      <c r="AB984" s="71"/>
      <c r="AC984" s="72"/>
      <c r="AD984" s="67"/>
      <c r="AE984" s="69"/>
      <c r="AF984" s="69"/>
      <c r="AG984" s="68"/>
      <c r="AH984" s="67"/>
      <c r="AI984" s="70">
        <v>10</v>
      </c>
      <c r="AJ984" s="71">
        <v>85</v>
      </c>
      <c r="AK984" s="73">
        <f t="shared" si="45"/>
        <v>10</v>
      </c>
      <c r="AL984" s="108">
        <f t="shared" si="46"/>
        <v>85</v>
      </c>
      <c r="AM984" s="110">
        <f t="shared" si="47"/>
        <v>8.5</v>
      </c>
    </row>
    <row r="985" spans="1:39" ht="18" customHeight="1">
      <c r="A985" s="76">
        <v>983</v>
      </c>
      <c r="B985" s="74" t="s">
        <v>1561</v>
      </c>
      <c r="C985" s="70"/>
      <c r="D985" s="71"/>
      <c r="E985" s="68"/>
      <c r="F985" s="67"/>
      <c r="G985" s="70"/>
      <c r="H985" s="71"/>
      <c r="I985" s="68"/>
      <c r="J985" s="67"/>
      <c r="K985" s="70"/>
      <c r="L985" s="71"/>
      <c r="M985" s="68"/>
      <c r="N985" s="67"/>
      <c r="O985" s="69"/>
      <c r="P985" s="71"/>
      <c r="Q985" s="68"/>
      <c r="R985" s="67"/>
      <c r="S985" s="70"/>
      <c r="T985" s="71"/>
      <c r="U985" s="68"/>
      <c r="V985" s="67"/>
      <c r="W985" s="70"/>
      <c r="X985" s="71"/>
      <c r="Y985" s="72"/>
      <c r="Z985" s="67"/>
      <c r="AA985" s="69"/>
      <c r="AB985" s="71"/>
      <c r="AC985" s="72"/>
      <c r="AD985" s="67"/>
      <c r="AE985" s="69"/>
      <c r="AF985" s="69"/>
      <c r="AG985" s="68"/>
      <c r="AH985" s="67"/>
      <c r="AI985" s="70">
        <v>9</v>
      </c>
      <c r="AJ985" s="71">
        <v>85</v>
      </c>
      <c r="AK985" s="73">
        <f t="shared" si="45"/>
        <v>9</v>
      </c>
      <c r="AL985" s="108">
        <f t="shared" si="46"/>
        <v>85</v>
      </c>
      <c r="AM985" s="110">
        <f t="shared" si="47"/>
        <v>9.4444444444444446</v>
      </c>
    </row>
    <row r="986" spans="1:39" ht="18" customHeight="1">
      <c r="A986" s="76">
        <v>984</v>
      </c>
      <c r="B986" s="74" t="s">
        <v>1011</v>
      </c>
      <c r="C986" s="70"/>
      <c r="D986" s="71"/>
      <c r="E986" s="68"/>
      <c r="F986" s="67"/>
      <c r="G986" s="70">
        <v>4</v>
      </c>
      <c r="H986" s="71">
        <v>49</v>
      </c>
      <c r="I986" s="68">
        <v>4</v>
      </c>
      <c r="J986" s="67">
        <v>36</v>
      </c>
      <c r="K986" s="70"/>
      <c r="L986" s="71"/>
      <c r="M986" s="68"/>
      <c r="N986" s="67"/>
      <c r="O986" s="69"/>
      <c r="P986" s="71"/>
      <c r="Q986" s="68"/>
      <c r="R986" s="67"/>
      <c r="S986" s="70"/>
      <c r="T986" s="71"/>
      <c r="U986" s="68"/>
      <c r="V986" s="67"/>
      <c r="W986" s="70"/>
      <c r="X986" s="71"/>
      <c r="Y986" s="72"/>
      <c r="Z986" s="67"/>
      <c r="AA986" s="69"/>
      <c r="AB986" s="71"/>
      <c r="AC986" s="72"/>
      <c r="AD986" s="67"/>
      <c r="AE986" s="69"/>
      <c r="AF986" s="69"/>
      <c r="AG986" s="68"/>
      <c r="AH986" s="67"/>
      <c r="AI986" s="70"/>
      <c r="AJ986" s="71"/>
      <c r="AK986" s="73">
        <f t="shared" si="45"/>
        <v>8</v>
      </c>
      <c r="AL986" s="108">
        <f t="shared" si="46"/>
        <v>85</v>
      </c>
      <c r="AM986" s="110">
        <f t="shared" si="47"/>
        <v>10.625</v>
      </c>
    </row>
    <row r="987" spans="1:39" ht="18" customHeight="1">
      <c r="A987" s="76">
        <v>985</v>
      </c>
      <c r="B987" s="74" t="s">
        <v>1456</v>
      </c>
      <c r="C987" s="70"/>
      <c r="D987" s="71"/>
      <c r="E987" s="68"/>
      <c r="F987" s="67"/>
      <c r="G987" s="70"/>
      <c r="H987" s="71"/>
      <c r="I987" s="68"/>
      <c r="J987" s="67"/>
      <c r="K987" s="70"/>
      <c r="L987" s="71"/>
      <c r="M987" s="68"/>
      <c r="N987" s="67"/>
      <c r="O987" s="69">
        <v>4</v>
      </c>
      <c r="P987" s="71">
        <v>28</v>
      </c>
      <c r="Q987" s="68">
        <v>2</v>
      </c>
      <c r="R987" s="67">
        <v>15</v>
      </c>
      <c r="S987" s="70">
        <v>1</v>
      </c>
      <c r="T987" s="71">
        <v>42</v>
      </c>
      <c r="U987" s="68"/>
      <c r="V987" s="67"/>
      <c r="W987" s="70"/>
      <c r="X987" s="71"/>
      <c r="Y987" s="72"/>
      <c r="Z987" s="67"/>
      <c r="AA987" s="69"/>
      <c r="AB987" s="71"/>
      <c r="AC987" s="72"/>
      <c r="AD987" s="67"/>
      <c r="AE987" s="69"/>
      <c r="AF987" s="69"/>
      <c r="AG987" s="68"/>
      <c r="AH987" s="67"/>
      <c r="AI987" s="70"/>
      <c r="AJ987" s="71"/>
      <c r="AK987" s="73">
        <f t="shared" si="45"/>
        <v>7</v>
      </c>
      <c r="AL987" s="108">
        <f t="shared" si="46"/>
        <v>85</v>
      </c>
      <c r="AM987" s="110">
        <f t="shared" si="47"/>
        <v>12.142857142857142</v>
      </c>
    </row>
    <row r="988" spans="1:39" ht="18" customHeight="1">
      <c r="A988" s="76">
        <v>986</v>
      </c>
      <c r="B988" s="74" t="s">
        <v>1562</v>
      </c>
      <c r="C988" s="70"/>
      <c r="D988" s="71"/>
      <c r="E988" s="68"/>
      <c r="F988" s="67"/>
      <c r="G988" s="70"/>
      <c r="H988" s="71"/>
      <c r="I988" s="68"/>
      <c r="J988" s="67"/>
      <c r="K988" s="70"/>
      <c r="L988" s="71"/>
      <c r="M988" s="68"/>
      <c r="N988" s="67"/>
      <c r="O988" s="69"/>
      <c r="P988" s="71"/>
      <c r="Q988" s="68"/>
      <c r="R988" s="67"/>
      <c r="S988" s="70"/>
      <c r="T988" s="71"/>
      <c r="U988" s="68"/>
      <c r="V988" s="67"/>
      <c r="W988" s="70"/>
      <c r="X988" s="71"/>
      <c r="Y988" s="72"/>
      <c r="Z988" s="67"/>
      <c r="AA988" s="69"/>
      <c r="AB988" s="71"/>
      <c r="AC988" s="72"/>
      <c r="AD988" s="67"/>
      <c r="AE988" s="69"/>
      <c r="AF988" s="69"/>
      <c r="AG988" s="68"/>
      <c r="AH988" s="67"/>
      <c r="AI988" s="70">
        <v>9</v>
      </c>
      <c r="AJ988" s="71">
        <v>84</v>
      </c>
      <c r="AK988" s="73">
        <f t="shared" si="45"/>
        <v>9</v>
      </c>
      <c r="AL988" s="108">
        <f t="shared" si="46"/>
        <v>84</v>
      </c>
      <c r="AM988" s="110">
        <f t="shared" si="47"/>
        <v>9.3333333333333339</v>
      </c>
    </row>
    <row r="989" spans="1:39" ht="18" customHeight="1">
      <c r="A989" s="76">
        <v>987</v>
      </c>
      <c r="B989" s="74" t="s">
        <v>1375</v>
      </c>
      <c r="C989" s="70"/>
      <c r="D989" s="71"/>
      <c r="E989" s="68"/>
      <c r="F989" s="67"/>
      <c r="G989" s="70"/>
      <c r="H989" s="71"/>
      <c r="I989" s="68"/>
      <c r="J989" s="67"/>
      <c r="K989" s="70"/>
      <c r="L989" s="71"/>
      <c r="M989" s="68"/>
      <c r="N989" s="67"/>
      <c r="O989" s="69"/>
      <c r="P989" s="71"/>
      <c r="Q989" s="68"/>
      <c r="R989" s="67"/>
      <c r="S989" s="70"/>
      <c r="T989" s="71"/>
      <c r="U989" s="68"/>
      <c r="V989" s="67"/>
      <c r="W989" s="70"/>
      <c r="X989" s="71"/>
      <c r="Y989" s="72"/>
      <c r="Z989" s="67"/>
      <c r="AA989" s="69"/>
      <c r="AB989" s="71"/>
      <c r="AC989" s="72">
        <v>6</v>
      </c>
      <c r="AD989" s="67">
        <v>68</v>
      </c>
      <c r="AE989" s="69">
        <v>2</v>
      </c>
      <c r="AF989" s="69">
        <v>16</v>
      </c>
      <c r="AG989" s="68"/>
      <c r="AH989" s="67"/>
      <c r="AI989" s="70"/>
      <c r="AJ989" s="71"/>
      <c r="AK989" s="73">
        <f t="shared" si="45"/>
        <v>8</v>
      </c>
      <c r="AL989" s="108">
        <f t="shared" si="46"/>
        <v>84</v>
      </c>
      <c r="AM989" s="110">
        <f t="shared" si="47"/>
        <v>10.5</v>
      </c>
    </row>
    <row r="990" spans="1:39" ht="18" customHeight="1">
      <c r="A990" s="76">
        <v>988</v>
      </c>
      <c r="B990" s="74" t="s">
        <v>1440</v>
      </c>
      <c r="C990" s="70"/>
      <c r="D990" s="71"/>
      <c r="E990" s="68"/>
      <c r="F990" s="67"/>
      <c r="G990" s="70"/>
      <c r="H990" s="71"/>
      <c r="I990" s="68"/>
      <c r="J990" s="67"/>
      <c r="K990" s="70"/>
      <c r="L990" s="71"/>
      <c r="M990" s="68"/>
      <c r="N990" s="67"/>
      <c r="O990" s="69"/>
      <c r="P990" s="71"/>
      <c r="Q990" s="68"/>
      <c r="R990" s="67"/>
      <c r="S990" s="70"/>
      <c r="T990" s="71"/>
      <c r="U990" s="68"/>
      <c r="V990" s="67"/>
      <c r="W990" s="70"/>
      <c r="X990" s="71"/>
      <c r="Y990" s="72"/>
      <c r="Z990" s="67"/>
      <c r="AA990" s="69"/>
      <c r="AB990" s="71"/>
      <c r="AC990" s="72">
        <v>2</v>
      </c>
      <c r="AD990" s="67">
        <v>27</v>
      </c>
      <c r="AE990" s="69">
        <v>5</v>
      </c>
      <c r="AF990" s="69">
        <v>57</v>
      </c>
      <c r="AG990" s="68"/>
      <c r="AH990" s="67"/>
      <c r="AI990" s="70"/>
      <c r="AJ990" s="71"/>
      <c r="AK990" s="73">
        <f t="shared" si="45"/>
        <v>7</v>
      </c>
      <c r="AL990" s="108">
        <f t="shared" si="46"/>
        <v>84</v>
      </c>
      <c r="AM990" s="110">
        <f t="shared" si="47"/>
        <v>12</v>
      </c>
    </row>
    <row r="991" spans="1:39" ht="18" customHeight="1">
      <c r="A991" s="76">
        <v>989</v>
      </c>
      <c r="B991" s="74" t="s">
        <v>909</v>
      </c>
      <c r="C991" s="70"/>
      <c r="D991" s="71"/>
      <c r="E991" s="68"/>
      <c r="F991" s="67"/>
      <c r="G991" s="70"/>
      <c r="H991" s="71"/>
      <c r="I991" s="68"/>
      <c r="J991" s="67"/>
      <c r="K991" s="70">
        <v>5</v>
      </c>
      <c r="L991" s="71">
        <v>84</v>
      </c>
      <c r="M991" s="68"/>
      <c r="N991" s="67"/>
      <c r="O991" s="69"/>
      <c r="P991" s="71"/>
      <c r="Q991" s="68"/>
      <c r="R991" s="67"/>
      <c r="S991" s="70"/>
      <c r="T991" s="71"/>
      <c r="U991" s="68"/>
      <c r="V991" s="67"/>
      <c r="W991" s="70"/>
      <c r="X991" s="71"/>
      <c r="Y991" s="72"/>
      <c r="Z991" s="67"/>
      <c r="AA991" s="69"/>
      <c r="AB991" s="71"/>
      <c r="AC991" s="72"/>
      <c r="AD991" s="67"/>
      <c r="AE991" s="69"/>
      <c r="AF991" s="69"/>
      <c r="AG991" s="68"/>
      <c r="AH991" s="67"/>
      <c r="AI991" s="70"/>
      <c r="AJ991" s="71"/>
      <c r="AK991" s="73">
        <f t="shared" si="45"/>
        <v>5</v>
      </c>
      <c r="AL991" s="108">
        <f t="shared" si="46"/>
        <v>84</v>
      </c>
      <c r="AM991" s="110">
        <f t="shared" si="47"/>
        <v>16.8</v>
      </c>
    </row>
    <row r="992" spans="1:39" ht="18" customHeight="1">
      <c r="A992" s="76">
        <v>990</v>
      </c>
      <c r="B992" s="74" t="s">
        <v>2349</v>
      </c>
      <c r="C992" s="70"/>
      <c r="D992" s="71"/>
      <c r="E992" s="68"/>
      <c r="F992" s="67"/>
      <c r="G992" s="70"/>
      <c r="H992" s="71"/>
      <c r="I992" s="68"/>
      <c r="J992" s="67"/>
      <c r="K992" s="70"/>
      <c r="L992" s="71"/>
      <c r="M992" s="68"/>
      <c r="N992" s="67"/>
      <c r="O992" s="69"/>
      <c r="P992" s="71"/>
      <c r="Q992" s="68"/>
      <c r="R992" s="67"/>
      <c r="S992" s="70"/>
      <c r="T992" s="71"/>
      <c r="U992" s="68"/>
      <c r="V992" s="67"/>
      <c r="W992" s="70"/>
      <c r="X992" s="71"/>
      <c r="Y992" s="72"/>
      <c r="Z992" s="67"/>
      <c r="AA992" s="69"/>
      <c r="AB992" s="71"/>
      <c r="AC992" s="72"/>
      <c r="AD992" s="67"/>
      <c r="AE992" s="69">
        <v>4</v>
      </c>
      <c r="AF992" s="69">
        <v>84</v>
      </c>
      <c r="AG992" s="68"/>
      <c r="AH992" s="67"/>
      <c r="AI992" s="70"/>
      <c r="AJ992" s="71"/>
      <c r="AK992" s="73">
        <f t="shared" si="45"/>
        <v>4</v>
      </c>
      <c r="AL992" s="108">
        <f t="shared" si="46"/>
        <v>84</v>
      </c>
      <c r="AM992" s="110">
        <f t="shared" si="47"/>
        <v>21</v>
      </c>
    </row>
    <row r="993" spans="1:39" ht="18" customHeight="1">
      <c r="A993" s="76">
        <v>991</v>
      </c>
      <c r="B993" s="74" t="s">
        <v>2178</v>
      </c>
      <c r="C993" s="70"/>
      <c r="D993" s="71"/>
      <c r="E993" s="68"/>
      <c r="F993" s="67"/>
      <c r="G993" s="70"/>
      <c r="H993" s="71"/>
      <c r="I993" s="68"/>
      <c r="J993" s="67"/>
      <c r="K993" s="70"/>
      <c r="L993" s="71"/>
      <c r="M993" s="68"/>
      <c r="N993" s="67"/>
      <c r="O993" s="69"/>
      <c r="P993" s="71"/>
      <c r="Q993" s="68"/>
      <c r="R993" s="67"/>
      <c r="S993" s="70"/>
      <c r="T993" s="71"/>
      <c r="U993" s="68"/>
      <c r="V993" s="67"/>
      <c r="W993" s="70">
        <v>2</v>
      </c>
      <c r="X993" s="71">
        <v>42</v>
      </c>
      <c r="Y993" s="72">
        <v>1</v>
      </c>
      <c r="Z993" s="67">
        <v>42</v>
      </c>
      <c r="AA993" s="69"/>
      <c r="AB993" s="71"/>
      <c r="AC993" s="72"/>
      <c r="AD993" s="67"/>
      <c r="AE993" s="69"/>
      <c r="AF993" s="69"/>
      <c r="AG993" s="68"/>
      <c r="AH993" s="67"/>
      <c r="AI993" s="70"/>
      <c r="AJ993" s="71"/>
      <c r="AK993" s="73">
        <f t="shared" si="45"/>
        <v>3</v>
      </c>
      <c r="AL993" s="108">
        <f t="shared" si="46"/>
        <v>84</v>
      </c>
      <c r="AM993" s="110">
        <f t="shared" si="47"/>
        <v>28</v>
      </c>
    </row>
    <row r="994" spans="1:39" ht="18" customHeight="1">
      <c r="A994" s="76">
        <v>992</v>
      </c>
      <c r="B994" s="74" t="s">
        <v>1238</v>
      </c>
      <c r="C994" s="70"/>
      <c r="D994" s="71"/>
      <c r="E994" s="68"/>
      <c r="F994" s="67"/>
      <c r="G994" s="70"/>
      <c r="H994" s="71"/>
      <c r="I994" s="68"/>
      <c r="J994" s="67"/>
      <c r="K994" s="70"/>
      <c r="L994" s="71"/>
      <c r="M994" s="68"/>
      <c r="N994" s="67"/>
      <c r="O994" s="69"/>
      <c r="P994" s="71"/>
      <c r="Q994" s="68"/>
      <c r="R994" s="67"/>
      <c r="S994" s="70"/>
      <c r="T994" s="71"/>
      <c r="U994" s="68"/>
      <c r="V994" s="67"/>
      <c r="W994" s="70"/>
      <c r="X994" s="71"/>
      <c r="Y994" s="72">
        <v>1</v>
      </c>
      <c r="Z994" s="67">
        <v>21</v>
      </c>
      <c r="AA994" s="69">
        <v>2</v>
      </c>
      <c r="AB994" s="71">
        <v>63</v>
      </c>
      <c r="AC994" s="72"/>
      <c r="AD994" s="67"/>
      <c r="AE994" s="69"/>
      <c r="AF994" s="69"/>
      <c r="AG994" s="68"/>
      <c r="AH994" s="67"/>
      <c r="AI994" s="70"/>
      <c r="AJ994" s="71"/>
      <c r="AK994" s="73">
        <f t="shared" si="45"/>
        <v>3</v>
      </c>
      <c r="AL994" s="108">
        <f t="shared" si="46"/>
        <v>84</v>
      </c>
      <c r="AM994" s="110">
        <f t="shared" si="47"/>
        <v>28</v>
      </c>
    </row>
    <row r="995" spans="1:39" ht="18" customHeight="1">
      <c r="A995" s="76">
        <v>993</v>
      </c>
      <c r="B995" s="74" t="s">
        <v>2438</v>
      </c>
      <c r="C995" s="70"/>
      <c r="D995" s="71"/>
      <c r="E995" s="68"/>
      <c r="F995" s="67"/>
      <c r="G995" s="70"/>
      <c r="H995" s="71"/>
      <c r="I995" s="68"/>
      <c r="J995" s="67"/>
      <c r="K995" s="70"/>
      <c r="L995" s="71"/>
      <c r="M995" s="68"/>
      <c r="N995" s="67"/>
      <c r="O995" s="69"/>
      <c r="P995" s="71"/>
      <c r="Q995" s="68"/>
      <c r="R995" s="67"/>
      <c r="S995" s="70"/>
      <c r="T995" s="71"/>
      <c r="U995" s="68"/>
      <c r="V995" s="67"/>
      <c r="W995" s="70"/>
      <c r="X995" s="71"/>
      <c r="Y995" s="72"/>
      <c r="Z995" s="67"/>
      <c r="AA995" s="69"/>
      <c r="AB995" s="71"/>
      <c r="AC995" s="72"/>
      <c r="AD995" s="67"/>
      <c r="AE995" s="69">
        <v>1</v>
      </c>
      <c r="AF995" s="69">
        <v>42</v>
      </c>
      <c r="AG995" s="68">
        <v>1</v>
      </c>
      <c r="AH995" s="67">
        <v>42</v>
      </c>
      <c r="AI995" s="70"/>
      <c r="AJ995" s="71"/>
      <c r="AK995" s="73">
        <f t="shared" si="45"/>
        <v>2</v>
      </c>
      <c r="AL995" s="108">
        <f t="shared" si="46"/>
        <v>84</v>
      </c>
      <c r="AM995" s="110">
        <f t="shared" si="47"/>
        <v>42</v>
      </c>
    </row>
    <row r="996" spans="1:39" ht="18" customHeight="1">
      <c r="A996" s="76">
        <v>994</v>
      </c>
      <c r="B996" s="74" t="s">
        <v>1247</v>
      </c>
      <c r="C996" s="70"/>
      <c r="D996" s="71"/>
      <c r="E996" s="68"/>
      <c r="F996" s="67"/>
      <c r="G996" s="70"/>
      <c r="H996" s="71"/>
      <c r="I996" s="68"/>
      <c r="J996" s="67"/>
      <c r="K996" s="70"/>
      <c r="L996" s="71"/>
      <c r="M996" s="68"/>
      <c r="N996" s="67"/>
      <c r="O996" s="69"/>
      <c r="P996" s="71"/>
      <c r="Q996" s="68"/>
      <c r="R996" s="67"/>
      <c r="S996" s="70"/>
      <c r="T996" s="71"/>
      <c r="U996" s="68"/>
      <c r="V996" s="67"/>
      <c r="W996" s="70">
        <v>1</v>
      </c>
      <c r="X996" s="71">
        <v>42</v>
      </c>
      <c r="Y996" s="72"/>
      <c r="Z996" s="67"/>
      <c r="AA996" s="69"/>
      <c r="AB996" s="71"/>
      <c r="AC996" s="72">
        <v>1</v>
      </c>
      <c r="AD996" s="67">
        <v>42</v>
      </c>
      <c r="AE996" s="69"/>
      <c r="AF996" s="69"/>
      <c r="AG996" s="68"/>
      <c r="AH996" s="67"/>
      <c r="AI996" s="70"/>
      <c r="AJ996" s="71"/>
      <c r="AK996" s="73">
        <f t="shared" si="45"/>
        <v>2</v>
      </c>
      <c r="AL996" s="108">
        <f t="shared" si="46"/>
        <v>84</v>
      </c>
      <c r="AM996" s="110">
        <f t="shared" si="47"/>
        <v>42</v>
      </c>
    </row>
    <row r="997" spans="1:39" ht="18" customHeight="1">
      <c r="A997" s="76">
        <v>995</v>
      </c>
      <c r="B997" s="74" t="s">
        <v>2561</v>
      </c>
      <c r="C997" s="70"/>
      <c r="D997" s="71"/>
      <c r="E997" s="68"/>
      <c r="F997" s="67"/>
      <c r="G997" s="70"/>
      <c r="H997" s="71"/>
      <c r="I997" s="68"/>
      <c r="J997" s="67"/>
      <c r="K997" s="70"/>
      <c r="L997" s="71"/>
      <c r="M997" s="68"/>
      <c r="N997" s="67"/>
      <c r="O997" s="69"/>
      <c r="P997" s="71"/>
      <c r="Q997" s="68"/>
      <c r="R997" s="67"/>
      <c r="S997" s="70"/>
      <c r="T997" s="71"/>
      <c r="U997" s="68">
        <v>1</v>
      </c>
      <c r="V997" s="67">
        <v>42</v>
      </c>
      <c r="W997" s="70">
        <v>1</v>
      </c>
      <c r="X997" s="71">
        <v>42</v>
      </c>
      <c r="Y997" s="72"/>
      <c r="Z997" s="67"/>
      <c r="AA997" s="69"/>
      <c r="AB997" s="71"/>
      <c r="AC997" s="72"/>
      <c r="AD997" s="67"/>
      <c r="AE997" s="69"/>
      <c r="AF997" s="69"/>
      <c r="AG997" s="68"/>
      <c r="AH997" s="67"/>
      <c r="AI997" s="70"/>
      <c r="AJ997" s="71"/>
      <c r="AK997" s="73">
        <f t="shared" si="45"/>
        <v>2</v>
      </c>
      <c r="AL997" s="108">
        <f t="shared" si="46"/>
        <v>84</v>
      </c>
      <c r="AM997" s="110">
        <f t="shared" si="47"/>
        <v>42</v>
      </c>
    </row>
    <row r="998" spans="1:39" ht="18" customHeight="1">
      <c r="A998" s="76">
        <v>996</v>
      </c>
      <c r="B998" s="74" t="s">
        <v>2377</v>
      </c>
      <c r="C998" s="70"/>
      <c r="D998" s="71"/>
      <c r="E998" s="68"/>
      <c r="F998" s="67"/>
      <c r="G998" s="70"/>
      <c r="H998" s="71"/>
      <c r="I998" s="68"/>
      <c r="J998" s="67"/>
      <c r="K998" s="70"/>
      <c r="L998" s="71"/>
      <c r="M998" s="68"/>
      <c r="N998" s="67"/>
      <c r="O998" s="69"/>
      <c r="P998" s="71"/>
      <c r="Q998" s="68"/>
      <c r="R998" s="67"/>
      <c r="S998" s="70"/>
      <c r="T998" s="71"/>
      <c r="U998" s="68"/>
      <c r="V998" s="67"/>
      <c r="W998" s="70"/>
      <c r="X998" s="71"/>
      <c r="Y998" s="72"/>
      <c r="Z998" s="67"/>
      <c r="AA998" s="69"/>
      <c r="AB998" s="71"/>
      <c r="AC998" s="72"/>
      <c r="AD998" s="67"/>
      <c r="AE998" s="69">
        <v>3</v>
      </c>
      <c r="AF998" s="69">
        <v>31</v>
      </c>
      <c r="AG998" s="68">
        <v>3</v>
      </c>
      <c r="AH998" s="67">
        <v>31</v>
      </c>
      <c r="AI998" s="70">
        <v>2</v>
      </c>
      <c r="AJ998" s="71">
        <v>21</v>
      </c>
      <c r="AK998" s="73">
        <f t="shared" si="45"/>
        <v>8</v>
      </c>
      <c r="AL998" s="108">
        <f t="shared" si="46"/>
        <v>83</v>
      </c>
      <c r="AM998" s="110">
        <f t="shared" si="47"/>
        <v>10.375</v>
      </c>
    </row>
    <row r="999" spans="1:39" ht="18" customHeight="1">
      <c r="A999" s="76">
        <v>997</v>
      </c>
      <c r="B999" s="74" t="s">
        <v>1578</v>
      </c>
      <c r="C999" s="70"/>
      <c r="D999" s="71"/>
      <c r="E999" s="68"/>
      <c r="F999" s="67"/>
      <c r="G999" s="70"/>
      <c r="H999" s="71"/>
      <c r="I999" s="68"/>
      <c r="J999" s="67"/>
      <c r="K999" s="70"/>
      <c r="L999" s="71"/>
      <c r="M999" s="68"/>
      <c r="N999" s="67"/>
      <c r="O999" s="69"/>
      <c r="P999" s="71"/>
      <c r="Q999" s="68"/>
      <c r="R999" s="67"/>
      <c r="S999" s="70"/>
      <c r="T999" s="71"/>
      <c r="U999" s="68"/>
      <c r="V999" s="67"/>
      <c r="W999" s="70"/>
      <c r="X999" s="71"/>
      <c r="Y999" s="72"/>
      <c r="Z999" s="67"/>
      <c r="AA999" s="69"/>
      <c r="AB999" s="71"/>
      <c r="AC999" s="72"/>
      <c r="AD999" s="67"/>
      <c r="AE999" s="69"/>
      <c r="AF999" s="69"/>
      <c r="AG999" s="68"/>
      <c r="AH999" s="67"/>
      <c r="AI999" s="70">
        <v>7</v>
      </c>
      <c r="AJ999" s="71">
        <v>83</v>
      </c>
      <c r="AK999" s="73">
        <f t="shared" si="45"/>
        <v>7</v>
      </c>
      <c r="AL999" s="108">
        <f t="shared" si="46"/>
        <v>83</v>
      </c>
      <c r="AM999" s="110">
        <f t="shared" si="47"/>
        <v>11.857142857142858</v>
      </c>
    </row>
    <row r="1000" spans="1:39" ht="18" customHeight="1">
      <c r="A1000" s="76">
        <v>998</v>
      </c>
      <c r="B1000" s="74" t="s">
        <v>240</v>
      </c>
      <c r="C1000" s="70"/>
      <c r="D1000" s="71"/>
      <c r="E1000" s="68"/>
      <c r="F1000" s="67"/>
      <c r="G1000" s="70"/>
      <c r="H1000" s="71"/>
      <c r="I1000" s="68"/>
      <c r="J1000" s="67"/>
      <c r="K1000" s="70"/>
      <c r="L1000" s="71"/>
      <c r="M1000" s="68"/>
      <c r="N1000" s="67"/>
      <c r="O1000" s="69"/>
      <c r="P1000" s="71"/>
      <c r="Q1000" s="68"/>
      <c r="R1000" s="67"/>
      <c r="S1000" s="70"/>
      <c r="T1000" s="71"/>
      <c r="U1000" s="68"/>
      <c r="V1000" s="67"/>
      <c r="W1000" s="70"/>
      <c r="X1000" s="71"/>
      <c r="Y1000" s="72"/>
      <c r="Z1000" s="67"/>
      <c r="AA1000" s="69"/>
      <c r="AB1000" s="71"/>
      <c r="AC1000" s="72">
        <v>3</v>
      </c>
      <c r="AD1000" s="67">
        <v>29</v>
      </c>
      <c r="AE1000" s="69">
        <v>4</v>
      </c>
      <c r="AF1000" s="69">
        <v>54</v>
      </c>
      <c r="AG1000" s="68"/>
      <c r="AH1000" s="67"/>
      <c r="AI1000" s="70"/>
      <c r="AJ1000" s="71"/>
      <c r="AK1000" s="73">
        <f t="shared" si="45"/>
        <v>7</v>
      </c>
      <c r="AL1000" s="108">
        <f t="shared" si="46"/>
        <v>83</v>
      </c>
      <c r="AM1000" s="110">
        <f t="shared" si="47"/>
        <v>11.857142857142858</v>
      </c>
    </row>
    <row r="1001" spans="1:39" ht="18" customHeight="1">
      <c r="A1001" s="76">
        <v>999</v>
      </c>
      <c r="B1001" s="74" t="s">
        <v>727</v>
      </c>
      <c r="C1001" s="70"/>
      <c r="D1001" s="71"/>
      <c r="E1001" s="68"/>
      <c r="F1001" s="67"/>
      <c r="G1001" s="70"/>
      <c r="H1001" s="71"/>
      <c r="I1001" s="68"/>
      <c r="J1001" s="67"/>
      <c r="K1001" s="70"/>
      <c r="L1001" s="71"/>
      <c r="M1001" s="68"/>
      <c r="N1001" s="67"/>
      <c r="O1001" s="69"/>
      <c r="P1001" s="71"/>
      <c r="Q1001" s="68"/>
      <c r="R1001" s="67"/>
      <c r="S1001" s="70"/>
      <c r="T1001" s="71"/>
      <c r="U1001" s="68"/>
      <c r="V1001" s="67"/>
      <c r="W1001" s="70"/>
      <c r="X1001" s="71"/>
      <c r="Y1001" s="72"/>
      <c r="Z1001" s="67"/>
      <c r="AA1001" s="69"/>
      <c r="AB1001" s="71"/>
      <c r="AC1001" s="72"/>
      <c r="AD1001" s="67"/>
      <c r="AE1001" s="69"/>
      <c r="AF1001" s="69"/>
      <c r="AG1001" s="68">
        <v>5</v>
      </c>
      <c r="AH1001" s="67">
        <v>62</v>
      </c>
      <c r="AI1001" s="70">
        <v>1</v>
      </c>
      <c r="AJ1001" s="71">
        <v>21</v>
      </c>
      <c r="AK1001" s="73">
        <f t="shared" si="45"/>
        <v>6</v>
      </c>
      <c r="AL1001" s="108">
        <f t="shared" si="46"/>
        <v>83</v>
      </c>
      <c r="AM1001" s="110">
        <f t="shared" si="47"/>
        <v>13.833333333333334</v>
      </c>
    </row>
    <row r="1002" spans="1:39" ht="18" customHeight="1">
      <c r="A1002" s="76">
        <v>1000</v>
      </c>
      <c r="B1002" s="74" t="s">
        <v>875</v>
      </c>
      <c r="C1002" s="70"/>
      <c r="D1002" s="71"/>
      <c r="E1002" s="68"/>
      <c r="F1002" s="67"/>
      <c r="G1002" s="70"/>
      <c r="H1002" s="71"/>
      <c r="I1002" s="68"/>
      <c r="J1002" s="67"/>
      <c r="K1002" s="70"/>
      <c r="L1002" s="71"/>
      <c r="M1002" s="68"/>
      <c r="N1002" s="67"/>
      <c r="O1002" s="69">
        <v>5</v>
      </c>
      <c r="P1002" s="71">
        <v>83</v>
      </c>
      <c r="Q1002" s="68"/>
      <c r="R1002" s="67"/>
      <c r="S1002" s="70"/>
      <c r="T1002" s="71"/>
      <c r="U1002" s="68"/>
      <c r="V1002" s="67"/>
      <c r="W1002" s="70"/>
      <c r="X1002" s="71"/>
      <c r="Y1002" s="72"/>
      <c r="Z1002" s="67"/>
      <c r="AA1002" s="69"/>
      <c r="AB1002" s="71"/>
      <c r="AC1002" s="72"/>
      <c r="AD1002" s="67"/>
      <c r="AE1002" s="69"/>
      <c r="AF1002" s="69"/>
      <c r="AG1002" s="68"/>
      <c r="AH1002" s="67"/>
      <c r="AI1002" s="70"/>
      <c r="AJ1002" s="71"/>
      <c r="AK1002" s="73">
        <f t="shared" si="45"/>
        <v>5</v>
      </c>
      <c r="AL1002" s="108">
        <f t="shared" si="46"/>
        <v>83</v>
      </c>
      <c r="AM1002" s="110">
        <f t="shared" si="47"/>
        <v>16.600000000000001</v>
      </c>
    </row>
    <row r="1003" spans="1:39" ht="18" customHeight="1">
      <c r="A1003" s="76">
        <v>1001</v>
      </c>
      <c r="B1003" s="74" t="s">
        <v>723</v>
      </c>
      <c r="C1003" s="70"/>
      <c r="D1003" s="71"/>
      <c r="E1003" s="68"/>
      <c r="F1003" s="67"/>
      <c r="G1003" s="70"/>
      <c r="H1003" s="71"/>
      <c r="I1003" s="68"/>
      <c r="J1003" s="67"/>
      <c r="K1003" s="70"/>
      <c r="L1003" s="71"/>
      <c r="M1003" s="68"/>
      <c r="N1003" s="67"/>
      <c r="O1003" s="69"/>
      <c r="P1003" s="71"/>
      <c r="Q1003" s="68"/>
      <c r="R1003" s="67"/>
      <c r="S1003" s="70"/>
      <c r="T1003" s="71"/>
      <c r="U1003" s="68"/>
      <c r="V1003" s="67"/>
      <c r="W1003" s="70"/>
      <c r="X1003" s="71"/>
      <c r="Y1003" s="72"/>
      <c r="Z1003" s="67"/>
      <c r="AA1003" s="69"/>
      <c r="AB1003" s="71"/>
      <c r="AC1003" s="72"/>
      <c r="AD1003" s="67"/>
      <c r="AE1003" s="69"/>
      <c r="AF1003" s="69"/>
      <c r="AG1003" s="68">
        <v>5</v>
      </c>
      <c r="AH1003" s="67">
        <v>83</v>
      </c>
      <c r="AI1003" s="70"/>
      <c r="AJ1003" s="71"/>
      <c r="AK1003" s="73">
        <f t="shared" si="45"/>
        <v>5</v>
      </c>
      <c r="AL1003" s="108">
        <f t="shared" si="46"/>
        <v>83</v>
      </c>
      <c r="AM1003" s="110">
        <f t="shared" si="47"/>
        <v>16.600000000000001</v>
      </c>
    </row>
    <row r="1004" spans="1:39" ht="18" customHeight="1">
      <c r="A1004" s="76">
        <v>1002</v>
      </c>
      <c r="B1004" s="74" t="s">
        <v>2145</v>
      </c>
      <c r="C1004" s="70"/>
      <c r="D1004" s="71"/>
      <c r="E1004" s="68"/>
      <c r="F1004" s="67"/>
      <c r="G1004" s="70"/>
      <c r="H1004" s="71"/>
      <c r="I1004" s="68"/>
      <c r="J1004" s="67"/>
      <c r="K1004" s="70"/>
      <c r="L1004" s="71"/>
      <c r="M1004" s="68"/>
      <c r="N1004" s="67"/>
      <c r="O1004" s="69"/>
      <c r="P1004" s="71"/>
      <c r="Q1004" s="68"/>
      <c r="R1004" s="67"/>
      <c r="S1004" s="70"/>
      <c r="T1004" s="71"/>
      <c r="U1004" s="68"/>
      <c r="V1004" s="67"/>
      <c r="W1004" s="70">
        <v>1</v>
      </c>
      <c r="X1004" s="71">
        <v>21</v>
      </c>
      <c r="Y1004" s="72">
        <v>2</v>
      </c>
      <c r="Z1004" s="67">
        <v>31</v>
      </c>
      <c r="AA1004" s="69">
        <v>2</v>
      </c>
      <c r="AB1004" s="71">
        <v>31</v>
      </c>
      <c r="AC1004" s="72"/>
      <c r="AD1004" s="67"/>
      <c r="AE1004" s="69"/>
      <c r="AF1004" s="69"/>
      <c r="AG1004" s="68"/>
      <c r="AH1004" s="67"/>
      <c r="AI1004" s="70"/>
      <c r="AJ1004" s="71"/>
      <c r="AK1004" s="73">
        <f t="shared" si="45"/>
        <v>5</v>
      </c>
      <c r="AL1004" s="108">
        <f t="shared" si="46"/>
        <v>83</v>
      </c>
      <c r="AM1004" s="110">
        <f t="shared" si="47"/>
        <v>16.600000000000001</v>
      </c>
    </row>
    <row r="1005" spans="1:39" ht="18" customHeight="1">
      <c r="A1005" s="76">
        <v>1003</v>
      </c>
      <c r="B1005" s="74" t="s">
        <v>959</v>
      </c>
      <c r="C1005" s="70"/>
      <c r="D1005" s="71"/>
      <c r="E1005" s="68"/>
      <c r="F1005" s="67"/>
      <c r="G1005" s="70"/>
      <c r="H1005" s="71"/>
      <c r="I1005" s="68"/>
      <c r="J1005" s="67"/>
      <c r="K1005" s="70"/>
      <c r="L1005" s="71"/>
      <c r="M1005" s="68"/>
      <c r="N1005" s="67"/>
      <c r="O1005" s="69"/>
      <c r="P1005" s="71"/>
      <c r="Q1005" s="68"/>
      <c r="R1005" s="67"/>
      <c r="S1005" s="70"/>
      <c r="T1005" s="71"/>
      <c r="U1005" s="68"/>
      <c r="V1005" s="67"/>
      <c r="W1005" s="70"/>
      <c r="X1005" s="71"/>
      <c r="Y1005" s="72">
        <v>1</v>
      </c>
      <c r="Z1005" s="67">
        <v>21</v>
      </c>
      <c r="AA1005" s="69">
        <v>3</v>
      </c>
      <c r="AB1005" s="71">
        <v>52</v>
      </c>
      <c r="AC1005" s="72"/>
      <c r="AD1005" s="67"/>
      <c r="AE1005" s="69">
        <v>1</v>
      </c>
      <c r="AF1005" s="69">
        <v>10</v>
      </c>
      <c r="AG1005" s="68"/>
      <c r="AH1005" s="67"/>
      <c r="AI1005" s="70"/>
      <c r="AJ1005" s="71"/>
      <c r="AK1005" s="73">
        <f t="shared" si="45"/>
        <v>5</v>
      </c>
      <c r="AL1005" s="108">
        <f t="shared" si="46"/>
        <v>83</v>
      </c>
      <c r="AM1005" s="110">
        <f t="shared" si="47"/>
        <v>16.600000000000001</v>
      </c>
    </row>
    <row r="1006" spans="1:39" ht="18" customHeight="1">
      <c r="A1006" s="76">
        <v>1004</v>
      </c>
      <c r="B1006" s="74" t="s">
        <v>1091</v>
      </c>
      <c r="C1006" s="70"/>
      <c r="D1006" s="71"/>
      <c r="E1006" s="68"/>
      <c r="F1006" s="67"/>
      <c r="G1006" s="70"/>
      <c r="H1006" s="71"/>
      <c r="I1006" s="68"/>
      <c r="J1006" s="67"/>
      <c r="K1006" s="70"/>
      <c r="L1006" s="71"/>
      <c r="M1006" s="68"/>
      <c r="N1006" s="67"/>
      <c r="O1006" s="69"/>
      <c r="P1006" s="71"/>
      <c r="Q1006" s="68"/>
      <c r="R1006" s="67"/>
      <c r="S1006" s="70"/>
      <c r="T1006" s="71"/>
      <c r="U1006" s="68">
        <v>4</v>
      </c>
      <c r="V1006" s="67">
        <v>83</v>
      </c>
      <c r="W1006" s="70"/>
      <c r="X1006" s="71"/>
      <c r="Y1006" s="72"/>
      <c r="Z1006" s="67"/>
      <c r="AA1006" s="69"/>
      <c r="AB1006" s="71"/>
      <c r="AC1006" s="72"/>
      <c r="AD1006" s="67"/>
      <c r="AE1006" s="69"/>
      <c r="AF1006" s="69"/>
      <c r="AG1006" s="68"/>
      <c r="AH1006" s="67"/>
      <c r="AI1006" s="70"/>
      <c r="AJ1006" s="71"/>
      <c r="AK1006" s="73">
        <f t="shared" si="45"/>
        <v>4</v>
      </c>
      <c r="AL1006" s="108">
        <f t="shared" si="46"/>
        <v>83</v>
      </c>
      <c r="AM1006" s="110">
        <f t="shared" si="47"/>
        <v>20.75</v>
      </c>
    </row>
    <row r="1007" spans="1:39" ht="18" customHeight="1">
      <c r="A1007" s="76">
        <v>1005</v>
      </c>
      <c r="B1007" s="74" t="s">
        <v>751</v>
      </c>
      <c r="C1007" s="70"/>
      <c r="D1007" s="71"/>
      <c r="E1007" s="68"/>
      <c r="F1007" s="67"/>
      <c r="G1007" s="70"/>
      <c r="H1007" s="71"/>
      <c r="I1007" s="68"/>
      <c r="J1007" s="67"/>
      <c r="K1007" s="70"/>
      <c r="L1007" s="71"/>
      <c r="M1007" s="68"/>
      <c r="N1007" s="67"/>
      <c r="O1007" s="69"/>
      <c r="P1007" s="71"/>
      <c r="Q1007" s="68"/>
      <c r="R1007" s="67"/>
      <c r="S1007" s="70"/>
      <c r="T1007" s="71"/>
      <c r="U1007" s="68"/>
      <c r="V1007" s="67"/>
      <c r="W1007" s="70"/>
      <c r="X1007" s="71"/>
      <c r="Y1007" s="72"/>
      <c r="Z1007" s="67"/>
      <c r="AA1007" s="69"/>
      <c r="AB1007" s="71"/>
      <c r="AC1007" s="72"/>
      <c r="AD1007" s="67"/>
      <c r="AE1007" s="69"/>
      <c r="AF1007" s="69"/>
      <c r="AG1007" s="68">
        <v>3</v>
      </c>
      <c r="AH1007" s="67">
        <v>73</v>
      </c>
      <c r="AI1007" s="70">
        <v>1</v>
      </c>
      <c r="AJ1007" s="71">
        <v>10</v>
      </c>
      <c r="AK1007" s="73">
        <f t="shared" si="45"/>
        <v>4</v>
      </c>
      <c r="AL1007" s="108">
        <f t="shared" si="46"/>
        <v>83</v>
      </c>
      <c r="AM1007" s="110">
        <f t="shared" si="47"/>
        <v>20.75</v>
      </c>
    </row>
    <row r="1008" spans="1:39" ht="18" customHeight="1">
      <c r="A1008" s="76">
        <v>1006</v>
      </c>
      <c r="B1008" s="74" t="s">
        <v>2367</v>
      </c>
      <c r="C1008" s="70"/>
      <c r="D1008" s="71"/>
      <c r="E1008" s="68"/>
      <c r="F1008" s="67"/>
      <c r="G1008" s="70"/>
      <c r="H1008" s="71"/>
      <c r="I1008" s="68"/>
      <c r="J1008" s="67"/>
      <c r="K1008" s="70"/>
      <c r="L1008" s="71"/>
      <c r="M1008" s="68"/>
      <c r="N1008" s="67"/>
      <c r="O1008" s="69"/>
      <c r="P1008" s="71"/>
      <c r="Q1008" s="68"/>
      <c r="R1008" s="67"/>
      <c r="S1008" s="70"/>
      <c r="T1008" s="71"/>
      <c r="U1008" s="68"/>
      <c r="V1008" s="67"/>
      <c r="W1008" s="70"/>
      <c r="X1008" s="71"/>
      <c r="Y1008" s="72"/>
      <c r="Z1008" s="67"/>
      <c r="AA1008" s="69"/>
      <c r="AB1008" s="71"/>
      <c r="AC1008" s="72"/>
      <c r="AD1008" s="67"/>
      <c r="AE1008" s="69">
        <v>3</v>
      </c>
      <c r="AF1008" s="69">
        <v>73</v>
      </c>
      <c r="AG1008" s="68">
        <v>1</v>
      </c>
      <c r="AH1008" s="67">
        <v>10</v>
      </c>
      <c r="AI1008" s="70"/>
      <c r="AJ1008" s="71"/>
      <c r="AK1008" s="73">
        <f t="shared" si="45"/>
        <v>4</v>
      </c>
      <c r="AL1008" s="108">
        <f t="shared" si="46"/>
        <v>83</v>
      </c>
      <c r="AM1008" s="110">
        <f t="shared" si="47"/>
        <v>20.75</v>
      </c>
    </row>
    <row r="1009" spans="1:39" ht="18" customHeight="1">
      <c r="A1009" s="76">
        <v>1007</v>
      </c>
      <c r="B1009" s="74" t="s">
        <v>1563</v>
      </c>
      <c r="C1009" s="70"/>
      <c r="D1009" s="71"/>
      <c r="E1009" s="68"/>
      <c r="F1009" s="67"/>
      <c r="G1009" s="70"/>
      <c r="H1009" s="71"/>
      <c r="I1009" s="68"/>
      <c r="J1009" s="67"/>
      <c r="K1009" s="70"/>
      <c r="L1009" s="71"/>
      <c r="M1009" s="68"/>
      <c r="N1009" s="67"/>
      <c r="O1009" s="69"/>
      <c r="P1009" s="71"/>
      <c r="Q1009" s="68"/>
      <c r="R1009" s="67"/>
      <c r="S1009" s="70"/>
      <c r="T1009" s="71"/>
      <c r="U1009" s="68"/>
      <c r="V1009" s="67"/>
      <c r="W1009" s="70"/>
      <c r="X1009" s="71"/>
      <c r="Y1009" s="72"/>
      <c r="Z1009" s="67"/>
      <c r="AA1009" s="69"/>
      <c r="AB1009" s="71"/>
      <c r="AC1009" s="72"/>
      <c r="AD1009" s="67"/>
      <c r="AE1009" s="69"/>
      <c r="AF1009" s="69"/>
      <c r="AG1009" s="68"/>
      <c r="AH1009" s="67"/>
      <c r="AI1009" s="70">
        <v>9</v>
      </c>
      <c r="AJ1009" s="71">
        <v>82</v>
      </c>
      <c r="AK1009" s="73">
        <f t="shared" si="45"/>
        <v>9</v>
      </c>
      <c r="AL1009" s="108">
        <f t="shared" si="46"/>
        <v>82</v>
      </c>
      <c r="AM1009" s="110">
        <f t="shared" si="47"/>
        <v>9.1111111111111107</v>
      </c>
    </row>
    <row r="1010" spans="1:39" ht="18" customHeight="1">
      <c r="A1010" s="76">
        <v>1008</v>
      </c>
      <c r="B1010" s="74" t="s">
        <v>288</v>
      </c>
      <c r="C1010" s="70"/>
      <c r="D1010" s="71"/>
      <c r="E1010" s="68"/>
      <c r="F1010" s="67"/>
      <c r="G1010" s="70"/>
      <c r="H1010" s="71"/>
      <c r="I1010" s="68"/>
      <c r="J1010" s="67"/>
      <c r="K1010" s="70"/>
      <c r="L1010" s="71"/>
      <c r="M1010" s="68"/>
      <c r="N1010" s="67"/>
      <c r="O1010" s="69"/>
      <c r="P1010" s="71"/>
      <c r="Q1010" s="68"/>
      <c r="R1010" s="67"/>
      <c r="S1010" s="70"/>
      <c r="T1010" s="71"/>
      <c r="U1010" s="68"/>
      <c r="V1010" s="67"/>
      <c r="W1010" s="70"/>
      <c r="X1010" s="71"/>
      <c r="Y1010" s="72"/>
      <c r="Z1010" s="67"/>
      <c r="AA1010" s="69"/>
      <c r="AB1010" s="71"/>
      <c r="AC1010" s="72">
        <v>4</v>
      </c>
      <c r="AD1010" s="67">
        <v>36</v>
      </c>
      <c r="AE1010" s="69">
        <v>4</v>
      </c>
      <c r="AF1010" s="69">
        <v>36</v>
      </c>
      <c r="AG1010" s="68">
        <v>1</v>
      </c>
      <c r="AH1010" s="67">
        <v>10</v>
      </c>
      <c r="AI1010" s="70"/>
      <c r="AJ1010" s="71"/>
      <c r="AK1010" s="73">
        <f t="shared" si="45"/>
        <v>9</v>
      </c>
      <c r="AL1010" s="108">
        <f t="shared" si="46"/>
        <v>82</v>
      </c>
      <c r="AM1010" s="110">
        <f t="shared" si="47"/>
        <v>9.1111111111111107</v>
      </c>
    </row>
    <row r="1011" spans="1:39" ht="18" customHeight="1">
      <c r="A1011" s="76">
        <v>1009</v>
      </c>
      <c r="B1011" s="74" t="s">
        <v>731</v>
      </c>
      <c r="C1011" s="70"/>
      <c r="D1011" s="71"/>
      <c r="E1011" s="68"/>
      <c r="F1011" s="67"/>
      <c r="G1011" s="70"/>
      <c r="H1011" s="71"/>
      <c r="I1011" s="68"/>
      <c r="J1011" s="67"/>
      <c r="K1011" s="70"/>
      <c r="L1011" s="71"/>
      <c r="M1011" s="68"/>
      <c r="N1011" s="67"/>
      <c r="O1011" s="69"/>
      <c r="P1011" s="71"/>
      <c r="Q1011" s="68"/>
      <c r="R1011" s="67"/>
      <c r="S1011" s="70"/>
      <c r="T1011" s="71"/>
      <c r="U1011" s="68"/>
      <c r="V1011" s="67"/>
      <c r="W1011" s="70"/>
      <c r="X1011" s="71"/>
      <c r="Y1011" s="72"/>
      <c r="Z1011" s="67"/>
      <c r="AA1011" s="69"/>
      <c r="AB1011" s="71"/>
      <c r="AC1011" s="72"/>
      <c r="AD1011" s="67"/>
      <c r="AE1011" s="69"/>
      <c r="AF1011" s="69"/>
      <c r="AG1011" s="68">
        <v>5</v>
      </c>
      <c r="AH1011" s="67">
        <v>57</v>
      </c>
      <c r="AI1011" s="70">
        <v>3</v>
      </c>
      <c r="AJ1011" s="71">
        <v>25</v>
      </c>
      <c r="AK1011" s="73">
        <f t="shared" si="45"/>
        <v>8</v>
      </c>
      <c r="AL1011" s="108">
        <f t="shared" si="46"/>
        <v>82</v>
      </c>
      <c r="AM1011" s="110">
        <f t="shared" si="47"/>
        <v>10.25</v>
      </c>
    </row>
    <row r="1012" spans="1:39" ht="18" customHeight="1">
      <c r="A1012" s="76">
        <v>1010</v>
      </c>
      <c r="B1012" s="74" t="s">
        <v>1603</v>
      </c>
      <c r="C1012" s="70"/>
      <c r="D1012" s="71"/>
      <c r="E1012" s="68"/>
      <c r="F1012" s="67"/>
      <c r="G1012" s="70"/>
      <c r="H1012" s="71"/>
      <c r="I1012" s="68"/>
      <c r="J1012" s="67"/>
      <c r="K1012" s="70"/>
      <c r="L1012" s="71"/>
      <c r="M1012" s="68"/>
      <c r="N1012" s="67"/>
      <c r="O1012" s="69"/>
      <c r="P1012" s="71"/>
      <c r="Q1012" s="68"/>
      <c r="R1012" s="67"/>
      <c r="S1012" s="70"/>
      <c r="T1012" s="71"/>
      <c r="U1012" s="68"/>
      <c r="V1012" s="67"/>
      <c r="W1012" s="70"/>
      <c r="X1012" s="71"/>
      <c r="Y1012" s="72"/>
      <c r="Z1012" s="67"/>
      <c r="AA1012" s="69"/>
      <c r="AB1012" s="71"/>
      <c r="AC1012" s="72"/>
      <c r="AD1012" s="67"/>
      <c r="AE1012" s="69"/>
      <c r="AF1012" s="69"/>
      <c r="AG1012" s="68"/>
      <c r="AH1012" s="67"/>
      <c r="AI1012" s="70">
        <v>4</v>
      </c>
      <c r="AJ1012" s="71">
        <v>82</v>
      </c>
      <c r="AK1012" s="73">
        <f t="shared" si="45"/>
        <v>4</v>
      </c>
      <c r="AL1012" s="108">
        <f t="shared" si="46"/>
        <v>82</v>
      </c>
      <c r="AM1012" s="110">
        <f t="shared" si="47"/>
        <v>20.5</v>
      </c>
    </row>
    <row r="1013" spans="1:39" ht="18" customHeight="1">
      <c r="A1013" s="76">
        <v>1011</v>
      </c>
      <c r="B1013" s="74" t="s">
        <v>2394</v>
      </c>
      <c r="C1013" s="70"/>
      <c r="D1013" s="71"/>
      <c r="E1013" s="68"/>
      <c r="F1013" s="67"/>
      <c r="G1013" s="70"/>
      <c r="H1013" s="71"/>
      <c r="I1013" s="68"/>
      <c r="J1013" s="67"/>
      <c r="K1013" s="70"/>
      <c r="L1013" s="71"/>
      <c r="M1013" s="68"/>
      <c r="N1013" s="67"/>
      <c r="O1013" s="69"/>
      <c r="P1013" s="71"/>
      <c r="Q1013" s="68"/>
      <c r="R1013" s="67"/>
      <c r="S1013" s="70"/>
      <c r="T1013" s="71"/>
      <c r="U1013" s="68"/>
      <c r="V1013" s="67"/>
      <c r="W1013" s="70"/>
      <c r="X1013" s="71"/>
      <c r="Y1013" s="72"/>
      <c r="Z1013" s="67"/>
      <c r="AA1013" s="69"/>
      <c r="AB1013" s="71"/>
      <c r="AC1013" s="72"/>
      <c r="AD1013" s="67"/>
      <c r="AE1013" s="69">
        <v>2</v>
      </c>
      <c r="AF1013" s="69">
        <v>52</v>
      </c>
      <c r="AG1013" s="68">
        <v>1</v>
      </c>
      <c r="AH1013" s="67">
        <v>30</v>
      </c>
      <c r="AI1013" s="70"/>
      <c r="AJ1013" s="71"/>
      <c r="AK1013" s="73">
        <f t="shared" si="45"/>
        <v>3</v>
      </c>
      <c r="AL1013" s="108">
        <f t="shared" si="46"/>
        <v>82</v>
      </c>
      <c r="AM1013" s="110">
        <f t="shared" si="47"/>
        <v>27.333333333333332</v>
      </c>
    </row>
    <row r="1014" spans="1:39" ht="18" customHeight="1">
      <c r="A1014" s="76">
        <v>1012</v>
      </c>
      <c r="B1014" s="74" t="s">
        <v>1564</v>
      </c>
      <c r="C1014" s="70"/>
      <c r="D1014" s="71"/>
      <c r="E1014" s="68"/>
      <c r="F1014" s="67"/>
      <c r="G1014" s="70"/>
      <c r="H1014" s="71"/>
      <c r="I1014" s="68"/>
      <c r="J1014" s="67"/>
      <c r="K1014" s="70"/>
      <c r="L1014" s="71"/>
      <c r="M1014" s="68"/>
      <c r="N1014" s="67"/>
      <c r="O1014" s="69"/>
      <c r="P1014" s="71"/>
      <c r="Q1014" s="68"/>
      <c r="R1014" s="67"/>
      <c r="S1014" s="70"/>
      <c r="T1014" s="71"/>
      <c r="U1014" s="68"/>
      <c r="V1014" s="67"/>
      <c r="W1014" s="70"/>
      <c r="X1014" s="71"/>
      <c r="Y1014" s="72"/>
      <c r="Z1014" s="67"/>
      <c r="AA1014" s="69"/>
      <c r="AB1014" s="71"/>
      <c r="AC1014" s="72"/>
      <c r="AD1014" s="67"/>
      <c r="AE1014" s="69"/>
      <c r="AF1014" s="69"/>
      <c r="AG1014" s="68"/>
      <c r="AH1014" s="67"/>
      <c r="AI1014" s="70">
        <v>9</v>
      </c>
      <c r="AJ1014" s="71">
        <v>81</v>
      </c>
      <c r="AK1014" s="73">
        <f t="shared" si="45"/>
        <v>9</v>
      </c>
      <c r="AL1014" s="108">
        <f t="shared" si="46"/>
        <v>81</v>
      </c>
      <c r="AM1014" s="110">
        <f t="shared" si="47"/>
        <v>9</v>
      </c>
    </row>
    <row r="1015" spans="1:39" ht="18" customHeight="1">
      <c r="A1015" s="76">
        <v>1013</v>
      </c>
      <c r="B1015" s="74" t="s">
        <v>2526</v>
      </c>
      <c r="C1015" s="70"/>
      <c r="D1015" s="71"/>
      <c r="E1015" s="68"/>
      <c r="F1015" s="67"/>
      <c r="G1015" s="70"/>
      <c r="H1015" s="71"/>
      <c r="I1015" s="68"/>
      <c r="J1015" s="67"/>
      <c r="K1015" s="70"/>
      <c r="L1015" s="71"/>
      <c r="M1015" s="68"/>
      <c r="N1015" s="67"/>
      <c r="O1015" s="69"/>
      <c r="P1015" s="71"/>
      <c r="Q1015" s="68"/>
      <c r="R1015" s="67"/>
      <c r="S1015" s="70"/>
      <c r="T1015" s="71"/>
      <c r="U1015" s="68"/>
      <c r="V1015" s="67"/>
      <c r="W1015" s="70"/>
      <c r="X1015" s="71"/>
      <c r="Y1015" s="72"/>
      <c r="Z1015" s="67"/>
      <c r="AA1015" s="69"/>
      <c r="AB1015" s="71"/>
      <c r="AC1015" s="72"/>
      <c r="AD1015" s="67"/>
      <c r="AE1015" s="69">
        <v>1</v>
      </c>
      <c r="AF1015" s="69">
        <v>6</v>
      </c>
      <c r="AG1015" s="68">
        <v>3</v>
      </c>
      <c r="AH1015" s="67">
        <v>44</v>
      </c>
      <c r="AI1015" s="70">
        <v>2</v>
      </c>
      <c r="AJ1015" s="71">
        <v>31</v>
      </c>
      <c r="AK1015" s="73">
        <f t="shared" si="45"/>
        <v>6</v>
      </c>
      <c r="AL1015" s="108">
        <f t="shared" si="46"/>
        <v>81</v>
      </c>
      <c r="AM1015" s="110">
        <f t="shared" si="47"/>
        <v>13.5</v>
      </c>
    </row>
    <row r="1016" spans="1:39" ht="18" customHeight="1">
      <c r="A1016" s="76">
        <v>1014</v>
      </c>
      <c r="B1016" s="74" t="s">
        <v>866</v>
      </c>
      <c r="C1016" s="70"/>
      <c r="D1016" s="71"/>
      <c r="E1016" s="68"/>
      <c r="F1016" s="67"/>
      <c r="G1016" s="70"/>
      <c r="H1016" s="71"/>
      <c r="I1016" s="68"/>
      <c r="J1016" s="67"/>
      <c r="K1016" s="70"/>
      <c r="L1016" s="71"/>
      <c r="M1016" s="68"/>
      <c r="N1016" s="67"/>
      <c r="O1016" s="69"/>
      <c r="P1016" s="71"/>
      <c r="Q1016" s="68"/>
      <c r="R1016" s="67"/>
      <c r="S1016" s="70"/>
      <c r="T1016" s="71"/>
      <c r="U1016" s="68"/>
      <c r="V1016" s="67"/>
      <c r="W1016" s="70"/>
      <c r="X1016" s="71"/>
      <c r="Y1016" s="72"/>
      <c r="Z1016" s="67"/>
      <c r="AA1016" s="69"/>
      <c r="AB1016" s="71"/>
      <c r="AC1016" s="72">
        <v>2</v>
      </c>
      <c r="AD1016" s="67">
        <v>31</v>
      </c>
      <c r="AE1016" s="69">
        <v>2</v>
      </c>
      <c r="AF1016" s="69">
        <v>50</v>
      </c>
      <c r="AG1016" s="68"/>
      <c r="AH1016" s="67"/>
      <c r="AI1016" s="70"/>
      <c r="AJ1016" s="71"/>
      <c r="AK1016" s="73">
        <f t="shared" si="45"/>
        <v>4</v>
      </c>
      <c r="AL1016" s="108">
        <f t="shared" si="46"/>
        <v>81</v>
      </c>
      <c r="AM1016" s="110">
        <f t="shared" si="47"/>
        <v>20.25</v>
      </c>
    </row>
    <row r="1017" spans="1:39" ht="18" customHeight="1">
      <c r="A1017" s="76">
        <v>1015</v>
      </c>
      <c r="B1017" s="74" t="s">
        <v>594</v>
      </c>
      <c r="C1017" s="70"/>
      <c r="D1017" s="71"/>
      <c r="E1017" s="68"/>
      <c r="F1017" s="67"/>
      <c r="G1017" s="70"/>
      <c r="H1017" s="71"/>
      <c r="I1017" s="68"/>
      <c r="J1017" s="67"/>
      <c r="K1017" s="70"/>
      <c r="L1017" s="71"/>
      <c r="M1017" s="68"/>
      <c r="N1017" s="67"/>
      <c r="O1017" s="69"/>
      <c r="P1017" s="71"/>
      <c r="Q1017" s="68"/>
      <c r="R1017" s="67"/>
      <c r="S1017" s="70"/>
      <c r="T1017" s="71"/>
      <c r="U1017" s="68"/>
      <c r="V1017" s="67"/>
      <c r="W1017" s="70"/>
      <c r="X1017" s="71"/>
      <c r="Y1017" s="72">
        <v>3</v>
      </c>
      <c r="Z1017" s="67">
        <v>16</v>
      </c>
      <c r="AA1017" s="69">
        <v>6</v>
      </c>
      <c r="AB1017" s="71">
        <v>36</v>
      </c>
      <c r="AC1017" s="72">
        <v>2</v>
      </c>
      <c r="AD1017" s="67">
        <v>14</v>
      </c>
      <c r="AE1017" s="69">
        <v>2</v>
      </c>
      <c r="AF1017" s="69">
        <v>14</v>
      </c>
      <c r="AG1017" s="68"/>
      <c r="AH1017" s="67"/>
      <c r="AI1017" s="70"/>
      <c r="AJ1017" s="71"/>
      <c r="AK1017" s="73">
        <f t="shared" si="45"/>
        <v>13</v>
      </c>
      <c r="AL1017" s="108">
        <f t="shared" si="46"/>
        <v>80</v>
      </c>
      <c r="AM1017" s="110">
        <f t="shared" si="47"/>
        <v>6.1538461538461542</v>
      </c>
    </row>
    <row r="1018" spans="1:39" ht="18" customHeight="1">
      <c r="A1018" s="76">
        <v>1016</v>
      </c>
      <c r="B1018" s="74" t="s">
        <v>694</v>
      </c>
      <c r="C1018" s="70"/>
      <c r="D1018" s="71"/>
      <c r="E1018" s="68"/>
      <c r="F1018" s="67"/>
      <c r="G1018" s="70"/>
      <c r="H1018" s="71"/>
      <c r="I1018" s="68"/>
      <c r="J1018" s="67"/>
      <c r="K1018" s="70"/>
      <c r="L1018" s="71"/>
      <c r="M1018" s="68"/>
      <c r="N1018" s="67"/>
      <c r="O1018" s="69"/>
      <c r="P1018" s="71"/>
      <c r="Q1018" s="68"/>
      <c r="R1018" s="67"/>
      <c r="S1018" s="70"/>
      <c r="T1018" s="71"/>
      <c r="U1018" s="68"/>
      <c r="V1018" s="67"/>
      <c r="W1018" s="70"/>
      <c r="X1018" s="71"/>
      <c r="Y1018" s="72"/>
      <c r="Z1018" s="67"/>
      <c r="AA1018" s="69"/>
      <c r="AB1018" s="71"/>
      <c r="AC1018" s="72"/>
      <c r="AD1018" s="67"/>
      <c r="AE1018" s="69"/>
      <c r="AF1018" s="69"/>
      <c r="AG1018" s="68">
        <v>9</v>
      </c>
      <c r="AH1018" s="67">
        <v>80</v>
      </c>
      <c r="AI1018" s="70"/>
      <c r="AJ1018" s="71"/>
      <c r="AK1018" s="73">
        <f t="shared" si="45"/>
        <v>9</v>
      </c>
      <c r="AL1018" s="108">
        <f t="shared" si="46"/>
        <v>80</v>
      </c>
      <c r="AM1018" s="110">
        <f t="shared" si="47"/>
        <v>8.8888888888888893</v>
      </c>
    </row>
    <row r="1019" spans="1:39" ht="18" customHeight="1">
      <c r="A1019" s="76">
        <v>1017</v>
      </c>
      <c r="B1019" s="74" t="s">
        <v>262</v>
      </c>
      <c r="C1019" s="70"/>
      <c r="D1019" s="71"/>
      <c r="E1019" s="68"/>
      <c r="F1019" s="67"/>
      <c r="G1019" s="70"/>
      <c r="H1019" s="71"/>
      <c r="I1019" s="68"/>
      <c r="J1019" s="67"/>
      <c r="K1019" s="70"/>
      <c r="L1019" s="71"/>
      <c r="M1019" s="68"/>
      <c r="N1019" s="67"/>
      <c r="O1019" s="69"/>
      <c r="P1019" s="71"/>
      <c r="Q1019" s="68"/>
      <c r="R1019" s="67"/>
      <c r="S1019" s="70"/>
      <c r="T1019" s="71"/>
      <c r="U1019" s="68"/>
      <c r="V1019" s="67"/>
      <c r="W1019" s="70"/>
      <c r="X1019" s="71"/>
      <c r="Y1019" s="72"/>
      <c r="Z1019" s="67"/>
      <c r="AA1019" s="69"/>
      <c r="AB1019" s="71"/>
      <c r="AC1019" s="72">
        <v>4</v>
      </c>
      <c r="AD1019" s="67">
        <v>49</v>
      </c>
      <c r="AE1019" s="69">
        <v>2</v>
      </c>
      <c r="AF1019" s="69">
        <v>31</v>
      </c>
      <c r="AG1019" s="68"/>
      <c r="AH1019" s="67"/>
      <c r="AI1019" s="70"/>
      <c r="AJ1019" s="71"/>
      <c r="AK1019" s="73">
        <f t="shared" si="45"/>
        <v>6</v>
      </c>
      <c r="AL1019" s="108">
        <f t="shared" si="46"/>
        <v>80</v>
      </c>
      <c r="AM1019" s="110">
        <f t="shared" si="47"/>
        <v>13.333333333333334</v>
      </c>
    </row>
    <row r="1020" spans="1:39" ht="18" customHeight="1">
      <c r="A1020" s="76">
        <v>1018</v>
      </c>
      <c r="B1020" s="74" t="s">
        <v>1587</v>
      </c>
      <c r="C1020" s="70"/>
      <c r="D1020" s="71"/>
      <c r="E1020" s="68"/>
      <c r="F1020" s="67"/>
      <c r="G1020" s="70"/>
      <c r="H1020" s="71"/>
      <c r="I1020" s="68"/>
      <c r="J1020" s="67"/>
      <c r="K1020" s="70"/>
      <c r="L1020" s="71"/>
      <c r="M1020" s="68"/>
      <c r="N1020" s="67"/>
      <c r="O1020" s="69"/>
      <c r="P1020" s="71"/>
      <c r="Q1020" s="68"/>
      <c r="R1020" s="67"/>
      <c r="S1020" s="70"/>
      <c r="T1020" s="71"/>
      <c r="U1020" s="68"/>
      <c r="V1020" s="67"/>
      <c r="W1020" s="70"/>
      <c r="X1020" s="71"/>
      <c r="Y1020" s="72"/>
      <c r="Z1020" s="67"/>
      <c r="AA1020" s="69"/>
      <c r="AB1020" s="71"/>
      <c r="AC1020" s="72"/>
      <c r="AD1020" s="67"/>
      <c r="AE1020" s="69"/>
      <c r="AF1020" s="69"/>
      <c r="AG1020" s="68"/>
      <c r="AH1020" s="67"/>
      <c r="AI1020" s="70">
        <v>6</v>
      </c>
      <c r="AJ1020" s="71">
        <v>80</v>
      </c>
      <c r="AK1020" s="73">
        <f t="shared" si="45"/>
        <v>6</v>
      </c>
      <c r="AL1020" s="108">
        <f t="shared" si="46"/>
        <v>80</v>
      </c>
      <c r="AM1020" s="110">
        <f t="shared" si="47"/>
        <v>13.333333333333334</v>
      </c>
    </row>
    <row r="1021" spans="1:39" ht="18" customHeight="1">
      <c r="A1021" s="76">
        <v>1019</v>
      </c>
      <c r="B1021" s="74" t="s">
        <v>1604</v>
      </c>
      <c r="C1021" s="70"/>
      <c r="D1021" s="71"/>
      <c r="E1021" s="68"/>
      <c r="F1021" s="67"/>
      <c r="G1021" s="70"/>
      <c r="H1021" s="71"/>
      <c r="I1021" s="68"/>
      <c r="J1021" s="67"/>
      <c r="K1021" s="70"/>
      <c r="L1021" s="71"/>
      <c r="M1021" s="68"/>
      <c r="N1021" s="67"/>
      <c r="O1021" s="69"/>
      <c r="P1021" s="71"/>
      <c r="Q1021" s="68"/>
      <c r="R1021" s="67"/>
      <c r="S1021" s="70"/>
      <c r="T1021" s="71"/>
      <c r="U1021" s="68"/>
      <c r="V1021" s="67"/>
      <c r="W1021" s="70"/>
      <c r="X1021" s="71"/>
      <c r="Y1021" s="72"/>
      <c r="Z1021" s="67"/>
      <c r="AA1021" s="69"/>
      <c r="AB1021" s="71"/>
      <c r="AC1021" s="72"/>
      <c r="AD1021" s="67"/>
      <c r="AE1021" s="69"/>
      <c r="AF1021" s="69"/>
      <c r="AG1021" s="68"/>
      <c r="AH1021" s="67"/>
      <c r="AI1021" s="70">
        <v>4</v>
      </c>
      <c r="AJ1021" s="71">
        <v>80</v>
      </c>
      <c r="AK1021" s="73">
        <f t="shared" si="45"/>
        <v>4</v>
      </c>
      <c r="AL1021" s="108">
        <f t="shared" si="46"/>
        <v>80</v>
      </c>
      <c r="AM1021" s="110">
        <f t="shared" si="47"/>
        <v>20</v>
      </c>
    </row>
    <row r="1022" spans="1:39" ht="18" customHeight="1">
      <c r="A1022" s="76">
        <v>1020</v>
      </c>
      <c r="B1022" s="74" t="s">
        <v>1013</v>
      </c>
      <c r="C1022" s="70"/>
      <c r="D1022" s="71"/>
      <c r="E1022" s="68"/>
      <c r="F1022" s="67"/>
      <c r="G1022" s="70"/>
      <c r="H1022" s="71"/>
      <c r="I1022" s="68"/>
      <c r="J1022" s="67"/>
      <c r="K1022" s="70"/>
      <c r="L1022" s="71"/>
      <c r="M1022" s="68"/>
      <c r="N1022" s="67"/>
      <c r="O1022" s="69"/>
      <c r="P1022" s="71"/>
      <c r="Q1022" s="68"/>
      <c r="R1022" s="67"/>
      <c r="S1022" s="70">
        <v>2</v>
      </c>
      <c r="T1022" s="71">
        <v>20</v>
      </c>
      <c r="U1022" s="68">
        <v>2</v>
      </c>
      <c r="V1022" s="67">
        <v>20</v>
      </c>
      <c r="W1022" s="70">
        <v>2</v>
      </c>
      <c r="X1022" s="71">
        <v>20</v>
      </c>
      <c r="Y1022" s="72">
        <v>1</v>
      </c>
      <c r="Z1022" s="67">
        <v>9</v>
      </c>
      <c r="AA1022" s="69">
        <v>1</v>
      </c>
      <c r="AB1022" s="71">
        <v>10</v>
      </c>
      <c r="AC1022" s="72"/>
      <c r="AD1022" s="67"/>
      <c r="AE1022" s="69"/>
      <c r="AF1022" s="69"/>
      <c r="AG1022" s="68"/>
      <c r="AH1022" s="67"/>
      <c r="AI1022" s="70"/>
      <c r="AJ1022" s="71"/>
      <c r="AK1022" s="73">
        <f t="shared" si="45"/>
        <v>8</v>
      </c>
      <c r="AL1022" s="108">
        <f t="shared" si="46"/>
        <v>79</v>
      </c>
      <c r="AM1022" s="110">
        <f t="shared" si="47"/>
        <v>9.875</v>
      </c>
    </row>
    <row r="1023" spans="1:39" ht="18" customHeight="1">
      <c r="A1023" s="76">
        <v>1021</v>
      </c>
      <c r="B1023" s="74" t="s">
        <v>2450</v>
      </c>
      <c r="C1023" s="70"/>
      <c r="D1023" s="71"/>
      <c r="E1023" s="68"/>
      <c r="F1023" s="67"/>
      <c r="G1023" s="70"/>
      <c r="H1023" s="71"/>
      <c r="I1023" s="68"/>
      <c r="J1023" s="67"/>
      <c r="K1023" s="70"/>
      <c r="L1023" s="71"/>
      <c r="M1023" s="68"/>
      <c r="N1023" s="67"/>
      <c r="O1023" s="69"/>
      <c r="P1023" s="71"/>
      <c r="Q1023" s="68"/>
      <c r="R1023" s="67"/>
      <c r="S1023" s="70"/>
      <c r="T1023" s="71"/>
      <c r="U1023" s="68"/>
      <c r="V1023" s="67"/>
      <c r="W1023" s="70"/>
      <c r="X1023" s="71"/>
      <c r="Y1023" s="72"/>
      <c r="Z1023" s="67"/>
      <c r="AA1023" s="69"/>
      <c r="AB1023" s="71"/>
      <c r="AC1023" s="72"/>
      <c r="AD1023" s="67"/>
      <c r="AE1023" s="69">
        <v>1</v>
      </c>
      <c r="AF1023" s="69">
        <v>13</v>
      </c>
      <c r="AG1023" s="68"/>
      <c r="AH1023" s="67"/>
      <c r="AI1023" s="70">
        <v>5</v>
      </c>
      <c r="AJ1023" s="71">
        <v>66</v>
      </c>
      <c r="AK1023" s="73">
        <f t="shared" si="45"/>
        <v>6</v>
      </c>
      <c r="AL1023" s="108">
        <f t="shared" si="46"/>
        <v>79</v>
      </c>
      <c r="AM1023" s="110">
        <f t="shared" si="47"/>
        <v>13.166666666666666</v>
      </c>
    </row>
    <row r="1024" spans="1:39" ht="18" customHeight="1">
      <c r="A1024" s="76">
        <v>1022</v>
      </c>
      <c r="B1024" s="74" t="s">
        <v>839</v>
      </c>
      <c r="C1024" s="70"/>
      <c r="D1024" s="71"/>
      <c r="E1024" s="68"/>
      <c r="F1024" s="67"/>
      <c r="G1024" s="70"/>
      <c r="H1024" s="71"/>
      <c r="I1024" s="68"/>
      <c r="J1024" s="67"/>
      <c r="K1024" s="70"/>
      <c r="L1024" s="71"/>
      <c r="M1024" s="68"/>
      <c r="N1024" s="67"/>
      <c r="O1024" s="69"/>
      <c r="P1024" s="71"/>
      <c r="Q1024" s="68"/>
      <c r="R1024" s="67"/>
      <c r="S1024" s="70"/>
      <c r="T1024" s="71"/>
      <c r="U1024" s="68"/>
      <c r="V1024" s="67"/>
      <c r="W1024" s="70"/>
      <c r="X1024" s="71"/>
      <c r="Y1024" s="72"/>
      <c r="Z1024" s="67"/>
      <c r="AA1024" s="69"/>
      <c r="AB1024" s="71"/>
      <c r="AC1024" s="72"/>
      <c r="AD1024" s="67"/>
      <c r="AE1024" s="69"/>
      <c r="AF1024" s="69"/>
      <c r="AG1024" s="68">
        <v>1</v>
      </c>
      <c r="AH1024" s="67">
        <v>6</v>
      </c>
      <c r="AI1024" s="70">
        <v>7</v>
      </c>
      <c r="AJ1024" s="71">
        <v>72</v>
      </c>
      <c r="AK1024" s="73">
        <f t="shared" si="45"/>
        <v>8</v>
      </c>
      <c r="AL1024" s="108">
        <f t="shared" si="46"/>
        <v>78</v>
      </c>
      <c r="AM1024" s="110">
        <f t="shared" si="47"/>
        <v>9.75</v>
      </c>
    </row>
    <row r="1025" spans="1:39" ht="18" customHeight="1">
      <c r="A1025" s="76">
        <v>1023</v>
      </c>
      <c r="B1025" s="74" t="s">
        <v>1159</v>
      </c>
      <c r="C1025" s="70"/>
      <c r="D1025" s="71"/>
      <c r="E1025" s="68"/>
      <c r="F1025" s="67"/>
      <c r="G1025" s="70"/>
      <c r="H1025" s="71"/>
      <c r="I1025" s="68"/>
      <c r="J1025" s="67"/>
      <c r="K1025" s="70"/>
      <c r="L1025" s="71"/>
      <c r="M1025" s="68"/>
      <c r="N1025" s="67"/>
      <c r="O1025" s="69"/>
      <c r="P1025" s="71"/>
      <c r="Q1025" s="68"/>
      <c r="R1025" s="67"/>
      <c r="S1025" s="70"/>
      <c r="T1025" s="71"/>
      <c r="U1025" s="68"/>
      <c r="V1025" s="67"/>
      <c r="W1025" s="70"/>
      <c r="X1025" s="71"/>
      <c r="Y1025" s="72">
        <v>7</v>
      </c>
      <c r="Z1025" s="67">
        <v>78</v>
      </c>
      <c r="AA1025" s="69"/>
      <c r="AB1025" s="71"/>
      <c r="AC1025" s="72"/>
      <c r="AD1025" s="67"/>
      <c r="AE1025" s="69"/>
      <c r="AF1025" s="69"/>
      <c r="AG1025" s="68"/>
      <c r="AH1025" s="67"/>
      <c r="AI1025" s="70"/>
      <c r="AJ1025" s="71"/>
      <c r="AK1025" s="73">
        <f t="shared" si="45"/>
        <v>7</v>
      </c>
      <c r="AL1025" s="108">
        <f t="shared" si="46"/>
        <v>78</v>
      </c>
      <c r="AM1025" s="110">
        <f t="shared" si="47"/>
        <v>11.142857142857142</v>
      </c>
    </row>
    <row r="1026" spans="1:39" ht="18" customHeight="1">
      <c r="A1026" s="76">
        <v>1024</v>
      </c>
      <c r="B1026" s="74" t="s">
        <v>1545</v>
      </c>
      <c r="C1026" s="70"/>
      <c r="D1026" s="71"/>
      <c r="E1026" s="68"/>
      <c r="F1026" s="67"/>
      <c r="G1026" s="70"/>
      <c r="H1026" s="71"/>
      <c r="I1026" s="68"/>
      <c r="J1026" s="67"/>
      <c r="K1026" s="70"/>
      <c r="L1026" s="71"/>
      <c r="M1026" s="68"/>
      <c r="N1026" s="67"/>
      <c r="O1026" s="69"/>
      <c r="P1026" s="71"/>
      <c r="Q1026" s="68"/>
      <c r="R1026" s="67"/>
      <c r="S1026" s="70"/>
      <c r="T1026" s="71"/>
      <c r="U1026" s="68"/>
      <c r="V1026" s="67"/>
      <c r="W1026" s="70"/>
      <c r="X1026" s="71"/>
      <c r="Y1026" s="72"/>
      <c r="Z1026" s="67"/>
      <c r="AA1026" s="69"/>
      <c r="AB1026" s="71"/>
      <c r="AC1026" s="72"/>
      <c r="AD1026" s="67"/>
      <c r="AE1026" s="69"/>
      <c r="AF1026" s="69"/>
      <c r="AG1026" s="68"/>
      <c r="AH1026" s="67"/>
      <c r="AI1026" s="70">
        <v>12</v>
      </c>
      <c r="AJ1026" s="71">
        <v>77</v>
      </c>
      <c r="AK1026" s="73">
        <f t="shared" si="45"/>
        <v>12</v>
      </c>
      <c r="AL1026" s="108">
        <f t="shared" si="46"/>
        <v>77</v>
      </c>
      <c r="AM1026" s="110">
        <f t="shared" si="47"/>
        <v>6.416666666666667</v>
      </c>
    </row>
    <row r="1027" spans="1:39" ht="18" customHeight="1">
      <c r="A1027" s="76">
        <v>1025</v>
      </c>
      <c r="B1027" s="74" t="s">
        <v>708</v>
      </c>
      <c r="C1027" s="70"/>
      <c r="D1027" s="71"/>
      <c r="E1027" s="68"/>
      <c r="F1027" s="67"/>
      <c r="G1027" s="70"/>
      <c r="H1027" s="71"/>
      <c r="I1027" s="68"/>
      <c r="J1027" s="67"/>
      <c r="K1027" s="70"/>
      <c r="L1027" s="71"/>
      <c r="M1027" s="68"/>
      <c r="N1027" s="67"/>
      <c r="O1027" s="69"/>
      <c r="P1027" s="71"/>
      <c r="Q1027" s="68"/>
      <c r="R1027" s="67"/>
      <c r="S1027" s="70"/>
      <c r="T1027" s="71"/>
      <c r="U1027" s="68"/>
      <c r="V1027" s="67"/>
      <c r="W1027" s="70"/>
      <c r="X1027" s="71"/>
      <c r="Y1027" s="72"/>
      <c r="Z1027" s="67"/>
      <c r="AA1027" s="69"/>
      <c r="AB1027" s="71"/>
      <c r="AC1027" s="72"/>
      <c r="AD1027" s="67"/>
      <c r="AE1027" s="69"/>
      <c r="AF1027" s="69"/>
      <c r="AG1027" s="68">
        <v>7</v>
      </c>
      <c r="AH1027" s="67">
        <v>57</v>
      </c>
      <c r="AI1027" s="70">
        <v>2</v>
      </c>
      <c r="AJ1027" s="71">
        <v>20</v>
      </c>
      <c r="AK1027" s="73">
        <f t="shared" ref="AK1027:AK1090" si="48">C1027+E1027+G1027+I1027+K1027+M1027+O1027+Q1027+S1027+U1027+W1027+Y1027+AA1027+AC1027+AE1027+AG1027+AI1027</f>
        <v>9</v>
      </c>
      <c r="AL1027" s="108">
        <f t="shared" ref="AL1027:AL1090" si="49">D1027+F1027+H1027+J1027+L1027+N1027+P1027+R1027+T1027+V1027+X1027+Z1027+AB1027+AD1027+AF1027+AH1027+AJ1027</f>
        <v>77</v>
      </c>
      <c r="AM1027" s="110">
        <f t="shared" si="47"/>
        <v>8.5555555555555554</v>
      </c>
    </row>
    <row r="1028" spans="1:39" ht="18" customHeight="1">
      <c r="A1028" s="76">
        <v>1026</v>
      </c>
      <c r="B1028" s="74" t="s">
        <v>573</v>
      </c>
      <c r="C1028" s="70"/>
      <c r="D1028" s="71"/>
      <c r="E1028" s="68"/>
      <c r="F1028" s="67"/>
      <c r="G1028" s="70"/>
      <c r="H1028" s="71"/>
      <c r="I1028" s="68"/>
      <c r="J1028" s="67"/>
      <c r="K1028" s="70"/>
      <c r="L1028" s="71"/>
      <c r="M1028" s="68"/>
      <c r="N1028" s="67"/>
      <c r="O1028" s="69"/>
      <c r="P1028" s="71"/>
      <c r="Q1028" s="68"/>
      <c r="R1028" s="67"/>
      <c r="S1028" s="70"/>
      <c r="T1028" s="71"/>
      <c r="U1028" s="68"/>
      <c r="V1028" s="67"/>
      <c r="W1028" s="70"/>
      <c r="X1028" s="71"/>
      <c r="Y1028" s="72"/>
      <c r="Z1028" s="67"/>
      <c r="AA1028" s="69"/>
      <c r="AB1028" s="71"/>
      <c r="AC1028" s="72">
        <v>4</v>
      </c>
      <c r="AD1028" s="67">
        <v>52</v>
      </c>
      <c r="AE1028" s="69"/>
      <c r="AF1028" s="69"/>
      <c r="AG1028" s="68">
        <v>3</v>
      </c>
      <c r="AH1028" s="67">
        <v>25</v>
      </c>
      <c r="AI1028" s="70"/>
      <c r="AJ1028" s="71"/>
      <c r="AK1028" s="73">
        <f t="shared" si="48"/>
        <v>7</v>
      </c>
      <c r="AL1028" s="108">
        <f t="shared" si="49"/>
        <v>77</v>
      </c>
      <c r="AM1028" s="110">
        <f t="shared" ref="AM1028:AM1091" si="50">AL1028/AK1028</f>
        <v>11</v>
      </c>
    </row>
    <row r="1029" spans="1:39" ht="18" customHeight="1">
      <c r="A1029" s="76">
        <v>1027</v>
      </c>
      <c r="B1029" s="74" t="s">
        <v>2103</v>
      </c>
      <c r="C1029" s="70"/>
      <c r="D1029" s="71"/>
      <c r="E1029" s="68"/>
      <c r="F1029" s="67"/>
      <c r="G1029" s="70"/>
      <c r="H1029" s="71"/>
      <c r="I1029" s="68"/>
      <c r="J1029" s="67"/>
      <c r="K1029" s="70"/>
      <c r="L1029" s="71"/>
      <c r="M1029" s="68"/>
      <c r="N1029" s="67"/>
      <c r="O1029" s="69"/>
      <c r="P1029" s="71"/>
      <c r="Q1029" s="68"/>
      <c r="R1029" s="67"/>
      <c r="S1029" s="70"/>
      <c r="T1029" s="71"/>
      <c r="U1029" s="68"/>
      <c r="V1029" s="67"/>
      <c r="W1029" s="70"/>
      <c r="X1029" s="71"/>
      <c r="Y1029" s="72">
        <v>3</v>
      </c>
      <c r="Z1029" s="67">
        <v>46</v>
      </c>
      <c r="AA1029" s="69">
        <v>2</v>
      </c>
      <c r="AB1029" s="71">
        <v>31</v>
      </c>
      <c r="AC1029" s="72"/>
      <c r="AD1029" s="67"/>
      <c r="AE1029" s="69"/>
      <c r="AF1029" s="69"/>
      <c r="AG1029" s="68"/>
      <c r="AH1029" s="67"/>
      <c r="AI1029" s="70"/>
      <c r="AJ1029" s="71"/>
      <c r="AK1029" s="73">
        <f t="shared" si="48"/>
        <v>5</v>
      </c>
      <c r="AL1029" s="108">
        <f t="shared" si="49"/>
        <v>77</v>
      </c>
      <c r="AM1029" s="110">
        <f t="shared" si="50"/>
        <v>15.4</v>
      </c>
    </row>
    <row r="1030" spans="1:39" ht="18" customHeight="1">
      <c r="A1030" s="76">
        <v>1028</v>
      </c>
      <c r="B1030" s="74" t="s">
        <v>1476</v>
      </c>
      <c r="C1030" s="70"/>
      <c r="D1030" s="71"/>
      <c r="E1030" s="68"/>
      <c r="F1030" s="67"/>
      <c r="G1030" s="70"/>
      <c r="H1030" s="71"/>
      <c r="I1030" s="68"/>
      <c r="J1030" s="67"/>
      <c r="K1030" s="70"/>
      <c r="L1030" s="71"/>
      <c r="M1030" s="68"/>
      <c r="N1030" s="67"/>
      <c r="O1030" s="69">
        <v>7</v>
      </c>
      <c r="P1030" s="71">
        <v>76</v>
      </c>
      <c r="Q1030" s="68"/>
      <c r="R1030" s="67"/>
      <c r="S1030" s="70"/>
      <c r="T1030" s="71"/>
      <c r="U1030" s="68"/>
      <c r="V1030" s="67"/>
      <c r="W1030" s="70"/>
      <c r="X1030" s="71"/>
      <c r="Y1030" s="72"/>
      <c r="Z1030" s="67"/>
      <c r="AA1030" s="69"/>
      <c r="AB1030" s="71"/>
      <c r="AC1030" s="72"/>
      <c r="AD1030" s="67"/>
      <c r="AE1030" s="69"/>
      <c r="AF1030" s="69"/>
      <c r="AG1030" s="68"/>
      <c r="AH1030" s="67"/>
      <c r="AI1030" s="70"/>
      <c r="AJ1030" s="71"/>
      <c r="AK1030" s="73">
        <f t="shared" si="48"/>
        <v>7</v>
      </c>
      <c r="AL1030" s="108">
        <f t="shared" si="49"/>
        <v>76</v>
      </c>
      <c r="AM1030" s="110">
        <f t="shared" si="50"/>
        <v>10.857142857142858</v>
      </c>
    </row>
    <row r="1031" spans="1:39" ht="18" customHeight="1">
      <c r="A1031" s="76">
        <v>1029</v>
      </c>
      <c r="B1031" s="74" t="s">
        <v>2449</v>
      </c>
      <c r="C1031" s="70"/>
      <c r="D1031" s="71"/>
      <c r="E1031" s="68"/>
      <c r="F1031" s="67"/>
      <c r="G1031" s="70"/>
      <c r="H1031" s="71"/>
      <c r="I1031" s="68"/>
      <c r="J1031" s="67"/>
      <c r="K1031" s="70"/>
      <c r="L1031" s="71"/>
      <c r="M1031" s="68"/>
      <c r="N1031" s="67"/>
      <c r="O1031" s="69"/>
      <c r="P1031" s="71"/>
      <c r="Q1031" s="68"/>
      <c r="R1031" s="67"/>
      <c r="S1031" s="70"/>
      <c r="T1031" s="71"/>
      <c r="U1031" s="68"/>
      <c r="V1031" s="67"/>
      <c r="W1031" s="70"/>
      <c r="X1031" s="71"/>
      <c r="Y1031" s="72"/>
      <c r="Z1031" s="67"/>
      <c r="AA1031" s="69"/>
      <c r="AB1031" s="71"/>
      <c r="AC1031" s="72"/>
      <c r="AD1031" s="67"/>
      <c r="AE1031" s="69">
        <v>1</v>
      </c>
      <c r="AF1031" s="69">
        <v>14</v>
      </c>
      <c r="AG1031" s="68">
        <v>3</v>
      </c>
      <c r="AH1031" s="67">
        <v>42</v>
      </c>
      <c r="AI1031" s="70">
        <v>2</v>
      </c>
      <c r="AJ1031" s="71">
        <v>20</v>
      </c>
      <c r="AK1031" s="73">
        <f t="shared" si="48"/>
        <v>6</v>
      </c>
      <c r="AL1031" s="108">
        <f t="shared" si="49"/>
        <v>76</v>
      </c>
      <c r="AM1031" s="110">
        <f t="shared" si="50"/>
        <v>12.666666666666666</v>
      </c>
    </row>
    <row r="1032" spans="1:39" ht="18" customHeight="1">
      <c r="A1032" s="76">
        <v>1030</v>
      </c>
      <c r="B1032" s="74" t="s">
        <v>2395</v>
      </c>
      <c r="C1032" s="70"/>
      <c r="D1032" s="71"/>
      <c r="E1032" s="68"/>
      <c r="F1032" s="67"/>
      <c r="G1032" s="70"/>
      <c r="H1032" s="71"/>
      <c r="I1032" s="68"/>
      <c r="J1032" s="67"/>
      <c r="K1032" s="70"/>
      <c r="L1032" s="71"/>
      <c r="M1032" s="68"/>
      <c r="N1032" s="67"/>
      <c r="O1032" s="69"/>
      <c r="P1032" s="71"/>
      <c r="Q1032" s="68"/>
      <c r="R1032" s="67"/>
      <c r="S1032" s="70"/>
      <c r="T1032" s="71"/>
      <c r="U1032" s="68"/>
      <c r="V1032" s="67"/>
      <c r="W1032" s="70"/>
      <c r="X1032" s="71"/>
      <c r="Y1032" s="72"/>
      <c r="Z1032" s="67"/>
      <c r="AA1032" s="69"/>
      <c r="AB1032" s="71"/>
      <c r="AC1032" s="72"/>
      <c r="AD1032" s="67"/>
      <c r="AE1032" s="69">
        <v>2</v>
      </c>
      <c r="AF1032" s="69">
        <v>42</v>
      </c>
      <c r="AG1032" s="68">
        <v>3</v>
      </c>
      <c r="AH1032" s="67">
        <v>33</v>
      </c>
      <c r="AI1032" s="70"/>
      <c r="AJ1032" s="71"/>
      <c r="AK1032" s="73">
        <f t="shared" si="48"/>
        <v>5</v>
      </c>
      <c r="AL1032" s="108">
        <f t="shared" si="49"/>
        <v>75</v>
      </c>
      <c r="AM1032" s="110">
        <f t="shared" si="50"/>
        <v>15</v>
      </c>
    </row>
    <row r="1033" spans="1:39" ht="18" customHeight="1">
      <c r="A1033" s="76">
        <v>1031</v>
      </c>
      <c r="B1033" s="74" t="s">
        <v>1605</v>
      </c>
      <c r="C1033" s="70"/>
      <c r="D1033" s="71"/>
      <c r="E1033" s="68"/>
      <c r="F1033" s="67"/>
      <c r="G1033" s="70"/>
      <c r="H1033" s="71"/>
      <c r="I1033" s="68"/>
      <c r="J1033" s="67"/>
      <c r="K1033" s="70"/>
      <c r="L1033" s="71"/>
      <c r="M1033" s="68"/>
      <c r="N1033" s="67"/>
      <c r="O1033" s="69"/>
      <c r="P1033" s="71"/>
      <c r="Q1033" s="68"/>
      <c r="R1033" s="67"/>
      <c r="S1033" s="70"/>
      <c r="T1033" s="71"/>
      <c r="U1033" s="68"/>
      <c r="V1033" s="67"/>
      <c r="W1033" s="70"/>
      <c r="X1033" s="71"/>
      <c r="Y1033" s="72"/>
      <c r="Z1033" s="67"/>
      <c r="AA1033" s="69"/>
      <c r="AB1033" s="71"/>
      <c r="AC1033" s="72"/>
      <c r="AD1033" s="67"/>
      <c r="AE1033" s="69"/>
      <c r="AF1033" s="69"/>
      <c r="AG1033" s="68"/>
      <c r="AH1033" s="67"/>
      <c r="AI1033" s="70">
        <v>4</v>
      </c>
      <c r="AJ1033" s="71">
        <v>75</v>
      </c>
      <c r="AK1033" s="73">
        <f t="shared" si="48"/>
        <v>4</v>
      </c>
      <c r="AL1033" s="108">
        <f t="shared" si="49"/>
        <v>75</v>
      </c>
      <c r="AM1033" s="110">
        <f t="shared" si="50"/>
        <v>18.75</v>
      </c>
    </row>
    <row r="1034" spans="1:39" ht="18" customHeight="1">
      <c r="A1034" s="76">
        <v>1032</v>
      </c>
      <c r="B1034" s="74" t="s">
        <v>1098</v>
      </c>
      <c r="C1034" s="70"/>
      <c r="D1034" s="71"/>
      <c r="E1034" s="68"/>
      <c r="F1034" s="67"/>
      <c r="G1034" s="70"/>
      <c r="H1034" s="71"/>
      <c r="I1034" s="68"/>
      <c r="J1034" s="67"/>
      <c r="K1034" s="70"/>
      <c r="L1034" s="71"/>
      <c r="M1034" s="68"/>
      <c r="N1034" s="67"/>
      <c r="O1034" s="69"/>
      <c r="P1034" s="71"/>
      <c r="Q1034" s="68"/>
      <c r="R1034" s="67"/>
      <c r="S1034" s="70"/>
      <c r="T1034" s="71"/>
      <c r="U1034" s="68"/>
      <c r="V1034" s="67"/>
      <c r="W1034" s="70"/>
      <c r="X1034" s="71"/>
      <c r="Y1034" s="72"/>
      <c r="Z1034" s="67"/>
      <c r="AA1034" s="69">
        <v>4</v>
      </c>
      <c r="AB1034" s="71">
        <v>75</v>
      </c>
      <c r="AC1034" s="72"/>
      <c r="AD1034" s="67"/>
      <c r="AE1034" s="69"/>
      <c r="AF1034" s="69"/>
      <c r="AG1034" s="68"/>
      <c r="AH1034" s="67"/>
      <c r="AI1034" s="70"/>
      <c r="AJ1034" s="71"/>
      <c r="AK1034" s="73">
        <f t="shared" si="48"/>
        <v>4</v>
      </c>
      <c r="AL1034" s="108">
        <f t="shared" si="49"/>
        <v>75</v>
      </c>
      <c r="AM1034" s="110">
        <f t="shared" si="50"/>
        <v>18.75</v>
      </c>
    </row>
    <row r="1035" spans="1:39" ht="18" customHeight="1">
      <c r="A1035" s="76">
        <v>1033</v>
      </c>
      <c r="B1035" s="74" t="s">
        <v>719</v>
      </c>
      <c r="C1035" s="70"/>
      <c r="D1035" s="71"/>
      <c r="E1035" s="68"/>
      <c r="F1035" s="67"/>
      <c r="G1035" s="70"/>
      <c r="H1035" s="71"/>
      <c r="I1035" s="68"/>
      <c r="J1035" s="67"/>
      <c r="K1035" s="70"/>
      <c r="L1035" s="71"/>
      <c r="M1035" s="68"/>
      <c r="N1035" s="67"/>
      <c r="O1035" s="69"/>
      <c r="P1035" s="71"/>
      <c r="Q1035" s="68"/>
      <c r="R1035" s="67"/>
      <c r="S1035" s="70"/>
      <c r="T1035" s="71"/>
      <c r="U1035" s="68"/>
      <c r="V1035" s="67"/>
      <c r="W1035" s="70"/>
      <c r="X1035" s="71"/>
      <c r="Y1035" s="72"/>
      <c r="Z1035" s="67"/>
      <c r="AA1035" s="69"/>
      <c r="AB1035" s="71"/>
      <c r="AC1035" s="72"/>
      <c r="AD1035" s="67"/>
      <c r="AE1035" s="69"/>
      <c r="AF1035" s="69"/>
      <c r="AG1035" s="68">
        <v>6</v>
      </c>
      <c r="AH1035" s="67">
        <v>45</v>
      </c>
      <c r="AI1035" s="70">
        <v>4</v>
      </c>
      <c r="AJ1035" s="71">
        <v>29</v>
      </c>
      <c r="AK1035" s="73">
        <f t="shared" si="48"/>
        <v>10</v>
      </c>
      <c r="AL1035" s="108">
        <f t="shared" si="49"/>
        <v>74</v>
      </c>
      <c r="AM1035" s="110">
        <f t="shared" si="50"/>
        <v>7.4</v>
      </c>
    </row>
    <row r="1036" spans="1:39" ht="18" customHeight="1">
      <c r="A1036" s="76">
        <v>1034</v>
      </c>
      <c r="B1036" s="74" t="s">
        <v>1106</v>
      </c>
      <c r="C1036" s="70"/>
      <c r="D1036" s="71"/>
      <c r="E1036" s="68">
        <v>3</v>
      </c>
      <c r="F1036" s="67">
        <v>30</v>
      </c>
      <c r="G1036" s="70">
        <v>3</v>
      </c>
      <c r="H1036" s="71">
        <v>24</v>
      </c>
      <c r="I1036" s="68">
        <v>2</v>
      </c>
      <c r="J1036" s="67">
        <v>20</v>
      </c>
      <c r="K1036" s="70"/>
      <c r="L1036" s="71"/>
      <c r="M1036" s="68"/>
      <c r="N1036" s="67"/>
      <c r="O1036" s="69"/>
      <c r="P1036" s="71"/>
      <c r="Q1036" s="68"/>
      <c r="R1036" s="67"/>
      <c r="S1036" s="70"/>
      <c r="T1036" s="71"/>
      <c r="U1036" s="68"/>
      <c r="V1036" s="67"/>
      <c r="W1036" s="70"/>
      <c r="X1036" s="71"/>
      <c r="Y1036" s="72"/>
      <c r="Z1036" s="67"/>
      <c r="AA1036" s="69"/>
      <c r="AB1036" s="71"/>
      <c r="AC1036" s="72"/>
      <c r="AD1036" s="67"/>
      <c r="AE1036" s="69"/>
      <c r="AF1036" s="69"/>
      <c r="AG1036" s="68"/>
      <c r="AH1036" s="67"/>
      <c r="AI1036" s="70"/>
      <c r="AJ1036" s="71"/>
      <c r="AK1036" s="73">
        <f t="shared" si="48"/>
        <v>8</v>
      </c>
      <c r="AL1036" s="108">
        <f t="shared" si="49"/>
        <v>74</v>
      </c>
      <c r="AM1036" s="110">
        <f t="shared" si="50"/>
        <v>9.25</v>
      </c>
    </row>
    <row r="1037" spans="1:39" ht="18" customHeight="1">
      <c r="A1037" s="76">
        <v>1035</v>
      </c>
      <c r="B1037" s="74" t="s">
        <v>1579</v>
      </c>
      <c r="C1037" s="70"/>
      <c r="D1037" s="71"/>
      <c r="E1037" s="68"/>
      <c r="F1037" s="67"/>
      <c r="G1037" s="70"/>
      <c r="H1037" s="71"/>
      <c r="I1037" s="68"/>
      <c r="J1037" s="67"/>
      <c r="K1037" s="70"/>
      <c r="L1037" s="71"/>
      <c r="M1037" s="68"/>
      <c r="N1037" s="67"/>
      <c r="O1037" s="69"/>
      <c r="P1037" s="71"/>
      <c r="Q1037" s="68"/>
      <c r="R1037" s="67"/>
      <c r="S1037" s="70"/>
      <c r="T1037" s="71"/>
      <c r="U1037" s="68"/>
      <c r="V1037" s="67"/>
      <c r="W1037" s="70"/>
      <c r="X1037" s="71"/>
      <c r="Y1037" s="72"/>
      <c r="Z1037" s="67"/>
      <c r="AA1037" s="69"/>
      <c r="AB1037" s="71"/>
      <c r="AC1037" s="72"/>
      <c r="AD1037" s="67"/>
      <c r="AE1037" s="69"/>
      <c r="AF1037" s="69"/>
      <c r="AG1037" s="68"/>
      <c r="AH1037" s="67"/>
      <c r="AI1037" s="70">
        <v>7</v>
      </c>
      <c r="AJ1037" s="71">
        <v>74</v>
      </c>
      <c r="AK1037" s="73">
        <f t="shared" si="48"/>
        <v>7</v>
      </c>
      <c r="AL1037" s="108">
        <f t="shared" si="49"/>
        <v>74</v>
      </c>
      <c r="AM1037" s="110">
        <f t="shared" si="50"/>
        <v>10.571428571428571</v>
      </c>
    </row>
    <row r="1038" spans="1:39" ht="18" customHeight="1">
      <c r="A1038" s="76">
        <v>1036</v>
      </c>
      <c r="B1038" s="74" t="s">
        <v>776</v>
      </c>
      <c r="C1038" s="70"/>
      <c r="D1038" s="71"/>
      <c r="E1038" s="68"/>
      <c r="F1038" s="67"/>
      <c r="G1038" s="70"/>
      <c r="H1038" s="71"/>
      <c r="I1038" s="68"/>
      <c r="J1038" s="67"/>
      <c r="K1038" s="70"/>
      <c r="L1038" s="71"/>
      <c r="M1038" s="68"/>
      <c r="N1038" s="67"/>
      <c r="O1038" s="69"/>
      <c r="P1038" s="71"/>
      <c r="Q1038" s="68"/>
      <c r="R1038" s="67"/>
      <c r="S1038" s="70"/>
      <c r="T1038" s="71"/>
      <c r="U1038" s="68"/>
      <c r="V1038" s="67"/>
      <c r="W1038" s="70"/>
      <c r="X1038" s="71"/>
      <c r="Y1038" s="72"/>
      <c r="Z1038" s="67"/>
      <c r="AA1038" s="69"/>
      <c r="AB1038" s="71"/>
      <c r="AC1038" s="72"/>
      <c r="AD1038" s="67"/>
      <c r="AE1038" s="69"/>
      <c r="AF1038" s="69"/>
      <c r="AG1038" s="68">
        <v>2</v>
      </c>
      <c r="AH1038" s="67">
        <v>21</v>
      </c>
      <c r="AI1038" s="70">
        <v>5</v>
      </c>
      <c r="AJ1038" s="71">
        <v>53</v>
      </c>
      <c r="AK1038" s="73">
        <f t="shared" si="48"/>
        <v>7</v>
      </c>
      <c r="AL1038" s="108">
        <f t="shared" si="49"/>
        <v>74</v>
      </c>
      <c r="AM1038" s="110">
        <f t="shared" si="50"/>
        <v>10.571428571428571</v>
      </c>
    </row>
    <row r="1039" spans="1:39" ht="18" customHeight="1">
      <c r="A1039" s="76">
        <v>1037</v>
      </c>
      <c r="B1039" s="74" t="s">
        <v>1255</v>
      </c>
      <c r="C1039" s="70">
        <v>4</v>
      </c>
      <c r="D1039" s="71">
        <v>64</v>
      </c>
      <c r="E1039" s="68">
        <v>2</v>
      </c>
      <c r="F1039" s="67">
        <v>10</v>
      </c>
      <c r="G1039" s="70"/>
      <c r="H1039" s="71"/>
      <c r="I1039" s="68"/>
      <c r="J1039" s="67"/>
      <c r="K1039" s="70"/>
      <c r="L1039" s="71"/>
      <c r="M1039" s="68"/>
      <c r="N1039" s="67"/>
      <c r="O1039" s="69"/>
      <c r="P1039" s="71"/>
      <c r="Q1039" s="68"/>
      <c r="R1039" s="67"/>
      <c r="S1039" s="70"/>
      <c r="T1039" s="71"/>
      <c r="U1039" s="68"/>
      <c r="V1039" s="67"/>
      <c r="W1039" s="70"/>
      <c r="X1039" s="71"/>
      <c r="Y1039" s="72"/>
      <c r="Z1039" s="67"/>
      <c r="AA1039" s="69"/>
      <c r="AB1039" s="71"/>
      <c r="AC1039" s="72"/>
      <c r="AD1039" s="67"/>
      <c r="AE1039" s="69"/>
      <c r="AF1039" s="69"/>
      <c r="AG1039" s="68"/>
      <c r="AH1039" s="67"/>
      <c r="AI1039" s="70"/>
      <c r="AJ1039" s="71"/>
      <c r="AK1039" s="73">
        <f t="shared" si="48"/>
        <v>6</v>
      </c>
      <c r="AL1039" s="108">
        <f t="shared" si="49"/>
        <v>74</v>
      </c>
      <c r="AM1039" s="110">
        <f t="shared" si="50"/>
        <v>12.333333333333334</v>
      </c>
    </row>
    <row r="1040" spans="1:39" ht="18" customHeight="1">
      <c r="A1040" s="76">
        <v>1038</v>
      </c>
      <c r="B1040" s="74" t="s">
        <v>575</v>
      </c>
      <c r="C1040" s="70"/>
      <c r="D1040" s="71"/>
      <c r="E1040" s="68"/>
      <c r="F1040" s="67"/>
      <c r="G1040" s="70"/>
      <c r="H1040" s="71"/>
      <c r="I1040" s="68"/>
      <c r="J1040" s="67"/>
      <c r="K1040" s="70"/>
      <c r="L1040" s="71"/>
      <c r="M1040" s="68"/>
      <c r="N1040" s="67"/>
      <c r="O1040" s="69"/>
      <c r="P1040" s="71"/>
      <c r="Q1040" s="68"/>
      <c r="R1040" s="67"/>
      <c r="S1040" s="70"/>
      <c r="T1040" s="71"/>
      <c r="U1040" s="68"/>
      <c r="V1040" s="67"/>
      <c r="W1040" s="70"/>
      <c r="X1040" s="71"/>
      <c r="Y1040" s="72"/>
      <c r="Z1040" s="67"/>
      <c r="AA1040" s="69">
        <v>4</v>
      </c>
      <c r="AB1040" s="71">
        <v>48</v>
      </c>
      <c r="AC1040" s="72">
        <v>2</v>
      </c>
      <c r="AD1040" s="67">
        <v>26</v>
      </c>
      <c r="AE1040" s="69"/>
      <c r="AF1040" s="69"/>
      <c r="AG1040" s="68"/>
      <c r="AH1040" s="67"/>
      <c r="AI1040" s="70"/>
      <c r="AJ1040" s="71"/>
      <c r="AK1040" s="73">
        <f t="shared" si="48"/>
        <v>6</v>
      </c>
      <c r="AL1040" s="108">
        <f t="shared" si="49"/>
        <v>74</v>
      </c>
      <c r="AM1040" s="110">
        <f t="shared" si="50"/>
        <v>12.333333333333334</v>
      </c>
    </row>
    <row r="1041" spans="1:39" ht="18" customHeight="1">
      <c r="A1041" s="76">
        <v>1039</v>
      </c>
      <c r="B1041" s="74" t="s">
        <v>611</v>
      </c>
      <c r="C1041" s="70"/>
      <c r="D1041" s="71"/>
      <c r="E1041" s="68"/>
      <c r="F1041" s="67"/>
      <c r="G1041" s="70"/>
      <c r="H1041" s="71"/>
      <c r="I1041" s="68"/>
      <c r="J1041" s="67"/>
      <c r="K1041" s="70">
        <v>6</v>
      </c>
      <c r="L1041" s="71">
        <v>74</v>
      </c>
      <c r="M1041" s="68"/>
      <c r="N1041" s="67"/>
      <c r="O1041" s="69"/>
      <c r="P1041" s="71"/>
      <c r="Q1041" s="68"/>
      <c r="R1041" s="67"/>
      <c r="S1041" s="70"/>
      <c r="T1041" s="71"/>
      <c r="U1041" s="68"/>
      <c r="V1041" s="67"/>
      <c r="W1041" s="70"/>
      <c r="X1041" s="71"/>
      <c r="Y1041" s="72"/>
      <c r="Z1041" s="67"/>
      <c r="AA1041" s="69"/>
      <c r="AB1041" s="71"/>
      <c r="AC1041" s="72"/>
      <c r="AD1041" s="67"/>
      <c r="AE1041" s="69"/>
      <c r="AF1041" s="69"/>
      <c r="AG1041" s="68"/>
      <c r="AH1041" s="67"/>
      <c r="AI1041" s="70"/>
      <c r="AJ1041" s="71"/>
      <c r="AK1041" s="73">
        <f t="shared" si="48"/>
        <v>6</v>
      </c>
      <c r="AL1041" s="108">
        <f t="shared" si="49"/>
        <v>74</v>
      </c>
      <c r="AM1041" s="110">
        <f t="shared" si="50"/>
        <v>12.333333333333334</v>
      </c>
    </row>
    <row r="1042" spans="1:39" ht="18" customHeight="1">
      <c r="A1042" s="76">
        <v>1040</v>
      </c>
      <c r="B1042" s="74" t="s">
        <v>2337</v>
      </c>
      <c r="C1042" s="70"/>
      <c r="D1042" s="71"/>
      <c r="E1042" s="68"/>
      <c r="F1042" s="67"/>
      <c r="G1042" s="70"/>
      <c r="H1042" s="71"/>
      <c r="I1042" s="68"/>
      <c r="J1042" s="67"/>
      <c r="K1042" s="70"/>
      <c r="L1042" s="71"/>
      <c r="M1042" s="68"/>
      <c r="N1042" s="67"/>
      <c r="O1042" s="69"/>
      <c r="P1042" s="71"/>
      <c r="Q1042" s="68"/>
      <c r="R1042" s="67"/>
      <c r="S1042" s="70"/>
      <c r="T1042" s="71"/>
      <c r="U1042" s="68"/>
      <c r="V1042" s="67"/>
      <c r="W1042" s="70"/>
      <c r="X1042" s="71"/>
      <c r="Y1042" s="72"/>
      <c r="Z1042" s="67"/>
      <c r="AA1042" s="69"/>
      <c r="AB1042" s="71"/>
      <c r="AC1042" s="72"/>
      <c r="AD1042" s="67"/>
      <c r="AE1042" s="69">
        <v>5</v>
      </c>
      <c r="AF1042" s="69">
        <v>74</v>
      </c>
      <c r="AG1042" s="68"/>
      <c r="AH1042" s="67"/>
      <c r="AI1042" s="70"/>
      <c r="AJ1042" s="71"/>
      <c r="AK1042" s="73">
        <f t="shared" si="48"/>
        <v>5</v>
      </c>
      <c r="AL1042" s="108">
        <f t="shared" si="49"/>
        <v>74</v>
      </c>
      <c r="AM1042" s="110">
        <f t="shared" si="50"/>
        <v>14.8</v>
      </c>
    </row>
    <row r="1043" spans="1:39" ht="18" customHeight="1">
      <c r="A1043" s="76">
        <v>1041</v>
      </c>
      <c r="B1043" s="74" t="s">
        <v>1618</v>
      </c>
      <c r="C1043" s="70"/>
      <c r="D1043" s="71"/>
      <c r="E1043" s="68"/>
      <c r="F1043" s="67"/>
      <c r="G1043" s="70"/>
      <c r="H1043" s="71"/>
      <c r="I1043" s="68"/>
      <c r="J1043" s="67"/>
      <c r="K1043" s="70"/>
      <c r="L1043" s="71"/>
      <c r="M1043" s="68"/>
      <c r="N1043" s="67"/>
      <c r="O1043" s="69"/>
      <c r="P1043" s="71"/>
      <c r="Q1043" s="68"/>
      <c r="R1043" s="67"/>
      <c r="S1043" s="70"/>
      <c r="T1043" s="71"/>
      <c r="U1043" s="68"/>
      <c r="V1043" s="67"/>
      <c r="W1043" s="70"/>
      <c r="X1043" s="71"/>
      <c r="Y1043" s="72"/>
      <c r="Z1043" s="67"/>
      <c r="AA1043" s="69"/>
      <c r="AB1043" s="71"/>
      <c r="AC1043" s="72"/>
      <c r="AD1043" s="67"/>
      <c r="AE1043" s="69"/>
      <c r="AF1043" s="69"/>
      <c r="AG1043" s="68"/>
      <c r="AH1043" s="67"/>
      <c r="AI1043" s="70">
        <v>3</v>
      </c>
      <c r="AJ1043" s="71">
        <v>74</v>
      </c>
      <c r="AK1043" s="73">
        <f t="shared" si="48"/>
        <v>3</v>
      </c>
      <c r="AL1043" s="108">
        <f t="shared" si="49"/>
        <v>74</v>
      </c>
      <c r="AM1043" s="110">
        <f t="shared" si="50"/>
        <v>24.666666666666668</v>
      </c>
    </row>
    <row r="1044" spans="1:39" ht="18" customHeight="1">
      <c r="A1044" s="76">
        <v>1042</v>
      </c>
      <c r="B1044" s="74" t="s">
        <v>1617</v>
      </c>
      <c r="C1044" s="70"/>
      <c r="D1044" s="71"/>
      <c r="E1044" s="68"/>
      <c r="F1044" s="67"/>
      <c r="G1044" s="70"/>
      <c r="H1044" s="71"/>
      <c r="I1044" s="68"/>
      <c r="J1044" s="67"/>
      <c r="K1044" s="70"/>
      <c r="L1044" s="71"/>
      <c r="M1044" s="68"/>
      <c r="N1044" s="67"/>
      <c r="O1044" s="69"/>
      <c r="P1044" s="71"/>
      <c r="Q1044" s="68"/>
      <c r="R1044" s="67"/>
      <c r="S1044" s="70"/>
      <c r="T1044" s="71"/>
      <c r="U1044" s="68"/>
      <c r="V1044" s="67"/>
      <c r="W1044" s="70"/>
      <c r="X1044" s="71"/>
      <c r="Y1044" s="72"/>
      <c r="Z1044" s="67"/>
      <c r="AA1044" s="69"/>
      <c r="AB1044" s="71"/>
      <c r="AC1044" s="72"/>
      <c r="AD1044" s="67"/>
      <c r="AE1044" s="69"/>
      <c r="AF1044" s="69"/>
      <c r="AG1044" s="68"/>
      <c r="AH1044" s="67"/>
      <c r="AI1044" s="70">
        <v>3</v>
      </c>
      <c r="AJ1044" s="71">
        <v>74</v>
      </c>
      <c r="AK1044" s="73">
        <f t="shared" si="48"/>
        <v>3</v>
      </c>
      <c r="AL1044" s="108">
        <f t="shared" si="49"/>
        <v>74</v>
      </c>
      <c r="AM1044" s="110">
        <f t="shared" si="50"/>
        <v>24.666666666666668</v>
      </c>
    </row>
    <row r="1045" spans="1:39" ht="18" customHeight="1">
      <c r="A1045" s="76">
        <v>1043</v>
      </c>
      <c r="B1045" s="74" t="s">
        <v>1567</v>
      </c>
      <c r="C1045" s="70"/>
      <c r="D1045" s="71"/>
      <c r="E1045" s="68"/>
      <c r="F1045" s="67"/>
      <c r="G1045" s="70"/>
      <c r="H1045" s="71"/>
      <c r="I1045" s="68"/>
      <c r="J1045" s="67"/>
      <c r="K1045" s="70"/>
      <c r="L1045" s="71"/>
      <c r="M1045" s="68"/>
      <c r="N1045" s="67"/>
      <c r="O1045" s="69"/>
      <c r="P1045" s="71"/>
      <c r="Q1045" s="68"/>
      <c r="R1045" s="67"/>
      <c r="S1045" s="70"/>
      <c r="T1045" s="71"/>
      <c r="U1045" s="68"/>
      <c r="V1045" s="67"/>
      <c r="W1045" s="70"/>
      <c r="X1045" s="71"/>
      <c r="Y1045" s="72"/>
      <c r="Z1045" s="67"/>
      <c r="AA1045" s="69"/>
      <c r="AB1045" s="71"/>
      <c r="AC1045" s="72"/>
      <c r="AD1045" s="67"/>
      <c r="AE1045" s="69"/>
      <c r="AF1045" s="69"/>
      <c r="AG1045" s="68"/>
      <c r="AH1045" s="67"/>
      <c r="AI1045" s="70">
        <v>8</v>
      </c>
      <c r="AJ1045" s="71">
        <v>73</v>
      </c>
      <c r="AK1045" s="73">
        <f t="shared" si="48"/>
        <v>8</v>
      </c>
      <c r="AL1045" s="108">
        <f t="shared" si="49"/>
        <v>73</v>
      </c>
      <c r="AM1045" s="110">
        <f t="shared" si="50"/>
        <v>9.125</v>
      </c>
    </row>
    <row r="1046" spans="1:39" ht="18" customHeight="1">
      <c r="A1046" s="76">
        <v>1044</v>
      </c>
      <c r="B1046" s="74" t="s">
        <v>1305</v>
      </c>
      <c r="C1046" s="70"/>
      <c r="D1046" s="71"/>
      <c r="E1046" s="68"/>
      <c r="F1046" s="67"/>
      <c r="G1046" s="70"/>
      <c r="H1046" s="71"/>
      <c r="I1046" s="68"/>
      <c r="J1046" s="67"/>
      <c r="K1046" s="70"/>
      <c r="L1046" s="71"/>
      <c r="M1046" s="68"/>
      <c r="N1046" s="67"/>
      <c r="O1046" s="69"/>
      <c r="P1046" s="71"/>
      <c r="Q1046" s="68"/>
      <c r="R1046" s="67"/>
      <c r="S1046" s="70"/>
      <c r="T1046" s="71"/>
      <c r="U1046" s="68"/>
      <c r="V1046" s="67"/>
      <c r="W1046" s="70"/>
      <c r="X1046" s="71"/>
      <c r="Y1046" s="72"/>
      <c r="Z1046" s="67"/>
      <c r="AA1046" s="69">
        <v>5</v>
      </c>
      <c r="AB1046" s="71">
        <v>73</v>
      </c>
      <c r="AC1046" s="72"/>
      <c r="AD1046" s="67"/>
      <c r="AE1046" s="69"/>
      <c r="AF1046" s="69"/>
      <c r="AG1046" s="68"/>
      <c r="AH1046" s="67"/>
      <c r="AI1046" s="70"/>
      <c r="AJ1046" s="71"/>
      <c r="AK1046" s="73">
        <f t="shared" si="48"/>
        <v>5</v>
      </c>
      <c r="AL1046" s="108">
        <f t="shared" si="49"/>
        <v>73</v>
      </c>
      <c r="AM1046" s="110">
        <f t="shared" si="50"/>
        <v>14.6</v>
      </c>
    </row>
    <row r="1047" spans="1:39" ht="18" customHeight="1">
      <c r="A1047" s="76">
        <v>1045</v>
      </c>
      <c r="B1047" s="74" t="s">
        <v>724</v>
      </c>
      <c r="C1047" s="70"/>
      <c r="D1047" s="71"/>
      <c r="E1047" s="68"/>
      <c r="F1047" s="67"/>
      <c r="G1047" s="70"/>
      <c r="H1047" s="71"/>
      <c r="I1047" s="68"/>
      <c r="J1047" s="67"/>
      <c r="K1047" s="70"/>
      <c r="L1047" s="71"/>
      <c r="M1047" s="68"/>
      <c r="N1047" s="67"/>
      <c r="O1047" s="69"/>
      <c r="P1047" s="71"/>
      <c r="Q1047" s="68"/>
      <c r="R1047" s="67"/>
      <c r="S1047" s="70"/>
      <c r="T1047" s="71"/>
      <c r="U1047" s="68"/>
      <c r="V1047" s="67"/>
      <c r="W1047" s="70"/>
      <c r="X1047" s="71"/>
      <c r="Y1047" s="72"/>
      <c r="Z1047" s="67"/>
      <c r="AA1047" s="69"/>
      <c r="AB1047" s="71"/>
      <c r="AC1047" s="72"/>
      <c r="AD1047" s="67"/>
      <c r="AE1047" s="69"/>
      <c r="AF1047" s="69"/>
      <c r="AG1047" s="68">
        <v>5</v>
      </c>
      <c r="AH1047" s="67">
        <v>73</v>
      </c>
      <c r="AI1047" s="70"/>
      <c r="AJ1047" s="71"/>
      <c r="AK1047" s="73">
        <f t="shared" si="48"/>
        <v>5</v>
      </c>
      <c r="AL1047" s="108">
        <f t="shared" si="49"/>
        <v>73</v>
      </c>
      <c r="AM1047" s="110">
        <f t="shared" si="50"/>
        <v>14.6</v>
      </c>
    </row>
    <row r="1048" spans="1:39" ht="18" customHeight="1">
      <c r="A1048" s="76">
        <v>1046</v>
      </c>
      <c r="B1048" s="74" t="s">
        <v>752</v>
      </c>
      <c r="C1048" s="70"/>
      <c r="D1048" s="71"/>
      <c r="E1048" s="68"/>
      <c r="F1048" s="67"/>
      <c r="G1048" s="70"/>
      <c r="H1048" s="71"/>
      <c r="I1048" s="68"/>
      <c r="J1048" s="67"/>
      <c r="K1048" s="70"/>
      <c r="L1048" s="71"/>
      <c r="M1048" s="68"/>
      <c r="N1048" s="67"/>
      <c r="O1048" s="69"/>
      <c r="P1048" s="71"/>
      <c r="Q1048" s="68"/>
      <c r="R1048" s="67"/>
      <c r="S1048" s="70"/>
      <c r="T1048" s="71"/>
      <c r="U1048" s="68"/>
      <c r="V1048" s="67"/>
      <c r="W1048" s="70"/>
      <c r="X1048" s="71"/>
      <c r="Y1048" s="72"/>
      <c r="Z1048" s="67"/>
      <c r="AA1048" s="69"/>
      <c r="AB1048" s="71"/>
      <c r="AC1048" s="72"/>
      <c r="AD1048" s="67"/>
      <c r="AE1048" s="69"/>
      <c r="AF1048" s="69"/>
      <c r="AG1048" s="68">
        <v>3</v>
      </c>
      <c r="AH1048" s="67">
        <v>73</v>
      </c>
      <c r="AI1048" s="70"/>
      <c r="AJ1048" s="71"/>
      <c r="AK1048" s="73">
        <f t="shared" si="48"/>
        <v>3</v>
      </c>
      <c r="AL1048" s="108">
        <f t="shared" si="49"/>
        <v>73</v>
      </c>
      <c r="AM1048" s="110">
        <f t="shared" si="50"/>
        <v>24.333333333333332</v>
      </c>
    </row>
    <row r="1049" spans="1:39" ht="18" customHeight="1">
      <c r="A1049" s="76">
        <v>1047</v>
      </c>
      <c r="B1049" s="74" t="s">
        <v>771</v>
      </c>
      <c r="C1049" s="70"/>
      <c r="D1049" s="71"/>
      <c r="E1049" s="68"/>
      <c r="F1049" s="67"/>
      <c r="G1049" s="70"/>
      <c r="H1049" s="71"/>
      <c r="I1049" s="68"/>
      <c r="J1049" s="67"/>
      <c r="K1049" s="70"/>
      <c r="L1049" s="71"/>
      <c r="M1049" s="68"/>
      <c r="N1049" s="67"/>
      <c r="O1049" s="69"/>
      <c r="P1049" s="71"/>
      <c r="Q1049" s="68"/>
      <c r="R1049" s="67"/>
      <c r="S1049" s="70"/>
      <c r="T1049" s="71"/>
      <c r="U1049" s="68"/>
      <c r="V1049" s="67"/>
      <c r="W1049" s="70"/>
      <c r="X1049" s="71"/>
      <c r="Y1049" s="72"/>
      <c r="Z1049" s="67"/>
      <c r="AA1049" s="69"/>
      <c r="AB1049" s="71"/>
      <c r="AC1049" s="72"/>
      <c r="AD1049" s="67"/>
      <c r="AE1049" s="69"/>
      <c r="AF1049" s="69"/>
      <c r="AG1049" s="68">
        <v>2</v>
      </c>
      <c r="AH1049" s="67">
        <v>63</v>
      </c>
      <c r="AI1049" s="70">
        <v>1</v>
      </c>
      <c r="AJ1049" s="71">
        <v>10</v>
      </c>
      <c r="AK1049" s="73">
        <f t="shared" si="48"/>
        <v>3</v>
      </c>
      <c r="AL1049" s="108">
        <f t="shared" si="49"/>
        <v>73</v>
      </c>
      <c r="AM1049" s="110">
        <f t="shared" si="50"/>
        <v>24.333333333333332</v>
      </c>
    </row>
    <row r="1050" spans="1:39" ht="18" customHeight="1">
      <c r="A1050" s="76">
        <v>1048</v>
      </c>
      <c r="B1050" s="74" t="s">
        <v>689</v>
      </c>
      <c r="C1050" s="70"/>
      <c r="D1050" s="71"/>
      <c r="E1050" s="68"/>
      <c r="F1050" s="67"/>
      <c r="G1050" s="70"/>
      <c r="H1050" s="71"/>
      <c r="I1050" s="68"/>
      <c r="J1050" s="67"/>
      <c r="K1050" s="70"/>
      <c r="L1050" s="71"/>
      <c r="M1050" s="68"/>
      <c r="N1050" s="67"/>
      <c r="O1050" s="69"/>
      <c r="P1050" s="71"/>
      <c r="Q1050" s="68"/>
      <c r="R1050" s="67"/>
      <c r="S1050" s="70"/>
      <c r="T1050" s="71"/>
      <c r="U1050" s="68"/>
      <c r="V1050" s="67"/>
      <c r="W1050" s="70"/>
      <c r="X1050" s="71"/>
      <c r="Y1050" s="72"/>
      <c r="Z1050" s="67"/>
      <c r="AA1050" s="69"/>
      <c r="AB1050" s="71"/>
      <c r="AC1050" s="72"/>
      <c r="AD1050" s="67"/>
      <c r="AE1050" s="69"/>
      <c r="AF1050" s="69"/>
      <c r="AG1050" s="68">
        <v>10</v>
      </c>
      <c r="AH1050" s="67">
        <v>72</v>
      </c>
      <c r="AI1050" s="70"/>
      <c r="AJ1050" s="71"/>
      <c r="AK1050" s="73">
        <f t="shared" si="48"/>
        <v>10</v>
      </c>
      <c r="AL1050" s="108">
        <f t="shared" si="49"/>
        <v>72</v>
      </c>
      <c r="AM1050" s="110">
        <f t="shared" si="50"/>
        <v>7.2</v>
      </c>
    </row>
    <row r="1051" spans="1:39" ht="18" customHeight="1">
      <c r="A1051" s="76">
        <v>1049</v>
      </c>
      <c r="B1051" s="74" t="s">
        <v>2429</v>
      </c>
      <c r="C1051" s="70"/>
      <c r="D1051" s="71"/>
      <c r="E1051" s="68"/>
      <c r="F1051" s="67"/>
      <c r="G1051" s="70"/>
      <c r="H1051" s="71"/>
      <c r="I1051" s="68"/>
      <c r="J1051" s="67"/>
      <c r="K1051" s="70"/>
      <c r="L1051" s="71"/>
      <c r="M1051" s="68"/>
      <c r="N1051" s="67"/>
      <c r="O1051" s="69"/>
      <c r="P1051" s="71"/>
      <c r="Q1051" s="68"/>
      <c r="R1051" s="67"/>
      <c r="S1051" s="70"/>
      <c r="T1051" s="71"/>
      <c r="U1051" s="68"/>
      <c r="V1051" s="67"/>
      <c r="W1051" s="70"/>
      <c r="X1051" s="71"/>
      <c r="Y1051" s="72"/>
      <c r="Z1051" s="67"/>
      <c r="AA1051" s="69"/>
      <c r="AB1051" s="71"/>
      <c r="AC1051" s="72"/>
      <c r="AD1051" s="67"/>
      <c r="AE1051" s="69">
        <v>2</v>
      </c>
      <c r="AF1051" s="69">
        <v>20</v>
      </c>
      <c r="AG1051" s="68">
        <v>5</v>
      </c>
      <c r="AH1051" s="67">
        <v>42</v>
      </c>
      <c r="AI1051" s="70">
        <v>1</v>
      </c>
      <c r="AJ1051" s="71">
        <v>10</v>
      </c>
      <c r="AK1051" s="73">
        <f t="shared" si="48"/>
        <v>8</v>
      </c>
      <c r="AL1051" s="108">
        <f t="shared" si="49"/>
        <v>72</v>
      </c>
      <c r="AM1051" s="110">
        <f t="shared" si="50"/>
        <v>9</v>
      </c>
    </row>
    <row r="1052" spans="1:39" ht="18" customHeight="1">
      <c r="A1052" s="76">
        <v>1050</v>
      </c>
      <c r="B1052" s="74" t="s">
        <v>1471</v>
      </c>
      <c r="C1052" s="70"/>
      <c r="D1052" s="71"/>
      <c r="E1052" s="68"/>
      <c r="F1052" s="67"/>
      <c r="G1052" s="70"/>
      <c r="H1052" s="71"/>
      <c r="I1052" s="68"/>
      <c r="J1052" s="67"/>
      <c r="K1052" s="70"/>
      <c r="L1052" s="71"/>
      <c r="M1052" s="68"/>
      <c r="N1052" s="67"/>
      <c r="O1052" s="69"/>
      <c r="P1052" s="71"/>
      <c r="Q1052" s="68"/>
      <c r="R1052" s="67"/>
      <c r="S1052" s="70"/>
      <c r="T1052" s="71"/>
      <c r="U1052" s="68"/>
      <c r="V1052" s="67"/>
      <c r="W1052" s="70"/>
      <c r="X1052" s="71"/>
      <c r="Y1052" s="72">
        <v>2</v>
      </c>
      <c r="Z1052" s="67">
        <v>20</v>
      </c>
      <c r="AA1052" s="69">
        <v>5</v>
      </c>
      <c r="AB1052" s="71">
        <v>52</v>
      </c>
      <c r="AC1052" s="72"/>
      <c r="AD1052" s="67"/>
      <c r="AE1052" s="69"/>
      <c r="AF1052" s="69"/>
      <c r="AG1052" s="68"/>
      <c r="AH1052" s="67"/>
      <c r="AI1052" s="70"/>
      <c r="AJ1052" s="71"/>
      <c r="AK1052" s="73">
        <f t="shared" si="48"/>
        <v>7</v>
      </c>
      <c r="AL1052" s="108">
        <f t="shared" si="49"/>
        <v>72</v>
      </c>
      <c r="AM1052" s="110">
        <f t="shared" si="50"/>
        <v>10.285714285714286</v>
      </c>
    </row>
    <row r="1053" spans="1:39" ht="18" customHeight="1">
      <c r="A1053" s="76">
        <v>1051</v>
      </c>
      <c r="B1053" s="74" t="s">
        <v>2416</v>
      </c>
      <c r="C1053" s="70"/>
      <c r="D1053" s="71"/>
      <c r="E1053" s="68"/>
      <c r="F1053" s="67"/>
      <c r="G1053" s="70"/>
      <c r="H1053" s="71"/>
      <c r="I1053" s="68"/>
      <c r="J1053" s="67"/>
      <c r="K1053" s="70"/>
      <c r="L1053" s="71"/>
      <c r="M1053" s="68"/>
      <c r="N1053" s="67"/>
      <c r="O1053" s="69"/>
      <c r="P1053" s="71"/>
      <c r="Q1053" s="68"/>
      <c r="R1053" s="67"/>
      <c r="S1053" s="70"/>
      <c r="T1053" s="71"/>
      <c r="U1053" s="68"/>
      <c r="V1053" s="67"/>
      <c r="W1053" s="70"/>
      <c r="X1053" s="71"/>
      <c r="Y1053" s="72"/>
      <c r="Z1053" s="67"/>
      <c r="AA1053" s="69"/>
      <c r="AB1053" s="71"/>
      <c r="AC1053" s="72"/>
      <c r="AD1053" s="67"/>
      <c r="AE1053" s="69">
        <v>2</v>
      </c>
      <c r="AF1053" s="69">
        <v>21</v>
      </c>
      <c r="AG1053" s="68">
        <v>3</v>
      </c>
      <c r="AH1053" s="67">
        <v>41</v>
      </c>
      <c r="AI1053" s="70">
        <v>1</v>
      </c>
      <c r="AJ1053" s="71">
        <v>10</v>
      </c>
      <c r="AK1053" s="73">
        <f t="shared" si="48"/>
        <v>6</v>
      </c>
      <c r="AL1053" s="108">
        <f t="shared" si="49"/>
        <v>72</v>
      </c>
      <c r="AM1053" s="110">
        <f t="shared" si="50"/>
        <v>12</v>
      </c>
    </row>
    <row r="1054" spans="1:39" ht="18" customHeight="1">
      <c r="A1054" s="76">
        <v>1052</v>
      </c>
      <c r="B1054" s="74" t="s">
        <v>528</v>
      </c>
      <c r="C1054" s="70"/>
      <c r="D1054" s="71"/>
      <c r="E1054" s="68"/>
      <c r="F1054" s="67"/>
      <c r="G1054" s="70">
        <v>2</v>
      </c>
      <c r="H1054" s="71">
        <v>31</v>
      </c>
      <c r="I1054" s="68">
        <v>3</v>
      </c>
      <c r="J1054" s="67">
        <v>20</v>
      </c>
      <c r="K1054" s="70">
        <v>1</v>
      </c>
      <c r="L1054" s="71">
        <v>21</v>
      </c>
      <c r="M1054" s="68"/>
      <c r="N1054" s="67"/>
      <c r="O1054" s="69"/>
      <c r="P1054" s="71"/>
      <c r="Q1054" s="68"/>
      <c r="R1054" s="67"/>
      <c r="S1054" s="70"/>
      <c r="T1054" s="71"/>
      <c r="U1054" s="68"/>
      <c r="V1054" s="67"/>
      <c r="W1054" s="70"/>
      <c r="X1054" s="71"/>
      <c r="Y1054" s="72"/>
      <c r="Z1054" s="67"/>
      <c r="AA1054" s="69"/>
      <c r="AB1054" s="71"/>
      <c r="AC1054" s="72"/>
      <c r="AD1054" s="67"/>
      <c r="AE1054" s="69"/>
      <c r="AF1054" s="69"/>
      <c r="AG1054" s="68"/>
      <c r="AH1054" s="67"/>
      <c r="AI1054" s="70"/>
      <c r="AJ1054" s="71"/>
      <c r="AK1054" s="73">
        <f t="shared" si="48"/>
        <v>6</v>
      </c>
      <c r="AL1054" s="108">
        <f t="shared" si="49"/>
        <v>72</v>
      </c>
      <c r="AM1054" s="110">
        <f t="shared" si="50"/>
        <v>12</v>
      </c>
    </row>
    <row r="1055" spans="1:39" ht="18" customHeight="1">
      <c r="A1055" s="76">
        <v>1053</v>
      </c>
      <c r="B1055" s="74" t="s">
        <v>1208</v>
      </c>
      <c r="C1055" s="70"/>
      <c r="D1055" s="71"/>
      <c r="E1055" s="68"/>
      <c r="F1055" s="67"/>
      <c r="G1055" s="70"/>
      <c r="H1055" s="71"/>
      <c r="I1055" s="68"/>
      <c r="J1055" s="67"/>
      <c r="K1055" s="70"/>
      <c r="L1055" s="71"/>
      <c r="M1055" s="68"/>
      <c r="N1055" s="67"/>
      <c r="O1055" s="69">
        <v>2</v>
      </c>
      <c r="P1055" s="71">
        <v>20</v>
      </c>
      <c r="Q1055" s="68">
        <v>2</v>
      </c>
      <c r="R1055" s="67">
        <v>31</v>
      </c>
      <c r="S1055" s="70">
        <v>1</v>
      </c>
      <c r="T1055" s="71">
        <v>21</v>
      </c>
      <c r="U1055" s="68"/>
      <c r="V1055" s="67"/>
      <c r="W1055" s="70"/>
      <c r="X1055" s="71"/>
      <c r="Y1055" s="72"/>
      <c r="Z1055" s="67"/>
      <c r="AA1055" s="69"/>
      <c r="AB1055" s="71"/>
      <c r="AC1055" s="72"/>
      <c r="AD1055" s="67"/>
      <c r="AE1055" s="69"/>
      <c r="AF1055" s="69"/>
      <c r="AG1055" s="68"/>
      <c r="AH1055" s="67"/>
      <c r="AI1055" s="70"/>
      <c r="AJ1055" s="71"/>
      <c r="AK1055" s="73">
        <f t="shared" si="48"/>
        <v>5</v>
      </c>
      <c r="AL1055" s="108">
        <f t="shared" si="49"/>
        <v>72</v>
      </c>
      <c r="AM1055" s="110">
        <f t="shared" si="50"/>
        <v>14.4</v>
      </c>
    </row>
    <row r="1056" spans="1:39" ht="18" customHeight="1">
      <c r="A1056" s="76">
        <v>1054</v>
      </c>
      <c r="B1056" s="74" t="s">
        <v>1202</v>
      </c>
      <c r="C1056" s="70"/>
      <c r="D1056" s="71"/>
      <c r="E1056" s="68"/>
      <c r="F1056" s="67"/>
      <c r="G1056" s="70"/>
      <c r="H1056" s="71"/>
      <c r="I1056" s="68"/>
      <c r="J1056" s="67"/>
      <c r="K1056" s="70"/>
      <c r="L1056" s="71"/>
      <c r="M1056" s="68"/>
      <c r="N1056" s="67"/>
      <c r="O1056" s="69"/>
      <c r="P1056" s="71"/>
      <c r="Q1056" s="68"/>
      <c r="R1056" s="67"/>
      <c r="S1056" s="70"/>
      <c r="T1056" s="71"/>
      <c r="U1056" s="68"/>
      <c r="V1056" s="67"/>
      <c r="W1056" s="70">
        <v>2</v>
      </c>
      <c r="X1056" s="71">
        <v>31</v>
      </c>
      <c r="Y1056" s="72">
        <v>1</v>
      </c>
      <c r="Z1056" s="67">
        <v>21</v>
      </c>
      <c r="AA1056" s="69"/>
      <c r="AB1056" s="71"/>
      <c r="AC1056" s="72">
        <v>2</v>
      </c>
      <c r="AD1056" s="67">
        <v>20</v>
      </c>
      <c r="AE1056" s="69"/>
      <c r="AF1056" s="69"/>
      <c r="AG1056" s="68"/>
      <c r="AH1056" s="67"/>
      <c r="AI1056" s="70"/>
      <c r="AJ1056" s="71"/>
      <c r="AK1056" s="73">
        <f t="shared" si="48"/>
        <v>5</v>
      </c>
      <c r="AL1056" s="108">
        <f t="shared" si="49"/>
        <v>72</v>
      </c>
      <c r="AM1056" s="110">
        <f t="shared" si="50"/>
        <v>14.4</v>
      </c>
    </row>
    <row r="1057" spans="1:39" ht="18" customHeight="1">
      <c r="A1057" s="76">
        <v>1055</v>
      </c>
      <c r="B1057" s="74" t="s">
        <v>1146</v>
      </c>
      <c r="C1057" s="70"/>
      <c r="D1057" s="71"/>
      <c r="E1057" s="68"/>
      <c r="F1057" s="67"/>
      <c r="G1057" s="70"/>
      <c r="H1057" s="71"/>
      <c r="I1057" s="68"/>
      <c r="J1057" s="67"/>
      <c r="K1057" s="70"/>
      <c r="L1057" s="71"/>
      <c r="M1057" s="68"/>
      <c r="N1057" s="67"/>
      <c r="O1057" s="69"/>
      <c r="P1057" s="71"/>
      <c r="Q1057" s="68"/>
      <c r="R1057" s="67"/>
      <c r="S1057" s="70"/>
      <c r="T1057" s="71"/>
      <c r="U1057" s="68"/>
      <c r="V1057" s="67"/>
      <c r="W1057" s="70"/>
      <c r="X1057" s="71"/>
      <c r="Y1057" s="72"/>
      <c r="Z1057" s="67"/>
      <c r="AA1057" s="69"/>
      <c r="AB1057" s="71"/>
      <c r="AC1057" s="72">
        <v>1</v>
      </c>
      <c r="AD1057" s="67">
        <v>10</v>
      </c>
      <c r="AE1057" s="69">
        <v>3</v>
      </c>
      <c r="AF1057" s="69">
        <v>62</v>
      </c>
      <c r="AG1057" s="68"/>
      <c r="AH1057" s="67"/>
      <c r="AI1057" s="70"/>
      <c r="AJ1057" s="71"/>
      <c r="AK1057" s="73">
        <f t="shared" si="48"/>
        <v>4</v>
      </c>
      <c r="AL1057" s="108">
        <f t="shared" si="49"/>
        <v>72</v>
      </c>
      <c r="AM1057" s="110">
        <f t="shared" si="50"/>
        <v>18</v>
      </c>
    </row>
    <row r="1058" spans="1:39" ht="18" customHeight="1">
      <c r="A1058" s="76">
        <v>1056</v>
      </c>
      <c r="B1058" s="74" t="s">
        <v>1580</v>
      </c>
      <c r="C1058" s="70"/>
      <c r="D1058" s="71"/>
      <c r="E1058" s="68"/>
      <c r="F1058" s="67"/>
      <c r="G1058" s="70"/>
      <c r="H1058" s="71"/>
      <c r="I1058" s="68"/>
      <c r="J1058" s="67"/>
      <c r="K1058" s="70"/>
      <c r="L1058" s="71"/>
      <c r="M1058" s="68"/>
      <c r="N1058" s="67"/>
      <c r="O1058" s="69"/>
      <c r="P1058" s="71"/>
      <c r="Q1058" s="68"/>
      <c r="R1058" s="67"/>
      <c r="S1058" s="70"/>
      <c r="T1058" s="71"/>
      <c r="U1058" s="68"/>
      <c r="V1058" s="67"/>
      <c r="W1058" s="70"/>
      <c r="X1058" s="71"/>
      <c r="Y1058" s="72"/>
      <c r="Z1058" s="67"/>
      <c r="AA1058" s="69"/>
      <c r="AB1058" s="71"/>
      <c r="AC1058" s="72"/>
      <c r="AD1058" s="67"/>
      <c r="AE1058" s="69"/>
      <c r="AF1058" s="69"/>
      <c r="AG1058" s="68"/>
      <c r="AH1058" s="67"/>
      <c r="AI1058" s="70">
        <v>7</v>
      </c>
      <c r="AJ1058" s="71">
        <v>71</v>
      </c>
      <c r="AK1058" s="73">
        <f t="shared" si="48"/>
        <v>7</v>
      </c>
      <c r="AL1058" s="108">
        <f t="shared" si="49"/>
        <v>71</v>
      </c>
      <c r="AM1058" s="110">
        <f t="shared" si="50"/>
        <v>10.142857142857142</v>
      </c>
    </row>
    <row r="1059" spans="1:39" ht="18" customHeight="1">
      <c r="A1059" s="76">
        <v>1057</v>
      </c>
      <c r="B1059" s="74" t="s">
        <v>1298</v>
      </c>
      <c r="C1059" s="70"/>
      <c r="D1059" s="71"/>
      <c r="E1059" s="68"/>
      <c r="F1059" s="67"/>
      <c r="G1059" s="70"/>
      <c r="H1059" s="71"/>
      <c r="I1059" s="68"/>
      <c r="J1059" s="67"/>
      <c r="K1059" s="70"/>
      <c r="L1059" s="71"/>
      <c r="M1059" s="68"/>
      <c r="N1059" s="67"/>
      <c r="O1059" s="69"/>
      <c r="P1059" s="71"/>
      <c r="Q1059" s="68"/>
      <c r="R1059" s="67"/>
      <c r="S1059" s="70"/>
      <c r="T1059" s="71"/>
      <c r="U1059" s="68">
        <v>7</v>
      </c>
      <c r="V1059" s="67">
        <v>71</v>
      </c>
      <c r="W1059" s="70"/>
      <c r="X1059" s="71"/>
      <c r="Y1059" s="72"/>
      <c r="Z1059" s="67"/>
      <c r="AA1059" s="69"/>
      <c r="AB1059" s="71"/>
      <c r="AC1059" s="72"/>
      <c r="AD1059" s="67"/>
      <c r="AE1059" s="69"/>
      <c r="AF1059" s="69"/>
      <c r="AG1059" s="68"/>
      <c r="AH1059" s="67"/>
      <c r="AI1059" s="70"/>
      <c r="AJ1059" s="71"/>
      <c r="AK1059" s="73">
        <f t="shared" si="48"/>
        <v>7</v>
      </c>
      <c r="AL1059" s="108">
        <f t="shared" si="49"/>
        <v>71</v>
      </c>
      <c r="AM1059" s="110">
        <f t="shared" si="50"/>
        <v>10.142857142857142</v>
      </c>
    </row>
    <row r="1060" spans="1:39" ht="18" customHeight="1">
      <c r="A1060" s="76">
        <v>1058</v>
      </c>
      <c r="B1060" s="74" t="s">
        <v>1588</v>
      </c>
      <c r="C1060" s="70"/>
      <c r="D1060" s="71"/>
      <c r="E1060" s="68"/>
      <c r="F1060" s="67"/>
      <c r="G1060" s="70"/>
      <c r="H1060" s="71"/>
      <c r="I1060" s="68"/>
      <c r="J1060" s="67"/>
      <c r="K1060" s="70"/>
      <c r="L1060" s="71"/>
      <c r="M1060" s="68"/>
      <c r="N1060" s="67"/>
      <c r="O1060" s="69"/>
      <c r="P1060" s="71"/>
      <c r="Q1060" s="68"/>
      <c r="R1060" s="67"/>
      <c r="S1060" s="70"/>
      <c r="T1060" s="71"/>
      <c r="U1060" s="68"/>
      <c r="V1060" s="67"/>
      <c r="W1060" s="70"/>
      <c r="X1060" s="71"/>
      <c r="Y1060" s="72"/>
      <c r="Z1060" s="67"/>
      <c r="AA1060" s="69"/>
      <c r="AB1060" s="71"/>
      <c r="AC1060" s="72"/>
      <c r="AD1060" s="67"/>
      <c r="AE1060" s="69"/>
      <c r="AF1060" s="69"/>
      <c r="AG1060" s="68"/>
      <c r="AH1060" s="67"/>
      <c r="AI1060" s="70">
        <v>6</v>
      </c>
      <c r="AJ1060" s="71">
        <v>71</v>
      </c>
      <c r="AK1060" s="73">
        <f t="shared" si="48"/>
        <v>6</v>
      </c>
      <c r="AL1060" s="108">
        <f t="shared" si="49"/>
        <v>71</v>
      </c>
      <c r="AM1060" s="110">
        <f t="shared" si="50"/>
        <v>11.833333333333334</v>
      </c>
    </row>
    <row r="1061" spans="1:39" ht="18" customHeight="1">
      <c r="A1061" s="76">
        <v>1059</v>
      </c>
      <c r="B1061" s="74" t="s">
        <v>734</v>
      </c>
      <c r="C1061" s="70"/>
      <c r="D1061" s="71"/>
      <c r="E1061" s="68"/>
      <c r="F1061" s="67"/>
      <c r="G1061" s="70"/>
      <c r="H1061" s="71"/>
      <c r="I1061" s="68"/>
      <c r="J1061" s="67"/>
      <c r="K1061" s="70"/>
      <c r="L1061" s="71"/>
      <c r="M1061" s="68"/>
      <c r="N1061" s="67"/>
      <c r="O1061" s="69"/>
      <c r="P1061" s="71"/>
      <c r="Q1061" s="68"/>
      <c r="R1061" s="67"/>
      <c r="S1061" s="70"/>
      <c r="T1061" s="71"/>
      <c r="U1061" s="68"/>
      <c r="V1061" s="67"/>
      <c r="W1061" s="70"/>
      <c r="X1061" s="71"/>
      <c r="Y1061" s="72"/>
      <c r="Z1061" s="67"/>
      <c r="AA1061" s="69"/>
      <c r="AB1061" s="71"/>
      <c r="AC1061" s="72"/>
      <c r="AD1061" s="67"/>
      <c r="AE1061" s="69"/>
      <c r="AF1061" s="69"/>
      <c r="AG1061" s="68">
        <v>5</v>
      </c>
      <c r="AH1061" s="67">
        <v>50</v>
      </c>
      <c r="AI1061" s="70">
        <v>2</v>
      </c>
      <c r="AJ1061" s="71">
        <v>20</v>
      </c>
      <c r="AK1061" s="73">
        <f t="shared" si="48"/>
        <v>7</v>
      </c>
      <c r="AL1061" s="108">
        <f t="shared" si="49"/>
        <v>70</v>
      </c>
      <c r="AM1061" s="110">
        <f t="shared" si="50"/>
        <v>10</v>
      </c>
    </row>
    <row r="1062" spans="1:39" ht="18" customHeight="1">
      <c r="A1062" s="76">
        <v>1060</v>
      </c>
      <c r="B1062" s="74" t="s">
        <v>2434</v>
      </c>
      <c r="C1062" s="70"/>
      <c r="D1062" s="71"/>
      <c r="E1062" s="68"/>
      <c r="F1062" s="67"/>
      <c r="G1062" s="70"/>
      <c r="H1062" s="71"/>
      <c r="I1062" s="68"/>
      <c r="J1062" s="67"/>
      <c r="K1062" s="70"/>
      <c r="L1062" s="71"/>
      <c r="M1062" s="68"/>
      <c r="N1062" s="67"/>
      <c r="O1062" s="69"/>
      <c r="P1062" s="71"/>
      <c r="Q1062" s="68"/>
      <c r="R1062" s="67"/>
      <c r="S1062" s="70"/>
      <c r="T1062" s="71"/>
      <c r="U1062" s="68"/>
      <c r="V1062" s="67"/>
      <c r="W1062" s="70"/>
      <c r="X1062" s="71"/>
      <c r="Y1062" s="72"/>
      <c r="Z1062" s="67"/>
      <c r="AA1062" s="69"/>
      <c r="AB1062" s="71"/>
      <c r="AC1062" s="72"/>
      <c r="AD1062" s="67"/>
      <c r="AE1062" s="69">
        <v>2</v>
      </c>
      <c r="AF1062" s="69">
        <v>18</v>
      </c>
      <c r="AG1062" s="68">
        <v>3</v>
      </c>
      <c r="AH1062" s="67">
        <v>37</v>
      </c>
      <c r="AI1062" s="70">
        <v>2</v>
      </c>
      <c r="AJ1062" s="71">
        <v>15</v>
      </c>
      <c r="AK1062" s="73">
        <f t="shared" si="48"/>
        <v>7</v>
      </c>
      <c r="AL1062" s="108">
        <f t="shared" si="49"/>
        <v>70</v>
      </c>
      <c r="AM1062" s="110">
        <f t="shared" si="50"/>
        <v>10</v>
      </c>
    </row>
    <row r="1063" spans="1:39" ht="18" customHeight="1">
      <c r="A1063" s="76">
        <v>1061</v>
      </c>
      <c r="B1063" s="74" t="s">
        <v>1581</v>
      </c>
      <c r="C1063" s="70"/>
      <c r="D1063" s="71"/>
      <c r="E1063" s="68"/>
      <c r="F1063" s="67"/>
      <c r="G1063" s="70"/>
      <c r="H1063" s="71"/>
      <c r="I1063" s="68"/>
      <c r="J1063" s="67"/>
      <c r="K1063" s="70"/>
      <c r="L1063" s="71"/>
      <c r="M1063" s="68"/>
      <c r="N1063" s="67"/>
      <c r="O1063" s="69"/>
      <c r="P1063" s="71"/>
      <c r="Q1063" s="68"/>
      <c r="R1063" s="67"/>
      <c r="S1063" s="70"/>
      <c r="T1063" s="71"/>
      <c r="U1063" s="68"/>
      <c r="V1063" s="67"/>
      <c r="W1063" s="70"/>
      <c r="X1063" s="71"/>
      <c r="Y1063" s="72"/>
      <c r="Z1063" s="67"/>
      <c r="AA1063" s="69"/>
      <c r="AB1063" s="71"/>
      <c r="AC1063" s="72"/>
      <c r="AD1063" s="67"/>
      <c r="AE1063" s="69"/>
      <c r="AF1063" s="69"/>
      <c r="AG1063" s="68"/>
      <c r="AH1063" s="67"/>
      <c r="AI1063" s="70">
        <v>7</v>
      </c>
      <c r="AJ1063" s="71">
        <v>70</v>
      </c>
      <c r="AK1063" s="73">
        <f t="shared" si="48"/>
        <v>7</v>
      </c>
      <c r="AL1063" s="108">
        <f t="shared" si="49"/>
        <v>70</v>
      </c>
      <c r="AM1063" s="110">
        <f t="shared" si="50"/>
        <v>10</v>
      </c>
    </row>
    <row r="1064" spans="1:39" ht="18" customHeight="1">
      <c r="A1064" s="76">
        <v>1062</v>
      </c>
      <c r="B1064" s="74" t="s">
        <v>1148</v>
      </c>
      <c r="C1064" s="70"/>
      <c r="D1064" s="71"/>
      <c r="E1064" s="68"/>
      <c r="F1064" s="67"/>
      <c r="G1064" s="70"/>
      <c r="H1064" s="71"/>
      <c r="I1064" s="68"/>
      <c r="J1064" s="67"/>
      <c r="K1064" s="70"/>
      <c r="L1064" s="71"/>
      <c r="M1064" s="68"/>
      <c r="N1064" s="67"/>
      <c r="O1064" s="69">
        <v>1</v>
      </c>
      <c r="P1064" s="71">
        <v>21</v>
      </c>
      <c r="Q1064" s="68">
        <v>4</v>
      </c>
      <c r="R1064" s="67">
        <v>49</v>
      </c>
      <c r="S1064" s="70"/>
      <c r="T1064" s="71"/>
      <c r="U1064" s="68"/>
      <c r="V1064" s="67"/>
      <c r="W1064" s="70"/>
      <c r="X1064" s="71"/>
      <c r="Y1064" s="72"/>
      <c r="Z1064" s="67"/>
      <c r="AA1064" s="69"/>
      <c r="AB1064" s="71"/>
      <c r="AC1064" s="72"/>
      <c r="AD1064" s="67"/>
      <c r="AE1064" s="69"/>
      <c r="AF1064" s="69"/>
      <c r="AG1064" s="68"/>
      <c r="AH1064" s="67"/>
      <c r="AI1064" s="70"/>
      <c r="AJ1064" s="71"/>
      <c r="AK1064" s="73">
        <f t="shared" si="48"/>
        <v>5</v>
      </c>
      <c r="AL1064" s="108">
        <f t="shared" si="49"/>
        <v>70</v>
      </c>
      <c r="AM1064" s="110">
        <f t="shared" si="50"/>
        <v>14</v>
      </c>
    </row>
    <row r="1065" spans="1:39" ht="18" customHeight="1">
      <c r="A1065" s="76">
        <v>1063</v>
      </c>
      <c r="B1065" s="74" t="s">
        <v>1063</v>
      </c>
      <c r="C1065" s="70"/>
      <c r="D1065" s="71"/>
      <c r="E1065" s="68"/>
      <c r="F1065" s="67"/>
      <c r="G1065" s="70"/>
      <c r="H1065" s="71"/>
      <c r="I1065" s="68"/>
      <c r="J1065" s="67"/>
      <c r="K1065" s="70"/>
      <c r="L1065" s="71"/>
      <c r="M1065" s="68"/>
      <c r="N1065" s="67"/>
      <c r="O1065" s="69"/>
      <c r="P1065" s="71"/>
      <c r="Q1065" s="68"/>
      <c r="R1065" s="67"/>
      <c r="S1065" s="70"/>
      <c r="T1065" s="71"/>
      <c r="U1065" s="68"/>
      <c r="V1065" s="67"/>
      <c r="W1065" s="70"/>
      <c r="X1065" s="71"/>
      <c r="Y1065" s="72">
        <v>1</v>
      </c>
      <c r="Z1065" s="67">
        <v>21</v>
      </c>
      <c r="AA1065" s="69"/>
      <c r="AB1065" s="71"/>
      <c r="AC1065" s="72">
        <v>4</v>
      </c>
      <c r="AD1065" s="67">
        <v>48</v>
      </c>
      <c r="AE1065" s="69"/>
      <c r="AF1065" s="69"/>
      <c r="AG1065" s="68"/>
      <c r="AH1065" s="67"/>
      <c r="AI1065" s="70"/>
      <c r="AJ1065" s="71"/>
      <c r="AK1065" s="73">
        <f t="shared" si="48"/>
        <v>5</v>
      </c>
      <c r="AL1065" s="108">
        <f t="shared" si="49"/>
        <v>69</v>
      </c>
      <c r="AM1065" s="110">
        <f t="shared" si="50"/>
        <v>13.8</v>
      </c>
    </row>
    <row r="1066" spans="1:39" ht="18" customHeight="1">
      <c r="A1066" s="76">
        <v>1064</v>
      </c>
      <c r="B1066" s="74" t="s">
        <v>2525</v>
      </c>
      <c r="C1066" s="70"/>
      <c r="D1066" s="71"/>
      <c r="E1066" s="68"/>
      <c r="F1066" s="67"/>
      <c r="G1066" s="70"/>
      <c r="H1066" s="71"/>
      <c r="I1066" s="68"/>
      <c r="J1066" s="67"/>
      <c r="K1066" s="70"/>
      <c r="L1066" s="71"/>
      <c r="M1066" s="68"/>
      <c r="N1066" s="67"/>
      <c r="O1066" s="69"/>
      <c r="P1066" s="71"/>
      <c r="Q1066" s="68"/>
      <c r="R1066" s="67"/>
      <c r="S1066" s="70"/>
      <c r="T1066" s="71"/>
      <c r="U1066" s="68"/>
      <c r="V1066" s="67"/>
      <c r="W1066" s="70"/>
      <c r="X1066" s="71"/>
      <c r="Y1066" s="72"/>
      <c r="Z1066" s="67"/>
      <c r="AA1066" s="69"/>
      <c r="AB1066" s="71"/>
      <c r="AC1066" s="72"/>
      <c r="AD1066" s="67"/>
      <c r="AE1066" s="69">
        <v>1</v>
      </c>
      <c r="AF1066" s="69">
        <v>6</v>
      </c>
      <c r="AG1066" s="68">
        <v>2</v>
      </c>
      <c r="AH1066" s="67">
        <v>42</v>
      </c>
      <c r="AI1066" s="70">
        <v>1</v>
      </c>
      <c r="AJ1066" s="71">
        <v>21</v>
      </c>
      <c r="AK1066" s="73">
        <f t="shared" si="48"/>
        <v>4</v>
      </c>
      <c r="AL1066" s="108">
        <f t="shared" si="49"/>
        <v>69</v>
      </c>
      <c r="AM1066" s="110">
        <f t="shared" si="50"/>
        <v>17.25</v>
      </c>
    </row>
    <row r="1067" spans="1:39" ht="18" customHeight="1">
      <c r="A1067" s="76">
        <v>1065</v>
      </c>
      <c r="B1067" s="74" t="s">
        <v>557</v>
      </c>
      <c r="C1067" s="70"/>
      <c r="D1067" s="71"/>
      <c r="E1067" s="68"/>
      <c r="F1067" s="67"/>
      <c r="G1067" s="70"/>
      <c r="H1067" s="71"/>
      <c r="I1067" s="68"/>
      <c r="J1067" s="67"/>
      <c r="K1067" s="70"/>
      <c r="L1067" s="71"/>
      <c r="M1067" s="68"/>
      <c r="N1067" s="67"/>
      <c r="O1067" s="69"/>
      <c r="P1067" s="71"/>
      <c r="Q1067" s="68"/>
      <c r="R1067" s="67"/>
      <c r="S1067" s="70"/>
      <c r="T1067" s="71"/>
      <c r="U1067" s="68">
        <v>2</v>
      </c>
      <c r="V1067" s="67">
        <v>14</v>
      </c>
      <c r="W1067" s="70">
        <v>3</v>
      </c>
      <c r="X1067" s="71">
        <v>25</v>
      </c>
      <c r="Y1067" s="72">
        <v>3</v>
      </c>
      <c r="Z1067" s="67">
        <v>29</v>
      </c>
      <c r="AA1067" s="69"/>
      <c r="AB1067" s="71"/>
      <c r="AC1067" s="72"/>
      <c r="AD1067" s="67"/>
      <c r="AE1067" s="69"/>
      <c r="AF1067" s="69"/>
      <c r="AG1067" s="68"/>
      <c r="AH1067" s="67"/>
      <c r="AI1067" s="70"/>
      <c r="AJ1067" s="71"/>
      <c r="AK1067" s="73">
        <f t="shared" si="48"/>
        <v>8</v>
      </c>
      <c r="AL1067" s="108">
        <f t="shared" si="49"/>
        <v>68</v>
      </c>
      <c r="AM1067" s="110">
        <f t="shared" si="50"/>
        <v>8.5</v>
      </c>
    </row>
    <row r="1068" spans="1:39" ht="18" customHeight="1">
      <c r="A1068" s="76">
        <v>1066</v>
      </c>
      <c r="B1068" s="74" t="s">
        <v>2331</v>
      </c>
      <c r="C1068" s="70"/>
      <c r="D1068" s="71"/>
      <c r="E1068" s="68"/>
      <c r="F1068" s="67"/>
      <c r="G1068" s="70"/>
      <c r="H1068" s="71"/>
      <c r="I1068" s="68"/>
      <c r="J1068" s="67"/>
      <c r="K1068" s="70"/>
      <c r="L1068" s="71"/>
      <c r="M1068" s="68"/>
      <c r="N1068" s="67"/>
      <c r="O1068" s="69"/>
      <c r="P1068" s="71"/>
      <c r="Q1068" s="68"/>
      <c r="R1068" s="67"/>
      <c r="S1068" s="70"/>
      <c r="T1068" s="71"/>
      <c r="U1068" s="68"/>
      <c r="V1068" s="67"/>
      <c r="W1068" s="70"/>
      <c r="X1068" s="71"/>
      <c r="Y1068" s="72"/>
      <c r="Z1068" s="67"/>
      <c r="AA1068" s="69"/>
      <c r="AB1068" s="71"/>
      <c r="AC1068" s="72"/>
      <c r="AD1068" s="67"/>
      <c r="AE1068" s="69">
        <v>6</v>
      </c>
      <c r="AF1068" s="69">
        <v>58</v>
      </c>
      <c r="AG1068" s="68"/>
      <c r="AH1068" s="67"/>
      <c r="AI1068" s="70">
        <v>1</v>
      </c>
      <c r="AJ1068" s="71">
        <v>10</v>
      </c>
      <c r="AK1068" s="73">
        <f t="shared" si="48"/>
        <v>7</v>
      </c>
      <c r="AL1068" s="108">
        <f t="shared" si="49"/>
        <v>68</v>
      </c>
      <c r="AM1068" s="110">
        <f t="shared" si="50"/>
        <v>9.7142857142857135</v>
      </c>
    </row>
    <row r="1069" spans="1:39" ht="18" customHeight="1">
      <c r="A1069" s="76">
        <v>1067</v>
      </c>
      <c r="B1069" s="74" t="s">
        <v>1589</v>
      </c>
      <c r="C1069" s="70"/>
      <c r="D1069" s="71"/>
      <c r="E1069" s="68"/>
      <c r="F1069" s="67"/>
      <c r="G1069" s="70"/>
      <c r="H1069" s="71"/>
      <c r="I1069" s="68"/>
      <c r="J1069" s="67"/>
      <c r="K1069" s="70"/>
      <c r="L1069" s="71"/>
      <c r="M1069" s="68"/>
      <c r="N1069" s="67"/>
      <c r="O1069" s="69"/>
      <c r="P1069" s="71"/>
      <c r="Q1069" s="68"/>
      <c r="R1069" s="67"/>
      <c r="S1069" s="70"/>
      <c r="T1069" s="71"/>
      <c r="U1069" s="68"/>
      <c r="V1069" s="67"/>
      <c r="W1069" s="70"/>
      <c r="X1069" s="71"/>
      <c r="Y1069" s="72"/>
      <c r="Z1069" s="67"/>
      <c r="AA1069" s="69"/>
      <c r="AB1069" s="71"/>
      <c r="AC1069" s="72"/>
      <c r="AD1069" s="67"/>
      <c r="AE1069" s="69"/>
      <c r="AF1069" s="69"/>
      <c r="AG1069" s="68"/>
      <c r="AH1069" s="67"/>
      <c r="AI1069" s="70">
        <v>6</v>
      </c>
      <c r="AJ1069" s="71">
        <v>68</v>
      </c>
      <c r="AK1069" s="73">
        <f t="shared" si="48"/>
        <v>6</v>
      </c>
      <c r="AL1069" s="108">
        <f t="shared" si="49"/>
        <v>68</v>
      </c>
      <c r="AM1069" s="110">
        <f t="shared" si="50"/>
        <v>11.333333333333334</v>
      </c>
    </row>
    <row r="1070" spans="1:39" ht="18" customHeight="1">
      <c r="A1070" s="76">
        <v>1068</v>
      </c>
      <c r="B1070" s="74" t="s">
        <v>1582</v>
      </c>
      <c r="C1070" s="70"/>
      <c r="D1070" s="71"/>
      <c r="E1070" s="68"/>
      <c r="F1070" s="67"/>
      <c r="G1070" s="70"/>
      <c r="H1070" s="71"/>
      <c r="I1070" s="68"/>
      <c r="J1070" s="67"/>
      <c r="K1070" s="70"/>
      <c r="L1070" s="71"/>
      <c r="M1070" s="68"/>
      <c r="N1070" s="67"/>
      <c r="O1070" s="69"/>
      <c r="P1070" s="71"/>
      <c r="Q1070" s="68"/>
      <c r="R1070" s="67"/>
      <c r="S1070" s="70"/>
      <c r="T1070" s="71"/>
      <c r="U1070" s="68"/>
      <c r="V1070" s="67"/>
      <c r="W1070" s="70"/>
      <c r="X1070" s="71"/>
      <c r="Y1070" s="72"/>
      <c r="Z1070" s="67"/>
      <c r="AA1070" s="69"/>
      <c r="AB1070" s="71"/>
      <c r="AC1070" s="72"/>
      <c r="AD1070" s="67"/>
      <c r="AE1070" s="69"/>
      <c r="AF1070" s="69"/>
      <c r="AG1070" s="68"/>
      <c r="AH1070" s="67"/>
      <c r="AI1070" s="70">
        <v>7</v>
      </c>
      <c r="AJ1070" s="71">
        <v>67</v>
      </c>
      <c r="AK1070" s="73">
        <f t="shared" si="48"/>
        <v>7</v>
      </c>
      <c r="AL1070" s="108">
        <f t="shared" si="49"/>
        <v>67</v>
      </c>
      <c r="AM1070" s="110">
        <f t="shared" si="50"/>
        <v>9.5714285714285712</v>
      </c>
    </row>
    <row r="1071" spans="1:39" ht="18" customHeight="1">
      <c r="A1071" s="76">
        <v>1069</v>
      </c>
      <c r="B1071" s="74" t="s">
        <v>261</v>
      </c>
      <c r="C1071" s="70"/>
      <c r="D1071" s="71"/>
      <c r="E1071" s="68"/>
      <c r="F1071" s="67"/>
      <c r="G1071" s="70"/>
      <c r="H1071" s="71"/>
      <c r="I1071" s="68"/>
      <c r="J1071" s="67"/>
      <c r="K1071" s="70"/>
      <c r="L1071" s="71"/>
      <c r="M1071" s="68"/>
      <c r="N1071" s="67"/>
      <c r="O1071" s="69"/>
      <c r="P1071" s="71"/>
      <c r="Q1071" s="68"/>
      <c r="R1071" s="67"/>
      <c r="S1071" s="70"/>
      <c r="T1071" s="71"/>
      <c r="U1071" s="68"/>
      <c r="V1071" s="67"/>
      <c r="W1071" s="70"/>
      <c r="X1071" s="71"/>
      <c r="Y1071" s="72"/>
      <c r="Z1071" s="67"/>
      <c r="AA1071" s="69"/>
      <c r="AB1071" s="71"/>
      <c r="AC1071" s="72">
        <v>2</v>
      </c>
      <c r="AD1071" s="67">
        <v>20</v>
      </c>
      <c r="AE1071" s="69">
        <v>1</v>
      </c>
      <c r="AF1071" s="69">
        <v>21</v>
      </c>
      <c r="AG1071" s="68"/>
      <c r="AH1071" s="67"/>
      <c r="AI1071" s="70">
        <v>3</v>
      </c>
      <c r="AJ1071" s="71">
        <v>26</v>
      </c>
      <c r="AK1071" s="73">
        <f t="shared" si="48"/>
        <v>6</v>
      </c>
      <c r="AL1071" s="108">
        <f t="shared" si="49"/>
        <v>67</v>
      </c>
      <c r="AM1071" s="110">
        <f t="shared" si="50"/>
        <v>11.166666666666666</v>
      </c>
    </row>
    <row r="1072" spans="1:39" ht="18" customHeight="1">
      <c r="A1072" s="76">
        <v>1070</v>
      </c>
      <c r="B1072" s="74" t="s">
        <v>2328</v>
      </c>
      <c r="C1072" s="70"/>
      <c r="D1072" s="71"/>
      <c r="E1072" s="68"/>
      <c r="F1072" s="67"/>
      <c r="G1072" s="70"/>
      <c r="H1072" s="71"/>
      <c r="I1072" s="68"/>
      <c r="J1072" s="67"/>
      <c r="K1072" s="70"/>
      <c r="L1072" s="71"/>
      <c r="M1072" s="68"/>
      <c r="N1072" s="67"/>
      <c r="O1072" s="69"/>
      <c r="P1072" s="71"/>
      <c r="Q1072" s="68"/>
      <c r="R1072" s="67"/>
      <c r="S1072" s="70"/>
      <c r="T1072" s="71"/>
      <c r="U1072" s="68"/>
      <c r="V1072" s="67"/>
      <c r="W1072" s="70"/>
      <c r="X1072" s="71"/>
      <c r="Y1072" s="72"/>
      <c r="Z1072" s="67"/>
      <c r="AA1072" s="69"/>
      <c r="AB1072" s="71"/>
      <c r="AC1072" s="72"/>
      <c r="AD1072" s="67"/>
      <c r="AE1072" s="69">
        <v>6</v>
      </c>
      <c r="AF1072" s="69">
        <v>67</v>
      </c>
      <c r="AG1072" s="68"/>
      <c r="AH1072" s="67"/>
      <c r="AI1072" s="70"/>
      <c r="AJ1072" s="71"/>
      <c r="AK1072" s="73">
        <f t="shared" si="48"/>
        <v>6</v>
      </c>
      <c r="AL1072" s="108">
        <f t="shared" si="49"/>
        <v>67</v>
      </c>
      <c r="AM1072" s="110">
        <f t="shared" si="50"/>
        <v>11.166666666666666</v>
      </c>
    </row>
    <row r="1073" spans="1:39" ht="18" customHeight="1">
      <c r="A1073" s="76">
        <v>1071</v>
      </c>
      <c r="B1073" s="74" t="s">
        <v>2352</v>
      </c>
      <c r="C1073" s="70"/>
      <c r="D1073" s="71"/>
      <c r="E1073" s="68"/>
      <c r="F1073" s="67"/>
      <c r="G1073" s="70"/>
      <c r="H1073" s="71"/>
      <c r="I1073" s="68"/>
      <c r="J1073" s="67"/>
      <c r="K1073" s="70"/>
      <c r="L1073" s="71"/>
      <c r="M1073" s="68"/>
      <c r="N1073" s="67"/>
      <c r="O1073" s="69"/>
      <c r="P1073" s="71"/>
      <c r="Q1073" s="68"/>
      <c r="R1073" s="67"/>
      <c r="S1073" s="70"/>
      <c r="T1073" s="71"/>
      <c r="U1073" s="68"/>
      <c r="V1073" s="67"/>
      <c r="W1073" s="70"/>
      <c r="X1073" s="71"/>
      <c r="Y1073" s="72"/>
      <c r="Z1073" s="67"/>
      <c r="AA1073" s="69"/>
      <c r="AB1073" s="71"/>
      <c r="AC1073" s="72"/>
      <c r="AD1073" s="67"/>
      <c r="AE1073" s="69">
        <v>4</v>
      </c>
      <c r="AF1073" s="69">
        <v>67</v>
      </c>
      <c r="AG1073" s="68"/>
      <c r="AH1073" s="67"/>
      <c r="AI1073" s="70"/>
      <c r="AJ1073" s="71"/>
      <c r="AK1073" s="73">
        <f t="shared" si="48"/>
        <v>4</v>
      </c>
      <c r="AL1073" s="108">
        <f t="shared" si="49"/>
        <v>67</v>
      </c>
      <c r="AM1073" s="110">
        <f t="shared" si="50"/>
        <v>16.75</v>
      </c>
    </row>
    <row r="1074" spans="1:39" ht="18" customHeight="1">
      <c r="A1074" s="76">
        <v>1072</v>
      </c>
      <c r="B1074" s="74" t="s">
        <v>1117</v>
      </c>
      <c r="C1074" s="70"/>
      <c r="D1074" s="71"/>
      <c r="E1074" s="68"/>
      <c r="F1074" s="67"/>
      <c r="G1074" s="70"/>
      <c r="H1074" s="71"/>
      <c r="I1074" s="68"/>
      <c r="J1074" s="67"/>
      <c r="K1074" s="70"/>
      <c r="L1074" s="71"/>
      <c r="M1074" s="68"/>
      <c r="N1074" s="67"/>
      <c r="O1074" s="69"/>
      <c r="P1074" s="71"/>
      <c r="Q1074" s="68"/>
      <c r="R1074" s="67"/>
      <c r="S1074" s="70"/>
      <c r="T1074" s="71"/>
      <c r="U1074" s="68">
        <v>2</v>
      </c>
      <c r="V1074" s="67">
        <v>32</v>
      </c>
      <c r="W1074" s="70">
        <v>3</v>
      </c>
      <c r="X1074" s="71">
        <v>34</v>
      </c>
      <c r="Y1074" s="72"/>
      <c r="Z1074" s="67"/>
      <c r="AA1074" s="69"/>
      <c r="AB1074" s="71"/>
      <c r="AC1074" s="72"/>
      <c r="AD1074" s="67"/>
      <c r="AE1074" s="69"/>
      <c r="AF1074" s="69"/>
      <c r="AG1074" s="68"/>
      <c r="AH1074" s="67"/>
      <c r="AI1074" s="70"/>
      <c r="AJ1074" s="71"/>
      <c r="AK1074" s="73">
        <f t="shared" si="48"/>
        <v>5</v>
      </c>
      <c r="AL1074" s="108">
        <f t="shared" si="49"/>
        <v>66</v>
      </c>
      <c r="AM1074" s="110">
        <f t="shared" si="50"/>
        <v>13.2</v>
      </c>
    </row>
    <row r="1075" spans="1:39" ht="18" customHeight="1">
      <c r="A1075" s="76">
        <v>1073</v>
      </c>
      <c r="B1075" s="74" t="s">
        <v>572</v>
      </c>
      <c r="C1075" s="70"/>
      <c r="D1075" s="71"/>
      <c r="E1075" s="68"/>
      <c r="F1075" s="67"/>
      <c r="G1075" s="70"/>
      <c r="H1075" s="71"/>
      <c r="I1075" s="68"/>
      <c r="J1075" s="67"/>
      <c r="K1075" s="70"/>
      <c r="L1075" s="71"/>
      <c r="M1075" s="68"/>
      <c r="N1075" s="67"/>
      <c r="O1075" s="69"/>
      <c r="P1075" s="71"/>
      <c r="Q1075" s="68"/>
      <c r="R1075" s="67"/>
      <c r="S1075" s="70">
        <v>2</v>
      </c>
      <c r="T1075" s="71">
        <v>18</v>
      </c>
      <c r="U1075" s="68">
        <v>1</v>
      </c>
      <c r="V1075" s="67">
        <v>5</v>
      </c>
      <c r="W1075" s="70">
        <v>4</v>
      </c>
      <c r="X1075" s="71">
        <v>31</v>
      </c>
      <c r="Y1075" s="72">
        <v>2</v>
      </c>
      <c r="Z1075" s="67">
        <v>11</v>
      </c>
      <c r="AA1075" s="69"/>
      <c r="AB1075" s="71"/>
      <c r="AC1075" s="72"/>
      <c r="AD1075" s="67"/>
      <c r="AE1075" s="69"/>
      <c r="AF1075" s="69"/>
      <c r="AG1075" s="68"/>
      <c r="AH1075" s="67"/>
      <c r="AI1075" s="70"/>
      <c r="AJ1075" s="71"/>
      <c r="AK1075" s="73">
        <f t="shared" si="48"/>
        <v>9</v>
      </c>
      <c r="AL1075" s="108">
        <f t="shared" si="49"/>
        <v>65</v>
      </c>
      <c r="AM1075" s="110">
        <f t="shared" si="50"/>
        <v>7.2222222222222223</v>
      </c>
    </row>
    <row r="1076" spans="1:39" ht="18" customHeight="1">
      <c r="A1076" s="76">
        <v>1074</v>
      </c>
      <c r="B1076" s="74" t="s">
        <v>1203</v>
      </c>
      <c r="C1076" s="70"/>
      <c r="D1076" s="71"/>
      <c r="E1076" s="68"/>
      <c r="F1076" s="67"/>
      <c r="G1076" s="70"/>
      <c r="H1076" s="71"/>
      <c r="I1076" s="68"/>
      <c r="J1076" s="67"/>
      <c r="K1076" s="70"/>
      <c r="L1076" s="71"/>
      <c r="M1076" s="68"/>
      <c r="N1076" s="67"/>
      <c r="O1076" s="69"/>
      <c r="P1076" s="71"/>
      <c r="Q1076" s="68"/>
      <c r="R1076" s="67"/>
      <c r="S1076" s="70"/>
      <c r="T1076" s="71"/>
      <c r="U1076" s="68"/>
      <c r="V1076" s="67"/>
      <c r="W1076" s="70"/>
      <c r="X1076" s="71"/>
      <c r="Y1076" s="72"/>
      <c r="Z1076" s="67"/>
      <c r="AA1076" s="69"/>
      <c r="AB1076" s="71"/>
      <c r="AC1076" s="72">
        <v>5</v>
      </c>
      <c r="AD1076" s="67">
        <v>40</v>
      </c>
      <c r="AE1076" s="69"/>
      <c r="AF1076" s="69"/>
      <c r="AG1076" s="68">
        <v>3</v>
      </c>
      <c r="AH1076" s="67">
        <v>25</v>
      </c>
      <c r="AI1076" s="70"/>
      <c r="AJ1076" s="71"/>
      <c r="AK1076" s="73">
        <f t="shared" si="48"/>
        <v>8</v>
      </c>
      <c r="AL1076" s="108">
        <f t="shared" si="49"/>
        <v>65</v>
      </c>
      <c r="AM1076" s="110">
        <f t="shared" si="50"/>
        <v>8.125</v>
      </c>
    </row>
    <row r="1077" spans="1:39" ht="18" customHeight="1">
      <c r="A1077" s="76">
        <v>1075</v>
      </c>
      <c r="B1077" s="74" t="s">
        <v>1055</v>
      </c>
      <c r="C1077" s="70"/>
      <c r="D1077" s="71"/>
      <c r="E1077" s="68"/>
      <c r="F1077" s="67"/>
      <c r="G1077" s="70"/>
      <c r="H1077" s="71"/>
      <c r="I1077" s="68"/>
      <c r="J1077" s="67"/>
      <c r="K1077" s="70"/>
      <c r="L1077" s="71"/>
      <c r="M1077" s="68"/>
      <c r="N1077" s="67"/>
      <c r="O1077" s="69"/>
      <c r="P1077" s="71"/>
      <c r="Q1077" s="68"/>
      <c r="R1077" s="67"/>
      <c r="S1077" s="70"/>
      <c r="T1077" s="71"/>
      <c r="U1077" s="68"/>
      <c r="V1077" s="67"/>
      <c r="W1077" s="70"/>
      <c r="X1077" s="71"/>
      <c r="Y1077" s="72"/>
      <c r="Z1077" s="67"/>
      <c r="AA1077" s="69"/>
      <c r="AB1077" s="71"/>
      <c r="AC1077" s="72">
        <v>6</v>
      </c>
      <c r="AD1077" s="67">
        <v>60</v>
      </c>
      <c r="AE1077" s="69">
        <v>1</v>
      </c>
      <c r="AF1077" s="69">
        <v>5</v>
      </c>
      <c r="AG1077" s="68"/>
      <c r="AH1077" s="67"/>
      <c r="AI1077" s="70"/>
      <c r="AJ1077" s="71"/>
      <c r="AK1077" s="73">
        <f t="shared" si="48"/>
        <v>7</v>
      </c>
      <c r="AL1077" s="108">
        <f t="shared" si="49"/>
        <v>65</v>
      </c>
      <c r="AM1077" s="110">
        <f t="shared" si="50"/>
        <v>9.2857142857142865</v>
      </c>
    </row>
    <row r="1078" spans="1:39" ht="18" customHeight="1">
      <c r="A1078" s="76">
        <v>1076</v>
      </c>
      <c r="B1078" s="74" t="s">
        <v>777</v>
      </c>
      <c r="C1078" s="70"/>
      <c r="D1078" s="71"/>
      <c r="E1078" s="68"/>
      <c r="F1078" s="67"/>
      <c r="G1078" s="70"/>
      <c r="H1078" s="71"/>
      <c r="I1078" s="68"/>
      <c r="J1078" s="67"/>
      <c r="K1078" s="70"/>
      <c r="L1078" s="71"/>
      <c r="M1078" s="68"/>
      <c r="N1078" s="67"/>
      <c r="O1078" s="69"/>
      <c r="P1078" s="71"/>
      <c r="Q1078" s="68"/>
      <c r="R1078" s="67"/>
      <c r="S1078" s="70"/>
      <c r="T1078" s="71"/>
      <c r="U1078" s="68"/>
      <c r="V1078" s="67"/>
      <c r="W1078" s="70"/>
      <c r="X1078" s="71"/>
      <c r="Y1078" s="72"/>
      <c r="Z1078" s="67"/>
      <c r="AA1078" s="69"/>
      <c r="AB1078" s="71"/>
      <c r="AC1078" s="72"/>
      <c r="AD1078" s="67"/>
      <c r="AE1078" s="69"/>
      <c r="AF1078" s="69"/>
      <c r="AG1078" s="68">
        <v>2</v>
      </c>
      <c r="AH1078" s="67">
        <v>21</v>
      </c>
      <c r="AI1078" s="70">
        <v>4</v>
      </c>
      <c r="AJ1078" s="71">
        <v>44</v>
      </c>
      <c r="AK1078" s="73">
        <f t="shared" si="48"/>
        <v>6</v>
      </c>
      <c r="AL1078" s="108">
        <f t="shared" si="49"/>
        <v>65</v>
      </c>
      <c r="AM1078" s="110">
        <f t="shared" si="50"/>
        <v>10.833333333333334</v>
      </c>
    </row>
    <row r="1079" spans="1:39" ht="18" customHeight="1">
      <c r="A1079" s="76">
        <v>1077</v>
      </c>
      <c r="B1079" s="74" t="s">
        <v>823</v>
      </c>
      <c r="C1079" s="70"/>
      <c r="D1079" s="71"/>
      <c r="E1079" s="68"/>
      <c r="F1079" s="67"/>
      <c r="G1079" s="70"/>
      <c r="H1079" s="71"/>
      <c r="I1079" s="68"/>
      <c r="J1079" s="67"/>
      <c r="K1079" s="70"/>
      <c r="L1079" s="71"/>
      <c r="M1079" s="68"/>
      <c r="N1079" s="67"/>
      <c r="O1079" s="69"/>
      <c r="P1079" s="71"/>
      <c r="Q1079" s="68"/>
      <c r="R1079" s="67"/>
      <c r="S1079" s="70"/>
      <c r="T1079" s="71"/>
      <c r="U1079" s="68"/>
      <c r="V1079" s="67"/>
      <c r="W1079" s="70"/>
      <c r="X1079" s="71"/>
      <c r="Y1079" s="72"/>
      <c r="Z1079" s="67"/>
      <c r="AA1079" s="69"/>
      <c r="AB1079" s="71"/>
      <c r="AC1079" s="72"/>
      <c r="AD1079" s="67"/>
      <c r="AE1079" s="69"/>
      <c r="AF1079" s="69"/>
      <c r="AG1079" s="68">
        <v>1</v>
      </c>
      <c r="AH1079" s="67">
        <v>10</v>
      </c>
      <c r="AI1079" s="70">
        <v>5</v>
      </c>
      <c r="AJ1079" s="71">
        <v>55</v>
      </c>
      <c r="AK1079" s="73">
        <f t="shared" si="48"/>
        <v>6</v>
      </c>
      <c r="AL1079" s="108">
        <f t="shared" si="49"/>
        <v>65</v>
      </c>
      <c r="AM1079" s="110">
        <f t="shared" si="50"/>
        <v>10.833333333333334</v>
      </c>
    </row>
    <row r="1080" spans="1:39" ht="18" customHeight="1">
      <c r="A1080" s="76">
        <v>1078</v>
      </c>
      <c r="B1080" s="74" t="s">
        <v>709</v>
      </c>
      <c r="C1080" s="70"/>
      <c r="D1080" s="71"/>
      <c r="E1080" s="68"/>
      <c r="F1080" s="67"/>
      <c r="G1080" s="70"/>
      <c r="H1080" s="71"/>
      <c r="I1080" s="68"/>
      <c r="J1080" s="67"/>
      <c r="K1080" s="70"/>
      <c r="L1080" s="71"/>
      <c r="M1080" s="68"/>
      <c r="N1080" s="67"/>
      <c r="O1080" s="69"/>
      <c r="P1080" s="71"/>
      <c r="Q1080" s="68"/>
      <c r="R1080" s="67"/>
      <c r="S1080" s="70"/>
      <c r="T1080" s="71"/>
      <c r="U1080" s="68"/>
      <c r="V1080" s="67"/>
      <c r="W1080" s="70"/>
      <c r="X1080" s="71"/>
      <c r="Y1080" s="72"/>
      <c r="Z1080" s="67"/>
      <c r="AA1080" s="69"/>
      <c r="AB1080" s="71"/>
      <c r="AC1080" s="72"/>
      <c r="AD1080" s="67"/>
      <c r="AE1080" s="69"/>
      <c r="AF1080" s="69"/>
      <c r="AG1080" s="68">
        <v>7</v>
      </c>
      <c r="AH1080" s="67">
        <v>54</v>
      </c>
      <c r="AI1080" s="70">
        <v>1</v>
      </c>
      <c r="AJ1080" s="71">
        <v>10</v>
      </c>
      <c r="AK1080" s="73">
        <f t="shared" si="48"/>
        <v>8</v>
      </c>
      <c r="AL1080" s="108">
        <f t="shared" si="49"/>
        <v>64</v>
      </c>
      <c r="AM1080" s="110">
        <f t="shared" si="50"/>
        <v>8</v>
      </c>
    </row>
    <row r="1081" spans="1:39" ht="18" customHeight="1">
      <c r="A1081" s="76">
        <v>1079</v>
      </c>
      <c r="B1081" s="74" t="s">
        <v>1583</v>
      </c>
      <c r="C1081" s="70"/>
      <c r="D1081" s="71"/>
      <c r="E1081" s="68"/>
      <c r="F1081" s="67"/>
      <c r="G1081" s="70"/>
      <c r="H1081" s="71"/>
      <c r="I1081" s="68"/>
      <c r="J1081" s="67"/>
      <c r="K1081" s="70"/>
      <c r="L1081" s="71"/>
      <c r="M1081" s="68"/>
      <c r="N1081" s="67"/>
      <c r="O1081" s="69"/>
      <c r="P1081" s="71"/>
      <c r="Q1081" s="68"/>
      <c r="R1081" s="67"/>
      <c r="S1081" s="70"/>
      <c r="T1081" s="71"/>
      <c r="U1081" s="68"/>
      <c r="V1081" s="67"/>
      <c r="W1081" s="70"/>
      <c r="X1081" s="71"/>
      <c r="Y1081" s="72"/>
      <c r="Z1081" s="67"/>
      <c r="AA1081" s="69"/>
      <c r="AB1081" s="71"/>
      <c r="AC1081" s="72"/>
      <c r="AD1081" s="67"/>
      <c r="AE1081" s="69"/>
      <c r="AF1081" s="69"/>
      <c r="AG1081" s="68"/>
      <c r="AH1081" s="67"/>
      <c r="AI1081" s="70">
        <v>7</v>
      </c>
      <c r="AJ1081" s="71">
        <v>64</v>
      </c>
      <c r="AK1081" s="73">
        <f t="shared" si="48"/>
        <v>7</v>
      </c>
      <c r="AL1081" s="108">
        <f t="shared" si="49"/>
        <v>64</v>
      </c>
      <c r="AM1081" s="110">
        <f t="shared" si="50"/>
        <v>9.1428571428571423</v>
      </c>
    </row>
    <row r="1082" spans="1:39" ht="18" customHeight="1">
      <c r="A1082" s="76">
        <v>1080</v>
      </c>
      <c r="B1082" s="74" t="s">
        <v>887</v>
      </c>
      <c r="C1082" s="70"/>
      <c r="D1082" s="71"/>
      <c r="E1082" s="68"/>
      <c r="F1082" s="67"/>
      <c r="G1082" s="70"/>
      <c r="H1082" s="71"/>
      <c r="I1082" s="68"/>
      <c r="J1082" s="67"/>
      <c r="K1082" s="70"/>
      <c r="L1082" s="71"/>
      <c r="M1082" s="68"/>
      <c r="N1082" s="67"/>
      <c r="O1082" s="69"/>
      <c r="P1082" s="71"/>
      <c r="Q1082" s="68"/>
      <c r="R1082" s="67"/>
      <c r="S1082" s="70">
        <v>1</v>
      </c>
      <c r="T1082" s="71">
        <v>10</v>
      </c>
      <c r="U1082" s="68">
        <v>2</v>
      </c>
      <c r="V1082" s="67">
        <v>26</v>
      </c>
      <c r="W1082" s="70">
        <v>3</v>
      </c>
      <c r="X1082" s="71">
        <v>28</v>
      </c>
      <c r="Y1082" s="72"/>
      <c r="Z1082" s="67"/>
      <c r="AA1082" s="69"/>
      <c r="AB1082" s="71"/>
      <c r="AC1082" s="72"/>
      <c r="AD1082" s="67"/>
      <c r="AE1082" s="69"/>
      <c r="AF1082" s="69"/>
      <c r="AG1082" s="68"/>
      <c r="AH1082" s="67"/>
      <c r="AI1082" s="70"/>
      <c r="AJ1082" s="71"/>
      <c r="AK1082" s="73">
        <f t="shared" si="48"/>
        <v>6</v>
      </c>
      <c r="AL1082" s="108">
        <f t="shared" si="49"/>
        <v>64</v>
      </c>
      <c r="AM1082" s="110">
        <f t="shared" si="50"/>
        <v>10.666666666666666</v>
      </c>
    </row>
    <row r="1083" spans="1:39" ht="18" customHeight="1">
      <c r="A1083" s="76">
        <v>1081</v>
      </c>
      <c r="B1083" s="74" t="s">
        <v>1227</v>
      </c>
      <c r="C1083" s="70"/>
      <c r="D1083" s="71"/>
      <c r="E1083" s="68"/>
      <c r="F1083" s="67"/>
      <c r="G1083" s="70"/>
      <c r="H1083" s="71"/>
      <c r="I1083" s="68"/>
      <c r="J1083" s="67"/>
      <c r="K1083" s="70"/>
      <c r="L1083" s="71"/>
      <c r="M1083" s="68"/>
      <c r="N1083" s="67"/>
      <c r="O1083" s="69"/>
      <c r="P1083" s="71"/>
      <c r="Q1083" s="68"/>
      <c r="R1083" s="67"/>
      <c r="S1083" s="70"/>
      <c r="T1083" s="71"/>
      <c r="U1083" s="68"/>
      <c r="V1083" s="67"/>
      <c r="W1083" s="70"/>
      <c r="X1083" s="71"/>
      <c r="Y1083" s="72">
        <v>2</v>
      </c>
      <c r="Z1083" s="67">
        <v>53</v>
      </c>
      <c r="AA1083" s="69">
        <v>1</v>
      </c>
      <c r="AB1083" s="71">
        <v>10</v>
      </c>
      <c r="AC1083" s="72"/>
      <c r="AD1083" s="67"/>
      <c r="AE1083" s="69"/>
      <c r="AF1083" s="69"/>
      <c r="AG1083" s="68"/>
      <c r="AH1083" s="67"/>
      <c r="AI1083" s="70"/>
      <c r="AJ1083" s="71"/>
      <c r="AK1083" s="73">
        <f t="shared" si="48"/>
        <v>3</v>
      </c>
      <c r="AL1083" s="108">
        <f t="shared" si="49"/>
        <v>63</v>
      </c>
      <c r="AM1083" s="110">
        <f t="shared" si="50"/>
        <v>21</v>
      </c>
    </row>
    <row r="1084" spans="1:39" ht="18" customHeight="1">
      <c r="A1084" s="76">
        <v>1082</v>
      </c>
      <c r="B1084" s="74" t="s">
        <v>1619</v>
      </c>
      <c r="C1084" s="70"/>
      <c r="D1084" s="71"/>
      <c r="E1084" s="68"/>
      <c r="F1084" s="67"/>
      <c r="G1084" s="70"/>
      <c r="H1084" s="71"/>
      <c r="I1084" s="68"/>
      <c r="J1084" s="67"/>
      <c r="K1084" s="70"/>
      <c r="L1084" s="71"/>
      <c r="M1084" s="68"/>
      <c r="N1084" s="67"/>
      <c r="O1084" s="69"/>
      <c r="P1084" s="71"/>
      <c r="Q1084" s="68"/>
      <c r="R1084" s="67"/>
      <c r="S1084" s="70"/>
      <c r="T1084" s="71"/>
      <c r="U1084" s="68"/>
      <c r="V1084" s="67"/>
      <c r="W1084" s="70"/>
      <c r="X1084" s="71"/>
      <c r="Y1084" s="72"/>
      <c r="Z1084" s="67"/>
      <c r="AA1084" s="69"/>
      <c r="AB1084" s="71"/>
      <c r="AC1084" s="72"/>
      <c r="AD1084" s="67"/>
      <c r="AE1084" s="69"/>
      <c r="AF1084" s="69"/>
      <c r="AG1084" s="68"/>
      <c r="AH1084" s="67"/>
      <c r="AI1084" s="70">
        <v>3</v>
      </c>
      <c r="AJ1084" s="71">
        <v>63</v>
      </c>
      <c r="AK1084" s="73">
        <f t="shared" si="48"/>
        <v>3</v>
      </c>
      <c r="AL1084" s="108">
        <f t="shared" si="49"/>
        <v>63</v>
      </c>
      <c r="AM1084" s="110">
        <f t="shared" si="50"/>
        <v>21</v>
      </c>
    </row>
    <row r="1085" spans="1:39" ht="18" customHeight="1">
      <c r="A1085" s="76">
        <v>1083</v>
      </c>
      <c r="B1085" s="74" t="s">
        <v>2612</v>
      </c>
      <c r="C1085" s="70"/>
      <c r="D1085" s="71"/>
      <c r="E1085" s="68"/>
      <c r="F1085" s="67"/>
      <c r="G1085" s="70"/>
      <c r="H1085" s="71"/>
      <c r="I1085" s="68"/>
      <c r="J1085" s="67"/>
      <c r="K1085" s="70"/>
      <c r="L1085" s="71"/>
      <c r="M1085" s="68"/>
      <c r="N1085" s="67"/>
      <c r="O1085" s="69"/>
      <c r="P1085" s="71"/>
      <c r="Q1085" s="68"/>
      <c r="R1085" s="67"/>
      <c r="S1085" s="70"/>
      <c r="T1085" s="71"/>
      <c r="U1085" s="68">
        <v>2</v>
      </c>
      <c r="V1085" s="67">
        <v>63</v>
      </c>
      <c r="W1085" s="70"/>
      <c r="X1085" s="71"/>
      <c r="Y1085" s="72"/>
      <c r="Z1085" s="67"/>
      <c r="AA1085" s="69"/>
      <c r="AB1085" s="71"/>
      <c r="AC1085" s="72"/>
      <c r="AD1085" s="67"/>
      <c r="AE1085" s="69"/>
      <c r="AF1085" s="69"/>
      <c r="AG1085" s="68"/>
      <c r="AH1085" s="67"/>
      <c r="AI1085" s="70"/>
      <c r="AJ1085" s="71"/>
      <c r="AK1085" s="73">
        <f t="shared" si="48"/>
        <v>2</v>
      </c>
      <c r="AL1085" s="108">
        <f t="shared" si="49"/>
        <v>63</v>
      </c>
      <c r="AM1085" s="110">
        <f t="shared" si="50"/>
        <v>31.5</v>
      </c>
    </row>
    <row r="1086" spans="1:39" ht="18" customHeight="1">
      <c r="A1086" s="76">
        <v>1084</v>
      </c>
      <c r="B1086" s="74" t="s">
        <v>770</v>
      </c>
      <c r="C1086" s="70"/>
      <c r="D1086" s="71"/>
      <c r="E1086" s="68"/>
      <c r="F1086" s="67"/>
      <c r="G1086" s="70"/>
      <c r="H1086" s="71"/>
      <c r="I1086" s="68"/>
      <c r="J1086" s="67"/>
      <c r="K1086" s="70"/>
      <c r="L1086" s="71"/>
      <c r="M1086" s="68"/>
      <c r="N1086" s="67"/>
      <c r="O1086" s="69"/>
      <c r="P1086" s="71"/>
      <c r="Q1086" s="68"/>
      <c r="R1086" s="67"/>
      <c r="S1086" s="70"/>
      <c r="T1086" s="71"/>
      <c r="U1086" s="68"/>
      <c r="V1086" s="67"/>
      <c r="W1086" s="70"/>
      <c r="X1086" s="71"/>
      <c r="Y1086" s="72"/>
      <c r="Z1086" s="67"/>
      <c r="AA1086" s="69"/>
      <c r="AB1086" s="71"/>
      <c r="AC1086" s="72"/>
      <c r="AD1086" s="67"/>
      <c r="AE1086" s="69"/>
      <c r="AF1086" s="69"/>
      <c r="AG1086" s="68">
        <v>2</v>
      </c>
      <c r="AH1086" s="67">
        <v>63</v>
      </c>
      <c r="AI1086" s="70"/>
      <c r="AJ1086" s="71"/>
      <c r="AK1086" s="73">
        <f t="shared" si="48"/>
        <v>2</v>
      </c>
      <c r="AL1086" s="108">
        <f t="shared" si="49"/>
        <v>63</v>
      </c>
      <c r="AM1086" s="110">
        <f t="shared" si="50"/>
        <v>31.5</v>
      </c>
    </row>
    <row r="1087" spans="1:39" ht="18" customHeight="1">
      <c r="A1087" s="76">
        <v>1085</v>
      </c>
      <c r="B1087" s="74" t="s">
        <v>1645</v>
      </c>
      <c r="C1087" s="70"/>
      <c r="D1087" s="71"/>
      <c r="E1087" s="68"/>
      <c r="F1087" s="67"/>
      <c r="G1087" s="70"/>
      <c r="H1087" s="71"/>
      <c r="I1087" s="68"/>
      <c r="J1087" s="67"/>
      <c r="K1087" s="70"/>
      <c r="L1087" s="71"/>
      <c r="M1087" s="68"/>
      <c r="N1087" s="67"/>
      <c r="O1087" s="69"/>
      <c r="P1087" s="71"/>
      <c r="Q1087" s="68"/>
      <c r="R1087" s="67"/>
      <c r="S1087" s="70"/>
      <c r="T1087" s="71"/>
      <c r="U1087" s="68"/>
      <c r="V1087" s="67"/>
      <c r="W1087" s="70"/>
      <c r="X1087" s="71"/>
      <c r="Y1087" s="72"/>
      <c r="Z1087" s="67"/>
      <c r="AA1087" s="69"/>
      <c r="AB1087" s="71"/>
      <c r="AC1087" s="72"/>
      <c r="AD1087" s="67"/>
      <c r="AE1087" s="69"/>
      <c r="AF1087" s="69"/>
      <c r="AG1087" s="68"/>
      <c r="AH1087" s="67"/>
      <c r="AI1087" s="70">
        <v>2</v>
      </c>
      <c r="AJ1087" s="71">
        <v>63</v>
      </c>
      <c r="AK1087" s="73">
        <f t="shared" si="48"/>
        <v>2</v>
      </c>
      <c r="AL1087" s="108">
        <f t="shared" si="49"/>
        <v>63</v>
      </c>
      <c r="AM1087" s="110">
        <f t="shared" si="50"/>
        <v>31.5</v>
      </c>
    </row>
    <row r="1088" spans="1:39" ht="18" customHeight="1">
      <c r="A1088" s="76">
        <v>1086</v>
      </c>
      <c r="B1088" s="74" t="s">
        <v>848</v>
      </c>
      <c r="C1088" s="70"/>
      <c r="D1088" s="71"/>
      <c r="E1088" s="68"/>
      <c r="F1088" s="67"/>
      <c r="G1088" s="70"/>
      <c r="H1088" s="71"/>
      <c r="I1088" s="68"/>
      <c r="J1088" s="67"/>
      <c r="K1088" s="70"/>
      <c r="L1088" s="71"/>
      <c r="M1088" s="68"/>
      <c r="N1088" s="67"/>
      <c r="O1088" s="69"/>
      <c r="P1088" s="71"/>
      <c r="Q1088" s="68"/>
      <c r="R1088" s="67"/>
      <c r="S1088" s="70"/>
      <c r="T1088" s="71"/>
      <c r="U1088" s="68"/>
      <c r="V1088" s="67"/>
      <c r="W1088" s="70"/>
      <c r="X1088" s="71"/>
      <c r="Y1088" s="72"/>
      <c r="Z1088" s="67"/>
      <c r="AA1088" s="69">
        <v>2</v>
      </c>
      <c r="AB1088" s="71">
        <v>63</v>
      </c>
      <c r="AC1088" s="72"/>
      <c r="AD1088" s="67"/>
      <c r="AE1088" s="69"/>
      <c r="AF1088" s="69"/>
      <c r="AG1088" s="68"/>
      <c r="AH1088" s="67"/>
      <c r="AI1088" s="70"/>
      <c r="AJ1088" s="71"/>
      <c r="AK1088" s="73">
        <f t="shared" si="48"/>
        <v>2</v>
      </c>
      <c r="AL1088" s="108">
        <f t="shared" si="49"/>
        <v>63</v>
      </c>
      <c r="AM1088" s="110">
        <f t="shared" si="50"/>
        <v>31.5</v>
      </c>
    </row>
    <row r="1089" spans="1:39" ht="18" customHeight="1">
      <c r="A1089" s="76">
        <v>1087</v>
      </c>
      <c r="B1089" s="74" t="s">
        <v>2139</v>
      </c>
      <c r="C1089" s="70"/>
      <c r="D1089" s="71"/>
      <c r="E1089" s="68"/>
      <c r="F1089" s="67"/>
      <c r="G1089" s="70"/>
      <c r="H1089" s="71"/>
      <c r="I1089" s="68"/>
      <c r="J1089" s="67"/>
      <c r="K1089" s="70"/>
      <c r="L1089" s="71"/>
      <c r="M1089" s="68"/>
      <c r="N1089" s="67"/>
      <c r="O1089" s="69"/>
      <c r="P1089" s="71"/>
      <c r="Q1089" s="68"/>
      <c r="R1089" s="67"/>
      <c r="S1089" s="70"/>
      <c r="T1089" s="71"/>
      <c r="U1089" s="68"/>
      <c r="V1089" s="67"/>
      <c r="W1089" s="70"/>
      <c r="X1089" s="71"/>
      <c r="Y1089" s="72">
        <v>2</v>
      </c>
      <c r="Z1089" s="67">
        <v>63</v>
      </c>
      <c r="AA1089" s="69"/>
      <c r="AB1089" s="71"/>
      <c r="AC1089" s="72"/>
      <c r="AD1089" s="67"/>
      <c r="AE1089" s="69"/>
      <c r="AF1089" s="69"/>
      <c r="AG1089" s="68"/>
      <c r="AH1089" s="67"/>
      <c r="AI1089" s="70"/>
      <c r="AJ1089" s="71"/>
      <c r="AK1089" s="73">
        <f t="shared" si="48"/>
        <v>2</v>
      </c>
      <c r="AL1089" s="108">
        <f t="shared" si="49"/>
        <v>63</v>
      </c>
      <c r="AM1089" s="110">
        <f t="shared" si="50"/>
        <v>31.5</v>
      </c>
    </row>
    <row r="1090" spans="1:39" ht="18" customHeight="1">
      <c r="A1090" s="76">
        <v>1088</v>
      </c>
      <c r="B1090" s="74" t="s">
        <v>2404</v>
      </c>
      <c r="C1090" s="70"/>
      <c r="D1090" s="71"/>
      <c r="E1090" s="68"/>
      <c r="F1090" s="67"/>
      <c r="G1090" s="70"/>
      <c r="H1090" s="71"/>
      <c r="I1090" s="68"/>
      <c r="J1090" s="67"/>
      <c r="K1090" s="70"/>
      <c r="L1090" s="71"/>
      <c r="M1090" s="68"/>
      <c r="N1090" s="67"/>
      <c r="O1090" s="69"/>
      <c r="P1090" s="71"/>
      <c r="Q1090" s="68"/>
      <c r="R1090" s="67"/>
      <c r="S1090" s="70"/>
      <c r="T1090" s="71"/>
      <c r="U1090" s="68"/>
      <c r="V1090" s="67"/>
      <c r="W1090" s="70"/>
      <c r="X1090" s="71"/>
      <c r="Y1090" s="72"/>
      <c r="Z1090" s="67"/>
      <c r="AA1090" s="69"/>
      <c r="AB1090" s="71"/>
      <c r="AC1090" s="72"/>
      <c r="AD1090" s="67"/>
      <c r="AE1090" s="69">
        <v>2</v>
      </c>
      <c r="AF1090" s="69">
        <v>63</v>
      </c>
      <c r="AG1090" s="68"/>
      <c r="AH1090" s="67"/>
      <c r="AI1090" s="70"/>
      <c r="AJ1090" s="71"/>
      <c r="AK1090" s="73">
        <f t="shared" si="48"/>
        <v>2</v>
      </c>
      <c r="AL1090" s="108">
        <f t="shared" si="49"/>
        <v>63</v>
      </c>
      <c r="AM1090" s="110">
        <f t="shared" si="50"/>
        <v>31.5</v>
      </c>
    </row>
    <row r="1091" spans="1:39" ht="18" customHeight="1">
      <c r="A1091" s="76">
        <v>1089</v>
      </c>
      <c r="B1091" s="74" t="s">
        <v>2389</v>
      </c>
      <c r="C1091" s="70"/>
      <c r="D1091" s="71"/>
      <c r="E1091" s="68"/>
      <c r="F1091" s="67"/>
      <c r="G1091" s="70"/>
      <c r="H1091" s="71"/>
      <c r="I1091" s="68"/>
      <c r="J1091" s="67"/>
      <c r="K1091" s="70"/>
      <c r="L1091" s="71"/>
      <c r="M1091" s="68"/>
      <c r="N1091" s="67"/>
      <c r="O1091" s="69"/>
      <c r="P1091" s="71"/>
      <c r="Q1091" s="68"/>
      <c r="R1091" s="67"/>
      <c r="S1091" s="70"/>
      <c r="T1091" s="71"/>
      <c r="U1091" s="68"/>
      <c r="V1091" s="67"/>
      <c r="W1091" s="70"/>
      <c r="X1091" s="71"/>
      <c r="Y1091" s="72"/>
      <c r="Z1091" s="67"/>
      <c r="AA1091" s="69"/>
      <c r="AB1091" s="71"/>
      <c r="AC1091" s="72"/>
      <c r="AD1091" s="67"/>
      <c r="AE1091" s="69">
        <v>2</v>
      </c>
      <c r="AF1091" s="69">
        <v>63</v>
      </c>
      <c r="AG1091" s="68"/>
      <c r="AH1091" s="67"/>
      <c r="AI1091" s="70"/>
      <c r="AJ1091" s="71"/>
      <c r="AK1091" s="73">
        <f t="shared" ref="AK1091:AK1154" si="51">C1091+E1091+G1091+I1091+K1091+M1091+O1091+Q1091+S1091+U1091+W1091+Y1091+AA1091+AC1091+AE1091+AG1091+AI1091</f>
        <v>2</v>
      </c>
      <c r="AL1091" s="108">
        <f t="shared" ref="AL1091:AL1154" si="52">D1091+F1091+H1091+J1091+L1091+N1091+P1091+R1091+T1091+V1091+X1091+Z1091+AB1091+AD1091+AF1091+AH1091+AJ1091</f>
        <v>63</v>
      </c>
      <c r="AM1091" s="110">
        <f t="shared" si="50"/>
        <v>31.5</v>
      </c>
    </row>
    <row r="1092" spans="1:39" ht="18" customHeight="1">
      <c r="A1092" s="76">
        <v>1090</v>
      </c>
      <c r="B1092" s="74" t="s">
        <v>1445</v>
      </c>
      <c r="C1092" s="70"/>
      <c r="D1092" s="71"/>
      <c r="E1092" s="68"/>
      <c r="F1092" s="67"/>
      <c r="G1092" s="70"/>
      <c r="H1092" s="71"/>
      <c r="I1092" s="68"/>
      <c r="J1092" s="67"/>
      <c r="K1092" s="70"/>
      <c r="L1092" s="71"/>
      <c r="M1092" s="68"/>
      <c r="N1092" s="67"/>
      <c r="O1092" s="69"/>
      <c r="P1092" s="71"/>
      <c r="Q1092" s="68">
        <v>6</v>
      </c>
      <c r="R1092" s="67">
        <v>57</v>
      </c>
      <c r="S1092" s="70">
        <v>1</v>
      </c>
      <c r="T1092" s="71">
        <v>5</v>
      </c>
      <c r="U1092" s="68"/>
      <c r="V1092" s="67"/>
      <c r="W1092" s="70"/>
      <c r="X1092" s="71"/>
      <c r="Y1092" s="72"/>
      <c r="Z1092" s="67"/>
      <c r="AA1092" s="69"/>
      <c r="AB1092" s="71"/>
      <c r="AC1092" s="72"/>
      <c r="AD1092" s="67"/>
      <c r="AE1092" s="69"/>
      <c r="AF1092" s="69"/>
      <c r="AG1092" s="68"/>
      <c r="AH1092" s="67"/>
      <c r="AI1092" s="70"/>
      <c r="AJ1092" s="71"/>
      <c r="AK1092" s="73">
        <f t="shared" si="51"/>
        <v>7</v>
      </c>
      <c r="AL1092" s="108">
        <f t="shared" si="52"/>
        <v>62</v>
      </c>
      <c r="AM1092" s="110">
        <f t="shared" ref="AM1092:AM1155" si="53">AL1092/AK1092</f>
        <v>8.8571428571428577</v>
      </c>
    </row>
    <row r="1093" spans="1:39" ht="18" customHeight="1">
      <c r="A1093" s="76">
        <v>1091</v>
      </c>
      <c r="B1093" s="74" t="s">
        <v>931</v>
      </c>
      <c r="C1093" s="70"/>
      <c r="D1093" s="71"/>
      <c r="E1093" s="68"/>
      <c r="F1093" s="67"/>
      <c r="G1093" s="70"/>
      <c r="H1093" s="71"/>
      <c r="I1093" s="68"/>
      <c r="J1093" s="67"/>
      <c r="K1093" s="70"/>
      <c r="L1093" s="71"/>
      <c r="M1093" s="68"/>
      <c r="N1093" s="67"/>
      <c r="O1093" s="69"/>
      <c r="P1093" s="71"/>
      <c r="Q1093" s="68"/>
      <c r="R1093" s="67"/>
      <c r="S1093" s="70"/>
      <c r="T1093" s="71"/>
      <c r="U1093" s="68">
        <v>3</v>
      </c>
      <c r="V1093" s="67">
        <v>23</v>
      </c>
      <c r="W1093" s="70">
        <v>3</v>
      </c>
      <c r="X1093" s="71">
        <v>29</v>
      </c>
      <c r="Y1093" s="72">
        <v>1</v>
      </c>
      <c r="Z1093" s="67">
        <v>10</v>
      </c>
      <c r="AA1093" s="69"/>
      <c r="AB1093" s="71"/>
      <c r="AC1093" s="72"/>
      <c r="AD1093" s="67"/>
      <c r="AE1093" s="69"/>
      <c r="AF1093" s="69"/>
      <c r="AG1093" s="68"/>
      <c r="AH1093" s="67"/>
      <c r="AI1093" s="70"/>
      <c r="AJ1093" s="71"/>
      <c r="AK1093" s="73">
        <f t="shared" si="51"/>
        <v>7</v>
      </c>
      <c r="AL1093" s="108">
        <f t="shared" si="52"/>
        <v>62</v>
      </c>
      <c r="AM1093" s="110">
        <f t="shared" si="53"/>
        <v>8.8571428571428577</v>
      </c>
    </row>
    <row r="1094" spans="1:39" ht="18" customHeight="1">
      <c r="A1094" s="76">
        <v>1092</v>
      </c>
      <c r="B1094" s="74" t="s">
        <v>1584</v>
      </c>
      <c r="C1094" s="70"/>
      <c r="D1094" s="71"/>
      <c r="E1094" s="68"/>
      <c r="F1094" s="67"/>
      <c r="G1094" s="70"/>
      <c r="H1094" s="71"/>
      <c r="I1094" s="68"/>
      <c r="J1094" s="67"/>
      <c r="K1094" s="70"/>
      <c r="L1094" s="71"/>
      <c r="M1094" s="68"/>
      <c r="N1094" s="67"/>
      <c r="O1094" s="69"/>
      <c r="P1094" s="71"/>
      <c r="Q1094" s="68"/>
      <c r="R1094" s="67"/>
      <c r="S1094" s="70"/>
      <c r="T1094" s="71"/>
      <c r="U1094" s="68"/>
      <c r="V1094" s="67"/>
      <c r="W1094" s="70"/>
      <c r="X1094" s="71"/>
      <c r="Y1094" s="72"/>
      <c r="Z1094" s="67"/>
      <c r="AA1094" s="69"/>
      <c r="AB1094" s="71"/>
      <c r="AC1094" s="72"/>
      <c r="AD1094" s="67"/>
      <c r="AE1094" s="69"/>
      <c r="AF1094" s="69"/>
      <c r="AG1094" s="68"/>
      <c r="AH1094" s="67"/>
      <c r="AI1094" s="70">
        <v>7</v>
      </c>
      <c r="AJ1094" s="71">
        <v>62</v>
      </c>
      <c r="AK1094" s="73">
        <f t="shared" si="51"/>
        <v>7</v>
      </c>
      <c r="AL1094" s="108">
        <f t="shared" si="52"/>
        <v>62</v>
      </c>
      <c r="AM1094" s="110">
        <f t="shared" si="53"/>
        <v>8.8571428571428577</v>
      </c>
    </row>
    <row r="1095" spans="1:39" ht="18" customHeight="1">
      <c r="A1095" s="76">
        <v>1093</v>
      </c>
      <c r="B1095" s="74" t="s">
        <v>991</v>
      </c>
      <c r="C1095" s="70"/>
      <c r="D1095" s="71"/>
      <c r="E1095" s="68"/>
      <c r="F1095" s="67"/>
      <c r="G1095" s="70"/>
      <c r="H1095" s="71"/>
      <c r="I1095" s="68"/>
      <c r="J1095" s="67"/>
      <c r="K1095" s="70"/>
      <c r="L1095" s="71"/>
      <c r="M1095" s="68"/>
      <c r="N1095" s="67"/>
      <c r="O1095" s="69"/>
      <c r="P1095" s="71"/>
      <c r="Q1095" s="68"/>
      <c r="R1095" s="67"/>
      <c r="S1095" s="70">
        <v>5</v>
      </c>
      <c r="T1095" s="71">
        <v>62</v>
      </c>
      <c r="U1095" s="68"/>
      <c r="V1095" s="67"/>
      <c r="W1095" s="70"/>
      <c r="X1095" s="71"/>
      <c r="Y1095" s="72"/>
      <c r="Z1095" s="67"/>
      <c r="AA1095" s="69"/>
      <c r="AB1095" s="71"/>
      <c r="AC1095" s="72"/>
      <c r="AD1095" s="67"/>
      <c r="AE1095" s="69"/>
      <c r="AF1095" s="69"/>
      <c r="AG1095" s="68"/>
      <c r="AH1095" s="67"/>
      <c r="AI1095" s="70"/>
      <c r="AJ1095" s="71"/>
      <c r="AK1095" s="73">
        <f t="shared" si="51"/>
        <v>5</v>
      </c>
      <c r="AL1095" s="108">
        <f t="shared" si="52"/>
        <v>62</v>
      </c>
      <c r="AM1095" s="110">
        <f t="shared" si="53"/>
        <v>12.4</v>
      </c>
    </row>
    <row r="1096" spans="1:39" ht="18" customHeight="1">
      <c r="A1096" s="76">
        <v>1094</v>
      </c>
      <c r="B1096" s="74" t="s">
        <v>1009</v>
      </c>
      <c r="C1096" s="70"/>
      <c r="D1096" s="71"/>
      <c r="E1096" s="68"/>
      <c r="F1096" s="67"/>
      <c r="G1096" s="70"/>
      <c r="H1096" s="71"/>
      <c r="I1096" s="68"/>
      <c r="J1096" s="67"/>
      <c r="K1096" s="70"/>
      <c r="L1096" s="71"/>
      <c r="M1096" s="68"/>
      <c r="N1096" s="67"/>
      <c r="O1096" s="69"/>
      <c r="P1096" s="71"/>
      <c r="Q1096" s="68"/>
      <c r="R1096" s="67"/>
      <c r="S1096" s="70"/>
      <c r="T1096" s="71"/>
      <c r="U1096" s="68"/>
      <c r="V1096" s="67"/>
      <c r="W1096" s="70"/>
      <c r="X1096" s="71"/>
      <c r="Y1096" s="72"/>
      <c r="Z1096" s="67"/>
      <c r="AA1096" s="69"/>
      <c r="AB1096" s="71"/>
      <c r="AC1096" s="72">
        <v>3</v>
      </c>
      <c r="AD1096" s="67">
        <v>52</v>
      </c>
      <c r="AE1096" s="69">
        <v>1</v>
      </c>
      <c r="AF1096" s="69">
        <v>10</v>
      </c>
      <c r="AG1096" s="68"/>
      <c r="AH1096" s="67"/>
      <c r="AI1096" s="70"/>
      <c r="AJ1096" s="71"/>
      <c r="AK1096" s="73">
        <f t="shared" si="51"/>
        <v>4</v>
      </c>
      <c r="AL1096" s="108">
        <f t="shared" si="52"/>
        <v>62</v>
      </c>
      <c r="AM1096" s="110">
        <f t="shared" si="53"/>
        <v>15.5</v>
      </c>
    </row>
    <row r="1097" spans="1:39" ht="18" customHeight="1">
      <c r="A1097" s="76">
        <v>1095</v>
      </c>
      <c r="B1097" s="74" t="s">
        <v>1082</v>
      </c>
      <c r="C1097" s="70"/>
      <c r="D1097" s="71"/>
      <c r="E1097" s="68"/>
      <c r="F1097" s="67"/>
      <c r="G1097" s="70"/>
      <c r="H1097" s="71"/>
      <c r="I1097" s="68"/>
      <c r="J1097" s="67"/>
      <c r="K1097" s="70"/>
      <c r="L1097" s="71"/>
      <c r="M1097" s="68"/>
      <c r="N1097" s="67"/>
      <c r="O1097" s="69"/>
      <c r="P1097" s="71"/>
      <c r="Q1097" s="68"/>
      <c r="R1097" s="67"/>
      <c r="S1097" s="70"/>
      <c r="T1097" s="71"/>
      <c r="U1097" s="68"/>
      <c r="V1097" s="67"/>
      <c r="W1097" s="70"/>
      <c r="X1097" s="71"/>
      <c r="Y1097" s="72"/>
      <c r="Z1097" s="67"/>
      <c r="AA1097" s="69"/>
      <c r="AB1097" s="71"/>
      <c r="AC1097" s="72">
        <v>1</v>
      </c>
      <c r="AD1097" s="67">
        <v>10</v>
      </c>
      <c r="AE1097" s="69">
        <v>3</v>
      </c>
      <c r="AF1097" s="69">
        <v>52</v>
      </c>
      <c r="AG1097" s="68"/>
      <c r="AH1097" s="67"/>
      <c r="AI1097" s="70"/>
      <c r="AJ1097" s="71"/>
      <c r="AK1097" s="73">
        <f t="shared" si="51"/>
        <v>4</v>
      </c>
      <c r="AL1097" s="108">
        <f t="shared" si="52"/>
        <v>62</v>
      </c>
      <c r="AM1097" s="110">
        <f t="shared" si="53"/>
        <v>15.5</v>
      </c>
    </row>
    <row r="1098" spans="1:39" ht="18" customHeight="1">
      <c r="A1098" s="76">
        <v>1096</v>
      </c>
      <c r="B1098" s="74" t="s">
        <v>869</v>
      </c>
      <c r="C1098" s="70"/>
      <c r="D1098" s="71"/>
      <c r="E1098" s="68"/>
      <c r="F1098" s="67"/>
      <c r="G1098" s="70"/>
      <c r="H1098" s="71"/>
      <c r="I1098" s="68"/>
      <c r="J1098" s="67"/>
      <c r="K1098" s="70"/>
      <c r="L1098" s="71"/>
      <c r="M1098" s="68"/>
      <c r="N1098" s="67"/>
      <c r="O1098" s="69"/>
      <c r="P1098" s="71"/>
      <c r="Q1098" s="68">
        <v>1</v>
      </c>
      <c r="R1098" s="67">
        <v>10</v>
      </c>
      <c r="S1098" s="70"/>
      <c r="T1098" s="71"/>
      <c r="U1098" s="68"/>
      <c r="V1098" s="67"/>
      <c r="W1098" s="70"/>
      <c r="X1098" s="71"/>
      <c r="Y1098" s="72">
        <v>2</v>
      </c>
      <c r="Z1098" s="67">
        <v>31</v>
      </c>
      <c r="AA1098" s="69"/>
      <c r="AB1098" s="71"/>
      <c r="AC1098" s="72"/>
      <c r="AD1098" s="67"/>
      <c r="AE1098" s="69">
        <v>1</v>
      </c>
      <c r="AF1098" s="69">
        <v>21</v>
      </c>
      <c r="AG1098" s="68"/>
      <c r="AH1098" s="67"/>
      <c r="AI1098" s="70"/>
      <c r="AJ1098" s="71"/>
      <c r="AK1098" s="73">
        <f t="shared" si="51"/>
        <v>4</v>
      </c>
      <c r="AL1098" s="108">
        <f t="shared" si="52"/>
        <v>62</v>
      </c>
      <c r="AM1098" s="110">
        <f t="shared" si="53"/>
        <v>15.5</v>
      </c>
    </row>
    <row r="1099" spans="1:39" ht="18" customHeight="1">
      <c r="A1099" s="76">
        <v>1097</v>
      </c>
      <c r="B1099" s="74" t="s">
        <v>2372</v>
      </c>
      <c r="C1099" s="70"/>
      <c r="D1099" s="71"/>
      <c r="E1099" s="68"/>
      <c r="F1099" s="67"/>
      <c r="G1099" s="70"/>
      <c r="H1099" s="71"/>
      <c r="I1099" s="68"/>
      <c r="J1099" s="67"/>
      <c r="K1099" s="70"/>
      <c r="L1099" s="71"/>
      <c r="M1099" s="68"/>
      <c r="N1099" s="67"/>
      <c r="O1099" s="69"/>
      <c r="P1099" s="71"/>
      <c r="Q1099" s="68"/>
      <c r="R1099" s="67"/>
      <c r="S1099" s="70"/>
      <c r="T1099" s="71"/>
      <c r="U1099" s="68"/>
      <c r="V1099" s="67"/>
      <c r="W1099" s="70"/>
      <c r="X1099" s="71"/>
      <c r="Y1099" s="72"/>
      <c r="Z1099" s="67"/>
      <c r="AA1099" s="69"/>
      <c r="AB1099" s="71"/>
      <c r="AC1099" s="72"/>
      <c r="AD1099" s="67"/>
      <c r="AE1099" s="69">
        <v>3</v>
      </c>
      <c r="AF1099" s="69">
        <v>41</v>
      </c>
      <c r="AG1099" s="68"/>
      <c r="AH1099" s="67"/>
      <c r="AI1099" s="70">
        <v>1</v>
      </c>
      <c r="AJ1099" s="71">
        <v>21</v>
      </c>
      <c r="AK1099" s="73">
        <f t="shared" si="51"/>
        <v>4</v>
      </c>
      <c r="AL1099" s="108">
        <f t="shared" si="52"/>
        <v>62</v>
      </c>
      <c r="AM1099" s="110">
        <f t="shared" si="53"/>
        <v>15.5</v>
      </c>
    </row>
    <row r="1100" spans="1:39" ht="18" customHeight="1">
      <c r="A1100" s="76">
        <v>1098</v>
      </c>
      <c r="B1100" s="74" t="s">
        <v>1074</v>
      </c>
      <c r="C1100" s="70"/>
      <c r="D1100" s="71"/>
      <c r="E1100" s="68"/>
      <c r="F1100" s="67"/>
      <c r="G1100" s="70"/>
      <c r="H1100" s="71"/>
      <c r="I1100" s="68"/>
      <c r="J1100" s="67"/>
      <c r="K1100" s="70"/>
      <c r="L1100" s="71"/>
      <c r="M1100" s="68"/>
      <c r="N1100" s="67"/>
      <c r="O1100" s="69"/>
      <c r="P1100" s="71"/>
      <c r="Q1100" s="68"/>
      <c r="R1100" s="67"/>
      <c r="S1100" s="70"/>
      <c r="T1100" s="71"/>
      <c r="U1100" s="68">
        <v>2</v>
      </c>
      <c r="V1100" s="67">
        <v>20</v>
      </c>
      <c r="W1100" s="70">
        <v>1</v>
      </c>
      <c r="X1100" s="71">
        <v>42</v>
      </c>
      <c r="Y1100" s="72"/>
      <c r="Z1100" s="67"/>
      <c r="AA1100" s="69"/>
      <c r="AB1100" s="71"/>
      <c r="AC1100" s="72"/>
      <c r="AD1100" s="67"/>
      <c r="AE1100" s="69"/>
      <c r="AF1100" s="69"/>
      <c r="AG1100" s="68"/>
      <c r="AH1100" s="67"/>
      <c r="AI1100" s="70"/>
      <c r="AJ1100" s="71"/>
      <c r="AK1100" s="73">
        <f t="shared" si="51"/>
        <v>3</v>
      </c>
      <c r="AL1100" s="108">
        <f t="shared" si="52"/>
        <v>62</v>
      </c>
      <c r="AM1100" s="110">
        <f t="shared" si="53"/>
        <v>20.666666666666668</v>
      </c>
    </row>
    <row r="1101" spans="1:39" ht="18" customHeight="1">
      <c r="A1101" s="76">
        <v>1099</v>
      </c>
      <c r="B1101" s="74" t="s">
        <v>631</v>
      </c>
      <c r="C1101" s="70"/>
      <c r="D1101" s="71"/>
      <c r="E1101" s="68"/>
      <c r="F1101" s="67"/>
      <c r="G1101" s="70"/>
      <c r="H1101" s="71"/>
      <c r="I1101" s="68"/>
      <c r="J1101" s="67"/>
      <c r="K1101" s="70"/>
      <c r="L1101" s="71"/>
      <c r="M1101" s="68"/>
      <c r="N1101" s="67"/>
      <c r="O1101" s="69"/>
      <c r="P1101" s="71"/>
      <c r="Q1101" s="68"/>
      <c r="R1101" s="67"/>
      <c r="S1101" s="70"/>
      <c r="T1101" s="71"/>
      <c r="U1101" s="68"/>
      <c r="V1101" s="67"/>
      <c r="W1101" s="70">
        <v>2</v>
      </c>
      <c r="X1101" s="71">
        <v>20</v>
      </c>
      <c r="Y1101" s="72">
        <v>3</v>
      </c>
      <c r="Z1101" s="67">
        <v>31</v>
      </c>
      <c r="AA1101" s="69">
        <v>1</v>
      </c>
      <c r="AB1101" s="71">
        <v>10</v>
      </c>
      <c r="AC1101" s="72"/>
      <c r="AD1101" s="67"/>
      <c r="AE1101" s="69"/>
      <c r="AF1101" s="69"/>
      <c r="AG1101" s="68"/>
      <c r="AH1101" s="67"/>
      <c r="AI1101" s="70"/>
      <c r="AJ1101" s="71"/>
      <c r="AK1101" s="73">
        <f t="shared" si="51"/>
        <v>6</v>
      </c>
      <c r="AL1101" s="108">
        <f t="shared" si="52"/>
        <v>61</v>
      </c>
      <c r="AM1101" s="110">
        <f t="shared" si="53"/>
        <v>10.166666666666666</v>
      </c>
    </row>
    <row r="1102" spans="1:39" ht="18" customHeight="1">
      <c r="A1102" s="76">
        <v>1100</v>
      </c>
      <c r="B1102" s="74" t="s">
        <v>981</v>
      </c>
      <c r="C1102" s="70"/>
      <c r="D1102" s="71"/>
      <c r="E1102" s="68"/>
      <c r="F1102" s="67"/>
      <c r="G1102" s="70"/>
      <c r="H1102" s="71"/>
      <c r="I1102" s="68"/>
      <c r="J1102" s="67"/>
      <c r="K1102" s="70"/>
      <c r="L1102" s="71"/>
      <c r="M1102" s="68"/>
      <c r="N1102" s="67"/>
      <c r="O1102" s="69"/>
      <c r="P1102" s="71"/>
      <c r="Q1102" s="68"/>
      <c r="R1102" s="67"/>
      <c r="S1102" s="70"/>
      <c r="T1102" s="71"/>
      <c r="U1102" s="68">
        <v>1</v>
      </c>
      <c r="V1102" s="67">
        <v>10</v>
      </c>
      <c r="W1102" s="70">
        <v>4</v>
      </c>
      <c r="X1102" s="71">
        <v>41</v>
      </c>
      <c r="Y1102" s="72">
        <v>1</v>
      </c>
      <c r="Z1102" s="67">
        <v>10</v>
      </c>
      <c r="AA1102" s="69"/>
      <c r="AB1102" s="71"/>
      <c r="AC1102" s="72"/>
      <c r="AD1102" s="67"/>
      <c r="AE1102" s="69"/>
      <c r="AF1102" s="69"/>
      <c r="AG1102" s="68"/>
      <c r="AH1102" s="67"/>
      <c r="AI1102" s="70"/>
      <c r="AJ1102" s="71"/>
      <c r="AK1102" s="73">
        <f t="shared" si="51"/>
        <v>6</v>
      </c>
      <c r="AL1102" s="108">
        <f t="shared" si="52"/>
        <v>61</v>
      </c>
      <c r="AM1102" s="110">
        <f t="shared" si="53"/>
        <v>10.166666666666666</v>
      </c>
    </row>
    <row r="1103" spans="1:39" ht="18" customHeight="1">
      <c r="A1103" s="76">
        <v>1101</v>
      </c>
      <c r="B1103" s="74" t="s">
        <v>945</v>
      </c>
      <c r="C1103" s="70"/>
      <c r="D1103" s="71"/>
      <c r="E1103" s="68"/>
      <c r="F1103" s="67"/>
      <c r="G1103" s="70"/>
      <c r="H1103" s="71"/>
      <c r="I1103" s="68">
        <v>1</v>
      </c>
      <c r="J1103" s="67">
        <v>12</v>
      </c>
      <c r="K1103" s="70">
        <v>2</v>
      </c>
      <c r="L1103" s="71">
        <v>27</v>
      </c>
      <c r="M1103" s="68"/>
      <c r="N1103" s="67"/>
      <c r="O1103" s="69"/>
      <c r="P1103" s="71"/>
      <c r="Q1103" s="68"/>
      <c r="R1103" s="67"/>
      <c r="S1103" s="70">
        <v>2</v>
      </c>
      <c r="T1103" s="71">
        <v>22</v>
      </c>
      <c r="U1103" s="68"/>
      <c r="V1103" s="67"/>
      <c r="W1103" s="70"/>
      <c r="X1103" s="71"/>
      <c r="Y1103" s="72"/>
      <c r="Z1103" s="67"/>
      <c r="AA1103" s="69"/>
      <c r="AB1103" s="71"/>
      <c r="AC1103" s="72"/>
      <c r="AD1103" s="67"/>
      <c r="AE1103" s="69"/>
      <c r="AF1103" s="69"/>
      <c r="AG1103" s="68"/>
      <c r="AH1103" s="67"/>
      <c r="AI1103" s="70"/>
      <c r="AJ1103" s="71"/>
      <c r="AK1103" s="73">
        <f t="shared" si="51"/>
        <v>5</v>
      </c>
      <c r="AL1103" s="108">
        <f t="shared" si="52"/>
        <v>61</v>
      </c>
      <c r="AM1103" s="110">
        <f t="shared" si="53"/>
        <v>12.2</v>
      </c>
    </row>
    <row r="1104" spans="1:39" ht="18" customHeight="1">
      <c r="A1104" s="76">
        <v>1102</v>
      </c>
      <c r="B1104" s="74" t="s">
        <v>2426</v>
      </c>
      <c r="C1104" s="70"/>
      <c r="D1104" s="71"/>
      <c r="E1104" s="68"/>
      <c r="F1104" s="67"/>
      <c r="G1104" s="70"/>
      <c r="H1104" s="71"/>
      <c r="I1104" s="68"/>
      <c r="J1104" s="67"/>
      <c r="K1104" s="70"/>
      <c r="L1104" s="71"/>
      <c r="M1104" s="68"/>
      <c r="N1104" s="67"/>
      <c r="O1104" s="69"/>
      <c r="P1104" s="71"/>
      <c r="Q1104" s="68"/>
      <c r="R1104" s="67"/>
      <c r="S1104" s="70"/>
      <c r="T1104" s="71"/>
      <c r="U1104" s="68"/>
      <c r="V1104" s="67"/>
      <c r="W1104" s="70"/>
      <c r="X1104" s="71"/>
      <c r="Y1104" s="72"/>
      <c r="Z1104" s="67"/>
      <c r="AA1104" s="69"/>
      <c r="AB1104" s="71"/>
      <c r="AC1104" s="72"/>
      <c r="AD1104" s="67"/>
      <c r="AE1104" s="69">
        <v>2</v>
      </c>
      <c r="AF1104" s="69">
        <v>20</v>
      </c>
      <c r="AG1104" s="68">
        <v>1</v>
      </c>
      <c r="AH1104" s="67">
        <v>10</v>
      </c>
      <c r="AI1104" s="70">
        <v>2</v>
      </c>
      <c r="AJ1104" s="71">
        <v>31</v>
      </c>
      <c r="AK1104" s="73">
        <f t="shared" si="51"/>
        <v>5</v>
      </c>
      <c r="AL1104" s="108">
        <f t="shared" si="52"/>
        <v>61</v>
      </c>
      <c r="AM1104" s="110">
        <f t="shared" si="53"/>
        <v>12.2</v>
      </c>
    </row>
    <row r="1105" spans="1:39" ht="18" customHeight="1">
      <c r="A1105" s="76">
        <v>1103</v>
      </c>
      <c r="B1105" s="74" t="s">
        <v>1591</v>
      </c>
      <c r="C1105" s="70"/>
      <c r="D1105" s="71"/>
      <c r="E1105" s="68"/>
      <c r="F1105" s="67"/>
      <c r="G1105" s="70"/>
      <c r="H1105" s="71"/>
      <c r="I1105" s="68"/>
      <c r="J1105" s="67"/>
      <c r="K1105" s="70"/>
      <c r="L1105" s="71"/>
      <c r="M1105" s="68"/>
      <c r="N1105" s="67"/>
      <c r="O1105" s="69"/>
      <c r="P1105" s="71"/>
      <c r="Q1105" s="68"/>
      <c r="R1105" s="67"/>
      <c r="S1105" s="70"/>
      <c r="T1105" s="71"/>
      <c r="U1105" s="68"/>
      <c r="V1105" s="67"/>
      <c r="W1105" s="70"/>
      <c r="X1105" s="71"/>
      <c r="Y1105" s="72"/>
      <c r="Z1105" s="67"/>
      <c r="AA1105" s="69"/>
      <c r="AB1105" s="71"/>
      <c r="AC1105" s="72"/>
      <c r="AD1105" s="67"/>
      <c r="AE1105" s="69"/>
      <c r="AF1105" s="69"/>
      <c r="AG1105" s="68"/>
      <c r="AH1105" s="67"/>
      <c r="AI1105" s="70">
        <v>5</v>
      </c>
      <c r="AJ1105" s="71">
        <v>61</v>
      </c>
      <c r="AK1105" s="73">
        <f t="shared" si="51"/>
        <v>5</v>
      </c>
      <c r="AL1105" s="108">
        <f t="shared" si="52"/>
        <v>61</v>
      </c>
      <c r="AM1105" s="110">
        <f t="shared" si="53"/>
        <v>12.2</v>
      </c>
    </row>
    <row r="1106" spans="1:39" ht="18" customHeight="1">
      <c r="A1106" s="76">
        <v>1104</v>
      </c>
      <c r="B1106" s="74" t="s">
        <v>1590</v>
      </c>
      <c r="C1106" s="70"/>
      <c r="D1106" s="71"/>
      <c r="E1106" s="68"/>
      <c r="F1106" s="67"/>
      <c r="G1106" s="70"/>
      <c r="H1106" s="71"/>
      <c r="I1106" s="68"/>
      <c r="J1106" s="67"/>
      <c r="K1106" s="70"/>
      <c r="L1106" s="71"/>
      <c r="M1106" s="68"/>
      <c r="N1106" s="67"/>
      <c r="O1106" s="69"/>
      <c r="P1106" s="71"/>
      <c r="Q1106" s="68"/>
      <c r="R1106" s="67"/>
      <c r="S1106" s="70"/>
      <c r="T1106" s="71"/>
      <c r="U1106" s="68"/>
      <c r="V1106" s="67"/>
      <c r="W1106" s="70"/>
      <c r="X1106" s="71"/>
      <c r="Y1106" s="72"/>
      <c r="Z1106" s="67"/>
      <c r="AA1106" s="69"/>
      <c r="AB1106" s="71"/>
      <c r="AC1106" s="72"/>
      <c r="AD1106" s="67"/>
      <c r="AE1106" s="69"/>
      <c r="AF1106" s="69"/>
      <c r="AG1106" s="68"/>
      <c r="AH1106" s="67"/>
      <c r="AI1106" s="70">
        <v>5</v>
      </c>
      <c r="AJ1106" s="71">
        <v>61</v>
      </c>
      <c r="AK1106" s="73">
        <f t="shared" si="51"/>
        <v>5</v>
      </c>
      <c r="AL1106" s="108">
        <f t="shared" si="52"/>
        <v>61</v>
      </c>
      <c r="AM1106" s="110">
        <f t="shared" si="53"/>
        <v>12.2</v>
      </c>
    </row>
    <row r="1107" spans="1:39" ht="18" customHeight="1">
      <c r="A1107" s="76">
        <v>1105</v>
      </c>
      <c r="B1107" s="74" t="s">
        <v>1620</v>
      </c>
      <c r="C1107" s="70"/>
      <c r="D1107" s="71"/>
      <c r="E1107" s="68"/>
      <c r="F1107" s="67"/>
      <c r="G1107" s="70"/>
      <c r="H1107" s="71"/>
      <c r="I1107" s="68"/>
      <c r="J1107" s="67"/>
      <c r="K1107" s="70"/>
      <c r="L1107" s="71"/>
      <c r="M1107" s="68"/>
      <c r="N1107" s="67"/>
      <c r="O1107" s="69"/>
      <c r="P1107" s="71"/>
      <c r="Q1107" s="68"/>
      <c r="R1107" s="67"/>
      <c r="S1107" s="70"/>
      <c r="T1107" s="71"/>
      <c r="U1107" s="68"/>
      <c r="V1107" s="67"/>
      <c r="W1107" s="70"/>
      <c r="X1107" s="71"/>
      <c r="Y1107" s="72"/>
      <c r="Z1107" s="67"/>
      <c r="AA1107" s="69"/>
      <c r="AB1107" s="71"/>
      <c r="AC1107" s="72"/>
      <c r="AD1107" s="67"/>
      <c r="AE1107" s="69"/>
      <c r="AF1107" s="69"/>
      <c r="AG1107" s="68"/>
      <c r="AH1107" s="67"/>
      <c r="AI1107" s="70">
        <v>3</v>
      </c>
      <c r="AJ1107" s="71">
        <v>61</v>
      </c>
      <c r="AK1107" s="73">
        <f t="shared" si="51"/>
        <v>3</v>
      </c>
      <c r="AL1107" s="108">
        <f t="shared" si="52"/>
        <v>61</v>
      </c>
      <c r="AM1107" s="110">
        <f t="shared" si="53"/>
        <v>20.333333333333332</v>
      </c>
    </row>
    <row r="1108" spans="1:39" ht="18" customHeight="1">
      <c r="A1108" s="76">
        <v>1106</v>
      </c>
      <c r="B1108" s="74" t="s">
        <v>2509</v>
      </c>
      <c r="C1108" s="70"/>
      <c r="D1108" s="71"/>
      <c r="E1108" s="68"/>
      <c r="F1108" s="67"/>
      <c r="G1108" s="70"/>
      <c r="H1108" s="71"/>
      <c r="I1108" s="68"/>
      <c r="J1108" s="67"/>
      <c r="K1108" s="70"/>
      <c r="L1108" s="71"/>
      <c r="M1108" s="68"/>
      <c r="N1108" s="67"/>
      <c r="O1108" s="69"/>
      <c r="P1108" s="71"/>
      <c r="Q1108" s="68"/>
      <c r="R1108" s="67"/>
      <c r="S1108" s="70"/>
      <c r="T1108" s="71"/>
      <c r="U1108" s="68"/>
      <c r="V1108" s="67"/>
      <c r="W1108" s="70"/>
      <c r="X1108" s="71"/>
      <c r="Y1108" s="72"/>
      <c r="Z1108" s="67"/>
      <c r="AA1108" s="69"/>
      <c r="AB1108" s="71"/>
      <c r="AC1108" s="72"/>
      <c r="AD1108" s="67"/>
      <c r="AE1108" s="69">
        <v>1</v>
      </c>
      <c r="AF1108" s="69">
        <v>10</v>
      </c>
      <c r="AG1108" s="68">
        <v>2</v>
      </c>
      <c r="AH1108" s="67">
        <v>51</v>
      </c>
      <c r="AI1108" s="70"/>
      <c r="AJ1108" s="71"/>
      <c r="AK1108" s="73">
        <f t="shared" si="51"/>
        <v>3</v>
      </c>
      <c r="AL1108" s="108">
        <f t="shared" si="52"/>
        <v>61</v>
      </c>
      <c r="AM1108" s="110">
        <f t="shared" si="53"/>
        <v>20.333333333333332</v>
      </c>
    </row>
    <row r="1109" spans="1:39" ht="18" customHeight="1">
      <c r="A1109" s="76">
        <v>1107</v>
      </c>
      <c r="B1109" s="74" t="s">
        <v>926</v>
      </c>
      <c r="C1109" s="70"/>
      <c r="D1109" s="71"/>
      <c r="E1109" s="68"/>
      <c r="F1109" s="67"/>
      <c r="G1109" s="70"/>
      <c r="H1109" s="71"/>
      <c r="I1109" s="68"/>
      <c r="J1109" s="67"/>
      <c r="K1109" s="70"/>
      <c r="L1109" s="71"/>
      <c r="M1109" s="68">
        <v>5</v>
      </c>
      <c r="N1109" s="67">
        <v>60</v>
      </c>
      <c r="O1109" s="69"/>
      <c r="P1109" s="71"/>
      <c r="Q1109" s="68"/>
      <c r="R1109" s="67"/>
      <c r="S1109" s="70"/>
      <c r="T1109" s="71"/>
      <c r="U1109" s="68"/>
      <c r="V1109" s="67"/>
      <c r="W1109" s="70"/>
      <c r="X1109" s="71"/>
      <c r="Y1109" s="72"/>
      <c r="Z1109" s="67"/>
      <c r="AA1109" s="69"/>
      <c r="AB1109" s="71"/>
      <c r="AC1109" s="72"/>
      <c r="AD1109" s="67"/>
      <c r="AE1109" s="69"/>
      <c r="AF1109" s="69"/>
      <c r="AG1109" s="68"/>
      <c r="AH1109" s="67"/>
      <c r="AI1109" s="70"/>
      <c r="AJ1109" s="71"/>
      <c r="AK1109" s="73">
        <f t="shared" si="51"/>
        <v>5</v>
      </c>
      <c r="AL1109" s="108">
        <f t="shared" si="52"/>
        <v>60</v>
      </c>
      <c r="AM1109" s="110">
        <f t="shared" si="53"/>
        <v>12</v>
      </c>
    </row>
    <row r="1110" spans="1:39" ht="18" customHeight="1">
      <c r="A1110" s="76">
        <v>1108</v>
      </c>
      <c r="B1110" s="74" t="s">
        <v>2325</v>
      </c>
      <c r="C1110" s="70"/>
      <c r="D1110" s="71"/>
      <c r="E1110" s="68"/>
      <c r="F1110" s="67"/>
      <c r="G1110" s="70"/>
      <c r="H1110" s="71"/>
      <c r="I1110" s="68"/>
      <c r="J1110" s="67"/>
      <c r="K1110" s="70"/>
      <c r="L1110" s="71"/>
      <c r="M1110" s="68"/>
      <c r="N1110" s="67"/>
      <c r="O1110" s="69"/>
      <c r="P1110" s="71"/>
      <c r="Q1110" s="68"/>
      <c r="R1110" s="67"/>
      <c r="S1110" s="70"/>
      <c r="T1110" s="71"/>
      <c r="U1110" s="68"/>
      <c r="V1110" s="67"/>
      <c r="W1110" s="70"/>
      <c r="X1110" s="71"/>
      <c r="Y1110" s="72"/>
      <c r="Z1110" s="67"/>
      <c r="AA1110" s="69"/>
      <c r="AB1110" s="71"/>
      <c r="AC1110" s="72"/>
      <c r="AD1110" s="67"/>
      <c r="AE1110" s="69">
        <v>7</v>
      </c>
      <c r="AF1110" s="69">
        <v>59</v>
      </c>
      <c r="AG1110" s="68"/>
      <c r="AH1110" s="67"/>
      <c r="AI1110" s="70"/>
      <c r="AJ1110" s="71"/>
      <c r="AK1110" s="73">
        <f t="shared" si="51"/>
        <v>7</v>
      </c>
      <c r="AL1110" s="108">
        <f t="shared" si="52"/>
        <v>59</v>
      </c>
      <c r="AM1110" s="110">
        <f t="shared" si="53"/>
        <v>8.4285714285714288</v>
      </c>
    </row>
    <row r="1111" spans="1:39" ht="18" customHeight="1">
      <c r="A1111" s="76">
        <v>1109</v>
      </c>
      <c r="B1111" s="74" t="s">
        <v>781</v>
      </c>
      <c r="C1111" s="70"/>
      <c r="D1111" s="71"/>
      <c r="E1111" s="68"/>
      <c r="F1111" s="67"/>
      <c r="G1111" s="70"/>
      <c r="H1111" s="71"/>
      <c r="I1111" s="68"/>
      <c r="J1111" s="67"/>
      <c r="K1111" s="70"/>
      <c r="L1111" s="71"/>
      <c r="M1111" s="68"/>
      <c r="N1111" s="67"/>
      <c r="O1111" s="69"/>
      <c r="P1111" s="71"/>
      <c r="Q1111" s="68"/>
      <c r="R1111" s="67"/>
      <c r="S1111" s="70"/>
      <c r="T1111" s="71"/>
      <c r="U1111" s="68"/>
      <c r="V1111" s="67"/>
      <c r="W1111" s="70"/>
      <c r="X1111" s="71"/>
      <c r="Y1111" s="72"/>
      <c r="Z1111" s="67"/>
      <c r="AA1111" s="69"/>
      <c r="AB1111" s="71"/>
      <c r="AC1111" s="72"/>
      <c r="AD1111" s="67"/>
      <c r="AE1111" s="69"/>
      <c r="AF1111" s="69"/>
      <c r="AG1111" s="68">
        <v>2</v>
      </c>
      <c r="AH1111" s="67">
        <v>20</v>
      </c>
      <c r="AI1111" s="70">
        <v>4</v>
      </c>
      <c r="AJ1111" s="71">
        <v>39</v>
      </c>
      <c r="AK1111" s="73">
        <f t="shared" si="51"/>
        <v>6</v>
      </c>
      <c r="AL1111" s="108">
        <f t="shared" si="52"/>
        <v>59</v>
      </c>
      <c r="AM1111" s="110">
        <f t="shared" si="53"/>
        <v>9.8333333333333339</v>
      </c>
    </row>
    <row r="1112" spans="1:39" ht="18" customHeight="1">
      <c r="A1112" s="76">
        <v>1110</v>
      </c>
      <c r="B1112" s="74" t="s">
        <v>824</v>
      </c>
      <c r="C1112" s="70"/>
      <c r="D1112" s="71"/>
      <c r="E1112" s="68"/>
      <c r="F1112" s="67"/>
      <c r="G1112" s="70"/>
      <c r="H1112" s="71"/>
      <c r="I1112" s="68"/>
      <c r="J1112" s="67"/>
      <c r="K1112" s="70"/>
      <c r="L1112" s="71"/>
      <c r="M1112" s="68"/>
      <c r="N1112" s="67"/>
      <c r="O1112" s="69"/>
      <c r="P1112" s="71"/>
      <c r="Q1112" s="68"/>
      <c r="R1112" s="67"/>
      <c r="S1112" s="70"/>
      <c r="T1112" s="71"/>
      <c r="U1112" s="68"/>
      <c r="V1112" s="67"/>
      <c r="W1112" s="70"/>
      <c r="X1112" s="71"/>
      <c r="Y1112" s="72"/>
      <c r="Z1112" s="67"/>
      <c r="AA1112" s="69"/>
      <c r="AB1112" s="71"/>
      <c r="AC1112" s="72"/>
      <c r="AD1112" s="67"/>
      <c r="AE1112" s="69"/>
      <c r="AF1112" s="69"/>
      <c r="AG1112" s="68">
        <v>1</v>
      </c>
      <c r="AH1112" s="67">
        <v>10</v>
      </c>
      <c r="AI1112" s="70">
        <v>7</v>
      </c>
      <c r="AJ1112" s="71">
        <v>48</v>
      </c>
      <c r="AK1112" s="73">
        <f t="shared" si="51"/>
        <v>8</v>
      </c>
      <c r="AL1112" s="108">
        <f t="shared" si="52"/>
        <v>58</v>
      </c>
      <c r="AM1112" s="110">
        <f t="shared" si="53"/>
        <v>7.25</v>
      </c>
    </row>
    <row r="1113" spans="1:39" ht="18" customHeight="1">
      <c r="A1113" s="76">
        <v>1111</v>
      </c>
      <c r="B1113" s="74" t="s">
        <v>1585</v>
      </c>
      <c r="C1113" s="70"/>
      <c r="D1113" s="71"/>
      <c r="E1113" s="68"/>
      <c r="F1113" s="67"/>
      <c r="G1113" s="70"/>
      <c r="H1113" s="71"/>
      <c r="I1113" s="68"/>
      <c r="J1113" s="67"/>
      <c r="K1113" s="70"/>
      <c r="L1113" s="71"/>
      <c r="M1113" s="68"/>
      <c r="N1113" s="67"/>
      <c r="O1113" s="69"/>
      <c r="P1113" s="71"/>
      <c r="Q1113" s="68"/>
      <c r="R1113" s="67"/>
      <c r="S1113" s="70"/>
      <c r="T1113" s="71"/>
      <c r="U1113" s="68"/>
      <c r="V1113" s="67"/>
      <c r="W1113" s="70"/>
      <c r="X1113" s="71"/>
      <c r="Y1113" s="72"/>
      <c r="Z1113" s="67"/>
      <c r="AA1113" s="69"/>
      <c r="AB1113" s="71"/>
      <c r="AC1113" s="72"/>
      <c r="AD1113" s="67"/>
      <c r="AE1113" s="69"/>
      <c r="AF1113" s="69"/>
      <c r="AG1113" s="68"/>
      <c r="AH1113" s="67"/>
      <c r="AI1113" s="70">
        <v>7</v>
      </c>
      <c r="AJ1113" s="71">
        <v>58</v>
      </c>
      <c r="AK1113" s="73">
        <f t="shared" si="51"/>
        <v>7</v>
      </c>
      <c r="AL1113" s="108">
        <f t="shared" si="52"/>
        <v>58</v>
      </c>
      <c r="AM1113" s="110">
        <f t="shared" si="53"/>
        <v>8.2857142857142865</v>
      </c>
    </row>
    <row r="1114" spans="1:39" ht="18" customHeight="1">
      <c r="A1114" s="76">
        <v>1112</v>
      </c>
      <c r="B1114" s="74" t="s">
        <v>1282</v>
      </c>
      <c r="C1114" s="70"/>
      <c r="D1114" s="71"/>
      <c r="E1114" s="68"/>
      <c r="F1114" s="67"/>
      <c r="G1114" s="70"/>
      <c r="H1114" s="71"/>
      <c r="I1114" s="68"/>
      <c r="J1114" s="67"/>
      <c r="K1114" s="70"/>
      <c r="L1114" s="71"/>
      <c r="M1114" s="68"/>
      <c r="N1114" s="67"/>
      <c r="O1114" s="69">
        <v>3</v>
      </c>
      <c r="P1114" s="71">
        <v>30</v>
      </c>
      <c r="Q1114" s="68">
        <v>3</v>
      </c>
      <c r="R1114" s="67">
        <v>28</v>
      </c>
      <c r="S1114" s="70"/>
      <c r="T1114" s="71"/>
      <c r="U1114" s="68"/>
      <c r="V1114" s="67"/>
      <c r="W1114" s="70"/>
      <c r="X1114" s="71"/>
      <c r="Y1114" s="72"/>
      <c r="Z1114" s="67"/>
      <c r="AA1114" s="69"/>
      <c r="AB1114" s="71"/>
      <c r="AC1114" s="72"/>
      <c r="AD1114" s="67"/>
      <c r="AE1114" s="69"/>
      <c r="AF1114" s="69"/>
      <c r="AG1114" s="68"/>
      <c r="AH1114" s="67"/>
      <c r="AI1114" s="70"/>
      <c r="AJ1114" s="71"/>
      <c r="AK1114" s="73">
        <f t="shared" si="51"/>
        <v>6</v>
      </c>
      <c r="AL1114" s="108">
        <f t="shared" si="52"/>
        <v>58</v>
      </c>
      <c r="AM1114" s="110">
        <f t="shared" si="53"/>
        <v>9.6666666666666661</v>
      </c>
    </row>
    <row r="1115" spans="1:39" ht="18" customHeight="1">
      <c r="A1115" s="76">
        <v>1113</v>
      </c>
      <c r="B1115" s="74" t="s">
        <v>523</v>
      </c>
      <c r="C1115" s="70"/>
      <c r="D1115" s="71"/>
      <c r="E1115" s="68"/>
      <c r="F1115" s="67"/>
      <c r="G1115" s="70">
        <v>2</v>
      </c>
      <c r="H1115" s="71">
        <v>31</v>
      </c>
      <c r="I1115" s="68">
        <v>1</v>
      </c>
      <c r="J1115" s="67">
        <v>4</v>
      </c>
      <c r="K1115" s="70">
        <v>1</v>
      </c>
      <c r="L1115" s="71">
        <v>11</v>
      </c>
      <c r="M1115" s="68">
        <v>1</v>
      </c>
      <c r="N1115" s="67">
        <v>12</v>
      </c>
      <c r="O1115" s="69"/>
      <c r="P1115" s="71"/>
      <c r="Q1115" s="68"/>
      <c r="R1115" s="67"/>
      <c r="S1115" s="70"/>
      <c r="T1115" s="71"/>
      <c r="U1115" s="68"/>
      <c r="V1115" s="67"/>
      <c r="W1115" s="70"/>
      <c r="X1115" s="71"/>
      <c r="Y1115" s="72"/>
      <c r="Z1115" s="67"/>
      <c r="AA1115" s="69"/>
      <c r="AB1115" s="71"/>
      <c r="AC1115" s="72"/>
      <c r="AD1115" s="67"/>
      <c r="AE1115" s="69"/>
      <c r="AF1115" s="69"/>
      <c r="AG1115" s="68"/>
      <c r="AH1115" s="67"/>
      <c r="AI1115" s="70"/>
      <c r="AJ1115" s="71"/>
      <c r="AK1115" s="73">
        <f t="shared" si="51"/>
        <v>5</v>
      </c>
      <c r="AL1115" s="108">
        <f t="shared" si="52"/>
        <v>58</v>
      </c>
      <c r="AM1115" s="110">
        <f t="shared" si="53"/>
        <v>11.6</v>
      </c>
    </row>
    <row r="1116" spans="1:39" ht="18" customHeight="1">
      <c r="A1116" s="76">
        <v>1114</v>
      </c>
      <c r="B1116" s="74" t="s">
        <v>1292</v>
      </c>
      <c r="C1116" s="70"/>
      <c r="D1116" s="71"/>
      <c r="E1116" s="68"/>
      <c r="F1116" s="67"/>
      <c r="G1116" s="70"/>
      <c r="H1116" s="71"/>
      <c r="I1116" s="68"/>
      <c r="J1116" s="67"/>
      <c r="K1116" s="70"/>
      <c r="L1116" s="71"/>
      <c r="M1116" s="68"/>
      <c r="N1116" s="67"/>
      <c r="O1116" s="69"/>
      <c r="P1116" s="71"/>
      <c r="Q1116" s="68"/>
      <c r="R1116" s="67"/>
      <c r="S1116" s="70"/>
      <c r="T1116" s="71"/>
      <c r="U1116" s="68"/>
      <c r="V1116" s="67"/>
      <c r="W1116" s="70">
        <v>3</v>
      </c>
      <c r="X1116" s="71">
        <v>16</v>
      </c>
      <c r="Y1116" s="72">
        <v>3</v>
      </c>
      <c r="Z1116" s="67">
        <v>26</v>
      </c>
      <c r="AA1116" s="69">
        <v>2</v>
      </c>
      <c r="AB1116" s="71">
        <v>15</v>
      </c>
      <c r="AC1116" s="72"/>
      <c r="AD1116" s="67"/>
      <c r="AE1116" s="69"/>
      <c r="AF1116" s="69"/>
      <c r="AG1116" s="68"/>
      <c r="AH1116" s="67"/>
      <c r="AI1116" s="70"/>
      <c r="AJ1116" s="71"/>
      <c r="AK1116" s="73">
        <f t="shared" si="51"/>
        <v>8</v>
      </c>
      <c r="AL1116" s="108">
        <f t="shared" si="52"/>
        <v>57</v>
      </c>
      <c r="AM1116" s="110">
        <f t="shared" si="53"/>
        <v>7.125</v>
      </c>
    </row>
    <row r="1117" spans="1:39" ht="18" customHeight="1">
      <c r="A1117" s="76">
        <v>1115</v>
      </c>
      <c r="B1117" s="74" t="s">
        <v>891</v>
      </c>
      <c r="C1117" s="70"/>
      <c r="D1117" s="71"/>
      <c r="E1117" s="68"/>
      <c r="F1117" s="67"/>
      <c r="G1117" s="70"/>
      <c r="H1117" s="71"/>
      <c r="I1117" s="68"/>
      <c r="J1117" s="67"/>
      <c r="K1117" s="70"/>
      <c r="L1117" s="71"/>
      <c r="M1117" s="68"/>
      <c r="N1117" s="67"/>
      <c r="O1117" s="69"/>
      <c r="P1117" s="71"/>
      <c r="Q1117" s="68"/>
      <c r="R1117" s="67"/>
      <c r="S1117" s="70"/>
      <c r="T1117" s="71"/>
      <c r="U1117" s="68"/>
      <c r="V1117" s="67"/>
      <c r="W1117" s="70"/>
      <c r="X1117" s="71"/>
      <c r="Y1117" s="72"/>
      <c r="Z1117" s="67"/>
      <c r="AA1117" s="69"/>
      <c r="AB1117" s="71"/>
      <c r="AC1117" s="72">
        <v>6</v>
      </c>
      <c r="AD1117" s="67">
        <v>56</v>
      </c>
      <c r="AE1117" s="69"/>
      <c r="AF1117" s="69"/>
      <c r="AG1117" s="68"/>
      <c r="AH1117" s="67"/>
      <c r="AI1117" s="70"/>
      <c r="AJ1117" s="71"/>
      <c r="AK1117" s="73">
        <f t="shared" si="51"/>
        <v>6</v>
      </c>
      <c r="AL1117" s="108">
        <f t="shared" si="52"/>
        <v>56</v>
      </c>
      <c r="AM1117" s="110">
        <f t="shared" si="53"/>
        <v>9.3333333333333339</v>
      </c>
    </row>
    <row r="1118" spans="1:39" ht="18" customHeight="1">
      <c r="A1118" s="76">
        <v>1116</v>
      </c>
      <c r="B1118" s="74" t="s">
        <v>896</v>
      </c>
      <c r="C1118" s="70"/>
      <c r="D1118" s="71"/>
      <c r="E1118" s="68"/>
      <c r="F1118" s="67"/>
      <c r="G1118" s="70"/>
      <c r="H1118" s="71"/>
      <c r="I1118" s="68"/>
      <c r="J1118" s="67"/>
      <c r="K1118" s="70"/>
      <c r="L1118" s="71"/>
      <c r="M1118" s="68"/>
      <c r="N1118" s="67"/>
      <c r="O1118" s="69"/>
      <c r="P1118" s="71"/>
      <c r="Q1118" s="68"/>
      <c r="R1118" s="67"/>
      <c r="S1118" s="70"/>
      <c r="T1118" s="71"/>
      <c r="U1118" s="68">
        <v>2</v>
      </c>
      <c r="V1118" s="67">
        <v>20</v>
      </c>
      <c r="W1118" s="70">
        <v>4</v>
      </c>
      <c r="X1118" s="71">
        <v>35</v>
      </c>
      <c r="Y1118" s="72"/>
      <c r="Z1118" s="67"/>
      <c r="AA1118" s="69"/>
      <c r="AB1118" s="71"/>
      <c r="AC1118" s="72"/>
      <c r="AD1118" s="67"/>
      <c r="AE1118" s="69"/>
      <c r="AF1118" s="69"/>
      <c r="AG1118" s="68"/>
      <c r="AH1118" s="67"/>
      <c r="AI1118" s="70"/>
      <c r="AJ1118" s="71"/>
      <c r="AK1118" s="73">
        <f t="shared" si="51"/>
        <v>6</v>
      </c>
      <c r="AL1118" s="108">
        <f t="shared" si="52"/>
        <v>55</v>
      </c>
      <c r="AM1118" s="110">
        <f t="shared" si="53"/>
        <v>9.1666666666666661</v>
      </c>
    </row>
    <row r="1119" spans="1:39" ht="18" customHeight="1">
      <c r="A1119" s="76">
        <v>1117</v>
      </c>
      <c r="B1119" s="74" t="s">
        <v>995</v>
      </c>
      <c r="C1119" s="70"/>
      <c r="D1119" s="71"/>
      <c r="E1119" s="68"/>
      <c r="F1119" s="67"/>
      <c r="G1119" s="70"/>
      <c r="H1119" s="71"/>
      <c r="I1119" s="68"/>
      <c r="J1119" s="67"/>
      <c r="K1119" s="70"/>
      <c r="L1119" s="71"/>
      <c r="M1119" s="68">
        <v>5</v>
      </c>
      <c r="N1119" s="67">
        <v>55</v>
      </c>
      <c r="O1119" s="69"/>
      <c r="P1119" s="71"/>
      <c r="Q1119" s="68"/>
      <c r="R1119" s="67"/>
      <c r="S1119" s="70"/>
      <c r="T1119" s="71"/>
      <c r="U1119" s="68"/>
      <c r="V1119" s="67"/>
      <c r="W1119" s="70"/>
      <c r="X1119" s="71"/>
      <c r="Y1119" s="72"/>
      <c r="Z1119" s="67"/>
      <c r="AA1119" s="69"/>
      <c r="AB1119" s="71"/>
      <c r="AC1119" s="72"/>
      <c r="AD1119" s="67"/>
      <c r="AE1119" s="69"/>
      <c r="AF1119" s="69"/>
      <c r="AG1119" s="68"/>
      <c r="AH1119" s="67"/>
      <c r="AI1119" s="70"/>
      <c r="AJ1119" s="71"/>
      <c r="AK1119" s="73">
        <f t="shared" si="51"/>
        <v>5</v>
      </c>
      <c r="AL1119" s="108">
        <f t="shared" si="52"/>
        <v>55</v>
      </c>
      <c r="AM1119" s="110">
        <f t="shared" si="53"/>
        <v>11</v>
      </c>
    </row>
    <row r="1120" spans="1:39" ht="18" customHeight="1">
      <c r="A1120" s="76">
        <v>1118</v>
      </c>
      <c r="B1120" s="74" t="s">
        <v>1319</v>
      </c>
      <c r="C1120" s="70"/>
      <c r="D1120" s="71"/>
      <c r="E1120" s="68"/>
      <c r="F1120" s="67"/>
      <c r="G1120" s="70"/>
      <c r="H1120" s="71"/>
      <c r="I1120" s="68"/>
      <c r="J1120" s="67"/>
      <c r="K1120" s="70"/>
      <c r="L1120" s="71"/>
      <c r="M1120" s="68">
        <v>2</v>
      </c>
      <c r="N1120" s="67">
        <v>22</v>
      </c>
      <c r="O1120" s="69"/>
      <c r="P1120" s="71"/>
      <c r="Q1120" s="68">
        <v>2</v>
      </c>
      <c r="R1120" s="67">
        <v>33</v>
      </c>
      <c r="S1120" s="70"/>
      <c r="T1120" s="71"/>
      <c r="U1120" s="68"/>
      <c r="V1120" s="67"/>
      <c r="W1120" s="70"/>
      <c r="X1120" s="71"/>
      <c r="Y1120" s="72"/>
      <c r="Z1120" s="67"/>
      <c r="AA1120" s="69"/>
      <c r="AB1120" s="71"/>
      <c r="AC1120" s="72"/>
      <c r="AD1120" s="67"/>
      <c r="AE1120" s="69"/>
      <c r="AF1120" s="69"/>
      <c r="AG1120" s="68"/>
      <c r="AH1120" s="67"/>
      <c r="AI1120" s="70"/>
      <c r="AJ1120" s="71"/>
      <c r="AK1120" s="73">
        <f t="shared" si="51"/>
        <v>4</v>
      </c>
      <c r="AL1120" s="108">
        <f t="shared" si="52"/>
        <v>55</v>
      </c>
      <c r="AM1120" s="110">
        <f t="shared" si="53"/>
        <v>13.75</v>
      </c>
    </row>
    <row r="1121" spans="1:39" ht="18" customHeight="1">
      <c r="A1121" s="76">
        <v>1119</v>
      </c>
      <c r="B1121" s="74" t="s">
        <v>809</v>
      </c>
      <c r="C1121" s="70"/>
      <c r="D1121" s="71"/>
      <c r="E1121" s="68"/>
      <c r="F1121" s="67"/>
      <c r="G1121" s="70"/>
      <c r="H1121" s="71"/>
      <c r="I1121" s="68"/>
      <c r="J1121" s="67"/>
      <c r="K1121" s="70"/>
      <c r="L1121" s="71"/>
      <c r="M1121" s="68"/>
      <c r="N1121" s="67"/>
      <c r="O1121" s="69"/>
      <c r="P1121" s="71"/>
      <c r="Q1121" s="68"/>
      <c r="R1121" s="67"/>
      <c r="S1121" s="70"/>
      <c r="T1121" s="71"/>
      <c r="U1121" s="68"/>
      <c r="V1121" s="67"/>
      <c r="W1121" s="70"/>
      <c r="X1121" s="71"/>
      <c r="Y1121" s="72"/>
      <c r="Z1121" s="67"/>
      <c r="AA1121" s="69"/>
      <c r="AB1121" s="71"/>
      <c r="AC1121" s="72"/>
      <c r="AD1121" s="67"/>
      <c r="AE1121" s="69"/>
      <c r="AF1121" s="69"/>
      <c r="AG1121" s="68">
        <v>1</v>
      </c>
      <c r="AH1121" s="67">
        <v>13</v>
      </c>
      <c r="AI1121" s="70">
        <v>3</v>
      </c>
      <c r="AJ1121" s="71">
        <v>42</v>
      </c>
      <c r="AK1121" s="73">
        <f t="shared" si="51"/>
        <v>4</v>
      </c>
      <c r="AL1121" s="108">
        <f t="shared" si="52"/>
        <v>55</v>
      </c>
      <c r="AM1121" s="110">
        <f t="shared" si="53"/>
        <v>13.75</v>
      </c>
    </row>
    <row r="1122" spans="1:39" ht="18" customHeight="1">
      <c r="A1122" s="76">
        <v>1120</v>
      </c>
      <c r="B1122" s="74" t="s">
        <v>778</v>
      </c>
      <c r="C1122" s="70"/>
      <c r="D1122" s="71"/>
      <c r="E1122" s="68"/>
      <c r="F1122" s="67"/>
      <c r="G1122" s="70"/>
      <c r="H1122" s="71"/>
      <c r="I1122" s="68"/>
      <c r="J1122" s="67"/>
      <c r="K1122" s="70"/>
      <c r="L1122" s="71"/>
      <c r="M1122" s="68"/>
      <c r="N1122" s="67"/>
      <c r="O1122" s="69"/>
      <c r="P1122" s="71"/>
      <c r="Q1122" s="68"/>
      <c r="R1122" s="67"/>
      <c r="S1122" s="70"/>
      <c r="T1122" s="71"/>
      <c r="U1122" s="68"/>
      <c r="V1122" s="67"/>
      <c r="W1122" s="70"/>
      <c r="X1122" s="71"/>
      <c r="Y1122" s="72"/>
      <c r="Z1122" s="67"/>
      <c r="AA1122" s="69"/>
      <c r="AB1122" s="71"/>
      <c r="AC1122" s="72"/>
      <c r="AD1122" s="67"/>
      <c r="AE1122" s="69"/>
      <c r="AF1122" s="69"/>
      <c r="AG1122" s="68">
        <v>2</v>
      </c>
      <c r="AH1122" s="67">
        <v>21</v>
      </c>
      <c r="AI1122" s="70">
        <v>2</v>
      </c>
      <c r="AJ1122" s="71">
        <v>34</v>
      </c>
      <c r="AK1122" s="73">
        <f t="shared" si="51"/>
        <v>4</v>
      </c>
      <c r="AL1122" s="108">
        <f t="shared" si="52"/>
        <v>55</v>
      </c>
      <c r="AM1122" s="110">
        <f t="shared" si="53"/>
        <v>13.75</v>
      </c>
    </row>
    <row r="1123" spans="1:39" ht="18" customHeight="1">
      <c r="A1123" s="76">
        <v>1121</v>
      </c>
      <c r="B1123" s="74" t="s">
        <v>1568</v>
      </c>
      <c r="C1123" s="70"/>
      <c r="D1123" s="71"/>
      <c r="E1123" s="68"/>
      <c r="F1123" s="67"/>
      <c r="G1123" s="70"/>
      <c r="H1123" s="71"/>
      <c r="I1123" s="68"/>
      <c r="J1123" s="67"/>
      <c r="K1123" s="70"/>
      <c r="L1123" s="71"/>
      <c r="M1123" s="68"/>
      <c r="N1123" s="67"/>
      <c r="O1123" s="69"/>
      <c r="P1123" s="71"/>
      <c r="Q1123" s="68"/>
      <c r="R1123" s="67"/>
      <c r="S1123" s="70"/>
      <c r="T1123" s="71"/>
      <c r="U1123" s="68"/>
      <c r="V1123" s="67"/>
      <c r="W1123" s="70"/>
      <c r="X1123" s="71"/>
      <c r="Y1123" s="72"/>
      <c r="Z1123" s="67"/>
      <c r="AA1123" s="69"/>
      <c r="AB1123" s="71"/>
      <c r="AC1123" s="72"/>
      <c r="AD1123" s="67"/>
      <c r="AE1123" s="69"/>
      <c r="AF1123" s="69"/>
      <c r="AG1123" s="68"/>
      <c r="AH1123" s="67"/>
      <c r="AI1123" s="70">
        <v>8</v>
      </c>
      <c r="AJ1123" s="71">
        <v>54</v>
      </c>
      <c r="AK1123" s="73">
        <f t="shared" si="51"/>
        <v>8</v>
      </c>
      <c r="AL1123" s="108">
        <f t="shared" si="52"/>
        <v>54</v>
      </c>
      <c r="AM1123" s="110">
        <f t="shared" si="53"/>
        <v>6.75</v>
      </c>
    </row>
    <row r="1124" spans="1:39" ht="18" customHeight="1">
      <c r="A1124" s="76">
        <v>1122</v>
      </c>
      <c r="B1124" s="74" t="s">
        <v>733</v>
      </c>
      <c r="C1124" s="70"/>
      <c r="D1124" s="71"/>
      <c r="E1124" s="68"/>
      <c r="F1124" s="67"/>
      <c r="G1124" s="70"/>
      <c r="H1124" s="71"/>
      <c r="I1124" s="68"/>
      <c r="J1124" s="67"/>
      <c r="K1124" s="70"/>
      <c r="L1124" s="71"/>
      <c r="M1124" s="68"/>
      <c r="N1124" s="67"/>
      <c r="O1124" s="69"/>
      <c r="P1124" s="71"/>
      <c r="Q1124" s="68"/>
      <c r="R1124" s="67"/>
      <c r="S1124" s="70"/>
      <c r="T1124" s="71"/>
      <c r="U1124" s="68"/>
      <c r="V1124" s="67"/>
      <c r="W1124" s="70"/>
      <c r="X1124" s="71"/>
      <c r="Y1124" s="72"/>
      <c r="Z1124" s="67"/>
      <c r="AA1124" s="69"/>
      <c r="AB1124" s="71"/>
      <c r="AC1124" s="72"/>
      <c r="AD1124" s="67"/>
      <c r="AE1124" s="69"/>
      <c r="AF1124" s="69"/>
      <c r="AG1124" s="68">
        <v>5</v>
      </c>
      <c r="AH1124" s="67">
        <v>54</v>
      </c>
      <c r="AI1124" s="70"/>
      <c r="AJ1124" s="71"/>
      <c r="AK1124" s="73">
        <f t="shared" si="51"/>
        <v>5</v>
      </c>
      <c r="AL1124" s="108">
        <f t="shared" si="52"/>
        <v>54</v>
      </c>
      <c r="AM1124" s="110">
        <f t="shared" si="53"/>
        <v>10.8</v>
      </c>
    </row>
    <row r="1125" spans="1:39" ht="18" customHeight="1">
      <c r="A1125" s="76">
        <v>1123</v>
      </c>
      <c r="B1125" s="74" t="s">
        <v>914</v>
      </c>
      <c r="C1125" s="70"/>
      <c r="D1125" s="71"/>
      <c r="E1125" s="68"/>
      <c r="F1125" s="67"/>
      <c r="G1125" s="70"/>
      <c r="H1125" s="71"/>
      <c r="I1125" s="68"/>
      <c r="J1125" s="67"/>
      <c r="K1125" s="70"/>
      <c r="L1125" s="71"/>
      <c r="M1125" s="68"/>
      <c r="N1125" s="67"/>
      <c r="O1125" s="69"/>
      <c r="P1125" s="71"/>
      <c r="Q1125" s="68"/>
      <c r="R1125" s="67"/>
      <c r="S1125" s="70"/>
      <c r="T1125" s="71"/>
      <c r="U1125" s="68"/>
      <c r="V1125" s="67"/>
      <c r="W1125" s="70"/>
      <c r="X1125" s="71"/>
      <c r="Y1125" s="72"/>
      <c r="Z1125" s="67"/>
      <c r="AA1125" s="69"/>
      <c r="AB1125" s="71"/>
      <c r="AC1125" s="72">
        <v>5</v>
      </c>
      <c r="AD1125" s="67">
        <v>54</v>
      </c>
      <c r="AE1125" s="69"/>
      <c r="AF1125" s="69"/>
      <c r="AG1125" s="68"/>
      <c r="AH1125" s="67"/>
      <c r="AI1125" s="70"/>
      <c r="AJ1125" s="71"/>
      <c r="AK1125" s="73">
        <f t="shared" si="51"/>
        <v>5</v>
      </c>
      <c r="AL1125" s="108">
        <f t="shared" si="52"/>
        <v>54</v>
      </c>
      <c r="AM1125" s="110">
        <f t="shared" si="53"/>
        <v>10.8</v>
      </c>
    </row>
    <row r="1126" spans="1:39" ht="18" customHeight="1">
      <c r="A1126" s="76">
        <v>1124</v>
      </c>
      <c r="B1126" s="74" t="s">
        <v>754</v>
      </c>
      <c r="C1126" s="70"/>
      <c r="D1126" s="71"/>
      <c r="E1126" s="68"/>
      <c r="F1126" s="67"/>
      <c r="G1126" s="70"/>
      <c r="H1126" s="71"/>
      <c r="I1126" s="68"/>
      <c r="J1126" s="67"/>
      <c r="K1126" s="70"/>
      <c r="L1126" s="71"/>
      <c r="M1126" s="68"/>
      <c r="N1126" s="67"/>
      <c r="O1126" s="69"/>
      <c r="P1126" s="71"/>
      <c r="Q1126" s="68"/>
      <c r="R1126" s="67"/>
      <c r="S1126" s="70"/>
      <c r="T1126" s="71"/>
      <c r="U1126" s="68"/>
      <c r="V1126" s="67"/>
      <c r="W1126" s="70"/>
      <c r="X1126" s="71"/>
      <c r="Y1126" s="72"/>
      <c r="Z1126" s="67"/>
      <c r="AA1126" s="69"/>
      <c r="AB1126" s="71"/>
      <c r="AC1126" s="72"/>
      <c r="AD1126" s="67"/>
      <c r="AE1126" s="69"/>
      <c r="AF1126" s="69"/>
      <c r="AG1126" s="68">
        <v>3</v>
      </c>
      <c r="AH1126" s="67">
        <v>54</v>
      </c>
      <c r="AI1126" s="70"/>
      <c r="AJ1126" s="71"/>
      <c r="AK1126" s="73">
        <f t="shared" si="51"/>
        <v>3</v>
      </c>
      <c r="AL1126" s="108">
        <f t="shared" si="52"/>
        <v>54</v>
      </c>
      <c r="AM1126" s="110">
        <f t="shared" si="53"/>
        <v>18</v>
      </c>
    </row>
    <row r="1127" spans="1:39" ht="18" customHeight="1">
      <c r="A1127" s="76">
        <v>1125</v>
      </c>
      <c r="B1127" s="74" t="s">
        <v>884</v>
      </c>
      <c r="C1127" s="70"/>
      <c r="D1127" s="71"/>
      <c r="E1127" s="68"/>
      <c r="F1127" s="67"/>
      <c r="G1127" s="70"/>
      <c r="H1127" s="71"/>
      <c r="I1127" s="68"/>
      <c r="J1127" s="67"/>
      <c r="K1127" s="70">
        <v>2</v>
      </c>
      <c r="L1127" s="71">
        <v>32</v>
      </c>
      <c r="M1127" s="68">
        <v>1</v>
      </c>
      <c r="N1127" s="67">
        <v>21</v>
      </c>
      <c r="O1127" s="69"/>
      <c r="P1127" s="71"/>
      <c r="Q1127" s="68"/>
      <c r="R1127" s="67"/>
      <c r="S1127" s="70"/>
      <c r="T1127" s="71"/>
      <c r="U1127" s="68"/>
      <c r="V1127" s="67"/>
      <c r="W1127" s="70"/>
      <c r="X1127" s="71"/>
      <c r="Y1127" s="72"/>
      <c r="Z1127" s="67"/>
      <c r="AA1127" s="69"/>
      <c r="AB1127" s="71"/>
      <c r="AC1127" s="72"/>
      <c r="AD1127" s="67"/>
      <c r="AE1127" s="69"/>
      <c r="AF1127" s="69"/>
      <c r="AG1127" s="68"/>
      <c r="AH1127" s="67"/>
      <c r="AI1127" s="70"/>
      <c r="AJ1127" s="71"/>
      <c r="AK1127" s="73">
        <f t="shared" si="51"/>
        <v>3</v>
      </c>
      <c r="AL1127" s="108">
        <f t="shared" si="52"/>
        <v>53</v>
      </c>
      <c r="AM1127" s="110">
        <f t="shared" si="53"/>
        <v>17.666666666666668</v>
      </c>
    </row>
    <row r="1128" spans="1:39" ht="18" customHeight="1">
      <c r="A1128" s="76">
        <v>1126</v>
      </c>
      <c r="B1128" s="74" t="s">
        <v>549</v>
      </c>
      <c r="C1128" s="70"/>
      <c r="D1128" s="71"/>
      <c r="E1128" s="68"/>
      <c r="F1128" s="67"/>
      <c r="G1128" s="70"/>
      <c r="H1128" s="71"/>
      <c r="I1128" s="68"/>
      <c r="J1128" s="67"/>
      <c r="K1128" s="70"/>
      <c r="L1128" s="71"/>
      <c r="M1128" s="68"/>
      <c r="N1128" s="67"/>
      <c r="O1128" s="69"/>
      <c r="P1128" s="71"/>
      <c r="Q1128" s="68"/>
      <c r="R1128" s="67"/>
      <c r="S1128" s="70"/>
      <c r="T1128" s="71"/>
      <c r="U1128" s="68"/>
      <c r="V1128" s="67"/>
      <c r="W1128" s="70"/>
      <c r="X1128" s="71"/>
      <c r="Y1128" s="72"/>
      <c r="Z1128" s="67"/>
      <c r="AA1128" s="69"/>
      <c r="AB1128" s="71"/>
      <c r="AC1128" s="72">
        <v>1</v>
      </c>
      <c r="AD1128" s="67">
        <v>10</v>
      </c>
      <c r="AE1128" s="69">
        <v>2</v>
      </c>
      <c r="AF1128" s="69">
        <v>26</v>
      </c>
      <c r="AG1128" s="68">
        <v>2</v>
      </c>
      <c r="AH1128" s="67">
        <v>16</v>
      </c>
      <c r="AI1128" s="70"/>
      <c r="AJ1128" s="71"/>
      <c r="AK1128" s="73">
        <f t="shared" si="51"/>
        <v>5</v>
      </c>
      <c r="AL1128" s="108">
        <f t="shared" si="52"/>
        <v>52</v>
      </c>
      <c r="AM1128" s="110">
        <f t="shared" si="53"/>
        <v>10.4</v>
      </c>
    </row>
    <row r="1129" spans="1:39" ht="18" customHeight="1">
      <c r="A1129" s="76">
        <v>1127</v>
      </c>
      <c r="B1129" s="74" t="s">
        <v>1621</v>
      </c>
      <c r="C1129" s="70"/>
      <c r="D1129" s="71"/>
      <c r="E1129" s="68"/>
      <c r="F1129" s="67"/>
      <c r="G1129" s="70"/>
      <c r="H1129" s="71"/>
      <c r="I1129" s="68"/>
      <c r="J1129" s="67"/>
      <c r="K1129" s="70"/>
      <c r="L1129" s="71"/>
      <c r="M1129" s="68"/>
      <c r="N1129" s="67"/>
      <c r="O1129" s="69"/>
      <c r="P1129" s="71"/>
      <c r="Q1129" s="68"/>
      <c r="R1129" s="67"/>
      <c r="S1129" s="70"/>
      <c r="T1129" s="71"/>
      <c r="U1129" s="68"/>
      <c r="V1129" s="67"/>
      <c r="W1129" s="70"/>
      <c r="X1129" s="71"/>
      <c r="Y1129" s="72"/>
      <c r="Z1129" s="67"/>
      <c r="AA1129" s="69"/>
      <c r="AB1129" s="71"/>
      <c r="AC1129" s="72"/>
      <c r="AD1129" s="67"/>
      <c r="AE1129" s="69"/>
      <c r="AF1129" s="69"/>
      <c r="AG1129" s="68"/>
      <c r="AH1129" s="67"/>
      <c r="AI1129" s="70">
        <v>3</v>
      </c>
      <c r="AJ1129" s="71">
        <v>52</v>
      </c>
      <c r="AK1129" s="73">
        <f t="shared" si="51"/>
        <v>3</v>
      </c>
      <c r="AL1129" s="108">
        <f t="shared" si="52"/>
        <v>52</v>
      </c>
      <c r="AM1129" s="110">
        <f t="shared" si="53"/>
        <v>17.333333333333332</v>
      </c>
    </row>
    <row r="1130" spans="1:39" ht="18" customHeight="1">
      <c r="A1130" s="76">
        <v>1128</v>
      </c>
      <c r="B1130" s="74" t="s">
        <v>1352</v>
      </c>
      <c r="C1130" s="70"/>
      <c r="D1130" s="71"/>
      <c r="E1130" s="68"/>
      <c r="F1130" s="67"/>
      <c r="G1130" s="70"/>
      <c r="H1130" s="71"/>
      <c r="I1130" s="68"/>
      <c r="J1130" s="67"/>
      <c r="K1130" s="70"/>
      <c r="L1130" s="71"/>
      <c r="M1130" s="68"/>
      <c r="N1130" s="67"/>
      <c r="O1130" s="69"/>
      <c r="P1130" s="71"/>
      <c r="Q1130" s="68"/>
      <c r="R1130" s="67"/>
      <c r="S1130" s="70"/>
      <c r="T1130" s="71"/>
      <c r="U1130" s="68"/>
      <c r="V1130" s="67"/>
      <c r="W1130" s="70"/>
      <c r="X1130" s="71"/>
      <c r="Y1130" s="72"/>
      <c r="Z1130" s="67"/>
      <c r="AA1130" s="69"/>
      <c r="AB1130" s="71"/>
      <c r="AC1130" s="72">
        <v>2</v>
      </c>
      <c r="AD1130" s="67">
        <v>31</v>
      </c>
      <c r="AE1130" s="69">
        <v>1</v>
      </c>
      <c r="AF1130" s="69">
        <v>21</v>
      </c>
      <c r="AG1130" s="68"/>
      <c r="AH1130" s="67"/>
      <c r="AI1130" s="70"/>
      <c r="AJ1130" s="71"/>
      <c r="AK1130" s="73">
        <f t="shared" si="51"/>
        <v>3</v>
      </c>
      <c r="AL1130" s="108">
        <f t="shared" si="52"/>
        <v>52</v>
      </c>
      <c r="AM1130" s="110">
        <f t="shared" si="53"/>
        <v>17.333333333333332</v>
      </c>
    </row>
    <row r="1131" spans="1:39" ht="18" customHeight="1">
      <c r="A1131" s="76">
        <v>1129</v>
      </c>
      <c r="B1131" s="74" t="s">
        <v>555</v>
      </c>
      <c r="C1131" s="70"/>
      <c r="D1131" s="71"/>
      <c r="E1131" s="68"/>
      <c r="F1131" s="67"/>
      <c r="G1131" s="70"/>
      <c r="H1131" s="71"/>
      <c r="I1131" s="68"/>
      <c r="J1131" s="67"/>
      <c r="K1131" s="70"/>
      <c r="L1131" s="71"/>
      <c r="M1131" s="68"/>
      <c r="N1131" s="67"/>
      <c r="O1131" s="69"/>
      <c r="P1131" s="71"/>
      <c r="Q1131" s="68"/>
      <c r="R1131" s="67"/>
      <c r="S1131" s="70"/>
      <c r="T1131" s="71"/>
      <c r="U1131" s="68"/>
      <c r="V1131" s="67"/>
      <c r="W1131" s="70">
        <v>2</v>
      </c>
      <c r="X1131" s="71">
        <v>31</v>
      </c>
      <c r="Y1131" s="72"/>
      <c r="Z1131" s="67"/>
      <c r="AA1131" s="69"/>
      <c r="AB1131" s="71"/>
      <c r="AC1131" s="72"/>
      <c r="AD1131" s="67"/>
      <c r="AE1131" s="69"/>
      <c r="AF1131" s="69"/>
      <c r="AG1131" s="68"/>
      <c r="AH1131" s="67"/>
      <c r="AI1131" s="70">
        <v>1</v>
      </c>
      <c r="AJ1131" s="71">
        <v>21</v>
      </c>
      <c r="AK1131" s="73">
        <f t="shared" si="51"/>
        <v>3</v>
      </c>
      <c r="AL1131" s="108">
        <f t="shared" si="52"/>
        <v>52</v>
      </c>
      <c r="AM1131" s="110">
        <f t="shared" si="53"/>
        <v>17.333333333333332</v>
      </c>
    </row>
    <row r="1132" spans="1:39" ht="18" customHeight="1">
      <c r="A1132" s="76">
        <v>1130</v>
      </c>
      <c r="B1132" s="74" t="s">
        <v>1569</v>
      </c>
      <c r="C1132" s="70"/>
      <c r="D1132" s="71"/>
      <c r="E1132" s="68"/>
      <c r="F1132" s="67"/>
      <c r="G1132" s="70"/>
      <c r="H1132" s="71"/>
      <c r="I1132" s="68"/>
      <c r="J1132" s="67"/>
      <c r="K1132" s="70"/>
      <c r="L1132" s="71"/>
      <c r="M1132" s="68"/>
      <c r="N1132" s="67"/>
      <c r="O1132" s="69"/>
      <c r="P1132" s="71"/>
      <c r="Q1132" s="68"/>
      <c r="R1132" s="67"/>
      <c r="S1132" s="70"/>
      <c r="T1132" s="71"/>
      <c r="U1132" s="68"/>
      <c r="V1132" s="67"/>
      <c r="W1132" s="70"/>
      <c r="X1132" s="71"/>
      <c r="Y1132" s="72"/>
      <c r="Z1132" s="67"/>
      <c r="AA1132" s="69"/>
      <c r="AB1132" s="71"/>
      <c r="AC1132" s="72"/>
      <c r="AD1132" s="67"/>
      <c r="AE1132" s="69"/>
      <c r="AF1132" s="69"/>
      <c r="AG1132" s="68"/>
      <c r="AH1132" s="67"/>
      <c r="AI1132" s="70">
        <v>8</v>
      </c>
      <c r="AJ1132" s="71">
        <v>51</v>
      </c>
      <c r="AK1132" s="73">
        <f t="shared" si="51"/>
        <v>8</v>
      </c>
      <c r="AL1132" s="108">
        <f t="shared" si="52"/>
        <v>51</v>
      </c>
      <c r="AM1132" s="110">
        <f t="shared" si="53"/>
        <v>6.375</v>
      </c>
    </row>
    <row r="1133" spans="1:39" ht="18" customHeight="1">
      <c r="A1133" s="76">
        <v>1131</v>
      </c>
      <c r="B1133" s="74" t="s">
        <v>10</v>
      </c>
      <c r="C1133" s="70"/>
      <c r="D1133" s="71"/>
      <c r="E1133" s="68"/>
      <c r="F1133" s="67"/>
      <c r="G1133" s="70"/>
      <c r="H1133" s="71"/>
      <c r="I1133" s="68"/>
      <c r="J1133" s="67"/>
      <c r="K1133" s="70"/>
      <c r="L1133" s="71"/>
      <c r="M1133" s="68"/>
      <c r="N1133" s="67"/>
      <c r="O1133" s="69"/>
      <c r="P1133" s="71"/>
      <c r="Q1133" s="68"/>
      <c r="R1133" s="67"/>
      <c r="S1133" s="70">
        <v>5</v>
      </c>
      <c r="T1133" s="71">
        <v>42</v>
      </c>
      <c r="U1133" s="68">
        <v>1</v>
      </c>
      <c r="V1133" s="67">
        <v>9</v>
      </c>
      <c r="W1133" s="70"/>
      <c r="X1133" s="71"/>
      <c r="Y1133" s="72"/>
      <c r="Z1133" s="67"/>
      <c r="AA1133" s="69"/>
      <c r="AB1133" s="71"/>
      <c r="AC1133" s="72"/>
      <c r="AD1133" s="67"/>
      <c r="AE1133" s="69"/>
      <c r="AF1133" s="69"/>
      <c r="AG1133" s="68"/>
      <c r="AH1133" s="67"/>
      <c r="AI1133" s="70"/>
      <c r="AJ1133" s="71"/>
      <c r="AK1133" s="73">
        <f t="shared" si="51"/>
        <v>6</v>
      </c>
      <c r="AL1133" s="108">
        <f t="shared" si="52"/>
        <v>51</v>
      </c>
      <c r="AM1133" s="110">
        <f t="shared" si="53"/>
        <v>8.5</v>
      </c>
    </row>
    <row r="1134" spans="1:39" ht="18" customHeight="1">
      <c r="A1134" s="76">
        <v>1132</v>
      </c>
      <c r="B1134" s="74" t="s">
        <v>1303</v>
      </c>
      <c r="C1134" s="70"/>
      <c r="D1134" s="71"/>
      <c r="E1134" s="68"/>
      <c r="F1134" s="67"/>
      <c r="G1134" s="70"/>
      <c r="H1134" s="71"/>
      <c r="I1134" s="68"/>
      <c r="J1134" s="67"/>
      <c r="K1134" s="70"/>
      <c r="L1134" s="71"/>
      <c r="M1134" s="68"/>
      <c r="N1134" s="67"/>
      <c r="O1134" s="69"/>
      <c r="P1134" s="71"/>
      <c r="Q1134" s="68"/>
      <c r="R1134" s="67"/>
      <c r="S1134" s="70"/>
      <c r="T1134" s="71"/>
      <c r="U1134" s="68"/>
      <c r="V1134" s="67"/>
      <c r="W1134" s="70"/>
      <c r="X1134" s="71"/>
      <c r="Y1134" s="72"/>
      <c r="Z1134" s="67"/>
      <c r="AA1134" s="69"/>
      <c r="AB1134" s="71"/>
      <c r="AC1134" s="72"/>
      <c r="AD1134" s="67"/>
      <c r="AE1134" s="69">
        <v>5</v>
      </c>
      <c r="AF1134" s="69">
        <v>51</v>
      </c>
      <c r="AG1134" s="68"/>
      <c r="AH1134" s="67"/>
      <c r="AI1134" s="70"/>
      <c r="AJ1134" s="71"/>
      <c r="AK1134" s="73">
        <f t="shared" si="51"/>
        <v>5</v>
      </c>
      <c r="AL1134" s="108">
        <f t="shared" si="52"/>
        <v>51</v>
      </c>
      <c r="AM1134" s="110">
        <f t="shared" si="53"/>
        <v>10.199999999999999</v>
      </c>
    </row>
    <row r="1135" spans="1:39" ht="18" customHeight="1">
      <c r="A1135" s="76">
        <v>1133</v>
      </c>
      <c r="B1135" s="74" t="s">
        <v>267</v>
      </c>
      <c r="C1135" s="70"/>
      <c r="D1135" s="71"/>
      <c r="E1135" s="68"/>
      <c r="F1135" s="67"/>
      <c r="G1135" s="70"/>
      <c r="H1135" s="71"/>
      <c r="I1135" s="68"/>
      <c r="J1135" s="67"/>
      <c r="K1135" s="70"/>
      <c r="L1135" s="71"/>
      <c r="M1135" s="68"/>
      <c r="N1135" s="67"/>
      <c r="O1135" s="69"/>
      <c r="P1135" s="71"/>
      <c r="Q1135" s="68"/>
      <c r="R1135" s="67"/>
      <c r="S1135" s="70"/>
      <c r="T1135" s="71"/>
      <c r="U1135" s="68"/>
      <c r="V1135" s="67"/>
      <c r="W1135" s="70"/>
      <c r="X1135" s="71"/>
      <c r="Y1135" s="72"/>
      <c r="Z1135" s="67"/>
      <c r="AA1135" s="69"/>
      <c r="AB1135" s="71"/>
      <c r="AC1135" s="72">
        <v>5</v>
      </c>
      <c r="AD1135" s="67">
        <v>51</v>
      </c>
      <c r="AE1135" s="69"/>
      <c r="AF1135" s="69"/>
      <c r="AG1135" s="68"/>
      <c r="AH1135" s="67"/>
      <c r="AI1135" s="70"/>
      <c r="AJ1135" s="71"/>
      <c r="AK1135" s="73">
        <f t="shared" si="51"/>
        <v>5</v>
      </c>
      <c r="AL1135" s="108">
        <f t="shared" si="52"/>
        <v>51</v>
      </c>
      <c r="AM1135" s="110">
        <f t="shared" si="53"/>
        <v>10.199999999999999</v>
      </c>
    </row>
    <row r="1136" spans="1:39" ht="18" customHeight="1">
      <c r="A1136" s="76">
        <v>1134</v>
      </c>
      <c r="B1136" s="74" t="s">
        <v>605</v>
      </c>
      <c r="C1136" s="70"/>
      <c r="D1136" s="71"/>
      <c r="E1136" s="68"/>
      <c r="F1136" s="67"/>
      <c r="G1136" s="70"/>
      <c r="H1136" s="71"/>
      <c r="I1136" s="68"/>
      <c r="J1136" s="67"/>
      <c r="K1136" s="70"/>
      <c r="L1136" s="71"/>
      <c r="M1136" s="68"/>
      <c r="N1136" s="67"/>
      <c r="O1136" s="69"/>
      <c r="P1136" s="71"/>
      <c r="Q1136" s="68"/>
      <c r="R1136" s="67"/>
      <c r="S1136" s="70"/>
      <c r="T1136" s="71"/>
      <c r="U1136" s="68"/>
      <c r="V1136" s="67"/>
      <c r="W1136" s="70"/>
      <c r="X1136" s="71"/>
      <c r="Y1136" s="72">
        <v>1</v>
      </c>
      <c r="Z1136" s="67">
        <v>10</v>
      </c>
      <c r="AA1136" s="69"/>
      <c r="AB1136" s="71"/>
      <c r="AC1136" s="72"/>
      <c r="AD1136" s="67"/>
      <c r="AE1136" s="69"/>
      <c r="AF1136" s="69"/>
      <c r="AG1136" s="68">
        <v>2</v>
      </c>
      <c r="AH1136" s="67">
        <v>20</v>
      </c>
      <c r="AI1136" s="70">
        <v>2</v>
      </c>
      <c r="AJ1136" s="71">
        <v>21</v>
      </c>
      <c r="AK1136" s="73">
        <f t="shared" si="51"/>
        <v>5</v>
      </c>
      <c r="AL1136" s="108">
        <f t="shared" si="52"/>
        <v>51</v>
      </c>
      <c r="AM1136" s="110">
        <f t="shared" si="53"/>
        <v>10.199999999999999</v>
      </c>
    </row>
    <row r="1137" spans="1:39" ht="18" customHeight="1">
      <c r="A1137" s="76">
        <v>1135</v>
      </c>
      <c r="B1137" s="74" t="s">
        <v>1606</v>
      </c>
      <c r="C1137" s="70"/>
      <c r="D1137" s="71"/>
      <c r="E1137" s="68"/>
      <c r="F1137" s="67"/>
      <c r="G1137" s="70"/>
      <c r="H1137" s="71"/>
      <c r="I1137" s="68"/>
      <c r="J1137" s="67"/>
      <c r="K1137" s="70"/>
      <c r="L1137" s="71"/>
      <c r="M1137" s="68"/>
      <c r="N1137" s="67"/>
      <c r="O1137" s="69"/>
      <c r="P1137" s="71"/>
      <c r="Q1137" s="68"/>
      <c r="R1137" s="67"/>
      <c r="S1137" s="70"/>
      <c r="T1137" s="71"/>
      <c r="U1137" s="68"/>
      <c r="V1137" s="67"/>
      <c r="W1137" s="70"/>
      <c r="X1137" s="71"/>
      <c r="Y1137" s="72"/>
      <c r="Z1137" s="67"/>
      <c r="AA1137" s="69"/>
      <c r="AB1137" s="71"/>
      <c r="AC1137" s="72"/>
      <c r="AD1137" s="67"/>
      <c r="AE1137" s="69"/>
      <c r="AF1137" s="69"/>
      <c r="AG1137" s="68"/>
      <c r="AH1137" s="67"/>
      <c r="AI1137" s="70">
        <v>4</v>
      </c>
      <c r="AJ1137" s="71">
        <v>51</v>
      </c>
      <c r="AK1137" s="73">
        <f t="shared" si="51"/>
        <v>4</v>
      </c>
      <c r="AL1137" s="108">
        <f t="shared" si="52"/>
        <v>51</v>
      </c>
      <c r="AM1137" s="110">
        <f t="shared" si="53"/>
        <v>12.75</v>
      </c>
    </row>
    <row r="1138" spans="1:39" ht="18" customHeight="1">
      <c r="A1138" s="76">
        <v>1136</v>
      </c>
      <c r="B1138" s="74" t="s">
        <v>1068</v>
      </c>
      <c r="C1138" s="70"/>
      <c r="D1138" s="71"/>
      <c r="E1138" s="68"/>
      <c r="F1138" s="67"/>
      <c r="G1138" s="70"/>
      <c r="H1138" s="71"/>
      <c r="I1138" s="68"/>
      <c r="J1138" s="67"/>
      <c r="K1138" s="70"/>
      <c r="L1138" s="71"/>
      <c r="M1138" s="68"/>
      <c r="N1138" s="67"/>
      <c r="O1138" s="69"/>
      <c r="P1138" s="71"/>
      <c r="Q1138" s="68"/>
      <c r="R1138" s="67"/>
      <c r="S1138" s="70"/>
      <c r="T1138" s="71"/>
      <c r="U1138" s="68"/>
      <c r="V1138" s="67"/>
      <c r="W1138" s="70"/>
      <c r="X1138" s="71"/>
      <c r="Y1138" s="72"/>
      <c r="Z1138" s="67"/>
      <c r="AA1138" s="69"/>
      <c r="AB1138" s="71"/>
      <c r="AC1138" s="72">
        <v>3</v>
      </c>
      <c r="AD1138" s="67">
        <v>41</v>
      </c>
      <c r="AE1138" s="69">
        <v>1</v>
      </c>
      <c r="AF1138" s="69">
        <v>10</v>
      </c>
      <c r="AG1138" s="68"/>
      <c r="AH1138" s="67"/>
      <c r="AI1138" s="70"/>
      <c r="AJ1138" s="71"/>
      <c r="AK1138" s="73">
        <f t="shared" si="51"/>
        <v>4</v>
      </c>
      <c r="AL1138" s="108">
        <f t="shared" si="52"/>
        <v>51</v>
      </c>
      <c r="AM1138" s="110">
        <f t="shared" si="53"/>
        <v>12.75</v>
      </c>
    </row>
    <row r="1139" spans="1:39" ht="18" customHeight="1">
      <c r="A1139" s="76">
        <v>1137</v>
      </c>
      <c r="B1139" s="74" t="s">
        <v>2516</v>
      </c>
      <c r="C1139" s="70"/>
      <c r="D1139" s="71"/>
      <c r="E1139" s="68"/>
      <c r="F1139" s="67"/>
      <c r="G1139" s="70"/>
      <c r="H1139" s="71"/>
      <c r="I1139" s="68"/>
      <c r="J1139" s="67"/>
      <c r="K1139" s="70"/>
      <c r="L1139" s="71"/>
      <c r="M1139" s="68"/>
      <c r="N1139" s="67"/>
      <c r="O1139" s="69"/>
      <c r="P1139" s="71"/>
      <c r="Q1139" s="68"/>
      <c r="R1139" s="67"/>
      <c r="S1139" s="70"/>
      <c r="T1139" s="71"/>
      <c r="U1139" s="68"/>
      <c r="V1139" s="67"/>
      <c r="W1139" s="70"/>
      <c r="X1139" s="71"/>
      <c r="Y1139" s="72"/>
      <c r="Z1139" s="67"/>
      <c r="AA1139" s="69"/>
      <c r="AB1139" s="71"/>
      <c r="AC1139" s="72"/>
      <c r="AD1139" s="67"/>
      <c r="AE1139" s="69">
        <v>1</v>
      </c>
      <c r="AF1139" s="69">
        <v>10</v>
      </c>
      <c r="AG1139" s="68">
        <v>1</v>
      </c>
      <c r="AH1139" s="67">
        <v>10</v>
      </c>
      <c r="AI1139" s="70">
        <v>2</v>
      </c>
      <c r="AJ1139" s="71">
        <v>31</v>
      </c>
      <c r="AK1139" s="73">
        <f t="shared" si="51"/>
        <v>4</v>
      </c>
      <c r="AL1139" s="108">
        <f t="shared" si="52"/>
        <v>51</v>
      </c>
      <c r="AM1139" s="110">
        <f t="shared" si="53"/>
        <v>12.75</v>
      </c>
    </row>
    <row r="1140" spans="1:39" ht="18" customHeight="1">
      <c r="A1140" s="76">
        <v>1138</v>
      </c>
      <c r="B1140" s="74" t="s">
        <v>1646</v>
      </c>
      <c r="C1140" s="70"/>
      <c r="D1140" s="71"/>
      <c r="E1140" s="68"/>
      <c r="F1140" s="67"/>
      <c r="G1140" s="70"/>
      <c r="H1140" s="71"/>
      <c r="I1140" s="68"/>
      <c r="J1140" s="67"/>
      <c r="K1140" s="70"/>
      <c r="L1140" s="71"/>
      <c r="M1140" s="68"/>
      <c r="N1140" s="67"/>
      <c r="O1140" s="69"/>
      <c r="P1140" s="71"/>
      <c r="Q1140" s="68"/>
      <c r="R1140" s="67"/>
      <c r="S1140" s="70"/>
      <c r="T1140" s="71"/>
      <c r="U1140" s="68"/>
      <c r="V1140" s="67"/>
      <c r="W1140" s="70"/>
      <c r="X1140" s="71"/>
      <c r="Y1140" s="72"/>
      <c r="Z1140" s="67"/>
      <c r="AA1140" s="69"/>
      <c r="AB1140" s="71"/>
      <c r="AC1140" s="72"/>
      <c r="AD1140" s="67"/>
      <c r="AE1140" s="69"/>
      <c r="AF1140" s="69"/>
      <c r="AG1140" s="68"/>
      <c r="AH1140" s="67"/>
      <c r="AI1140" s="70">
        <v>2</v>
      </c>
      <c r="AJ1140" s="71">
        <v>51</v>
      </c>
      <c r="AK1140" s="73">
        <f t="shared" si="51"/>
        <v>2</v>
      </c>
      <c r="AL1140" s="108">
        <f t="shared" si="52"/>
        <v>51</v>
      </c>
      <c r="AM1140" s="110">
        <f t="shared" si="53"/>
        <v>25.5</v>
      </c>
    </row>
    <row r="1141" spans="1:39" ht="18" customHeight="1">
      <c r="A1141" s="76">
        <v>1139</v>
      </c>
      <c r="B1141" s="74" t="s">
        <v>1170</v>
      </c>
      <c r="C1141" s="70"/>
      <c r="D1141" s="71"/>
      <c r="E1141" s="68">
        <v>9</v>
      </c>
      <c r="F1141" s="67">
        <v>50</v>
      </c>
      <c r="G1141" s="70"/>
      <c r="H1141" s="71"/>
      <c r="I1141" s="68"/>
      <c r="J1141" s="67"/>
      <c r="K1141" s="70"/>
      <c r="L1141" s="71"/>
      <c r="M1141" s="68"/>
      <c r="N1141" s="67"/>
      <c r="O1141" s="69"/>
      <c r="P1141" s="71"/>
      <c r="Q1141" s="68"/>
      <c r="R1141" s="67"/>
      <c r="S1141" s="70"/>
      <c r="T1141" s="71"/>
      <c r="U1141" s="68"/>
      <c r="V1141" s="67"/>
      <c r="W1141" s="70"/>
      <c r="X1141" s="71"/>
      <c r="Y1141" s="72"/>
      <c r="Z1141" s="67"/>
      <c r="AA1141" s="69"/>
      <c r="AB1141" s="71"/>
      <c r="AC1141" s="72"/>
      <c r="AD1141" s="67"/>
      <c r="AE1141" s="69"/>
      <c r="AF1141" s="69"/>
      <c r="AG1141" s="68"/>
      <c r="AH1141" s="67"/>
      <c r="AI1141" s="70"/>
      <c r="AJ1141" s="71"/>
      <c r="AK1141" s="73">
        <f t="shared" si="51"/>
        <v>9</v>
      </c>
      <c r="AL1141" s="108">
        <f t="shared" si="52"/>
        <v>50</v>
      </c>
      <c r="AM1141" s="110">
        <f t="shared" si="53"/>
        <v>5.5555555555555554</v>
      </c>
    </row>
    <row r="1142" spans="1:39" ht="18" customHeight="1">
      <c r="A1142" s="76">
        <v>1140</v>
      </c>
      <c r="B1142" s="74" t="s">
        <v>718</v>
      </c>
      <c r="C1142" s="70"/>
      <c r="D1142" s="71"/>
      <c r="E1142" s="68"/>
      <c r="F1142" s="67"/>
      <c r="G1142" s="70"/>
      <c r="H1142" s="71"/>
      <c r="I1142" s="68"/>
      <c r="J1142" s="67"/>
      <c r="K1142" s="70"/>
      <c r="L1142" s="71"/>
      <c r="M1142" s="68"/>
      <c r="N1142" s="67"/>
      <c r="O1142" s="69"/>
      <c r="P1142" s="71"/>
      <c r="Q1142" s="68"/>
      <c r="R1142" s="67"/>
      <c r="S1142" s="70"/>
      <c r="T1142" s="71"/>
      <c r="U1142" s="68"/>
      <c r="V1142" s="67"/>
      <c r="W1142" s="70"/>
      <c r="X1142" s="71"/>
      <c r="Y1142" s="72"/>
      <c r="Z1142" s="67"/>
      <c r="AA1142" s="69"/>
      <c r="AB1142" s="71"/>
      <c r="AC1142" s="72"/>
      <c r="AD1142" s="67"/>
      <c r="AE1142" s="69"/>
      <c r="AF1142" s="69"/>
      <c r="AG1142" s="68">
        <v>6</v>
      </c>
      <c r="AH1142" s="67">
        <v>50</v>
      </c>
      <c r="AI1142" s="70"/>
      <c r="AJ1142" s="71"/>
      <c r="AK1142" s="73">
        <f t="shared" si="51"/>
        <v>6</v>
      </c>
      <c r="AL1142" s="108">
        <f t="shared" si="52"/>
        <v>50</v>
      </c>
      <c r="AM1142" s="110">
        <f t="shared" si="53"/>
        <v>8.3333333333333339</v>
      </c>
    </row>
    <row r="1143" spans="1:39" ht="18" customHeight="1">
      <c r="A1143" s="76">
        <v>1141</v>
      </c>
      <c r="B1143" s="74" t="s">
        <v>872</v>
      </c>
      <c r="C1143" s="70"/>
      <c r="D1143" s="71"/>
      <c r="E1143" s="68"/>
      <c r="F1143" s="67"/>
      <c r="G1143" s="70">
        <v>3</v>
      </c>
      <c r="H1143" s="71">
        <v>28</v>
      </c>
      <c r="I1143" s="68">
        <v>3</v>
      </c>
      <c r="J1143" s="67">
        <v>22</v>
      </c>
      <c r="K1143" s="70"/>
      <c r="L1143" s="71"/>
      <c r="M1143" s="68"/>
      <c r="N1143" s="67"/>
      <c r="O1143" s="69"/>
      <c r="P1143" s="71"/>
      <c r="Q1143" s="68"/>
      <c r="R1143" s="67"/>
      <c r="S1143" s="70"/>
      <c r="T1143" s="71"/>
      <c r="U1143" s="68"/>
      <c r="V1143" s="67"/>
      <c r="W1143" s="70"/>
      <c r="X1143" s="71"/>
      <c r="Y1143" s="72"/>
      <c r="Z1143" s="67"/>
      <c r="AA1143" s="69"/>
      <c r="AB1143" s="71"/>
      <c r="AC1143" s="72"/>
      <c r="AD1143" s="67"/>
      <c r="AE1143" s="69"/>
      <c r="AF1143" s="69"/>
      <c r="AG1143" s="68"/>
      <c r="AH1143" s="67"/>
      <c r="AI1143" s="70"/>
      <c r="AJ1143" s="71"/>
      <c r="AK1143" s="73">
        <f t="shared" si="51"/>
        <v>6</v>
      </c>
      <c r="AL1143" s="108">
        <f t="shared" si="52"/>
        <v>50</v>
      </c>
      <c r="AM1143" s="110">
        <f t="shared" si="53"/>
        <v>8.3333333333333339</v>
      </c>
    </row>
    <row r="1144" spans="1:39" ht="18" customHeight="1">
      <c r="A1144" s="76">
        <v>1142</v>
      </c>
      <c r="B1144" s="74" t="s">
        <v>1592</v>
      </c>
      <c r="C1144" s="70"/>
      <c r="D1144" s="71"/>
      <c r="E1144" s="68"/>
      <c r="F1144" s="67"/>
      <c r="G1144" s="70"/>
      <c r="H1144" s="71"/>
      <c r="I1144" s="68"/>
      <c r="J1144" s="67"/>
      <c r="K1144" s="70"/>
      <c r="L1144" s="71"/>
      <c r="M1144" s="68"/>
      <c r="N1144" s="67"/>
      <c r="O1144" s="69"/>
      <c r="P1144" s="71"/>
      <c r="Q1144" s="68"/>
      <c r="R1144" s="67"/>
      <c r="S1144" s="70"/>
      <c r="T1144" s="71"/>
      <c r="U1144" s="68"/>
      <c r="V1144" s="67"/>
      <c r="W1144" s="70"/>
      <c r="X1144" s="71"/>
      <c r="Y1144" s="72"/>
      <c r="Z1144" s="67"/>
      <c r="AA1144" s="69"/>
      <c r="AB1144" s="71"/>
      <c r="AC1144" s="72"/>
      <c r="AD1144" s="67"/>
      <c r="AE1144" s="69"/>
      <c r="AF1144" s="69"/>
      <c r="AG1144" s="68"/>
      <c r="AH1144" s="67"/>
      <c r="AI1144" s="70">
        <v>5</v>
      </c>
      <c r="AJ1144" s="71">
        <v>50</v>
      </c>
      <c r="AK1144" s="73">
        <f t="shared" si="51"/>
        <v>5</v>
      </c>
      <c r="AL1144" s="108">
        <f t="shared" si="52"/>
        <v>50</v>
      </c>
      <c r="AM1144" s="110">
        <f t="shared" si="53"/>
        <v>10</v>
      </c>
    </row>
    <row r="1145" spans="1:39" ht="18" customHeight="1">
      <c r="A1145" s="76">
        <v>1143</v>
      </c>
      <c r="B1145" s="74" t="s">
        <v>2514</v>
      </c>
      <c r="C1145" s="70"/>
      <c r="D1145" s="71"/>
      <c r="E1145" s="68"/>
      <c r="F1145" s="67"/>
      <c r="G1145" s="70"/>
      <c r="H1145" s="71"/>
      <c r="I1145" s="68"/>
      <c r="J1145" s="67"/>
      <c r="K1145" s="70"/>
      <c r="L1145" s="71"/>
      <c r="M1145" s="68"/>
      <c r="N1145" s="67"/>
      <c r="O1145" s="69"/>
      <c r="P1145" s="71"/>
      <c r="Q1145" s="68"/>
      <c r="R1145" s="67"/>
      <c r="S1145" s="70"/>
      <c r="T1145" s="71"/>
      <c r="U1145" s="68"/>
      <c r="V1145" s="67"/>
      <c r="W1145" s="70"/>
      <c r="X1145" s="71"/>
      <c r="Y1145" s="72"/>
      <c r="Z1145" s="67"/>
      <c r="AA1145" s="69"/>
      <c r="AB1145" s="71"/>
      <c r="AC1145" s="72"/>
      <c r="AD1145" s="67"/>
      <c r="AE1145" s="69">
        <v>1</v>
      </c>
      <c r="AF1145" s="69">
        <v>10</v>
      </c>
      <c r="AG1145" s="68">
        <v>4</v>
      </c>
      <c r="AH1145" s="67">
        <v>40</v>
      </c>
      <c r="AI1145" s="70"/>
      <c r="AJ1145" s="71"/>
      <c r="AK1145" s="73">
        <f t="shared" si="51"/>
        <v>5</v>
      </c>
      <c r="AL1145" s="108">
        <f t="shared" si="52"/>
        <v>50</v>
      </c>
      <c r="AM1145" s="110">
        <f t="shared" si="53"/>
        <v>10</v>
      </c>
    </row>
    <row r="1146" spans="1:39" ht="18" customHeight="1">
      <c r="A1146" s="76">
        <v>1144</v>
      </c>
      <c r="B1146" s="74" t="s">
        <v>1607</v>
      </c>
      <c r="C1146" s="70"/>
      <c r="D1146" s="71"/>
      <c r="E1146" s="68"/>
      <c r="F1146" s="67"/>
      <c r="G1146" s="70"/>
      <c r="H1146" s="71"/>
      <c r="I1146" s="68"/>
      <c r="J1146" s="67"/>
      <c r="K1146" s="70"/>
      <c r="L1146" s="71"/>
      <c r="M1146" s="68"/>
      <c r="N1146" s="67"/>
      <c r="O1146" s="69"/>
      <c r="P1146" s="71"/>
      <c r="Q1146" s="68"/>
      <c r="R1146" s="67"/>
      <c r="S1146" s="70"/>
      <c r="T1146" s="71"/>
      <c r="U1146" s="68"/>
      <c r="V1146" s="67"/>
      <c r="W1146" s="70"/>
      <c r="X1146" s="71"/>
      <c r="Y1146" s="72"/>
      <c r="Z1146" s="67"/>
      <c r="AA1146" s="69"/>
      <c r="AB1146" s="71"/>
      <c r="AC1146" s="72"/>
      <c r="AD1146" s="67"/>
      <c r="AE1146" s="69"/>
      <c r="AF1146" s="69"/>
      <c r="AG1146" s="68"/>
      <c r="AH1146" s="67"/>
      <c r="AI1146" s="70">
        <v>4</v>
      </c>
      <c r="AJ1146" s="71">
        <v>50</v>
      </c>
      <c r="AK1146" s="73">
        <f t="shared" si="51"/>
        <v>4</v>
      </c>
      <c r="AL1146" s="108">
        <f t="shared" si="52"/>
        <v>50</v>
      </c>
      <c r="AM1146" s="110">
        <f t="shared" si="53"/>
        <v>12.5</v>
      </c>
    </row>
    <row r="1147" spans="1:39" ht="18" customHeight="1">
      <c r="A1147" s="76">
        <v>1145</v>
      </c>
      <c r="B1147" s="74" t="s">
        <v>1198</v>
      </c>
      <c r="C1147" s="70"/>
      <c r="D1147" s="71"/>
      <c r="E1147" s="68"/>
      <c r="F1147" s="67"/>
      <c r="G1147" s="70"/>
      <c r="H1147" s="71"/>
      <c r="I1147" s="68"/>
      <c r="J1147" s="67"/>
      <c r="K1147" s="70"/>
      <c r="L1147" s="71"/>
      <c r="M1147" s="68"/>
      <c r="N1147" s="67"/>
      <c r="O1147" s="69"/>
      <c r="P1147" s="71"/>
      <c r="Q1147" s="68"/>
      <c r="R1147" s="67"/>
      <c r="S1147" s="70"/>
      <c r="T1147" s="71"/>
      <c r="U1147" s="68"/>
      <c r="V1147" s="67"/>
      <c r="W1147" s="70">
        <v>2</v>
      </c>
      <c r="X1147" s="71">
        <v>31</v>
      </c>
      <c r="Y1147" s="72">
        <v>2</v>
      </c>
      <c r="Z1147" s="67">
        <v>19</v>
      </c>
      <c r="AA1147" s="69"/>
      <c r="AB1147" s="71"/>
      <c r="AC1147" s="72"/>
      <c r="AD1147" s="67"/>
      <c r="AE1147" s="69"/>
      <c r="AF1147" s="69"/>
      <c r="AG1147" s="68"/>
      <c r="AH1147" s="67"/>
      <c r="AI1147" s="70"/>
      <c r="AJ1147" s="71"/>
      <c r="AK1147" s="73">
        <f t="shared" si="51"/>
        <v>4</v>
      </c>
      <c r="AL1147" s="108">
        <f t="shared" si="52"/>
        <v>50</v>
      </c>
      <c r="AM1147" s="110">
        <f t="shared" si="53"/>
        <v>12.5</v>
      </c>
    </row>
    <row r="1148" spans="1:39" ht="18" customHeight="1">
      <c r="A1148" s="76">
        <v>1146</v>
      </c>
      <c r="B1148" s="74" t="s">
        <v>1356</v>
      </c>
      <c r="C1148" s="70"/>
      <c r="D1148" s="71"/>
      <c r="E1148" s="68"/>
      <c r="F1148" s="67"/>
      <c r="G1148" s="70"/>
      <c r="H1148" s="71"/>
      <c r="I1148" s="68"/>
      <c r="J1148" s="67"/>
      <c r="K1148" s="70">
        <v>3</v>
      </c>
      <c r="L1148" s="71">
        <v>50</v>
      </c>
      <c r="M1148" s="68"/>
      <c r="N1148" s="67"/>
      <c r="O1148" s="69"/>
      <c r="P1148" s="71"/>
      <c r="Q1148" s="68"/>
      <c r="R1148" s="67"/>
      <c r="S1148" s="70"/>
      <c r="T1148" s="71"/>
      <c r="U1148" s="68"/>
      <c r="V1148" s="67"/>
      <c r="W1148" s="70"/>
      <c r="X1148" s="71"/>
      <c r="Y1148" s="72"/>
      <c r="Z1148" s="67"/>
      <c r="AA1148" s="69"/>
      <c r="AB1148" s="71"/>
      <c r="AC1148" s="72"/>
      <c r="AD1148" s="67"/>
      <c r="AE1148" s="69"/>
      <c r="AF1148" s="69"/>
      <c r="AG1148" s="68"/>
      <c r="AH1148" s="67"/>
      <c r="AI1148" s="70"/>
      <c r="AJ1148" s="71"/>
      <c r="AK1148" s="73">
        <f t="shared" si="51"/>
        <v>3</v>
      </c>
      <c r="AL1148" s="108">
        <f t="shared" si="52"/>
        <v>50</v>
      </c>
      <c r="AM1148" s="110">
        <f t="shared" si="53"/>
        <v>16.666666666666668</v>
      </c>
    </row>
    <row r="1149" spans="1:39" ht="18" customHeight="1">
      <c r="A1149" s="76">
        <v>1147</v>
      </c>
      <c r="B1149" s="74" t="s">
        <v>2370</v>
      </c>
      <c r="C1149" s="70"/>
      <c r="D1149" s="71"/>
      <c r="E1149" s="68"/>
      <c r="F1149" s="67"/>
      <c r="G1149" s="70"/>
      <c r="H1149" s="71"/>
      <c r="I1149" s="68"/>
      <c r="J1149" s="67"/>
      <c r="K1149" s="70"/>
      <c r="L1149" s="71"/>
      <c r="M1149" s="68"/>
      <c r="N1149" s="67"/>
      <c r="O1149" s="69"/>
      <c r="P1149" s="71"/>
      <c r="Q1149" s="68"/>
      <c r="R1149" s="67"/>
      <c r="S1149" s="70"/>
      <c r="T1149" s="71"/>
      <c r="U1149" s="68"/>
      <c r="V1149" s="67"/>
      <c r="W1149" s="70"/>
      <c r="X1149" s="71"/>
      <c r="Y1149" s="72"/>
      <c r="Z1149" s="67"/>
      <c r="AA1149" s="69"/>
      <c r="AB1149" s="71"/>
      <c r="AC1149" s="72"/>
      <c r="AD1149" s="67"/>
      <c r="AE1149" s="69">
        <v>3</v>
      </c>
      <c r="AF1149" s="69">
        <v>50</v>
      </c>
      <c r="AG1149" s="68"/>
      <c r="AH1149" s="67"/>
      <c r="AI1149" s="70"/>
      <c r="AJ1149" s="71"/>
      <c r="AK1149" s="73">
        <f t="shared" si="51"/>
        <v>3</v>
      </c>
      <c r="AL1149" s="108">
        <f t="shared" si="52"/>
        <v>50</v>
      </c>
      <c r="AM1149" s="110">
        <f t="shared" si="53"/>
        <v>16.666666666666668</v>
      </c>
    </row>
    <row r="1150" spans="1:39" ht="18" customHeight="1">
      <c r="A1150" s="76">
        <v>1148</v>
      </c>
      <c r="B1150" s="74" t="s">
        <v>1593</v>
      </c>
      <c r="C1150" s="70"/>
      <c r="D1150" s="71"/>
      <c r="E1150" s="68"/>
      <c r="F1150" s="67"/>
      <c r="G1150" s="70"/>
      <c r="H1150" s="71"/>
      <c r="I1150" s="68"/>
      <c r="J1150" s="67"/>
      <c r="K1150" s="70"/>
      <c r="L1150" s="71"/>
      <c r="M1150" s="68"/>
      <c r="N1150" s="67"/>
      <c r="O1150" s="69"/>
      <c r="P1150" s="71"/>
      <c r="Q1150" s="68"/>
      <c r="R1150" s="67"/>
      <c r="S1150" s="70"/>
      <c r="T1150" s="71"/>
      <c r="U1150" s="68"/>
      <c r="V1150" s="67"/>
      <c r="W1150" s="70"/>
      <c r="X1150" s="71"/>
      <c r="Y1150" s="72"/>
      <c r="Z1150" s="67"/>
      <c r="AA1150" s="69"/>
      <c r="AB1150" s="71"/>
      <c r="AC1150" s="72"/>
      <c r="AD1150" s="67"/>
      <c r="AE1150" s="69"/>
      <c r="AF1150" s="69"/>
      <c r="AG1150" s="68"/>
      <c r="AH1150" s="67"/>
      <c r="AI1150" s="70">
        <v>5</v>
      </c>
      <c r="AJ1150" s="71">
        <v>49</v>
      </c>
      <c r="AK1150" s="73">
        <f t="shared" si="51"/>
        <v>5</v>
      </c>
      <c r="AL1150" s="108">
        <f t="shared" si="52"/>
        <v>49</v>
      </c>
      <c r="AM1150" s="110">
        <f t="shared" si="53"/>
        <v>9.8000000000000007</v>
      </c>
    </row>
    <row r="1151" spans="1:39" ht="18" customHeight="1">
      <c r="A1151" s="76">
        <v>1149</v>
      </c>
      <c r="B1151" s="74" t="s">
        <v>797</v>
      </c>
      <c r="C1151" s="70"/>
      <c r="D1151" s="71"/>
      <c r="E1151" s="68"/>
      <c r="F1151" s="67"/>
      <c r="G1151" s="70"/>
      <c r="H1151" s="71"/>
      <c r="I1151" s="68"/>
      <c r="J1151" s="67"/>
      <c r="K1151" s="70"/>
      <c r="L1151" s="71"/>
      <c r="M1151" s="68"/>
      <c r="N1151" s="67"/>
      <c r="O1151" s="69"/>
      <c r="P1151" s="71"/>
      <c r="Q1151" s="68"/>
      <c r="R1151" s="67"/>
      <c r="S1151" s="70"/>
      <c r="T1151" s="71"/>
      <c r="U1151" s="68"/>
      <c r="V1151" s="67"/>
      <c r="W1151" s="70"/>
      <c r="X1151" s="71"/>
      <c r="Y1151" s="72"/>
      <c r="Z1151" s="67"/>
      <c r="AA1151" s="69"/>
      <c r="AB1151" s="71"/>
      <c r="AC1151" s="72"/>
      <c r="AD1151" s="67"/>
      <c r="AE1151" s="69"/>
      <c r="AF1151" s="69"/>
      <c r="AG1151" s="68">
        <v>1</v>
      </c>
      <c r="AH1151" s="67">
        <v>21</v>
      </c>
      <c r="AI1151" s="70">
        <v>3</v>
      </c>
      <c r="AJ1151" s="71">
        <v>28</v>
      </c>
      <c r="AK1151" s="73">
        <f t="shared" si="51"/>
        <v>4</v>
      </c>
      <c r="AL1151" s="108">
        <f t="shared" si="52"/>
        <v>49</v>
      </c>
      <c r="AM1151" s="110">
        <f t="shared" si="53"/>
        <v>12.25</v>
      </c>
    </row>
    <row r="1152" spans="1:39" ht="18" customHeight="1">
      <c r="A1152" s="76">
        <v>1150</v>
      </c>
      <c r="B1152" s="74" t="s">
        <v>900</v>
      </c>
      <c r="C1152" s="70"/>
      <c r="D1152" s="71"/>
      <c r="E1152" s="68"/>
      <c r="F1152" s="67"/>
      <c r="G1152" s="70"/>
      <c r="H1152" s="71"/>
      <c r="I1152" s="68"/>
      <c r="J1152" s="67"/>
      <c r="K1152" s="70"/>
      <c r="L1152" s="71"/>
      <c r="M1152" s="68"/>
      <c r="N1152" s="67"/>
      <c r="O1152" s="69">
        <v>5</v>
      </c>
      <c r="P1152" s="71">
        <v>48</v>
      </c>
      <c r="Q1152" s="68"/>
      <c r="R1152" s="67"/>
      <c r="S1152" s="70"/>
      <c r="T1152" s="71"/>
      <c r="U1152" s="68"/>
      <c r="V1152" s="67"/>
      <c r="W1152" s="70"/>
      <c r="X1152" s="71"/>
      <c r="Y1152" s="72"/>
      <c r="Z1152" s="67"/>
      <c r="AA1152" s="69"/>
      <c r="AB1152" s="71"/>
      <c r="AC1152" s="72"/>
      <c r="AD1152" s="67"/>
      <c r="AE1152" s="69"/>
      <c r="AF1152" s="69"/>
      <c r="AG1152" s="68"/>
      <c r="AH1152" s="67"/>
      <c r="AI1152" s="70"/>
      <c r="AJ1152" s="71"/>
      <c r="AK1152" s="73">
        <f t="shared" si="51"/>
        <v>5</v>
      </c>
      <c r="AL1152" s="108">
        <f t="shared" si="52"/>
        <v>48</v>
      </c>
      <c r="AM1152" s="110">
        <f t="shared" si="53"/>
        <v>9.6</v>
      </c>
    </row>
    <row r="1153" spans="1:39" ht="18" customHeight="1">
      <c r="A1153" s="76">
        <v>1151</v>
      </c>
      <c r="B1153" s="74" t="s">
        <v>1302</v>
      </c>
      <c r="C1153" s="70"/>
      <c r="D1153" s="71"/>
      <c r="E1153" s="68"/>
      <c r="F1153" s="67"/>
      <c r="G1153" s="70"/>
      <c r="H1153" s="71"/>
      <c r="I1153" s="68"/>
      <c r="J1153" s="67"/>
      <c r="K1153" s="70"/>
      <c r="L1153" s="71"/>
      <c r="M1153" s="68"/>
      <c r="N1153" s="67"/>
      <c r="O1153" s="69"/>
      <c r="P1153" s="71"/>
      <c r="Q1153" s="68"/>
      <c r="R1153" s="67"/>
      <c r="S1153" s="70"/>
      <c r="T1153" s="71"/>
      <c r="U1153" s="68"/>
      <c r="V1153" s="67"/>
      <c r="W1153" s="70"/>
      <c r="X1153" s="71"/>
      <c r="Y1153" s="72"/>
      <c r="Z1153" s="67"/>
      <c r="AA1153" s="69">
        <v>4</v>
      </c>
      <c r="AB1153" s="71">
        <v>48</v>
      </c>
      <c r="AC1153" s="72"/>
      <c r="AD1153" s="67"/>
      <c r="AE1153" s="69"/>
      <c r="AF1153" s="69"/>
      <c r="AG1153" s="68"/>
      <c r="AH1153" s="67"/>
      <c r="AI1153" s="70"/>
      <c r="AJ1153" s="71"/>
      <c r="AK1153" s="73">
        <f t="shared" si="51"/>
        <v>4</v>
      </c>
      <c r="AL1153" s="108">
        <f t="shared" si="52"/>
        <v>48</v>
      </c>
      <c r="AM1153" s="110">
        <f t="shared" si="53"/>
        <v>12</v>
      </c>
    </row>
    <row r="1154" spans="1:39" ht="18" customHeight="1">
      <c r="A1154" s="76">
        <v>1152</v>
      </c>
      <c r="B1154" s="74" t="s">
        <v>531</v>
      </c>
      <c r="C1154" s="70"/>
      <c r="D1154" s="71"/>
      <c r="E1154" s="68"/>
      <c r="F1154" s="67"/>
      <c r="G1154" s="70"/>
      <c r="H1154" s="71"/>
      <c r="I1154" s="68">
        <v>6</v>
      </c>
      <c r="J1154" s="67">
        <v>47</v>
      </c>
      <c r="K1154" s="70"/>
      <c r="L1154" s="71"/>
      <c r="M1154" s="68"/>
      <c r="N1154" s="67"/>
      <c r="O1154" s="69"/>
      <c r="P1154" s="71"/>
      <c r="Q1154" s="68"/>
      <c r="R1154" s="67"/>
      <c r="S1154" s="70"/>
      <c r="T1154" s="71"/>
      <c r="U1154" s="68"/>
      <c r="V1154" s="67"/>
      <c r="W1154" s="70"/>
      <c r="X1154" s="71"/>
      <c r="Y1154" s="72"/>
      <c r="Z1154" s="67"/>
      <c r="AA1154" s="69"/>
      <c r="AB1154" s="71"/>
      <c r="AC1154" s="72"/>
      <c r="AD1154" s="67"/>
      <c r="AE1154" s="69"/>
      <c r="AF1154" s="69"/>
      <c r="AG1154" s="68"/>
      <c r="AH1154" s="67"/>
      <c r="AI1154" s="70"/>
      <c r="AJ1154" s="71"/>
      <c r="AK1154" s="73">
        <f t="shared" si="51"/>
        <v>6</v>
      </c>
      <c r="AL1154" s="108">
        <f t="shared" si="52"/>
        <v>47</v>
      </c>
      <c r="AM1154" s="110">
        <f t="shared" si="53"/>
        <v>7.833333333333333</v>
      </c>
    </row>
    <row r="1155" spans="1:39" ht="18" customHeight="1">
      <c r="A1155" s="76">
        <v>1153</v>
      </c>
      <c r="B1155" s="74" t="s">
        <v>1595</v>
      </c>
      <c r="C1155" s="70"/>
      <c r="D1155" s="71"/>
      <c r="E1155" s="68"/>
      <c r="F1155" s="67"/>
      <c r="G1155" s="70"/>
      <c r="H1155" s="71"/>
      <c r="I1155" s="68"/>
      <c r="J1155" s="67"/>
      <c r="K1155" s="70"/>
      <c r="L1155" s="71"/>
      <c r="M1155" s="68"/>
      <c r="N1155" s="67"/>
      <c r="O1155" s="69"/>
      <c r="P1155" s="71"/>
      <c r="Q1155" s="68"/>
      <c r="R1155" s="67"/>
      <c r="S1155" s="70"/>
      <c r="T1155" s="71"/>
      <c r="U1155" s="68"/>
      <c r="V1155" s="67"/>
      <c r="W1155" s="70"/>
      <c r="X1155" s="71"/>
      <c r="Y1155" s="72"/>
      <c r="Z1155" s="67"/>
      <c r="AA1155" s="69"/>
      <c r="AB1155" s="71"/>
      <c r="AC1155" s="72"/>
      <c r="AD1155" s="67"/>
      <c r="AE1155" s="69"/>
      <c r="AF1155" s="69"/>
      <c r="AG1155" s="68"/>
      <c r="AH1155" s="67"/>
      <c r="AI1155" s="70">
        <v>5</v>
      </c>
      <c r="AJ1155" s="71">
        <v>47</v>
      </c>
      <c r="AK1155" s="73">
        <f t="shared" ref="AK1155:AK1218" si="54">C1155+E1155+G1155+I1155+K1155+M1155+O1155+Q1155+S1155+U1155+W1155+Y1155+AA1155+AC1155+AE1155+AG1155+AI1155</f>
        <v>5</v>
      </c>
      <c r="AL1155" s="108">
        <f t="shared" ref="AL1155:AL1218" si="55">D1155+F1155+H1155+J1155+L1155+N1155+P1155+R1155+T1155+V1155+X1155+Z1155+AB1155+AD1155+AF1155+AH1155+AJ1155</f>
        <v>47</v>
      </c>
      <c r="AM1155" s="110">
        <f t="shared" si="53"/>
        <v>9.4</v>
      </c>
    </row>
    <row r="1156" spans="1:39" ht="18" customHeight="1">
      <c r="A1156" s="76">
        <v>1154</v>
      </c>
      <c r="B1156" s="74" t="s">
        <v>1119</v>
      </c>
      <c r="C1156" s="70"/>
      <c r="D1156" s="71"/>
      <c r="E1156" s="68"/>
      <c r="F1156" s="67"/>
      <c r="G1156" s="70"/>
      <c r="H1156" s="71"/>
      <c r="I1156" s="68"/>
      <c r="J1156" s="67"/>
      <c r="K1156" s="70"/>
      <c r="L1156" s="71"/>
      <c r="M1156" s="68"/>
      <c r="N1156" s="67"/>
      <c r="O1156" s="69"/>
      <c r="P1156" s="71"/>
      <c r="Q1156" s="68"/>
      <c r="R1156" s="67"/>
      <c r="S1156" s="70"/>
      <c r="T1156" s="71"/>
      <c r="U1156" s="68"/>
      <c r="V1156" s="67"/>
      <c r="W1156" s="70"/>
      <c r="X1156" s="71"/>
      <c r="Y1156" s="72"/>
      <c r="Z1156" s="67"/>
      <c r="AA1156" s="69">
        <v>1</v>
      </c>
      <c r="AB1156" s="71">
        <v>10</v>
      </c>
      <c r="AC1156" s="72">
        <v>4</v>
      </c>
      <c r="AD1156" s="67">
        <v>37</v>
      </c>
      <c r="AE1156" s="69"/>
      <c r="AF1156" s="69"/>
      <c r="AG1156" s="68"/>
      <c r="AH1156" s="67"/>
      <c r="AI1156" s="70"/>
      <c r="AJ1156" s="71"/>
      <c r="AK1156" s="73">
        <f t="shared" si="54"/>
        <v>5</v>
      </c>
      <c r="AL1156" s="108">
        <f t="shared" si="55"/>
        <v>47</v>
      </c>
      <c r="AM1156" s="110">
        <f t="shared" ref="AM1156:AM1219" si="56">AL1156/AK1156</f>
        <v>9.4</v>
      </c>
    </row>
    <row r="1157" spans="1:39" ht="18" customHeight="1">
      <c r="A1157" s="76">
        <v>1155</v>
      </c>
      <c r="B1157" s="74" t="s">
        <v>1594</v>
      </c>
      <c r="C1157" s="70"/>
      <c r="D1157" s="71"/>
      <c r="E1157" s="68"/>
      <c r="F1157" s="67"/>
      <c r="G1157" s="70"/>
      <c r="H1157" s="71"/>
      <c r="I1157" s="68"/>
      <c r="J1157" s="67"/>
      <c r="K1157" s="70"/>
      <c r="L1157" s="71"/>
      <c r="M1157" s="68"/>
      <c r="N1157" s="67"/>
      <c r="O1157" s="69"/>
      <c r="P1157" s="71"/>
      <c r="Q1157" s="68"/>
      <c r="R1157" s="67"/>
      <c r="S1157" s="70"/>
      <c r="T1157" s="71"/>
      <c r="U1157" s="68"/>
      <c r="V1157" s="67"/>
      <c r="W1157" s="70"/>
      <c r="X1157" s="71"/>
      <c r="Y1157" s="72"/>
      <c r="Z1157" s="67"/>
      <c r="AA1157" s="69"/>
      <c r="AB1157" s="71"/>
      <c r="AC1157" s="72"/>
      <c r="AD1157" s="67"/>
      <c r="AE1157" s="69"/>
      <c r="AF1157" s="69"/>
      <c r="AG1157" s="68"/>
      <c r="AH1157" s="67"/>
      <c r="AI1157" s="70">
        <v>5</v>
      </c>
      <c r="AJ1157" s="71">
        <v>47</v>
      </c>
      <c r="AK1157" s="73">
        <f t="shared" si="54"/>
        <v>5</v>
      </c>
      <c r="AL1157" s="108">
        <f t="shared" si="55"/>
        <v>47</v>
      </c>
      <c r="AM1157" s="110">
        <f t="shared" si="56"/>
        <v>9.4</v>
      </c>
    </row>
    <row r="1158" spans="1:39" ht="18" customHeight="1">
      <c r="A1158" s="76">
        <v>1156</v>
      </c>
      <c r="B1158" s="74" t="s">
        <v>2102</v>
      </c>
      <c r="C1158" s="70"/>
      <c r="D1158" s="71"/>
      <c r="E1158" s="68"/>
      <c r="F1158" s="67"/>
      <c r="G1158" s="70"/>
      <c r="H1158" s="71"/>
      <c r="I1158" s="68"/>
      <c r="J1158" s="67"/>
      <c r="K1158" s="70"/>
      <c r="L1158" s="71"/>
      <c r="M1158" s="68"/>
      <c r="N1158" s="67"/>
      <c r="O1158" s="69"/>
      <c r="P1158" s="71"/>
      <c r="Q1158" s="68"/>
      <c r="R1158" s="67"/>
      <c r="S1158" s="70"/>
      <c r="T1158" s="71"/>
      <c r="U1158" s="68"/>
      <c r="V1158" s="67"/>
      <c r="W1158" s="70"/>
      <c r="X1158" s="71"/>
      <c r="Y1158" s="72">
        <v>3</v>
      </c>
      <c r="Z1158" s="67">
        <v>47</v>
      </c>
      <c r="AA1158" s="69"/>
      <c r="AB1158" s="71"/>
      <c r="AC1158" s="72"/>
      <c r="AD1158" s="67"/>
      <c r="AE1158" s="69"/>
      <c r="AF1158" s="69"/>
      <c r="AG1158" s="68"/>
      <c r="AH1158" s="67"/>
      <c r="AI1158" s="70"/>
      <c r="AJ1158" s="71"/>
      <c r="AK1158" s="73">
        <f t="shared" si="54"/>
        <v>3</v>
      </c>
      <c r="AL1158" s="108">
        <f t="shared" si="55"/>
        <v>47</v>
      </c>
      <c r="AM1158" s="110">
        <f t="shared" si="56"/>
        <v>15.666666666666666</v>
      </c>
    </row>
    <row r="1159" spans="1:39" ht="18" customHeight="1">
      <c r="A1159" s="76">
        <v>1157</v>
      </c>
      <c r="B1159" s="74" t="s">
        <v>958</v>
      </c>
      <c r="C1159" s="70"/>
      <c r="D1159" s="71"/>
      <c r="E1159" s="68"/>
      <c r="F1159" s="67"/>
      <c r="G1159" s="70"/>
      <c r="H1159" s="71"/>
      <c r="I1159" s="68">
        <v>4</v>
      </c>
      <c r="J1159" s="67">
        <v>15</v>
      </c>
      <c r="K1159" s="70">
        <v>3</v>
      </c>
      <c r="L1159" s="71">
        <v>31</v>
      </c>
      <c r="M1159" s="68"/>
      <c r="N1159" s="67"/>
      <c r="O1159" s="69"/>
      <c r="P1159" s="71"/>
      <c r="Q1159" s="68"/>
      <c r="R1159" s="67"/>
      <c r="S1159" s="70"/>
      <c r="T1159" s="71"/>
      <c r="U1159" s="68"/>
      <c r="V1159" s="67"/>
      <c r="W1159" s="70"/>
      <c r="X1159" s="71"/>
      <c r="Y1159" s="72"/>
      <c r="Z1159" s="67"/>
      <c r="AA1159" s="69"/>
      <c r="AB1159" s="71"/>
      <c r="AC1159" s="72"/>
      <c r="AD1159" s="67"/>
      <c r="AE1159" s="69"/>
      <c r="AF1159" s="69"/>
      <c r="AG1159" s="68"/>
      <c r="AH1159" s="67"/>
      <c r="AI1159" s="70"/>
      <c r="AJ1159" s="71"/>
      <c r="AK1159" s="73">
        <f t="shared" si="54"/>
        <v>7</v>
      </c>
      <c r="AL1159" s="108">
        <f t="shared" si="55"/>
        <v>46</v>
      </c>
      <c r="AM1159" s="110">
        <f t="shared" si="56"/>
        <v>6.5714285714285712</v>
      </c>
    </row>
    <row r="1160" spans="1:39" ht="18" customHeight="1">
      <c r="A1160" s="76">
        <v>1158</v>
      </c>
      <c r="B1160" s="74" t="s">
        <v>748</v>
      </c>
      <c r="C1160" s="70"/>
      <c r="D1160" s="71"/>
      <c r="E1160" s="68"/>
      <c r="F1160" s="67"/>
      <c r="G1160" s="70"/>
      <c r="H1160" s="71"/>
      <c r="I1160" s="68"/>
      <c r="J1160" s="67"/>
      <c r="K1160" s="70"/>
      <c r="L1160" s="71"/>
      <c r="M1160" s="68"/>
      <c r="N1160" s="67"/>
      <c r="O1160" s="69"/>
      <c r="P1160" s="71"/>
      <c r="Q1160" s="68"/>
      <c r="R1160" s="67"/>
      <c r="S1160" s="70"/>
      <c r="T1160" s="71"/>
      <c r="U1160" s="68"/>
      <c r="V1160" s="67"/>
      <c r="W1160" s="70"/>
      <c r="X1160" s="71"/>
      <c r="Y1160" s="72"/>
      <c r="Z1160" s="67"/>
      <c r="AA1160" s="69"/>
      <c r="AB1160" s="71"/>
      <c r="AC1160" s="72"/>
      <c r="AD1160" s="67"/>
      <c r="AE1160" s="69"/>
      <c r="AF1160" s="69"/>
      <c r="AG1160" s="68">
        <v>4</v>
      </c>
      <c r="AH1160" s="67">
        <v>31</v>
      </c>
      <c r="AI1160" s="70">
        <v>2</v>
      </c>
      <c r="AJ1160" s="71">
        <v>15</v>
      </c>
      <c r="AK1160" s="73">
        <f t="shared" si="54"/>
        <v>6</v>
      </c>
      <c r="AL1160" s="108">
        <f t="shared" si="55"/>
        <v>46</v>
      </c>
      <c r="AM1160" s="110">
        <f t="shared" si="56"/>
        <v>7.666666666666667</v>
      </c>
    </row>
    <row r="1161" spans="1:39" ht="18" customHeight="1">
      <c r="A1161" s="76">
        <v>1159</v>
      </c>
      <c r="B1161" s="74" t="s">
        <v>1223</v>
      </c>
      <c r="C1161" s="70"/>
      <c r="D1161" s="71"/>
      <c r="E1161" s="68"/>
      <c r="F1161" s="67"/>
      <c r="G1161" s="70"/>
      <c r="H1161" s="71"/>
      <c r="I1161" s="68">
        <v>6</v>
      </c>
      <c r="J1161" s="67">
        <v>46</v>
      </c>
      <c r="K1161" s="70"/>
      <c r="L1161" s="71"/>
      <c r="M1161" s="68"/>
      <c r="N1161" s="67"/>
      <c r="O1161" s="69"/>
      <c r="P1161" s="71"/>
      <c r="Q1161" s="68"/>
      <c r="R1161" s="67"/>
      <c r="S1161" s="70"/>
      <c r="T1161" s="71"/>
      <c r="U1161" s="68"/>
      <c r="V1161" s="67"/>
      <c r="W1161" s="70"/>
      <c r="X1161" s="71"/>
      <c r="Y1161" s="72"/>
      <c r="Z1161" s="67"/>
      <c r="AA1161" s="69"/>
      <c r="AB1161" s="71"/>
      <c r="AC1161" s="72"/>
      <c r="AD1161" s="67"/>
      <c r="AE1161" s="69"/>
      <c r="AF1161" s="69"/>
      <c r="AG1161" s="68"/>
      <c r="AH1161" s="67"/>
      <c r="AI1161" s="70"/>
      <c r="AJ1161" s="71"/>
      <c r="AK1161" s="73">
        <f t="shared" si="54"/>
        <v>6</v>
      </c>
      <c r="AL1161" s="108">
        <f t="shared" si="55"/>
        <v>46</v>
      </c>
      <c r="AM1161" s="110">
        <f t="shared" si="56"/>
        <v>7.666666666666667</v>
      </c>
    </row>
    <row r="1162" spans="1:39" ht="18" customHeight="1">
      <c r="A1162" s="76">
        <v>1160</v>
      </c>
      <c r="B1162" s="74" t="s">
        <v>2423</v>
      </c>
      <c r="C1162" s="70"/>
      <c r="D1162" s="71"/>
      <c r="E1162" s="68"/>
      <c r="F1162" s="67"/>
      <c r="G1162" s="70"/>
      <c r="H1162" s="71"/>
      <c r="I1162" s="68"/>
      <c r="J1162" s="67"/>
      <c r="K1162" s="70"/>
      <c r="L1162" s="71"/>
      <c r="M1162" s="68"/>
      <c r="N1162" s="67"/>
      <c r="O1162" s="69"/>
      <c r="P1162" s="71"/>
      <c r="Q1162" s="68"/>
      <c r="R1162" s="67"/>
      <c r="S1162" s="70"/>
      <c r="T1162" s="71"/>
      <c r="U1162" s="68"/>
      <c r="V1162" s="67"/>
      <c r="W1162" s="70"/>
      <c r="X1162" s="71"/>
      <c r="Y1162" s="72"/>
      <c r="Z1162" s="67"/>
      <c r="AA1162" s="69"/>
      <c r="AB1162" s="71"/>
      <c r="AC1162" s="72"/>
      <c r="AD1162" s="67"/>
      <c r="AE1162" s="69">
        <v>2</v>
      </c>
      <c r="AF1162" s="69">
        <v>20</v>
      </c>
      <c r="AG1162" s="68">
        <v>3</v>
      </c>
      <c r="AH1162" s="67">
        <v>26</v>
      </c>
      <c r="AI1162" s="70"/>
      <c r="AJ1162" s="71"/>
      <c r="AK1162" s="73">
        <f t="shared" si="54"/>
        <v>5</v>
      </c>
      <c r="AL1162" s="108">
        <f t="shared" si="55"/>
        <v>46</v>
      </c>
      <c r="AM1162" s="110">
        <f t="shared" si="56"/>
        <v>9.1999999999999993</v>
      </c>
    </row>
    <row r="1163" spans="1:39" ht="18" customHeight="1">
      <c r="A1163" s="76">
        <v>1161</v>
      </c>
      <c r="B1163" s="74" t="s">
        <v>520</v>
      </c>
      <c r="C1163" s="70"/>
      <c r="D1163" s="71"/>
      <c r="E1163" s="68"/>
      <c r="F1163" s="67"/>
      <c r="G1163" s="70"/>
      <c r="H1163" s="71"/>
      <c r="I1163" s="68"/>
      <c r="J1163" s="67"/>
      <c r="K1163" s="70"/>
      <c r="L1163" s="71"/>
      <c r="M1163" s="68"/>
      <c r="N1163" s="67"/>
      <c r="O1163" s="69"/>
      <c r="P1163" s="71"/>
      <c r="Q1163" s="68"/>
      <c r="R1163" s="67"/>
      <c r="S1163" s="70">
        <v>4</v>
      </c>
      <c r="T1163" s="71">
        <v>46</v>
      </c>
      <c r="U1163" s="68"/>
      <c r="V1163" s="67"/>
      <c r="W1163" s="70"/>
      <c r="X1163" s="71"/>
      <c r="Y1163" s="72"/>
      <c r="Z1163" s="67"/>
      <c r="AA1163" s="69"/>
      <c r="AB1163" s="71"/>
      <c r="AC1163" s="72"/>
      <c r="AD1163" s="67"/>
      <c r="AE1163" s="69"/>
      <c r="AF1163" s="69"/>
      <c r="AG1163" s="68"/>
      <c r="AH1163" s="67"/>
      <c r="AI1163" s="70"/>
      <c r="AJ1163" s="71"/>
      <c r="AK1163" s="73">
        <f t="shared" si="54"/>
        <v>4</v>
      </c>
      <c r="AL1163" s="108">
        <f t="shared" si="55"/>
        <v>46</v>
      </c>
      <c r="AM1163" s="110">
        <f t="shared" si="56"/>
        <v>11.5</v>
      </c>
    </row>
    <row r="1164" spans="1:39" ht="18" customHeight="1">
      <c r="A1164" s="76">
        <v>1162</v>
      </c>
      <c r="B1164" s="74" t="s">
        <v>1152</v>
      </c>
      <c r="C1164" s="70"/>
      <c r="D1164" s="71"/>
      <c r="E1164" s="68"/>
      <c r="F1164" s="67"/>
      <c r="G1164" s="70"/>
      <c r="H1164" s="71"/>
      <c r="I1164" s="68"/>
      <c r="J1164" s="67"/>
      <c r="K1164" s="70"/>
      <c r="L1164" s="71"/>
      <c r="M1164" s="68"/>
      <c r="N1164" s="67"/>
      <c r="O1164" s="69"/>
      <c r="P1164" s="71"/>
      <c r="Q1164" s="68"/>
      <c r="R1164" s="67"/>
      <c r="S1164" s="70"/>
      <c r="T1164" s="71"/>
      <c r="U1164" s="68"/>
      <c r="V1164" s="67"/>
      <c r="W1164" s="70"/>
      <c r="X1164" s="71"/>
      <c r="Y1164" s="72">
        <v>4</v>
      </c>
      <c r="Z1164" s="67">
        <v>46</v>
      </c>
      <c r="AA1164" s="69"/>
      <c r="AB1164" s="71"/>
      <c r="AC1164" s="72"/>
      <c r="AD1164" s="67"/>
      <c r="AE1164" s="69"/>
      <c r="AF1164" s="69"/>
      <c r="AG1164" s="68"/>
      <c r="AH1164" s="67"/>
      <c r="AI1164" s="70"/>
      <c r="AJ1164" s="71"/>
      <c r="AK1164" s="73">
        <f t="shared" si="54"/>
        <v>4</v>
      </c>
      <c r="AL1164" s="108">
        <f t="shared" si="55"/>
        <v>46</v>
      </c>
      <c r="AM1164" s="110">
        <f t="shared" si="56"/>
        <v>11.5</v>
      </c>
    </row>
    <row r="1165" spans="1:39" ht="18" customHeight="1">
      <c r="A1165" s="76">
        <v>1163</v>
      </c>
      <c r="B1165" s="74" t="s">
        <v>897</v>
      </c>
      <c r="C1165" s="70"/>
      <c r="D1165" s="71"/>
      <c r="E1165" s="68"/>
      <c r="F1165" s="67"/>
      <c r="G1165" s="70"/>
      <c r="H1165" s="71"/>
      <c r="I1165" s="68"/>
      <c r="J1165" s="67"/>
      <c r="K1165" s="70"/>
      <c r="L1165" s="71"/>
      <c r="M1165" s="68"/>
      <c r="N1165" s="67"/>
      <c r="O1165" s="69"/>
      <c r="P1165" s="71"/>
      <c r="Q1165" s="68"/>
      <c r="R1165" s="67"/>
      <c r="S1165" s="70"/>
      <c r="T1165" s="71"/>
      <c r="U1165" s="68"/>
      <c r="V1165" s="67"/>
      <c r="W1165" s="70"/>
      <c r="X1165" s="71"/>
      <c r="Y1165" s="72"/>
      <c r="Z1165" s="67"/>
      <c r="AA1165" s="69"/>
      <c r="AB1165" s="71"/>
      <c r="AC1165" s="72">
        <v>1</v>
      </c>
      <c r="AD1165" s="67">
        <v>42</v>
      </c>
      <c r="AE1165" s="69">
        <v>1</v>
      </c>
      <c r="AF1165" s="69">
        <v>4</v>
      </c>
      <c r="AG1165" s="68"/>
      <c r="AH1165" s="67"/>
      <c r="AI1165" s="70"/>
      <c r="AJ1165" s="71"/>
      <c r="AK1165" s="73">
        <f t="shared" si="54"/>
        <v>2</v>
      </c>
      <c r="AL1165" s="108">
        <f t="shared" si="55"/>
        <v>46</v>
      </c>
      <c r="AM1165" s="110">
        <f t="shared" si="56"/>
        <v>23</v>
      </c>
    </row>
    <row r="1166" spans="1:39" ht="18" customHeight="1">
      <c r="A1166" s="76">
        <v>1164</v>
      </c>
      <c r="B1166" s="74" t="s">
        <v>791</v>
      </c>
      <c r="C1166" s="70"/>
      <c r="D1166" s="71"/>
      <c r="E1166" s="68"/>
      <c r="F1166" s="67"/>
      <c r="G1166" s="70"/>
      <c r="H1166" s="71"/>
      <c r="I1166" s="68"/>
      <c r="J1166" s="67"/>
      <c r="K1166" s="70"/>
      <c r="L1166" s="71"/>
      <c r="M1166" s="68"/>
      <c r="N1166" s="67"/>
      <c r="O1166" s="69"/>
      <c r="P1166" s="71"/>
      <c r="Q1166" s="68"/>
      <c r="R1166" s="67"/>
      <c r="S1166" s="70"/>
      <c r="T1166" s="71"/>
      <c r="U1166" s="68"/>
      <c r="V1166" s="67"/>
      <c r="W1166" s="70"/>
      <c r="X1166" s="71"/>
      <c r="Y1166" s="72"/>
      <c r="Z1166" s="67"/>
      <c r="AA1166" s="69"/>
      <c r="AB1166" s="71"/>
      <c r="AC1166" s="72"/>
      <c r="AD1166" s="67"/>
      <c r="AE1166" s="69"/>
      <c r="AF1166" s="69"/>
      <c r="AG1166" s="68">
        <v>2</v>
      </c>
      <c r="AH1166" s="67">
        <v>15</v>
      </c>
      <c r="AI1166" s="70">
        <v>3</v>
      </c>
      <c r="AJ1166" s="71">
        <v>30</v>
      </c>
      <c r="AK1166" s="73">
        <f t="shared" si="54"/>
        <v>5</v>
      </c>
      <c r="AL1166" s="108">
        <f t="shared" si="55"/>
        <v>45</v>
      </c>
      <c r="AM1166" s="110">
        <f t="shared" si="56"/>
        <v>9</v>
      </c>
    </row>
    <row r="1167" spans="1:39" ht="18" customHeight="1">
      <c r="A1167" s="76">
        <v>1165</v>
      </c>
      <c r="B1167" s="74" t="s">
        <v>522</v>
      </c>
      <c r="C1167" s="70"/>
      <c r="D1167" s="71"/>
      <c r="E1167" s="68"/>
      <c r="F1167" s="67"/>
      <c r="G1167" s="70"/>
      <c r="H1167" s="71"/>
      <c r="I1167" s="68">
        <v>3</v>
      </c>
      <c r="J1167" s="67">
        <v>26</v>
      </c>
      <c r="K1167" s="70">
        <v>2</v>
      </c>
      <c r="L1167" s="71">
        <v>18</v>
      </c>
      <c r="M1167" s="68"/>
      <c r="N1167" s="67"/>
      <c r="O1167" s="69"/>
      <c r="P1167" s="71"/>
      <c r="Q1167" s="68"/>
      <c r="R1167" s="67"/>
      <c r="S1167" s="70"/>
      <c r="T1167" s="71"/>
      <c r="U1167" s="68"/>
      <c r="V1167" s="67"/>
      <c r="W1167" s="70"/>
      <c r="X1167" s="71"/>
      <c r="Y1167" s="72"/>
      <c r="Z1167" s="67"/>
      <c r="AA1167" s="69"/>
      <c r="AB1167" s="71"/>
      <c r="AC1167" s="72"/>
      <c r="AD1167" s="67"/>
      <c r="AE1167" s="69"/>
      <c r="AF1167" s="69"/>
      <c r="AG1167" s="68"/>
      <c r="AH1167" s="67"/>
      <c r="AI1167" s="70"/>
      <c r="AJ1167" s="71"/>
      <c r="AK1167" s="73">
        <f t="shared" si="54"/>
        <v>5</v>
      </c>
      <c r="AL1167" s="108">
        <f t="shared" si="55"/>
        <v>44</v>
      </c>
      <c r="AM1167" s="110">
        <f t="shared" si="56"/>
        <v>8.8000000000000007</v>
      </c>
    </row>
    <row r="1168" spans="1:39" ht="18" customHeight="1">
      <c r="A1168" s="76">
        <v>1166</v>
      </c>
      <c r="B1168" s="74" t="s">
        <v>1596</v>
      </c>
      <c r="C1168" s="70"/>
      <c r="D1168" s="71"/>
      <c r="E1168" s="68"/>
      <c r="F1168" s="67"/>
      <c r="G1168" s="70"/>
      <c r="H1168" s="71"/>
      <c r="I1168" s="68"/>
      <c r="J1168" s="67"/>
      <c r="K1168" s="70"/>
      <c r="L1168" s="71"/>
      <c r="M1168" s="68"/>
      <c r="N1168" s="67"/>
      <c r="O1168" s="69"/>
      <c r="P1168" s="71"/>
      <c r="Q1168" s="68"/>
      <c r="R1168" s="67"/>
      <c r="S1168" s="70"/>
      <c r="T1168" s="71"/>
      <c r="U1168" s="68"/>
      <c r="V1168" s="67"/>
      <c r="W1168" s="70"/>
      <c r="X1168" s="71"/>
      <c r="Y1168" s="72"/>
      <c r="Z1168" s="67"/>
      <c r="AA1168" s="69"/>
      <c r="AB1168" s="71"/>
      <c r="AC1168" s="72"/>
      <c r="AD1168" s="67"/>
      <c r="AE1168" s="69"/>
      <c r="AF1168" s="69"/>
      <c r="AG1168" s="68"/>
      <c r="AH1168" s="67"/>
      <c r="AI1168" s="70">
        <v>5</v>
      </c>
      <c r="AJ1168" s="71">
        <v>44</v>
      </c>
      <c r="AK1168" s="73">
        <f t="shared" si="54"/>
        <v>5</v>
      </c>
      <c r="AL1168" s="108">
        <f t="shared" si="55"/>
        <v>44</v>
      </c>
      <c r="AM1168" s="110">
        <f t="shared" si="56"/>
        <v>8.8000000000000007</v>
      </c>
    </row>
    <row r="1169" spans="1:39" ht="18" customHeight="1">
      <c r="A1169" s="76">
        <v>1167</v>
      </c>
      <c r="B1169" s="74" t="s">
        <v>1376</v>
      </c>
      <c r="C1169" s="70"/>
      <c r="D1169" s="71"/>
      <c r="E1169" s="68"/>
      <c r="F1169" s="67"/>
      <c r="G1169" s="70"/>
      <c r="H1169" s="71"/>
      <c r="I1169" s="68"/>
      <c r="J1169" s="67"/>
      <c r="K1169" s="70"/>
      <c r="L1169" s="71"/>
      <c r="M1169" s="68"/>
      <c r="N1169" s="67"/>
      <c r="O1169" s="69"/>
      <c r="P1169" s="71"/>
      <c r="Q1169" s="68"/>
      <c r="R1169" s="67"/>
      <c r="S1169" s="70"/>
      <c r="T1169" s="71"/>
      <c r="U1169" s="68"/>
      <c r="V1169" s="67"/>
      <c r="W1169" s="70"/>
      <c r="X1169" s="71"/>
      <c r="Y1169" s="72"/>
      <c r="Z1169" s="67"/>
      <c r="AA1169" s="69">
        <v>3</v>
      </c>
      <c r="AB1169" s="71">
        <v>44</v>
      </c>
      <c r="AC1169" s="72"/>
      <c r="AD1169" s="67"/>
      <c r="AE1169" s="69"/>
      <c r="AF1169" s="69"/>
      <c r="AG1169" s="68"/>
      <c r="AH1169" s="67"/>
      <c r="AI1169" s="70"/>
      <c r="AJ1169" s="71"/>
      <c r="AK1169" s="73">
        <f t="shared" si="54"/>
        <v>3</v>
      </c>
      <c r="AL1169" s="108">
        <f t="shared" si="55"/>
        <v>44</v>
      </c>
      <c r="AM1169" s="110">
        <f t="shared" si="56"/>
        <v>14.666666666666666</v>
      </c>
    </row>
    <row r="1170" spans="1:39" ht="18" customHeight="1">
      <c r="A1170" s="76">
        <v>1168</v>
      </c>
      <c r="B1170" s="74" t="s">
        <v>1622</v>
      </c>
      <c r="C1170" s="70"/>
      <c r="D1170" s="71"/>
      <c r="E1170" s="68"/>
      <c r="F1170" s="67"/>
      <c r="G1170" s="70"/>
      <c r="H1170" s="71"/>
      <c r="I1170" s="68"/>
      <c r="J1170" s="67"/>
      <c r="K1170" s="70"/>
      <c r="L1170" s="71"/>
      <c r="M1170" s="68"/>
      <c r="N1170" s="67"/>
      <c r="O1170" s="69"/>
      <c r="P1170" s="71"/>
      <c r="Q1170" s="68"/>
      <c r="R1170" s="67"/>
      <c r="S1170" s="70"/>
      <c r="T1170" s="71"/>
      <c r="U1170" s="68"/>
      <c r="V1170" s="67"/>
      <c r="W1170" s="70"/>
      <c r="X1170" s="71"/>
      <c r="Y1170" s="72"/>
      <c r="Z1170" s="67"/>
      <c r="AA1170" s="69"/>
      <c r="AB1170" s="71"/>
      <c r="AC1170" s="72"/>
      <c r="AD1170" s="67"/>
      <c r="AE1170" s="69"/>
      <c r="AF1170" s="69"/>
      <c r="AG1170" s="68"/>
      <c r="AH1170" s="67"/>
      <c r="AI1170" s="70">
        <v>3</v>
      </c>
      <c r="AJ1170" s="71">
        <v>44</v>
      </c>
      <c r="AK1170" s="73">
        <f t="shared" si="54"/>
        <v>3</v>
      </c>
      <c r="AL1170" s="108">
        <f t="shared" si="55"/>
        <v>44</v>
      </c>
      <c r="AM1170" s="110">
        <f t="shared" si="56"/>
        <v>14.666666666666666</v>
      </c>
    </row>
    <row r="1171" spans="1:39" ht="18" customHeight="1">
      <c r="A1171" s="76">
        <v>1169</v>
      </c>
      <c r="B1171" s="74" t="s">
        <v>855</v>
      </c>
      <c r="C1171" s="70"/>
      <c r="D1171" s="71"/>
      <c r="E1171" s="68"/>
      <c r="F1171" s="67"/>
      <c r="G1171" s="70"/>
      <c r="H1171" s="71"/>
      <c r="I1171" s="68"/>
      <c r="J1171" s="67"/>
      <c r="K1171" s="70"/>
      <c r="L1171" s="71"/>
      <c r="M1171" s="68"/>
      <c r="N1171" s="67"/>
      <c r="O1171" s="69">
        <v>2</v>
      </c>
      <c r="P1171" s="71">
        <v>23</v>
      </c>
      <c r="Q1171" s="68">
        <v>1</v>
      </c>
      <c r="R1171" s="67">
        <v>21</v>
      </c>
      <c r="S1171" s="70"/>
      <c r="T1171" s="71"/>
      <c r="U1171" s="68"/>
      <c r="V1171" s="67"/>
      <c r="W1171" s="70"/>
      <c r="X1171" s="71"/>
      <c r="Y1171" s="72"/>
      <c r="Z1171" s="67"/>
      <c r="AA1171" s="69"/>
      <c r="AB1171" s="71"/>
      <c r="AC1171" s="72"/>
      <c r="AD1171" s="67"/>
      <c r="AE1171" s="69"/>
      <c r="AF1171" s="69"/>
      <c r="AG1171" s="68"/>
      <c r="AH1171" s="67"/>
      <c r="AI1171" s="70"/>
      <c r="AJ1171" s="71"/>
      <c r="AK1171" s="73">
        <f t="shared" si="54"/>
        <v>3</v>
      </c>
      <c r="AL1171" s="108">
        <f t="shared" si="55"/>
        <v>44</v>
      </c>
      <c r="AM1171" s="110">
        <f t="shared" si="56"/>
        <v>14.666666666666666</v>
      </c>
    </row>
    <row r="1172" spans="1:39" ht="18" customHeight="1">
      <c r="A1172" s="76">
        <v>1170</v>
      </c>
      <c r="B1172" s="74" t="s">
        <v>1138</v>
      </c>
      <c r="C1172" s="70"/>
      <c r="D1172" s="71"/>
      <c r="E1172" s="68"/>
      <c r="F1172" s="67"/>
      <c r="G1172" s="70"/>
      <c r="H1172" s="71"/>
      <c r="I1172" s="68">
        <v>3</v>
      </c>
      <c r="J1172" s="67">
        <v>25</v>
      </c>
      <c r="K1172" s="70">
        <v>1</v>
      </c>
      <c r="L1172" s="71">
        <v>8</v>
      </c>
      <c r="M1172" s="68"/>
      <c r="N1172" s="67"/>
      <c r="O1172" s="69"/>
      <c r="P1172" s="71"/>
      <c r="Q1172" s="68"/>
      <c r="R1172" s="67"/>
      <c r="S1172" s="70"/>
      <c r="T1172" s="71"/>
      <c r="U1172" s="68">
        <v>1</v>
      </c>
      <c r="V1172" s="67">
        <v>10</v>
      </c>
      <c r="W1172" s="70"/>
      <c r="X1172" s="71"/>
      <c r="Y1172" s="72"/>
      <c r="Z1172" s="67"/>
      <c r="AA1172" s="69"/>
      <c r="AB1172" s="71"/>
      <c r="AC1172" s="72"/>
      <c r="AD1172" s="67"/>
      <c r="AE1172" s="69"/>
      <c r="AF1172" s="69"/>
      <c r="AG1172" s="68"/>
      <c r="AH1172" s="67"/>
      <c r="AI1172" s="70"/>
      <c r="AJ1172" s="71"/>
      <c r="AK1172" s="73">
        <f t="shared" si="54"/>
        <v>5</v>
      </c>
      <c r="AL1172" s="108">
        <f t="shared" si="55"/>
        <v>43</v>
      </c>
      <c r="AM1172" s="110">
        <f t="shared" si="56"/>
        <v>8.6</v>
      </c>
    </row>
    <row r="1173" spans="1:39" ht="18" customHeight="1">
      <c r="A1173" s="76">
        <v>1171</v>
      </c>
      <c r="B1173" s="74" t="s">
        <v>1175</v>
      </c>
      <c r="C1173" s="70"/>
      <c r="D1173" s="71"/>
      <c r="E1173" s="68"/>
      <c r="F1173" s="67"/>
      <c r="G1173" s="70"/>
      <c r="H1173" s="71"/>
      <c r="I1173" s="68"/>
      <c r="J1173" s="67"/>
      <c r="K1173" s="70"/>
      <c r="L1173" s="71"/>
      <c r="M1173" s="68"/>
      <c r="N1173" s="67"/>
      <c r="O1173" s="69">
        <v>2</v>
      </c>
      <c r="P1173" s="71">
        <v>18</v>
      </c>
      <c r="Q1173" s="68">
        <v>1</v>
      </c>
      <c r="R1173" s="67">
        <v>12</v>
      </c>
      <c r="S1173" s="70">
        <v>1</v>
      </c>
      <c r="T1173" s="71">
        <v>13</v>
      </c>
      <c r="U1173" s="68"/>
      <c r="V1173" s="67"/>
      <c r="W1173" s="70"/>
      <c r="X1173" s="71"/>
      <c r="Y1173" s="72"/>
      <c r="Z1173" s="67"/>
      <c r="AA1173" s="69"/>
      <c r="AB1173" s="71"/>
      <c r="AC1173" s="72"/>
      <c r="AD1173" s="67"/>
      <c r="AE1173" s="69"/>
      <c r="AF1173" s="69"/>
      <c r="AG1173" s="68"/>
      <c r="AH1173" s="67"/>
      <c r="AI1173" s="70"/>
      <c r="AJ1173" s="71"/>
      <c r="AK1173" s="73">
        <f t="shared" si="54"/>
        <v>4</v>
      </c>
      <c r="AL1173" s="108">
        <f t="shared" si="55"/>
        <v>43</v>
      </c>
      <c r="AM1173" s="110">
        <f t="shared" si="56"/>
        <v>10.75</v>
      </c>
    </row>
    <row r="1174" spans="1:39" ht="18" customHeight="1">
      <c r="A1174" s="76">
        <v>1172</v>
      </c>
      <c r="B1174" s="74" t="s">
        <v>1608</v>
      </c>
      <c r="C1174" s="70"/>
      <c r="D1174" s="71"/>
      <c r="E1174" s="68"/>
      <c r="F1174" s="67"/>
      <c r="G1174" s="70"/>
      <c r="H1174" s="71"/>
      <c r="I1174" s="68"/>
      <c r="J1174" s="67"/>
      <c r="K1174" s="70"/>
      <c r="L1174" s="71"/>
      <c r="M1174" s="68"/>
      <c r="N1174" s="67"/>
      <c r="O1174" s="69"/>
      <c r="P1174" s="71"/>
      <c r="Q1174" s="68"/>
      <c r="R1174" s="67"/>
      <c r="S1174" s="70"/>
      <c r="T1174" s="71"/>
      <c r="U1174" s="68"/>
      <c r="V1174" s="67"/>
      <c r="W1174" s="70"/>
      <c r="X1174" s="71"/>
      <c r="Y1174" s="72"/>
      <c r="Z1174" s="67"/>
      <c r="AA1174" s="69"/>
      <c r="AB1174" s="71"/>
      <c r="AC1174" s="72"/>
      <c r="AD1174" s="67"/>
      <c r="AE1174" s="69"/>
      <c r="AF1174" s="69"/>
      <c r="AG1174" s="68"/>
      <c r="AH1174" s="67"/>
      <c r="AI1174" s="70">
        <v>4</v>
      </c>
      <c r="AJ1174" s="71">
        <v>43</v>
      </c>
      <c r="AK1174" s="73">
        <f t="shared" si="54"/>
        <v>4</v>
      </c>
      <c r="AL1174" s="108">
        <f t="shared" si="55"/>
        <v>43</v>
      </c>
      <c r="AM1174" s="110">
        <f t="shared" si="56"/>
        <v>10.75</v>
      </c>
    </row>
    <row r="1175" spans="1:39" ht="18" customHeight="1">
      <c r="A1175" s="76">
        <v>1173</v>
      </c>
      <c r="B1175" s="74" t="s">
        <v>1345</v>
      </c>
      <c r="C1175" s="70"/>
      <c r="D1175" s="71"/>
      <c r="E1175" s="68"/>
      <c r="F1175" s="67"/>
      <c r="G1175" s="70"/>
      <c r="H1175" s="71"/>
      <c r="I1175" s="68"/>
      <c r="J1175" s="67"/>
      <c r="K1175" s="70"/>
      <c r="L1175" s="71"/>
      <c r="M1175" s="68"/>
      <c r="N1175" s="67"/>
      <c r="O1175" s="69"/>
      <c r="P1175" s="71"/>
      <c r="Q1175" s="68"/>
      <c r="R1175" s="67"/>
      <c r="S1175" s="70"/>
      <c r="T1175" s="71"/>
      <c r="U1175" s="68"/>
      <c r="V1175" s="67"/>
      <c r="W1175" s="70"/>
      <c r="X1175" s="71"/>
      <c r="Y1175" s="72"/>
      <c r="Z1175" s="67"/>
      <c r="AA1175" s="69">
        <v>1</v>
      </c>
      <c r="AB1175" s="71">
        <v>10</v>
      </c>
      <c r="AC1175" s="72"/>
      <c r="AD1175" s="67"/>
      <c r="AE1175" s="69"/>
      <c r="AF1175" s="69"/>
      <c r="AG1175" s="68">
        <v>2</v>
      </c>
      <c r="AH1175" s="67">
        <v>33</v>
      </c>
      <c r="AI1175" s="70"/>
      <c r="AJ1175" s="71"/>
      <c r="AK1175" s="73">
        <f t="shared" si="54"/>
        <v>3</v>
      </c>
      <c r="AL1175" s="108">
        <f t="shared" si="55"/>
        <v>43</v>
      </c>
      <c r="AM1175" s="110">
        <f t="shared" si="56"/>
        <v>14.333333333333334</v>
      </c>
    </row>
    <row r="1176" spans="1:39" ht="18" customHeight="1">
      <c r="A1176" s="76">
        <v>1174</v>
      </c>
      <c r="B1176" s="74" t="s">
        <v>1403</v>
      </c>
      <c r="C1176" s="70"/>
      <c r="D1176" s="71"/>
      <c r="E1176" s="68"/>
      <c r="F1176" s="67"/>
      <c r="G1176" s="70"/>
      <c r="H1176" s="71"/>
      <c r="I1176" s="68"/>
      <c r="J1176" s="67"/>
      <c r="K1176" s="70"/>
      <c r="L1176" s="71"/>
      <c r="M1176" s="68"/>
      <c r="N1176" s="67"/>
      <c r="O1176" s="69"/>
      <c r="P1176" s="71"/>
      <c r="Q1176" s="68"/>
      <c r="R1176" s="67"/>
      <c r="S1176" s="70"/>
      <c r="T1176" s="71"/>
      <c r="U1176" s="68"/>
      <c r="V1176" s="67"/>
      <c r="W1176" s="70"/>
      <c r="X1176" s="71"/>
      <c r="Y1176" s="72"/>
      <c r="Z1176" s="67"/>
      <c r="AA1176" s="69">
        <v>3</v>
      </c>
      <c r="AB1176" s="71">
        <v>43</v>
      </c>
      <c r="AC1176" s="72"/>
      <c r="AD1176" s="67"/>
      <c r="AE1176" s="69"/>
      <c r="AF1176" s="69"/>
      <c r="AG1176" s="68"/>
      <c r="AH1176" s="67"/>
      <c r="AI1176" s="70"/>
      <c r="AJ1176" s="71"/>
      <c r="AK1176" s="73">
        <f t="shared" si="54"/>
        <v>3</v>
      </c>
      <c r="AL1176" s="108">
        <f t="shared" si="55"/>
        <v>43</v>
      </c>
      <c r="AM1176" s="110">
        <f t="shared" si="56"/>
        <v>14.333333333333334</v>
      </c>
    </row>
    <row r="1177" spans="1:39" ht="18" customHeight="1">
      <c r="A1177" s="76">
        <v>1175</v>
      </c>
      <c r="B1177" s="74" t="s">
        <v>768</v>
      </c>
      <c r="C1177" s="70"/>
      <c r="D1177" s="71"/>
      <c r="E1177" s="68"/>
      <c r="F1177" s="67"/>
      <c r="G1177" s="70"/>
      <c r="H1177" s="71"/>
      <c r="I1177" s="68"/>
      <c r="J1177" s="67"/>
      <c r="K1177" s="70"/>
      <c r="L1177" s="71"/>
      <c r="M1177" s="68"/>
      <c r="N1177" s="67"/>
      <c r="O1177" s="69"/>
      <c r="P1177" s="71"/>
      <c r="Q1177" s="68"/>
      <c r="R1177" s="67"/>
      <c r="S1177" s="70"/>
      <c r="T1177" s="71"/>
      <c r="U1177" s="68"/>
      <c r="V1177" s="67"/>
      <c r="W1177" s="70"/>
      <c r="X1177" s="71"/>
      <c r="Y1177" s="72"/>
      <c r="Z1177" s="67"/>
      <c r="AA1177" s="69"/>
      <c r="AB1177" s="71"/>
      <c r="AC1177" s="72"/>
      <c r="AD1177" s="67"/>
      <c r="AE1177" s="69"/>
      <c r="AF1177" s="69"/>
      <c r="AG1177" s="68">
        <v>3</v>
      </c>
      <c r="AH1177" s="67">
        <v>19</v>
      </c>
      <c r="AI1177" s="70">
        <v>7</v>
      </c>
      <c r="AJ1177" s="71">
        <v>23</v>
      </c>
      <c r="AK1177" s="73">
        <f t="shared" si="54"/>
        <v>10</v>
      </c>
      <c r="AL1177" s="108">
        <f t="shared" si="55"/>
        <v>42</v>
      </c>
      <c r="AM1177" s="110">
        <f t="shared" si="56"/>
        <v>4.2</v>
      </c>
    </row>
    <row r="1178" spans="1:39" ht="18" customHeight="1">
      <c r="A1178" s="76">
        <v>1176</v>
      </c>
      <c r="B1178" s="74" t="s">
        <v>2361</v>
      </c>
      <c r="C1178" s="70"/>
      <c r="D1178" s="71"/>
      <c r="E1178" s="68"/>
      <c r="F1178" s="67"/>
      <c r="G1178" s="70"/>
      <c r="H1178" s="71"/>
      <c r="I1178" s="68"/>
      <c r="J1178" s="67"/>
      <c r="K1178" s="70"/>
      <c r="L1178" s="71"/>
      <c r="M1178" s="68"/>
      <c r="N1178" s="67"/>
      <c r="O1178" s="69"/>
      <c r="P1178" s="71"/>
      <c r="Q1178" s="68"/>
      <c r="R1178" s="67"/>
      <c r="S1178" s="70"/>
      <c r="T1178" s="71"/>
      <c r="U1178" s="68"/>
      <c r="V1178" s="67"/>
      <c r="W1178" s="70"/>
      <c r="X1178" s="71"/>
      <c r="Y1178" s="72"/>
      <c r="Z1178" s="67"/>
      <c r="AA1178" s="69"/>
      <c r="AB1178" s="71"/>
      <c r="AC1178" s="72"/>
      <c r="AD1178" s="67"/>
      <c r="AE1178" s="69">
        <v>4</v>
      </c>
      <c r="AF1178" s="69">
        <v>32</v>
      </c>
      <c r="AG1178" s="68">
        <v>1</v>
      </c>
      <c r="AH1178" s="67">
        <v>10</v>
      </c>
      <c r="AI1178" s="70"/>
      <c r="AJ1178" s="71"/>
      <c r="AK1178" s="73">
        <f t="shared" si="54"/>
        <v>5</v>
      </c>
      <c r="AL1178" s="108">
        <f t="shared" si="55"/>
        <v>42</v>
      </c>
      <c r="AM1178" s="110">
        <f t="shared" si="56"/>
        <v>8.4</v>
      </c>
    </row>
    <row r="1179" spans="1:39" ht="18" customHeight="1">
      <c r="A1179" s="76">
        <v>1177</v>
      </c>
      <c r="B1179" s="74" t="s">
        <v>2461</v>
      </c>
      <c r="C1179" s="70"/>
      <c r="D1179" s="71"/>
      <c r="E1179" s="68"/>
      <c r="F1179" s="67"/>
      <c r="G1179" s="70"/>
      <c r="H1179" s="71"/>
      <c r="I1179" s="68"/>
      <c r="J1179" s="67"/>
      <c r="K1179" s="70"/>
      <c r="L1179" s="71"/>
      <c r="M1179" s="68"/>
      <c r="N1179" s="67"/>
      <c r="O1179" s="69"/>
      <c r="P1179" s="71"/>
      <c r="Q1179" s="68"/>
      <c r="R1179" s="67"/>
      <c r="S1179" s="70"/>
      <c r="T1179" s="71"/>
      <c r="U1179" s="68"/>
      <c r="V1179" s="67"/>
      <c r="W1179" s="70"/>
      <c r="X1179" s="71"/>
      <c r="Y1179" s="72"/>
      <c r="Z1179" s="67"/>
      <c r="AA1179" s="69"/>
      <c r="AB1179" s="71"/>
      <c r="AC1179" s="72"/>
      <c r="AD1179" s="67"/>
      <c r="AE1179" s="69">
        <v>1</v>
      </c>
      <c r="AF1179" s="69">
        <v>11</v>
      </c>
      <c r="AG1179" s="68">
        <v>3</v>
      </c>
      <c r="AH1179" s="67">
        <v>26</v>
      </c>
      <c r="AI1179" s="70">
        <v>1</v>
      </c>
      <c r="AJ1179" s="71">
        <v>5</v>
      </c>
      <c r="AK1179" s="73">
        <f t="shared" si="54"/>
        <v>5</v>
      </c>
      <c r="AL1179" s="108">
        <f t="shared" si="55"/>
        <v>42</v>
      </c>
      <c r="AM1179" s="110">
        <f t="shared" si="56"/>
        <v>8.4</v>
      </c>
    </row>
    <row r="1180" spans="1:39" ht="18" customHeight="1">
      <c r="A1180" s="76">
        <v>1178</v>
      </c>
      <c r="B1180" s="74" t="s">
        <v>1610</v>
      </c>
      <c r="C1180" s="70"/>
      <c r="D1180" s="71"/>
      <c r="E1180" s="68"/>
      <c r="F1180" s="67"/>
      <c r="G1180" s="70"/>
      <c r="H1180" s="71"/>
      <c r="I1180" s="68"/>
      <c r="J1180" s="67"/>
      <c r="K1180" s="70"/>
      <c r="L1180" s="71"/>
      <c r="M1180" s="68"/>
      <c r="N1180" s="67"/>
      <c r="O1180" s="69"/>
      <c r="P1180" s="71"/>
      <c r="Q1180" s="68"/>
      <c r="R1180" s="67"/>
      <c r="S1180" s="70"/>
      <c r="T1180" s="71"/>
      <c r="U1180" s="68"/>
      <c r="V1180" s="67"/>
      <c r="W1180" s="70"/>
      <c r="X1180" s="71"/>
      <c r="Y1180" s="72"/>
      <c r="Z1180" s="67"/>
      <c r="AA1180" s="69"/>
      <c r="AB1180" s="71"/>
      <c r="AC1180" s="72"/>
      <c r="AD1180" s="67"/>
      <c r="AE1180" s="69"/>
      <c r="AF1180" s="69"/>
      <c r="AG1180" s="68"/>
      <c r="AH1180" s="67"/>
      <c r="AI1180" s="70">
        <v>4</v>
      </c>
      <c r="AJ1180" s="71">
        <v>42</v>
      </c>
      <c r="AK1180" s="73">
        <f t="shared" si="54"/>
        <v>4</v>
      </c>
      <c r="AL1180" s="108">
        <f t="shared" si="55"/>
        <v>42</v>
      </c>
      <c r="AM1180" s="110">
        <f t="shared" si="56"/>
        <v>10.5</v>
      </c>
    </row>
    <row r="1181" spans="1:39" ht="18" customHeight="1">
      <c r="A1181" s="76">
        <v>1179</v>
      </c>
      <c r="B1181" s="74" t="s">
        <v>1094</v>
      </c>
      <c r="C1181" s="70"/>
      <c r="D1181" s="71"/>
      <c r="E1181" s="68"/>
      <c r="F1181" s="67"/>
      <c r="G1181" s="70"/>
      <c r="H1181" s="71"/>
      <c r="I1181" s="68"/>
      <c r="J1181" s="67"/>
      <c r="K1181" s="70"/>
      <c r="L1181" s="71"/>
      <c r="M1181" s="68"/>
      <c r="N1181" s="67"/>
      <c r="O1181" s="69"/>
      <c r="P1181" s="71"/>
      <c r="Q1181" s="68"/>
      <c r="R1181" s="67"/>
      <c r="S1181" s="70"/>
      <c r="T1181" s="71"/>
      <c r="U1181" s="68"/>
      <c r="V1181" s="67"/>
      <c r="W1181" s="70">
        <v>4</v>
      </c>
      <c r="X1181" s="71">
        <v>42</v>
      </c>
      <c r="Y1181" s="72"/>
      <c r="Z1181" s="67"/>
      <c r="AA1181" s="69"/>
      <c r="AB1181" s="71"/>
      <c r="AC1181" s="72"/>
      <c r="AD1181" s="67"/>
      <c r="AE1181" s="69"/>
      <c r="AF1181" s="69"/>
      <c r="AG1181" s="68"/>
      <c r="AH1181" s="67"/>
      <c r="AI1181" s="70"/>
      <c r="AJ1181" s="71"/>
      <c r="AK1181" s="73">
        <f t="shared" si="54"/>
        <v>4</v>
      </c>
      <c r="AL1181" s="108">
        <f t="shared" si="55"/>
        <v>42</v>
      </c>
      <c r="AM1181" s="110">
        <f t="shared" si="56"/>
        <v>10.5</v>
      </c>
    </row>
    <row r="1182" spans="1:39" ht="18" customHeight="1">
      <c r="A1182" s="76">
        <v>1180</v>
      </c>
      <c r="B1182" s="74" t="s">
        <v>1309</v>
      </c>
      <c r="C1182" s="70"/>
      <c r="D1182" s="71"/>
      <c r="E1182" s="68"/>
      <c r="F1182" s="67"/>
      <c r="G1182" s="70"/>
      <c r="H1182" s="71"/>
      <c r="I1182" s="68"/>
      <c r="J1182" s="67"/>
      <c r="K1182" s="70"/>
      <c r="L1182" s="71"/>
      <c r="M1182" s="68"/>
      <c r="N1182" s="67"/>
      <c r="O1182" s="69"/>
      <c r="P1182" s="71"/>
      <c r="Q1182" s="68"/>
      <c r="R1182" s="67"/>
      <c r="S1182" s="70"/>
      <c r="T1182" s="71"/>
      <c r="U1182" s="68"/>
      <c r="V1182" s="67"/>
      <c r="W1182" s="70"/>
      <c r="X1182" s="71"/>
      <c r="Y1182" s="72">
        <v>4</v>
      </c>
      <c r="Z1182" s="67">
        <v>42</v>
      </c>
      <c r="AA1182" s="69"/>
      <c r="AB1182" s="71"/>
      <c r="AC1182" s="72"/>
      <c r="AD1182" s="67"/>
      <c r="AE1182" s="69"/>
      <c r="AF1182" s="69"/>
      <c r="AG1182" s="68"/>
      <c r="AH1182" s="67"/>
      <c r="AI1182" s="70"/>
      <c r="AJ1182" s="71"/>
      <c r="AK1182" s="73">
        <f t="shared" si="54"/>
        <v>4</v>
      </c>
      <c r="AL1182" s="108">
        <f t="shared" si="55"/>
        <v>42</v>
      </c>
      <c r="AM1182" s="110">
        <f t="shared" si="56"/>
        <v>10.5</v>
      </c>
    </row>
    <row r="1183" spans="1:39" ht="18" customHeight="1">
      <c r="A1183" s="76">
        <v>1181</v>
      </c>
      <c r="B1183" s="74" t="s">
        <v>1609</v>
      </c>
      <c r="C1183" s="70"/>
      <c r="D1183" s="71"/>
      <c r="E1183" s="68"/>
      <c r="F1183" s="67"/>
      <c r="G1183" s="70"/>
      <c r="H1183" s="71"/>
      <c r="I1183" s="68"/>
      <c r="J1183" s="67"/>
      <c r="K1183" s="70"/>
      <c r="L1183" s="71"/>
      <c r="M1183" s="68"/>
      <c r="N1183" s="67"/>
      <c r="O1183" s="69"/>
      <c r="P1183" s="71"/>
      <c r="Q1183" s="68"/>
      <c r="R1183" s="67"/>
      <c r="S1183" s="70"/>
      <c r="T1183" s="71"/>
      <c r="U1183" s="68"/>
      <c r="V1183" s="67"/>
      <c r="W1183" s="70"/>
      <c r="X1183" s="71"/>
      <c r="Y1183" s="72"/>
      <c r="Z1183" s="67"/>
      <c r="AA1183" s="69"/>
      <c r="AB1183" s="71"/>
      <c r="AC1183" s="72"/>
      <c r="AD1183" s="67"/>
      <c r="AE1183" s="69"/>
      <c r="AF1183" s="69"/>
      <c r="AG1183" s="68"/>
      <c r="AH1183" s="67"/>
      <c r="AI1183" s="70">
        <v>4</v>
      </c>
      <c r="AJ1183" s="71">
        <v>42</v>
      </c>
      <c r="AK1183" s="73">
        <f t="shared" si="54"/>
        <v>4</v>
      </c>
      <c r="AL1183" s="108">
        <f t="shared" si="55"/>
        <v>42</v>
      </c>
      <c r="AM1183" s="110">
        <f t="shared" si="56"/>
        <v>10.5</v>
      </c>
    </row>
    <row r="1184" spans="1:39" ht="18" customHeight="1">
      <c r="A1184" s="76">
        <v>1182</v>
      </c>
      <c r="B1184" s="74" t="s">
        <v>1625</v>
      </c>
      <c r="C1184" s="70"/>
      <c r="D1184" s="71"/>
      <c r="E1184" s="68"/>
      <c r="F1184" s="67"/>
      <c r="G1184" s="70"/>
      <c r="H1184" s="71"/>
      <c r="I1184" s="68"/>
      <c r="J1184" s="67"/>
      <c r="K1184" s="70"/>
      <c r="L1184" s="71"/>
      <c r="M1184" s="68"/>
      <c r="N1184" s="67"/>
      <c r="O1184" s="69"/>
      <c r="P1184" s="71"/>
      <c r="Q1184" s="68"/>
      <c r="R1184" s="67"/>
      <c r="S1184" s="70"/>
      <c r="T1184" s="71"/>
      <c r="U1184" s="68"/>
      <c r="V1184" s="67"/>
      <c r="W1184" s="70"/>
      <c r="X1184" s="71"/>
      <c r="Y1184" s="72"/>
      <c r="Z1184" s="67"/>
      <c r="AA1184" s="69"/>
      <c r="AB1184" s="71"/>
      <c r="AC1184" s="72"/>
      <c r="AD1184" s="67"/>
      <c r="AE1184" s="69"/>
      <c r="AF1184" s="69"/>
      <c r="AG1184" s="68"/>
      <c r="AH1184" s="67"/>
      <c r="AI1184" s="70">
        <v>3</v>
      </c>
      <c r="AJ1184" s="71">
        <v>42</v>
      </c>
      <c r="AK1184" s="73">
        <f t="shared" si="54"/>
        <v>3</v>
      </c>
      <c r="AL1184" s="108">
        <f t="shared" si="55"/>
        <v>42</v>
      </c>
      <c r="AM1184" s="110">
        <f t="shared" si="56"/>
        <v>14</v>
      </c>
    </row>
    <row r="1185" spans="1:39" ht="18" customHeight="1">
      <c r="A1185" s="76">
        <v>1183</v>
      </c>
      <c r="B1185" s="74" t="s">
        <v>1626</v>
      </c>
      <c r="C1185" s="70"/>
      <c r="D1185" s="71"/>
      <c r="E1185" s="68"/>
      <c r="F1185" s="67"/>
      <c r="G1185" s="70"/>
      <c r="H1185" s="71"/>
      <c r="I1185" s="68"/>
      <c r="J1185" s="67"/>
      <c r="K1185" s="70"/>
      <c r="L1185" s="71"/>
      <c r="M1185" s="68"/>
      <c r="N1185" s="67"/>
      <c r="O1185" s="69"/>
      <c r="P1185" s="71"/>
      <c r="Q1185" s="68"/>
      <c r="R1185" s="67"/>
      <c r="S1185" s="70"/>
      <c r="T1185" s="71"/>
      <c r="U1185" s="68"/>
      <c r="V1185" s="67"/>
      <c r="W1185" s="70"/>
      <c r="X1185" s="71"/>
      <c r="Y1185" s="72"/>
      <c r="Z1185" s="67"/>
      <c r="AA1185" s="69"/>
      <c r="AB1185" s="71"/>
      <c r="AC1185" s="72"/>
      <c r="AD1185" s="67"/>
      <c r="AE1185" s="69"/>
      <c r="AF1185" s="69"/>
      <c r="AG1185" s="68"/>
      <c r="AH1185" s="67"/>
      <c r="AI1185" s="70">
        <v>3</v>
      </c>
      <c r="AJ1185" s="71">
        <v>42</v>
      </c>
      <c r="AK1185" s="73">
        <f t="shared" si="54"/>
        <v>3</v>
      </c>
      <c r="AL1185" s="108">
        <f t="shared" si="55"/>
        <v>42</v>
      </c>
      <c r="AM1185" s="110">
        <f t="shared" si="56"/>
        <v>14</v>
      </c>
    </row>
    <row r="1186" spans="1:39" ht="18" customHeight="1">
      <c r="A1186" s="76">
        <v>1184</v>
      </c>
      <c r="B1186" s="74" t="s">
        <v>1623</v>
      </c>
      <c r="C1186" s="70"/>
      <c r="D1186" s="71"/>
      <c r="E1186" s="68"/>
      <c r="F1186" s="67"/>
      <c r="G1186" s="70"/>
      <c r="H1186" s="71"/>
      <c r="I1186" s="68"/>
      <c r="J1186" s="67"/>
      <c r="K1186" s="70"/>
      <c r="L1186" s="71"/>
      <c r="M1186" s="68"/>
      <c r="N1186" s="67"/>
      <c r="O1186" s="69"/>
      <c r="P1186" s="71"/>
      <c r="Q1186" s="68"/>
      <c r="R1186" s="67"/>
      <c r="S1186" s="70"/>
      <c r="T1186" s="71"/>
      <c r="U1186" s="68"/>
      <c r="V1186" s="67"/>
      <c r="W1186" s="70"/>
      <c r="X1186" s="71"/>
      <c r="Y1186" s="72"/>
      <c r="Z1186" s="67"/>
      <c r="AA1186" s="69"/>
      <c r="AB1186" s="71"/>
      <c r="AC1186" s="72"/>
      <c r="AD1186" s="67"/>
      <c r="AE1186" s="69"/>
      <c r="AF1186" s="69"/>
      <c r="AG1186" s="68"/>
      <c r="AH1186" s="67"/>
      <c r="AI1186" s="70">
        <v>3</v>
      </c>
      <c r="AJ1186" s="71">
        <v>42</v>
      </c>
      <c r="AK1186" s="73">
        <f t="shared" si="54"/>
        <v>3</v>
      </c>
      <c r="AL1186" s="108">
        <f t="shared" si="55"/>
        <v>42</v>
      </c>
      <c r="AM1186" s="110">
        <f t="shared" si="56"/>
        <v>14</v>
      </c>
    </row>
    <row r="1187" spans="1:39" ht="18" customHeight="1">
      <c r="A1187" s="76">
        <v>1185</v>
      </c>
      <c r="B1187" s="74" t="s">
        <v>1624</v>
      </c>
      <c r="C1187" s="70"/>
      <c r="D1187" s="71"/>
      <c r="E1187" s="68"/>
      <c r="F1187" s="67"/>
      <c r="G1187" s="70"/>
      <c r="H1187" s="71"/>
      <c r="I1187" s="68"/>
      <c r="J1187" s="67"/>
      <c r="K1187" s="70"/>
      <c r="L1187" s="71"/>
      <c r="M1187" s="68"/>
      <c r="N1187" s="67"/>
      <c r="O1187" s="69"/>
      <c r="P1187" s="71"/>
      <c r="Q1187" s="68"/>
      <c r="R1187" s="67"/>
      <c r="S1187" s="70"/>
      <c r="T1187" s="71"/>
      <c r="U1187" s="68"/>
      <c r="V1187" s="67"/>
      <c r="W1187" s="70"/>
      <c r="X1187" s="71"/>
      <c r="Y1187" s="72"/>
      <c r="Z1187" s="67"/>
      <c r="AA1187" s="69"/>
      <c r="AB1187" s="71"/>
      <c r="AC1187" s="72"/>
      <c r="AD1187" s="67"/>
      <c r="AE1187" s="69"/>
      <c r="AF1187" s="69"/>
      <c r="AG1187" s="68"/>
      <c r="AH1187" s="67"/>
      <c r="AI1187" s="70">
        <v>3</v>
      </c>
      <c r="AJ1187" s="71">
        <v>42</v>
      </c>
      <c r="AK1187" s="73">
        <f t="shared" si="54"/>
        <v>3</v>
      </c>
      <c r="AL1187" s="108">
        <f t="shared" si="55"/>
        <v>42</v>
      </c>
      <c r="AM1187" s="110">
        <f t="shared" si="56"/>
        <v>14</v>
      </c>
    </row>
    <row r="1188" spans="1:39" ht="18" customHeight="1">
      <c r="A1188" s="76">
        <v>1186</v>
      </c>
      <c r="B1188" s="74" t="s">
        <v>548</v>
      </c>
      <c r="C1188" s="70"/>
      <c r="D1188" s="71"/>
      <c r="E1188" s="68"/>
      <c r="F1188" s="67"/>
      <c r="G1188" s="70"/>
      <c r="H1188" s="71"/>
      <c r="I1188" s="68"/>
      <c r="J1188" s="67"/>
      <c r="K1188" s="70"/>
      <c r="L1188" s="71"/>
      <c r="M1188" s="68"/>
      <c r="N1188" s="67"/>
      <c r="O1188" s="69"/>
      <c r="P1188" s="71"/>
      <c r="Q1188" s="68"/>
      <c r="R1188" s="67"/>
      <c r="S1188" s="70"/>
      <c r="T1188" s="71"/>
      <c r="U1188" s="68"/>
      <c r="V1188" s="67"/>
      <c r="W1188" s="70"/>
      <c r="X1188" s="71"/>
      <c r="Y1188" s="72"/>
      <c r="Z1188" s="67"/>
      <c r="AA1188" s="69"/>
      <c r="AB1188" s="71"/>
      <c r="AC1188" s="72">
        <v>1</v>
      </c>
      <c r="AD1188" s="67">
        <v>21</v>
      </c>
      <c r="AE1188" s="69">
        <v>1</v>
      </c>
      <c r="AF1188" s="69">
        <v>21</v>
      </c>
      <c r="AG1188" s="68"/>
      <c r="AH1188" s="67"/>
      <c r="AI1188" s="70"/>
      <c r="AJ1188" s="71"/>
      <c r="AK1188" s="73">
        <f t="shared" si="54"/>
        <v>2</v>
      </c>
      <c r="AL1188" s="108">
        <f t="shared" si="55"/>
        <v>42</v>
      </c>
      <c r="AM1188" s="110">
        <f t="shared" si="56"/>
        <v>21</v>
      </c>
    </row>
    <row r="1189" spans="1:39" ht="18" customHeight="1">
      <c r="A1189" s="76">
        <v>1187</v>
      </c>
      <c r="B1189" s="74" t="s">
        <v>878</v>
      </c>
      <c r="C1189" s="70"/>
      <c r="D1189" s="71"/>
      <c r="E1189" s="68"/>
      <c r="F1189" s="67"/>
      <c r="G1189" s="70"/>
      <c r="H1189" s="71"/>
      <c r="I1189" s="68"/>
      <c r="J1189" s="67"/>
      <c r="K1189" s="70"/>
      <c r="L1189" s="71"/>
      <c r="M1189" s="68"/>
      <c r="N1189" s="67"/>
      <c r="O1189" s="69"/>
      <c r="P1189" s="71"/>
      <c r="Q1189" s="68"/>
      <c r="R1189" s="67"/>
      <c r="S1189" s="70"/>
      <c r="T1189" s="71"/>
      <c r="U1189" s="68"/>
      <c r="V1189" s="67"/>
      <c r="W1189" s="70"/>
      <c r="X1189" s="71"/>
      <c r="Y1189" s="72"/>
      <c r="Z1189" s="67"/>
      <c r="AA1189" s="69"/>
      <c r="AB1189" s="71"/>
      <c r="AC1189" s="72">
        <v>1</v>
      </c>
      <c r="AD1189" s="67">
        <v>21</v>
      </c>
      <c r="AE1189" s="69"/>
      <c r="AF1189" s="69"/>
      <c r="AG1189" s="68">
        <v>1</v>
      </c>
      <c r="AH1189" s="67">
        <v>21</v>
      </c>
      <c r="AI1189" s="70"/>
      <c r="AJ1189" s="71"/>
      <c r="AK1189" s="73">
        <f t="shared" si="54"/>
        <v>2</v>
      </c>
      <c r="AL1189" s="108">
        <f t="shared" si="55"/>
        <v>42</v>
      </c>
      <c r="AM1189" s="110">
        <f t="shared" si="56"/>
        <v>21</v>
      </c>
    </row>
    <row r="1190" spans="1:39" ht="18" customHeight="1">
      <c r="A1190" s="76">
        <v>1188</v>
      </c>
      <c r="B1190" s="74" t="s">
        <v>1014</v>
      </c>
      <c r="C1190" s="70"/>
      <c r="D1190" s="71"/>
      <c r="E1190" s="68"/>
      <c r="F1190" s="67"/>
      <c r="G1190" s="70"/>
      <c r="H1190" s="71"/>
      <c r="I1190" s="68"/>
      <c r="J1190" s="67"/>
      <c r="K1190" s="70"/>
      <c r="L1190" s="71"/>
      <c r="M1190" s="68"/>
      <c r="N1190" s="67"/>
      <c r="O1190" s="69"/>
      <c r="P1190" s="71"/>
      <c r="Q1190" s="68"/>
      <c r="R1190" s="67"/>
      <c r="S1190" s="70"/>
      <c r="T1190" s="71"/>
      <c r="U1190" s="68">
        <v>1</v>
      </c>
      <c r="V1190" s="67">
        <v>21</v>
      </c>
      <c r="W1190" s="70">
        <v>1</v>
      </c>
      <c r="X1190" s="71">
        <v>21</v>
      </c>
      <c r="Y1190" s="72"/>
      <c r="Z1190" s="67"/>
      <c r="AA1190" s="69"/>
      <c r="AB1190" s="71"/>
      <c r="AC1190" s="72"/>
      <c r="AD1190" s="67"/>
      <c r="AE1190" s="69"/>
      <c r="AF1190" s="69"/>
      <c r="AG1190" s="68"/>
      <c r="AH1190" s="67"/>
      <c r="AI1190" s="70"/>
      <c r="AJ1190" s="71"/>
      <c r="AK1190" s="73">
        <f t="shared" si="54"/>
        <v>2</v>
      </c>
      <c r="AL1190" s="108">
        <f t="shared" si="55"/>
        <v>42</v>
      </c>
      <c r="AM1190" s="110">
        <f t="shared" si="56"/>
        <v>21</v>
      </c>
    </row>
    <row r="1191" spans="1:39" ht="18" customHeight="1">
      <c r="A1191" s="76">
        <v>1189</v>
      </c>
      <c r="B1191" s="74" t="s">
        <v>808</v>
      </c>
      <c r="C1191" s="70"/>
      <c r="D1191" s="71"/>
      <c r="E1191" s="68"/>
      <c r="F1191" s="67"/>
      <c r="G1191" s="70"/>
      <c r="H1191" s="71"/>
      <c r="I1191" s="68"/>
      <c r="J1191" s="67"/>
      <c r="K1191" s="70"/>
      <c r="L1191" s="71"/>
      <c r="M1191" s="68"/>
      <c r="N1191" s="67"/>
      <c r="O1191" s="69"/>
      <c r="P1191" s="71"/>
      <c r="Q1191" s="68"/>
      <c r="R1191" s="67"/>
      <c r="S1191" s="70"/>
      <c r="T1191" s="71"/>
      <c r="U1191" s="68"/>
      <c r="V1191" s="67"/>
      <c r="W1191" s="70"/>
      <c r="X1191" s="71"/>
      <c r="Y1191" s="72"/>
      <c r="Z1191" s="67"/>
      <c r="AA1191" s="69"/>
      <c r="AB1191" s="71"/>
      <c r="AC1191" s="72"/>
      <c r="AD1191" s="67"/>
      <c r="AE1191" s="69"/>
      <c r="AF1191" s="69"/>
      <c r="AG1191" s="68">
        <v>1</v>
      </c>
      <c r="AH1191" s="67">
        <v>21</v>
      </c>
      <c r="AI1191" s="70">
        <v>1</v>
      </c>
      <c r="AJ1191" s="71">
        <v>21</v>
      </c>
      <c r="AK1191" s="73">
        <f t="shared" si="54"/>
        <v>2</v>
      </c>
      <c r="AL1191" s="108">
        <f t="shared" si="55"/>
        <v>42</v>
      </c>
      <c r="AM1191" s="110">
        <f t="shared" si="56"/>
        <v>21</v>
      </c>
    </row>
    <row r="1192" spans="1:39" ht="18" customHeight="1">
      <c r="A1192" s="76">
        <v>1190</v>
      </c>
      <c r="B1192" s="74" t="s">
        <v>795</v>
      </c>
      <c r="C1192" s="70"/>
      <c r="D1192" s="71"/>
      <c r="E1192" s="68"/>
      <c r="F1192" s="67"/>
      <c r="G1192" s="70"/>
      <c r="H1192" s="71"/>
      <c r="I1192" s="68"/>
      <c r="J1192" s="67"/>
      <c r="K1192" s="70"/>
      <c r="L1192" s="71"/>
      <c r="M1192" s="68"/>
      <c r="N1192" s="67"/>
      <c r="O1192" s="69"/>
      <c r="P1192" s="71"/>
      <c r="Q1192" s="68"/>
      <c r="R1192" s="67"/>
      <c r="S1192" s="70"/>
      <c r="T1192" s="71"/>
      <c r="U1192" s="68"/>
      <c r="V1192" s="67"/>
      <c r="W1192" s="70"/>
      <c r="X1192" s="71"/>
      <c r="Y1192" s="72"/>
      <c r="Z1192" s="67"/>
      <c r="AA1192" s="69"/>
      <c r="AB1192" s="71"/>
      <c r="AC1192" s="72"/>
      <c r="AD1192" s="67"/>
      <c r="AE1192" s="69"/>
      <c r="AF1192" s="69"/>
      <c r="AG1192" s="68">
        <v>1</v>
      </c>
      <c r="AH1192" s="67">
        <v>21</v>
      </c>
      <c r="AI1192" s="70">
        <v>1</v>
      </c>
      <c r="AJ1192" s="71">
        <v>21</v>
      </c>
      <c r="AK1192" s="73">
        <f t="shared" si="54"/>
        <v>2</v>
      </c>
      <c r="AL1192" s="108">
        <f t="shared" si="55"/>
        <v>42</v>
      </c>
      <c r="AM1192" s="110">
        <f t="shared" si="56"/>
        <v>21</v>
      </c>
    </row>
    <row r="1193" spans="1:39" ht="18" customHeight="1">
      <c r="A1193" s="76">
        <v>1191</v>
      </c>
      <c r="B1193" s="74" t="s">
        <v>847</v>
      </c>
      <c r="C1193" s="70"/>
      <c r="D1193" s="71"/>
      <c r="E1193" s="68"/>
      <c r="F1193" s="67"/>
      <c r="G1193" s="70"/>
      <c r="H1193" s="71"/>
      <c r="I1193" s="68"/>
      <c r="J1193" s="67"/>
      <c r="K1193" s="70"/>
      <c r="L1193" s="71"/>
      <c r="M1193" s="68"/>
      <c r="N1193" s="67"/>
      <c r="O1193" s="69"/>
      <c r="P1193" s="71"/>
      <c r="Q1193" s="68"/>
      <c r="R1193" s="67"/>
      <c r="S1193" s="70"/>
      <c r="T1193" s="71"/>
      <c r="U1193" s="68"/>
      <c r="V1193" s="67"/>
      <c r="W1193" s="70"/>
      <c r="X1193" s="71"/>
      <c r="Y1193" s="72">
        <v>1</v>
      </c>
      <c r="Z1193" s="67">
        <v>21</v>
      </c>
      <c r="AA1193" s="69"/>
      <c r="AB1193" s="71"/>
      <c r="AC1193" s="72"/>
      <c r="AD1193" s="67"/>
      <c r="AE1193" s="69"/>
      <c r="AF1193" s="69"/>
      <c r="AG1193" s="68"/>
      <c r="AH1193" s="67"/>
      <c r="AI1193" s="70">
        <v>1</v>
      </c>
      <c r="AJ1193" s="71">
        <v>21</v>
      </c>
      <c r="AK1193" s="73">
        <f t="shared" si="54"/>
        <v>2</v>
      </c>
      <c r="AL1193" s="108">
        <f t="shared" si="55"/>
        <v>42</v>
      </c>
      <c r="AM1193" s="110">
        <f t="shared" si="56"/>
        <v>21</v>
      </c>
    </row>
    <row r="1194" spans="1:39" ht="18" customHeight="1">
      <c r="A1194" s="76">
        <v>1192</v>
      </c>
      <c r="B1194" s="74" t="s">
        <v>843</v>
      </c>
      <c r="C1194" s="70"/>
      <c r="D1194" s="71"/>
      <c r="E1194" s="68"/>
      <c r="F1194" s="67"/>
      <c r="G1194" s="70"/>
      <c r="H1194" s="71"/>
      <c r="I1194" s="68"/>
      <c r="J1194" s="67"/>
      <c r="K1194" s="70"/>
      <c r="L1194" s="71"/>
      <c r="M1194" s="68"/>
      <c r="N1194" s="67"/>
      <c r="O1194" s="69"/>
      <c r="P1194" s="71"/>
      <c r="Q1194" s="68"/>
      <c r="R1194" s="67"/>
      <c r="S1194" s="70"/>
      <c r="T1194" s="71"/>
      <c r="U1194" s="68"/>
      <c r="V1194" s="67"/>
      <c r="W1194" s="70"/>
      <c r="X1194" s="71"/>
      <c r="Y1194" s="72"/>
      <c r="Z1194" s="67"/>
      <c r="AA1194" s="69"/>
      <c r="AB1194" s="71"/>
      <c r="AC1194" s="72"/>
      <c r="AD1194" s="67"/>
      <c r="AE1194" s="69"/>
      <c r="AF1194" s="69"/>
      <c r="AG1194" s="68">
        <v>1</v>
      </c>
      <c r="AH1194" s="67">
        <v>0</v>
      </c>
      <c r="AI1194" s="70">
        <v>1</v>
      </c>
      <c r="AJ1194" s="71">
        <v>42</v>
      </c>
      <c r="AK1194" s="73">
        <f t="shared" si="54"/>
        <v>2</v>
      </c>
      <c r="AL1194" s="108">
        <f t="shared" si="55"/>
        <v>42</v>
      </c>
      <c r="AM1194" s="110">
        <f t="shared" si="56"/>
        <v>21</v>
      </c>
    </row>
    <row r="1195" spans="1:39" ht="18" customHeight="1">
      <c r="A1195" s="76">
        <v>1193</v>
      </c>
      <c r="B1195" s="74" t="s">
        <v>799</v>
      </c>
      <c r="C1195" s="70"/>
      <c r="D1195" s="71"/>
      <c r="E1195" s="68"/>
      <c r="F1195" s="67"/>
      <c r="G1195" s="70"/>
      <c r="H1195" s="71"/>
      <c r="I1195" s="68"/>
      <c r="J1195" s="67"/>
      <c r="K1195" s="70"/>
      <c r="L1195" s="71"/>
      <c r="M1195" s="68"/>
      <c r="N1195" s="67"/>
      <c r="O1195" s="69"/>
      <c r="P1195" s="71"/>
      <c r="Q1195" s="68"/>
      <c r="R1195" s="67"/>
      <c r="S1195" s="70"/>
      <c r="T1195" s="71"/>
      <c r="U1195" s="68"/>
      <c r="V1195" s="67"/>
      <c r="W1195" s="70"/>
      <c r="X1195" s="71"/>
      <c r="Y1195" s="72"/>
      <c r="Z1195" s="67"/>
      <c r="AA1195" s="69"/>
      <c r="AB1195" s="71"/>
      <c r="AC1195" s="72"/>
      <c r="AD1195" s="67"/>
      <c r="AE1195" s="69"/>
      <c r="AF1195" s="69"/>
      <c r="AG1195" s="68">
        <v>1</v>
      </c>
      <c r="AH1195" s="67">
        <v>21</v>
      </c>
      <c r="AI1195" s="70">
        <v>1</v>
      </c>
      <c r="AJ1195" s="71">
        <v>21</v>
      </c>
      <c r="AK1195" s="73">
        <f t="shared" si="54"/>
        <v>2</v>
      </c>
      <c r="AL1195" s="108">
        <f t="shared" si="55"/>
        <v>42</v>
      </c>
      <c r="AM1195" s="110">
        <f t="shared" si="56"/>
        <v>21</v>
      </c>
    </row>
    <row r="1196" spans="1:39" ht="18" customHeight="1">
      <c r="A1196" s="76">
        <v>1194</v>
      </c>
      <c r="B1196" s="74" t="s">
        <v>1051</v>
      </c>
      <c r="C1196" s="70"/>
      <c r="D1196" s="71"/>
      <c r="E1196" s="68"/>
      <c r="F1196" s="67"/>
      <c r="G1196" s="70"/>
      <c r="H1196" s="71"/>
      <c r="I1196" s="68"/>
      <c r="J1196" s="67"/>
      <c r="K1196" s="70"/>
      <c r="L1196" s="71"/>
      <c r="M1196" s="68"/>
      <c r="N1196" s="67"/>
      <c r="O1196" s="69"/>
      <c r="P1196" s="71"/>
      <c r="Q1196" s="68"/>
      <c r="R1196" s="67"/>
      <c r="S1196" s="70"/>
      <c r="T1196" s="71"/>
      <c r="U1196" s="68"/>
      <c r="V1196" s="67"/>
      <c r="W1196" s="70"/>
      <c r="X1196" s="71"/>
      <c r="Y1196" s="72"/>
      <c r="Z1196" s="67"/>
      <c r="AA1196" s="69">
        <v>1</v>
      </c>
      <c r="AB1196" s="71">
        <v>21</v>
      </c>
      <c r="AC1196" s="72">
        <v>1</v>
      </c>
      <c r="AD1196" s="67">
        <v>21</v>
      </c>
      <c r="AE1196" s="69"/>
      <c r="AF1196" s="69"/>
      <c r="AG1196" s="68"/>
      <c r="AH1196" s="67"/>
      <c r="AI1196" s="70"/>
      <c r="AJ1196" s="71"/>
      <c r="AK1196" s="73">
        <f t="shared" si="54"/>
        <v>2</v>
      </c>
      <c r="AL1196" s="108">
        <f t="shared" si="55"/>
        <v>42</v>
      </c>
      <c r="AM1196" s="110">
        <f t="shared" si="56"/>
        <v>21</v>
      </c>
    </row>
    <row r="1197" spans="1:39" ht="18" customHeight="1">
      <c r="A1197" s="76">
        <v>1195</v>
      </c>
      <c r="B1197" s="74" t="s">
        <v>311</v>
      </c>
      <c r="C1197" s="70"/>
      <c r="D1197" s="71"/>
      <c r="E1197" s="68"/>
      <c r="F1197" s="67"/>
      <c r="G1197" s="70"/>
      <c r="H1197" s="71"/>
      <c r="I1197" s="68"/>
      <c r="J1197" s="67"/>
      <c r="K1197" s="70"/>
      <c r="L1197" s="71"/>
      <c r="M1197" s="68"/>
      <c r="N1197" s="67"/>
      <c r="O1197" s="69"/>
      <c r="P1197" s="71"/>
      <c r="Q1197" s="68"/>
      <c r="R1197" s="67"/>
      <c r="S1197" s="70"/>
      <c r="T1197" s="71"/>
      <c r="U1197" s="68"/>
      <c r="V1197" s="67"/>
      <c r="W1197" s="70"/>
      <c r="X1197" s="71"/>
      <c r="Y1197" s="72"/>
      <c r="Z1197" s="67"/>
      <c r="AA1197" s="69"/>
      <c r="AB1197" s="71"/>
      <c r="AC1197" s="72">
        <v>2</v>
      </c>
      <c r="AD1197" s="67">
        <v>42</v>
      </c>
      <c r="AE1197" s="69"/>
      <c r="AF1197" s="69"/>
      <c r="AG1197" s="68"/>
      <c r="AH1197" s="67"/>
      <c r="AI1197" s="70"/>
      <c r="AJ1197" s="71"/>
      <c r="AK1197" s="73">
        <f t="shared" si="54"/>
        <v>2</v>
      </c>
      <c r="AL1197" s="108">
        <f t="shared" si="55"/>
        <v>42</v>
      </c>
      <c r="AM1197" s="110">
        <f t="shared" si="56"/>
        <v>21</v>
      </c>
    </row>
    <row r="1198" spans="1:39" ht="18" customHeight="1">
      <c r="A1198" s="76">
        <v>1196</v>
      </c>
      <c r="B1198" s="74" t="s">
        <v>1485</v>
      </c>
      <c r="C1198" s="70"/>
      <c r="D1198" s="71"/>
      <c r="E1198" s="68">
        <v>1</v>
      </c>
      <c r="F1198" s="67">
        <v>21</v>
      </c>
      <c r="G1198" s="70">
        <v>1</v>
      </c>
      <c r="H1198" s="71">
        <v>21</v>
      </c>
      <c r="I1198" s="68"/>
      <c r="J1198" s="67"/>
      <c r="K1198" s="70"/>
      <c r="L1198" s="71"/>
      <c r="M1198" s="68"/>
      <c r="N1198" s="67"/>
      <c r="O1198" s="69"/>
      <c r="P1198" s="71"/>
      <c r="Q1198" s="68"/>
      <c r="R1198" s="67"/>
      <c r="S1198" s="70"/>
      <c r="T1198" s="71"/>
      <c r="U1198" s="68"/>
      <c r="V1198" s="67"/>
      <c r="W1198" s="70"/>
      <c r="X1198" s="71"/>
      <c r="Y1198" s="72"/>
      <c r="Z1198" s="67"/>
      <c r="AA1198" s="69"/>
      <c r="AB1198" s="71"/>
      <c r="AC1198" s="72"/>
      <c r="AD1198" s="67"/>
      <c r="AE1198" s="69"/>
      <c r="AF1198" s="69"/>
      <c r="AG1198" s="68"/>
      <c r="AH1198" s="67"/>
      <c r="AI1198" s="70"/>
      <c r="AJ1198" s="71"/>
      <c r="AK1198" s="73">
        <f t="shared" si="54"/>
        <v>2</v>
      </c>
      <c r="AL1198" s="108">
        <f t="shared" si="55"/>
        <v>42</v>
      </c>
      <c r="AM1198" s="110">
        <f t="shared" si="56"/>
        <v>21</v>
      </c>
    </row>
    <row r="1199" spans="1:39" ht="18" customHeight="1">
      <c r="A1199" s="76">
        <v>1197</v>
      </c>
      <c r="B1199" s="74" t="s">
        <v>1019</v>
      </c>
      <c r="C1199" s="70"/>
      <c r="D1199" s="71"/>
      <c r="E1199" s="68"/>
      <c r="F1199" s="67"/>
      <c r="G1199" s="70"/>
      <c r="H1199" s="71"/>
      <c r="I1199" s="68"/>
      <c r="J1199" s="67"/>
      <c r="K1199" s="70"/>
      <c r="L1199" s="71"/>
      <c r="M1199" s="68"/>
      <c r="N1199" s="67"/>
      <c r="O1199" s="69"/>
      <c r="P1199" s="71"/>
      <c r="Q1199" s="68"/>
      <c r="R1199" s="67"/>
      <c r="S1199" s="70"/>
      <c r="T1199" s="71"/>
      <c r="U1199" s="68">
        <v>1</v>
      </c>
      <c r="V1199" s="67">
        <v>21</v>
      </c>
      <c r="W1199" s="70">
        <v>1</v>
      </c>
      <c r="X1199" s="71">
        <v>21</v>
      </c>
      <c r="Y1199" s="72"/>
      <c r="Z1199" s="67"/>
      <c r="AA1199" s="69"/>
      <c r="AB1199" s="71"/>
      <c r="AC1199" s="72"/>
      <c r="AD1199" s="67"/>
      <c r="AE1199" s="69"/>
      <c r="AF1199" s="69"/>
      <c r="AG1199" s="68"/>
      <c r="AH1199" s="67"/>
      <c r="AI1199" s="70"/>
      <c r="AJ1199" s="71"/>
      <c r="AK1199" s="73">
        <f t="shared" si="54"/>
        <v>2</v>
      </c>
      <c r="AL1199" s="108">
        <f t="shared" si="55"/>
        <v>42</v>
      </c>
      <c r="AM1199" s="110">
        <f t="shared" si="56"/>
        <v>21</v>
      </c>
    </row>
    <row r="1200" spans="1:39" ht="18" customHeight="1">
      <c r="A1200" s="76">
        <v>1198</v>
      </c>
      <c r="B1200" s="74" t="s">
        <v>2448</v>
      </c>
      <c r="C1200" s="70"/>
      <c r="D1200" s="71"/>
      <c r="E1200" s="68"/>
      <c r="F1200" s="67"/>
      <c r="G1200" s="70"/>
      <c r="H1200" s="71"/>
      <c r="I1200" s="68"/>
      <c r="J1200" s="67"/>
      <c r="K1200" s="70"/>
      <c r="L1200" s="71"/>
      <c r="M1200" s="68"/>
      <c r="N1200" s="67"/>
      <c r="O1200" s="69"/>
      <c r="P1200" s="71"/>
      <c r="Q1200" s="68"/>
      <c r="R1200" s="67"/>
      <c r="S1200" s="70"/>
      <c r="T1200" s="71"/>
      <c r="U1200" s="68"/>
      <c r="V1200" s="67"/>
      <c r="W1200" s="70"/>
      <c r="X1200" s="71"/>
      <c r="Y1200" s="72"/>
      <c r="Z1200" s="67"/>
      <c r="AA1200" s="69"/>
      <c r="AB1200" s="71"/>
      <c r="AC1200" s="72"/>
      <c r="AD1200" s="67"/>
      <c r="AE1200" s="69">
        <v>1</v>
      </c>
      <c r="AF1200" s="69">
        <v>21</v>
      </c>
      <c r="AG1200" s="68">
        <v>1</v>
      </c>
      <c r="AH1200" s="67">
        <v>21</v>
      </c>
      <c r="AI1200" s="70"/>
      <c r="AJ1200" s="71"/>
      <c r="AK1200" s="73">
        <f t="shared" si="54"/>
        <v>2</v>
      </c>
      <c r="AL1200" s="108">
        <f t="shared" si="55"/>
        <v>42</v>
      </c>
      <c r="AM1200" s="110">
        <f t="shared" si="56"/>
        <v>21</v>
      </c>
    </row>
    <row r="1201" spans="1:39" ht="18" customHeight="1">
      <c r="A1201" s="76">
        <v>1199</v>
      </c>
      <c r="B1201" s="74" t="s">
        <v>800</v>
      </c>
      <c r="C1201" s="70"/>
      <c r="D1201" s="71"/>
      <c r="E1201" s="68"/>
      <c r="F1201" s="67"/>
      <c r="G1201" s="70"/>
      <c r="H1201" s="71"/>
      <c r="I1201" s="68"/>
      <c r="J1201" s="67"/>
      <c r="K1201" s="70"/>
      <c r="L1201" s="71"/>
      <c r="M1201" s="68"/>
      <c r="N1201" s="67"/>
      <c r="O1201" s="69"/>
      <c r="P1201" s="71"/>
      <c r="Q1201" s="68"/>
      <c r="R1201" s="67"/>
      <c r="S1201" s="70"/>
      <c r="T1201" s="71"/>
      <c r="U1201" s="68"/>
      <c r="V1201" s="67"/>
      <c r="W1201" s="70"/>
      <c r="X1201" s="71"/>
      <c r="Y1201" s="72"/>
      <c r="Z1201" s="67"/>
      <c r="AA1201" s="69"/>
      <c r="AB1201" s="71"/>
      <c r="AC1201" s="72"/>
      <c r="AD1201" s="67"/>
      <c r="AE1201" s="69"/>
      <c r="AF1201" s="69"/>
      <c r="AG1201" s="68">
        <v>1</v>
      </c>
      <c r="AH1201" s="67">
        <v>21</v>
      </c>
      <c r="AI1201" s="70">
        <v>1</v>
      </c>
      <c r="AJ1201" s="71">
        <v>21</v>
      </c>
      <c r="AK1201" s="73">
        <f t="shared" si="54"/>
        <v>2</v>
      </c>
      <c r="AL1201" s="108">
        <f t="shared" si="55"/>
        <v>42</v>
      </c>
      <c r="AM1201" s="110">
        <f t="shared" si="56"/>
        <v>21</v>
      </c>
    </row>
    <row r="1202" spans="1:39" ht="18" customHeight="1">
      <c r="A1202" s="76">
        <v>1200</v>
      </c>
      <c r="B1202" s="74" t="s">
        <v>803</v>
      </c>
      <c r="C1202" s="70"/>
      <c r="D1202" s="71"/>
      <c r="E1202" s="68"/>
      <c r="F1202" s="67"/>
      <c r="G1202" s="70"/>
      <c r="H1202" s="71"/>
      <c r="I1202" s="68"/>
      <c r="J1202" s="67"/>
      <c r="K1202" s="70"/>
      <c r="L1202" s="71"/>
      <c r="M1202" s="68"/>
      <c r="N1202" s="67"/>
      <c r="O1202" s="69"/>
      <c r="P1202" s="71"/>
      <c r="Q1202" s="68"/>
      <c r="R1202" s="67"/>
      <c r="S1202" s="70"/>
      <c r="T1202" s="71"/>
      <c r="U1202" s="68"/>
      <c r="V1202" s="67"/>
      <c r="W1202" s="70"/>
      <c r="X1202" s="71"/>
      <c r="Y1202" s="72"/>
      <c r="Z1202" s="67"/>
      <c r="AA1202" s="69"/>
      <c r="AB1202" s="71"/>
      <c r="AC1202" s="72"/>
      <c r="AD1202" s="67"/>
      <c r="AE1202" s="69"/>
      <c r="AF1202" s="69"/>
      <c r="AG1202" s="68">
        <v>1</v>
      </c>
      <c r="AH1202" s="67">
        <v>21</v>
      </c>
      <c r="AI1202" s="70">
        <v>1</v>
      </c>
      <c r="AJ1202" s="71">
        <v>21</v>
      </c>
      <c r="AK1202" s="73">
        <f t="shared" si="54"/>
        <v>2</v>
      </c>
      <c r="AL1202" s="108">
        <f t="shared" si="55"/>
        <v>42</v>
      </c>
      <c r="AM1202" s="110">
        <f t="shared" si="56"/>
        <v>21</v>
      </c>
    </row>
    <row r="1203" spans="1:39" ht="18" customHeight="1">
      <c r="A1203" s="76">
        <v>1201</v>
      </c>
      <c r="B1203" s="74" t="s">
        <v>2439</v>
      </c>
      <c r="C1203" s="70"/>
      <c r="D1203" s="71"/>
      <c r="E1203" s="68"/>
      <c r="F1203" s="67"/>
      <c r="G1203" s="70"/>
      <c r="H1203" s="71"/>
      <c r="I1203" s="68"/>
      <c r="J1203" s="67"/>
      <c r="K1203" s="70"/>
      <c r="L1203" s="71"/>
      <c r="M1203" s="68"/>
      <c r="N1203" s="67"/>
      <c r="O1203" s="69"/>
      <c r="P1203" s="71"/>
      <c r="Q1203" s="68"/>
      <c r="R1203" s="67"/>
      <c r="S1203" s="70"/>
      <c r="T1203" s="71"/>
      <c r="U1203" s="68"/>
      <c r="V1203" s="67"/>
      <c r="W1203" s="70"/>
      <c r="X1203" s="71"/>
      <c r="Y1203" s="72"/>
      <c r="Z1203" s="67"/>
      <c r="AA1203" s="69"/>
      <c r="AB1203" s="71"/>
      <c r="AC1203" s="72"/>
      <c r="AD1203" s="67"/>
      <c r="AE1203" s="69">
        <v>1</v>
      </c>
      <c r="AF1203" s="69">
        <v>42</v>
      </c>
      <c r="AG1203" s="68"/>
      <c r="AH1203" s="67"/>
      <c r="AI1203" s="70"/>
      <c r="AJ1203" s="71"/>
      <c r="AK1203" s="73">
        <f t="shared" si="54"/>
        <v>1</v>
      </c>
      <c r="AL1203" s="108">
        <f t="shared" si="55"/>
        <v>42</v>
      </c>
      <c r="AM1203" s="110">
        <f t="shared" si="56"/>
        <v>42</v>
      </c>
    </row>
    <row r="1204" spans="1:39" ht="18" customHeight="1">
      <c r="A1204" s="76">
        <v>1202</v>
      </c>
      <c r="B1204" s="74" t="s">
        <v>1237</v>
      </c>
      <c r="C1204" s="70"/>
      <c r="D1204" s="71"/>
      <c r="E1204" s="68"/>
      <c r="F1204" s="67"/>
      <c r="G1204" s="70"/>
      <c r="H1204" s="71"/>
      <c r="I1204" s="68"/>
      <c r="J1204" s="67"/>
      <c r="K1204" s="70"/>
      <c r="L1204" s="71"/>
      <c r="M1204" s="68"/>
      <c r="N1204" s="67"/>
      <c r="O1204" s="69"/>
      <c r="P1204" s="71"/>
      <c r="Q1204" s="68"/>
      <c r="R1204" s="67"/>
      <c r="S1204" s="70"/>
      <c r="T1204" s="71"/>
      <c r="U1204" s="68"/>
      <c r="V1204" s="67"/>
      <c r="W1204" s="70"/>
      <c r="X1204" s="71"/>
      <c r="Y1204" s="72"/>
      <c r="Z1204" s="67"/>
      <c r="AA1204" s="69"/>
      <c r="AB1204" s="71"/>
      <c r="AC1204" s="72">
        <v>1</v>
      </c>
      <c r="AD1204" s="67">
        <v>42</v>
      </c>
      <c r="AE1204" s="69"/>
      <c r="AF1204" s="69"/>
      <c r="AG1204" s="68"/>
      <c r="AH1204" s="67"/>
      <c r="AI1204" s="70"/>
      <c r="AJ1204" s="71"/>
      <c r="AK1204" s="73">
        <f t="shared" si="54"/>
        <v>1</v>
      </c>
      <c r="AL1204" s="108">
        <f t="shared" si="55"/>
        <v>42</v>
      </c>
      <c r="AM1204" s="110">
        <f t="shared" si="56"/>
        <v>42</v>
      </c>
    </row>
    <row r="1205" spans="1:39" ht="18" customHeight="1">
      <c r="A1205" s="76">
        <v>1203</v>
      </c>
      <c r="B1205" s="74" t="s">
        <v>1674</v>
      </c>
      <c r="C1205" s="70"/>
      <c r="D1205" s="71"/>
      <c r="E1205" s="68"/>
      <c r="F1205" s="67"/>
      <c r="G1205" s="70"/>
      <c r="H1205" s="71"/>
      <c r="I1205" s="68"/>
      <c r="J1205" s="67"/>
      <c r="K1205" s="70"/>
      <c r="L1205" s="71"/>
      <c r="M1205" s="68"/>
      <c r="N1205" s="67"/>
      <c r="O1205" s="69"/>
      <c r="P1205" s="71"/>
      <c r="Q1205" s="68"/>
      <c r="R1205" s="67"/>
      <c r="S1205" s="70"/>
      <c r="T1205" s="71"/>
      <c r="U1205" s="68"/>
      <c r="V1205" s="67"/>
      <c r="W1205" s="70"/>
      <c r="X1205" s="71"/>
      <c r="Y1205" s="72"/>
      <c r="Z1205" s="67"/>
      <c r="AA1205" s="69"/>
      <c r="AB1205" s="71"/>
      <c r="AC1205" s="72"/>
      <c r="AD1205" s="67"/>
      <c r="AE1205" s="69"/>
      <c r="AF1205" s="69"/>
      <c r="AG1205" s="68"/>
      <c r="AH1205" s="67"/>
      <c r="AI1205" s="70">
        <v>1</v>
      </c>
      <c r="AJ1205" s="71">
        <v>42</v>
      </c>
      <c r="AK1205" s="73">
        <f t="shared" si="54"/>
        <v>1</v>
      </c>
      <c r="AL1205" s="108">
        <f t="shared" si="55"/>
        <v>42</v>
      </c>
      <c r="AM1205" s="110">
        <f t="shared" si="56"/>
        <v>42</v>
      </c>
    </row>
    <row r="1206" spans="1:39" ht="18" customHeight="1">
      <c r="A1206" s="76">
        <v>1204</v>
      </c>
      <c r="B1206" s="74" t="s">
        <v>1473</v>
      </c>
      <c r="C1206" s="70"/>
      <c r="D1206" s="71"/>
      <c r="E1206" s="68"/>
      <c r="F1206" s="67"/>
      <c r="G1206" s="70"/>
      <c r="H1206" s="71"/>
      <c r="I1206" s="68"/>
      <c r="J1206" s="67"/>
      <c r="K1206" s="70"/>
      <c r="L1206" s="71"/>
      <c r="M1206" s="68"/>
      <c r="N1206" s="67"/>
      <c r="O1206" s="69"/>
      <c r="P1206" s="71"/>
      <c r="Q1206" s="68"/>
      <c r="R1206" s="67"/>
      <c r="S1206" s="70">
        <v>1</v>
      </c>
      <c r="T1206" s="71">
        <v>42</v>
      </c>
      <c r="U1206" s="68"/>
      <c r="V1206" s="67"/>
      <c r="W1206" s="70"/>
      <c r="X1206" s="71"/>
      <c r="Y1206" s="72"/>
      <c r="Z1206" s="67"/>
      <c r="AA1206" s="69"/>
      <c r="AB1206" s="71"/>
      <c r="AC1206" s="72"/>
      <c r="AD1206" s="67"/>
      <c r="AE1206" s="69"/>
      <c r="AF1206" s="69"/>
      <c r="AG1206" s="68"/>
      <c r="AH1206" s="67"/>
      <c r="AI1206" s="70"/>
      <c r="AJ1206" s="71"/>
      <c r="AK1206" s="73">
        <f t="shared" si="54"/>
        <v>1</v>
      </c>
      <c r="AL1206" s="108">
        <f t="shared" si="55"/>
        <v>42</v>
      </c>
      <c r="AM1206" s="110">
        <f t="shared" si="56"/>
        <v>42</v>
      </c>
    </row>
    <row r="1207" spans="1:39" ht="18" customHeight="1">
      <c r="A1207" s="76">
        <v>1205</v>
      </c>
      <c r="B1207" s="74" t="s">
        <v>600</v>
      </c>
      <c r="C1207" s="70"/>
      <c r="D1207" s="71"/>
      <c r="E1207" s="68"/>
      <c r="F1207" s="67"/>
      <c r="G1207" s="70"/>
      <c r="H1207" s="71"/>
      <c r="I1207" s="68"/>
      <c r="J1207" s="67"/>
      <c r="K1207" s="70"/>
      <c r="L1207" s="71"/>
      <c r="M1207" s="68"/>
      <c r="N1207" s="67"/>
      <c r="O1207" s="69"/>
      <c r="P1207" s="71"/>
      <c r="Q1207" s="68"/>
      <c r="R1207" s="67"/>
      <c r="S1207" s="70"/>
      <c r="T1207" s="71"/>
      <c r="U1207" s="68"/>
      <c r="V1207" s="67"/>
      <c r="W1207" s="70"/>
      <c r="X1207" s="71"/>
      <c r="Y1207" s="72">
        <v>1</v>
      </c>
      <c r="Z1207" s="67">
        <v>42</v>
      </c>
      <c r="AA1207" s="69"/>
      <c r="AB1207" s="71"/>
      <c r="AC1207" s="72"/>
      <c r="AD1207" s="67"/>
      <c r="AE1207" s="69"/>
      <c r="AF1207" s="69"/>
      <c r="AG1207" s="68"/>
      <c r="AH1207" s="67"/>
      <c r="AI1207" s="70"/>
      <c r="AJ1207" s="71"/>
      <c r="AK1207" s="73">
        <f t="shared" si="54"/>
        <v>1</v>
      </c>
      <c r="AL1207" s="108">
        <f t="shared" si="55"/>
        <v>42</v>
      </c>
      <c r="AM1207" s="110">
        <f t="shared" si="56"/>
        <v>42</v>
      </c>
    </row>
    <row r="1208" spans="1:39" ht="18" customHeight="1">
      <c r="A1208" s="76">
        <v>1206</v>
      </c>
      <c r="B1208" s="74" t="s">
        <v>1110</v>
      </c>
      <c r="C1208" s="70"/>
      <c r="D1208" s="71"/>
      <c r="E1208" s="68"/>
      <c r="F1208" s="67"/>
      <c r="G1208" s="70"/>
      <c r="H1208" s="71"/>
      <c r="I1208" s="68">
        <v>1</v>
      </c>
      <c r="J1208" s="67">
        <v>42</v>
      </c>
      <c r="K1208" s="70"/>
      <c r="L1208" s="71"/>
      <c r="M1208" s="68"/>
      <c r="N1208" s="67"/>
      <c r="O1208" s="69"/>
      <c r="P1208" s="71"/>
      <c r="Q1208" s="68"/>
      <c r="R1208" s="67"/>
      <c r="S1208" s="70"/>
      <c r="T1208" s="71"/>
      <c r="U1208" s="68"/>
      <c r="V1208" s="67"/>
      <c r="W1208" s="70"/>
      <c r="X1208" s="71"/>
      <c r="Y1208" s="72"/>
      <c r="Z1208" s="67"/>
      <c r="AA1208" s="69"/>
      <c r="AB1208" s="71"/>
      <c r="AC1208" s="72"/>
      <c r="AD1208" s="67"/>
      <c r="AE1208" s="69"/>
      <c r="AF1208" s="69"/>
      <c r="AG1208" s="68"/>
      <c r="AH1208" s="67"/>
      <c r="AI1208" s="70"/>
      <c r="AJ1208" s="71"/>
      <c r="AK1208" s="73">
        <f t="shared" si="54"/>
        <v>1</v>
      </c>
      <c r="AL1208" s="108">
        <f t="shared" si="55"/>
        <v>42</v>
      </c>
      <c r="AM1208" s="110">
        <f t="shared" si="56"/>
        <v>42</v>
      </c>
    </row>
    <row r="1209" spans="1:39" ht="18" customHeight="1">
      <c r="A1209" s="76">
        <v>1207</v>
      </c>
      <c r="B1209" s="74" t="s">
        <v>1482</v>
      </c>
      <c r="C1209" s="70"/>
      <c r="D1209" s="71"/>
      <c r="E1209" s="68"/>
      <c r="F1209" s="67"/>
      <c r="G1209" s="70"/>
      <c r="H1209" s="71"/>
      <c r="I1209" s="68"/>
      <c r="J1209" s="67"/>
      <c r="K1209" s="70"/>
      <c r="L1209" s="71"/>
      <c r="M1209" s="68"/>
      <c r="N1209" s="67"/>
      <c r="O1209" s="69"/>
      <c r="P1209" s="71"/>
      <c r="Q1209" s="68"/>
      <c r="R1209" s="67"/>
      <c r="S1209" s="70"/>
      <c r="T1209" s="71"/>
      <c r="U1209" s="68"/>
      <c r="V1209" s="67"/>
      <c r="W1209" s="70"/>
      <c r="X1209" s="71"/>
      <c r="Y1209" s="72"/>
      <c r="Z1209" s="67"/>
      <c r="AA1209" s="69"/>
      <c r="AB1209" s="71"/>
      <c r="AC1209" s="72">
        <v>1</v>
      </c>
      <c r="AD1209" s="67">
        <v>42</v>
      </c>
      <c r="AE1209" s="69"/>
      <c r="AF1209" s="69"/>
      <c r="AG1209" s="68"/>
      <c r="AH1209" s="67"/>
      <c r="AI1209" s="70"/>
      <c r="AJ1209" s="71"/>
      <c r="AK1209" s="73">
        <f t="shared" si="54"/>
        <v>1</v>
      </c>
      <c r="AL1209" s="108">
        <f t="shared" si="55"/>
        <v>42</v>
      </c>
      <c r="AM1209" s="110">
        <f t="shared" si="56"/>
        <v>42</v>
      </c>
    </row>
    <row r="1210" spans="1:39" ht="18" customHeight="1">
      <c r="A1210" s="76">
        <v>1208</v>
      </c>
      <c r="B1210" s="74" t="s">
        <v>1145</v>
      </c>
      <c r="C1210" s="70"/>
      <c r="D1210" s="71"/>
      <c r="E1210" s="68"/>
      <c r="F1210" s="67"/>
      <c r="G1210" s="70"/>
      <c r="H1210" s="71"/>
      <c r="I1210" s="68"/>
      <c r="J1210" s="67"/>
      <c r="K1210" s="70"/>
      <c r="L1210" s="71"/>
      <c r="M1210" s="68"/>
      <c r="N1210" s="67"/>
      <c r="O1210" s="69"/>
      <c r="P1210" s="71"/>
      <c r="Q1210" s="68"/>
      <c r="R1210" s="67"/>
      <c r="S1210" s="70"/>
      <c r="T1210" s="71"/>
      <c r="U1210" s="68">
        <v>1</v>
      </c>
      <c r="V1210" s="67">
        <v>42</v>
      </c>
      <c r="W1210" s="70"/>
      <c r="X1210" s="71"/>
      <c r="Y1210" s="72"/>
      <c r="Z1210" s="67"/>
      <c r="AA1210" s="69"/>
      <c r="AB1210" s="71"/>
      <c r="AC1210" s="72"/>
      <c r="AD1210" s="67"/>
      <c r="AE1210" s="69"/>
      <c r="AF1210" s="69"/>
      <c r="AG1210" s="68"/>
      <c r="AH1210" s="67"/>
      <c r="AI1210" s="70"/>
      <c r="AJ1210" s="71"/>
      <c r="AK1210" s="73">
        <f t="shared" si="54"/>
        <v>1</v>
      </c>
      <c r="AL1210" s="108">
        <f t="shared" si="55"/>
        <v>42</v>
      </c>
      <c r="AM1210" s="110">
        <f t="shared" si="56"/>
        <v>42</v>
      </c>
    </row>
    <row r="1211" spans="1:39" ht="18" customHeight="1">
      <c r="A1211" s="76">
        <v>1209</v>
      </c>
      <c r="B1211" s="74" t="s">
        <v>1211</v>
      </c>
      <c r="C1211" s="70"/>
      <c r="D1211" s="71"/>
      <c r="E1211" s="68"/>
      <c r="F1211" s="67"/>
      <c r="G1211" s="70"/>
      <c r="H1211" s="71"/>
      <c r="I1211" s="68"/>
      <c r="J1211" s="67"/>
      <c r="K1211" s="70"/>
      <c r="L1211" s="71"/>
      <c r="M1211" s="68"/>
      <c r="N1211" s="67"/>
      <c r="O1211" s="69"/>
      <c r="P1211" s="71"/>
      <c r="Q1211" s="68"/>
      <c r="R1211" s="67"/>
      <c r="S1211" s="70"/>
      <c r="T1211" s="71"/>
      <c r="U1211" s="68"/>
      <c r="V1211" s="67"/>
      <c r="W1211" s="70">
        <v>1</v>
      </c>
      <c r="X1211" s="71">
        <v>42</v>
      </c>
      <c r="Y1211" s="72"/>
      <c r="Z1211" s="67"/>
      <c r="AA1211" s="69"/>
      <c r="AB1211" s="71"/>
      <c r="AC1211" s="72"/>
      <c r="AD1211" s="67"/>
      <c r="AE1211" s="69"/>
      <c r="AF1211" s="69"/>
      <c r="AG1211" s="68"/>
      <c r="AH1211" s="67"/>
      <c r="AI1211" s="70"/>
      <c r="AJ1211" s="71"/>
      <c r="AK1211" s="73">
        <f t="shared" si="54"/>
        <v>1</v>
      </c>
      <c r="AL1211" s="108">
        <f t="shared" si="55"/>
        <v>42</v>
      </c>
      <c r="AM1211" s="110">
        <f t="shared" si="56"/>
        <v>42</v>
      </c>
    </row>
    <row r="1212" spans="1:39" ht="18" customHeight="1">
      <c r="A1212" s="76">
        <v>1210</v>
      </c>
      <c r="B1212" s="74" t="s">
        <v>1673</v>
      </c>
      <c r="C1212" s="70"/>
      <c r="D1212" s="71"/>
      <c r="E1212" s="68"/>
      <c r="F1212" s="67"/>
      <c r="G1212" s="70"/>
      <c r="H1212" s="71"/>
      <c r="I1212" s="68"/>
      <c r="J1212" s="67"/>
      <c r="K1212" s="70"/>
      <c r="L1212" s="71"/>
      <c r="M1212" s="68"/>
      <c r="N1212" s="67"/>
      <c r="O1212" s="69"/>
      <c r="P1212" s="71"/>
      <c r="Q1212" s="68"/>
      <c r="R1212" s="67"/>
      <c r="S1212" s="70"/>
      <c r="T1212" s="71"/>
      <c r="U1212" s="68"/>
      <c r="V1212" s="67"/>
      <c r="W1212" s="70"/>
      <c r="X1212" s="71"/>
      <c r="Y1212" s="72"/>
      <c r="Z1212" s="67"/>
      <c r="AA1212" s="69"/>
      <c r="AB1212" s="71"/>
      <c r="AC1212" s="72"/>
      <c r="AD1212" s="67"/>
      <c r="AE1212" s="69"/>
      <c r="AF1212" s="69"/>
      <c r="AG1212" s="68"/>
      <c r="AH1212" s="67"/>
      <c r="AI1212" s="70">
        <v>1</v>
      </c>
      <c r="AJ1212" s="71">
        <v>42</v>
      </c>
      <c r="AK1212" s="73">
        <f t="shared" si="54"/>
        <v>1</v>
      </c>
      <c r="AL1212" s="108">
        <f t="shared" si="55"/>
        <v>42</v>
      </c>
      <c r="AM1212" s="110">
        <f t="shared" si="56"/>
        <v>42</v>
      </c>
    </row>
    <row r="1213" spans="1:39" ht="18" customHeight="1">
      <c r="A1213" s="76">
        <v>1211</v>
      </c>
      <c r="B1213" s="74" t="s">
        <v>1184</v>
      </c>
      <c r="C1213" s="70"/>
      <c r="D1213" s="71"/>
      <c r="E1213" s="68"/>
      <c r="F1213" s="67"/>
      <c r="G1213" s="70"/>
      <c r="H1213" s="71"/>
      <c r="I1213" s="68"/>
      <c r="J1213" s="67"/>
      <c r="K1213" s="70"/>
      <c r="L1213" s="71"/>
      <c r="M1213" s="68"/>
      <c r="N1213" s="67"/>
      <c r="O1213" s="69"/>
      <c r="P1213" s="71"/>
      <c r="Q1213" s="68"/>
      <c r="R1213" s="67"/>
      <c r="S1213" s="70"/>
      <c r="T1213" s="71"/>
      <c r="U1213" s="68"/>
      <c r="V1213" s="67"/>
      <c r="W1213" s="70"/>
      <c r="X1213" s="71"/>
      <c r="Y1213" s="72"/>
      <c r="Z1213" s="67"/>
      <c r="AA1213" s="69"/>
      <c r="AB1213" s="71"/>
      <c r="AC1213" s="72">
        <v>1</v>
      </c>
      <c r="AD1213" s="67">
        <v>42</v>
      </c>
      <c r="AE1213" s="69"/>
      <c r="AF1213" s="69"/>
      <c r="AG1213" s="68"/>
      <c r="AH1213" s="67"/>
      <c r="AI1213" s="70"/>
      <c r="AJ1213" s="71"/>
      <c r="AK1213" s="73">
        <f t="shared" si="54"/>
        <v>1</v>
      </c>
      <c r="AL1213" s="108">
        <f t="shared" si="55"/>
        <v>42</v>
      </c>
      <c r="AM1213" s="110">
        <f t="shared" si="56"/>
        <v>42</v>
      </c>
    </row>
    <row r="1214" spans="1:39" ht="18" customHeight="1">
      <c r="A1214" s="76">
        <v>1212</v>
      </c>
      <c r="B1214" s="74" t="s">
        <v>1597</v>
      </c>
      <c r="C1214" s="70"/>
      <c r="D1214" s="71"/>
      <c r="E1214" s="68"/>
      <c r="F1214" s="67"/>
      <c r="G1214" s="70"/>
      <c r="H1214" s="71"/>
      <c r="I1214" s="68"/>
      <c r="J1214" s="67"/>
      <c r="K1214" s="70"/>
      <c r="L1214" s="71"/>
      <c r="M1214" s="68"/>
      <c r="N1214" s="67"/>
      <c r="O1214" s="69"/>
      <c r="P1214" s="71"/>
      <c r="Q1214" s="68"/>
      <c r="R1214" s="67"/>
      <c r="S1214" s="70"/>
      <c r="T1214" s="71"/>
      <c r="U1214" s="68"/>
      <c r="V1214" s="67"/>
      <c r="W1214" s="70"/>
      <c r="X1214" s="71"/>
      <c r="Y1214" s="72"/>
      <c r="Z1214" s="67"/>
      <c r="AA1214" s="69"/>
      <c r="AB1214" s="71"/>
      <c r="AC1214" s="72"/>
      <c r="AD1214" s="67"/>
      <c r="AE1214" s="69"/>
      <c r="AF1214" s="69"/>
      <c r="AG1214" s="68"/>
      <c r="AH1214" s="67"/>
      <c r="AI1214" s="70">
        <v>5</v>
      </c>
      <c r="AJ1214" s="71">
        <v>41</v>
      </c>
      <c r="AK1214" s="73">
        <f t="shared" si="54"/>
        <v>5</v>
      </c>
      <c r="AL1214" s="108">
        <f t="shared" si="55"/>
        <v>41</v>
      </c>
      <c r="AM1214" s="110">
        <f t="shared" si="56"/>
        <v>8.1999999999999993</v>
      </c>
    </row>
    <row r="1215" spans="1:39" ht="18" customHeight="1">
      <c r="A1215" s="76">
        <v>1213</v>
      </c>
      <c r="B1215" s="74" t="s">
        <v>779</v>
      </c>
      <c r="C1215" s="70"/>
      <c r="D1215" s="71"/>
      <c r="E1215" s="68"/>
      <c r="F1215" s="67"/>
      <c r="G1215" s="70"/>
      <c r="H1215" s="71"/>
      <c r="I1215" s="68"/>
      <c r="J1215" s="67"/>
      <c r="K1215" s="70"/>
      <c r="L1215" s="71"/>
      <c r="M1215" s="68"/>
      <c r="N1215" s="67"/>
      <c r="O1215" s="69"/>
      <c r="P1215" s="71"/>
      <c r="Q1215" s="68"/>
      <c r="R1215" s="67"/>
      <c r="S1215" s="70"/>
      <c r="T1215" s="71"/>
      <c r="U1215" s="68"/>
      <c r="V1215" s="67"/>
      <c r="W1215" s="70"/>
      <c r="X1215" s="71"/>
      <c r="Y1215" s="72"/>
      <c r="Z1215" s="67"/>
      <c r="AA1215" s="69"/>
      <c r="AB1215" s="71"/>
      <c r="AC1215" s="72"/>
      <c r="AD1215" s="67"/>
      <c r="AE1215" s="69"/>
      <c r="AF1215" s="69"/>
      <c r="AG1215" s="68">
        <v>2</v>
      </c>
      <c r="AH1215" s="67">
        <v>21</v>
      </c>
      <c r="AI1215" s="70">
        <v>2</v>
      </c>
      <c r="AJ1215" s="71">
        <v>20</v>
      </c>
      <c r="AK1215" s="73">
        <f t="shared" si="54"/>
        <v>4</v>
      </c>
      <c r="AL1215" s="108">
        <f t="shared" si="55"/>
        <v>41</v>
      </c>
      <c r="AM1215" s="110">
        <f t="shared" si="56"/>
        <v>10.25</v>
      </c>
    </row>
    <row r="1216" spans="1:39" ht="18" customHeight="1">
      <c r="A1216" s="76">
        <v>1214</v>
      </c>
      <c r="B1216" s="74" t="s">
        <v>1611</v>
      </c>
      <c r="C1216" s="70"/>
      <c r="D1216" s="71"/>
      <c r="E1216" s="68"/>
      <c r="F1216" s="67"/>
      <c r="G1216" s="70"/>
      <c r="H1216" s="71"/>
      <c r="I1216" s="68"/>
      <c r="J1216" s="67"/>
      <c r="K1216" s="70"/>
      <c r="L1216" s="71"/>
      <c r="M1216" s="68"/>
      <c r="N1216" s="67"/>
      <c r="O1216" s="69"/>
      <c r="P1216" s="71"/>
      <c r="Q1216" s="68"/>
      <c r="R1216" s="67"/>
      <c r="S1216" s="70"/>
      <c r="T1216" s="71"/>
      <c r="U1216" s="68"/>
      <c r="V1216" s="67"/>
      <c r="W1216" s="70"/>
      <c r="X1216" s="71"/>
      <c r="Y1216" s="72"/>
      <c r="Z1216" s="67"/>
      <c r="AA1216" s="69"/>
      <c r="AB1216" s="71"/>
      <c r="AC1216" s="72"/>
      <c r="AD1216" s="67"/>
      <c r="AE1216" s="69"/>
      <c r="AF1216" s="69"/>
      <c r="AG1216" s="68"/>
      <c r="AH1216" s="67"/>
      <c r="AI1216" s="70">
        <v>4</v>
      </c>
      <c r="AJ1216" s="71">
        <v>41</v>
      </c>
      <c r="AK1216" s="73">
        <f t="shared" si="54"/>
        <v>4</v>
      </c>
      <c r="AL1216" s="108">
        <f t="shared" si="55"/>
        <v>41</v>
      </c>
      <c r="AM1216" s="110">
        <f t="shared" si="56"/>
        <v>10.25</v>
      </c>
    </row>
    <row r="1217" spans="1:39" ht="18" customHeight="1">
      <c r="A1217" s="76">
        <v>1215</v>
      </c>
      <c r="B1217" s="74" t="s">
        <v>34</v>
      </c>
      <c r="C1217" s="70"/>
      <c r="D1217" s="71"/>
      <c r="E1217" s="68"/>
      <c r="F1217" s="67"/>
      <c r="G1217" s="70"/>
      <c r="H1217" s="71"/>
      <c r="I1217" s="68"/>
      <c r="J1217" s="67"/>
      <c r="K1217" s="70"/>
      <c r="L1217" s="71"/>
      <c r="M1217" s="68"/>
      <c r="N1217" s="67"/>
      <c r="O1217" s="69"/>
      <c r="P1217" s="71"/>
      <c r="Q1217" s="68"/>
      <c r="R1217" s="67"/>
      <c r="S1217" s="70"/>
      <c r="T1217" s="71"/>
      <c r="U1217" s="68"/>
      <c r="V1217" s="67"/>
      <c r="W1217" s="70"/>
      <c r="X1217" s="71"/>
      <c r="Y1217" s="72">
        <v>1</v>
      </c>
      <c r="Z1217" s="67">
        <v>10</v>
      </c>
      <c r="AA1217" s="69">
        <v>2</v>
      </c>
      <c r="AB1217" s="71">
        <v>31</v>
      </c>
      <c r="AC1217" s="72"/>
      <c r="AD1217" s="67"/>
      <c r="AE1217" s="69"/>
      <c r="AF1217" s="69"/>
      <c r="AG1217" s="68"/>
      <c r="AH1217" s="67"/>
      <c r="AI1217" s="70"/>
      <c r="AJ1217" s="71"/>
      <c r="AK1217" s="73">
        <f t="shared" si="54"/>
        <v>3</v>
      </c>
      <c r="AL1217" s="108">
        <f t="shared" si="55"/>
        <v>41</v>
      </c>
      <c r="AM1217" s="110">
        <f t="shared" si="56"/>
        <v>13.666666666666666</v>
      </c>
    </row>
    <row r="1218" spans="1:39" ht="18" customHeight="1">
      <c r="A1218" s="76">
        <v>1216</v>
      </c>
      <c r="B1218" s="74" t="s">
        <v>813</v>
      </c>
      <c r="C1218" s="70"/>
      <c r="D1218" s="71"/>
      <c r="E1218" s="68"/>
      <c r="F1218" s="67"/>
      <c r="G1218" s="70"/>
      <c r="H1218" s="71"/>
      <c r="I1218" s="68"/>
      <c r="J1218" s="67"/>
      <c r="K1218" s="70"/>
      <c r="L1218" s="71"/>
      <c r="M1218" s="68"/>
      <c r="N1218" s="67"/>
      <c r="O1218" s="69"/>
      <c r="P1218" s="71"/>
      <c r="Q1218" s="68"/>
      <c r="R1218" s="67"/>
      <c r="S1218" s="70"/>
      <c r="T1218" s="71"/>
      <c r="U1218" s="68"/>
      <c r="V1218" s="67"/>
      <c r="W1218" s="70"/>
      <c r="X1218" s="71"/>
      <c r="Y1218" s="72"/>
      <c r="Z1218" s="67"/>
      <c r="AA1218" s="69"/>
      <c r="AB1218" s="71"/>
      <c r="AC1218" s="72"/>
      <c r="AD1218" s="67"/>
      <c r="AE1218" s="69"/>
      <c r="AF1218" s="69"/>
      <c r="AG1218" s="68">
        <v>1</v>
      </c>
      <c r="AH1218" s="67">
        <v>10</v>
      </c>
      <c r="AI1218" s="70">
        <v>2</v>
      </c>
      <c r="AJ1218" s="71">
        <v>31</v>
      </c>
      <c r="AK1218" s="73">
        <f t="shared" si="54"/>
        <v>3</v>
      </c>
      <c r="AL1218" s="108">
        <f t="shared" si="55"/>
        <v>41</v>
      </c>
      <c r="AM1218" s="110">
        <f t="shared" si="56"/>
        <v>13.666666666666666</v>
      </c>
    </row>
    <row r="1219" spans="1:39" ht="18" customHeight="1">
      <c r="A1219" s="76">
        <v>1217</v>
      </c>
      <c r="B1219" s="74" t="s">
        <v>1627</v>
      </c>
      <c r="C1219" s="70"/>
      <c r="D1219" s="71"/>
      <c r="E1219" s="68"/>
      <c r="F1219" s="67"/>
      <c r="G1219" s="70"/>
      <c r="H1219" s="71"/>
      <c r="I1219" s="68"/>
      <c r="J1219" s="67"/>
      <c r="K1219" s="70"/>
      <c r="L1219" s="71"/>
      <c r="M1219" s="68"/>
      <c r="N1219" s="67"/>
      <c r="O1219" s="69"/>
      <c r="P1219" s="71"/>
      <c r="Q1219" s="68"/>
      <c r="R1219" s="67"/>
      <c r="S1219" s="70"/>
      <c r="T1219" s="71"/>
      <c r="U1219" s="68"/>
      <c r="V1219" s="67"/>
      <c r="W1219" s="70"/>
      <c r="X1219" s="71"/>
      <c r="Y1219" s="72"/>
      <c r="Z1219" s="67"/>
      <c r="AA1219" s="69"/>
      <c r="AB1219" s="71"/>
      <c r="AC1219" s="72"/>
      <c r="AD1219" s="67"/>
      <c r="AE1219" s="69"/>
      <c r="AF1219" s="69"/>
      <c r="AG1219" s="68"/>
      <c r="AH1219" s="67"/>
      <c r="AI1219" s="70">
        <v>3</v>
      </c>
      <c r="AJ1219" s="71">
        <v>41</v>
      </c>
      <c r="AK1219" s="73">
        <f t="shared" ref="AK1219:AK1282" si="57">C1219+E1219+G1219+I1219+K1219+M1219+O1219+Q1219+S1219+U1219+W1219+Y1219+AA1219+AC1219+AE1219+AG1219+AI1219</f>
        <v>3</v>
      </c>
      <c r="AL1219" s="108">
        <f t="shared" ref="AL1219:AL1282" si="58">D1219+F1219+H1219+J1219+L1219+N1219+P1219+R1219+T1219+V1219+X1219+Z1219+AB1219+AD1219+AF1219+AH1219+AJ1219</f>
        <v>41</v>
      </c>
      <c r="AM1219" s="110">
        <f t="shared" si="56"/>
        <v>13.666666666666666</v>
      </c>
    </row>
    <row r="1220" spans="1:39" ht="18" customHeight="1">
      <c r="A1220" s="76">
        <v>1218</v>
      </c>
      <c r="B1220" s="74" t="s">
        <v>919</v>
      </c>
      <c r="C1220" s="70"/>
      <c r="D1220" s="71"/>
      <c r="E1220" s="68"/>
      <c r="F1220" s="67"/>
      <c r="G1220" s="70"/>
      <c r="H1220" s="71"/>
      <c r="I1220" s="68"/>
      <c r="J1220" s="67"/>
      <c r="K1220" s="70"/>
      <c r="L1220" s="71"/>
      <c r="M1220" s="68">
        <v>3</v>
      </c>
      <c r="N1220" s="67">
        <v>41</v>
      </c>
      <c r="O1220" s="69"/>
      <c r="P1220" s="71"/>
      <c r="Q1220" s="68"/>
      <c r="R1220" s="67"/>
      <c r="S1220" s="70"/>
      <c r="T1220" s="71"/>
      <c r="U1220" s="68"/>
      <c r="V1220" s="67"/>
      <c r="W1220" s="70"/>
      <c r="X1220" s="71"/>
      <c r="Y1220" s="72"/>
      <c r="Z1220" s="67"/>
      <c r="AA1220" s="69"/>
      <c r="AB1220" s="71"/>
      <c r="AC1220" s="72"/>
      <c r="AD1220" s="67"/>
      <c r="AE1220" s="69"/>
      <c r="AF1220" s="69"/>
      <c r="AG1220" s="68"/>
      <c r="AH1220" s="67"/>
      <c r="AI1220" s="70"/>
      <c r="AJ1220" s="71"/>
      <c r="AK1220" s="73">
        <f t="shared" si="57"/>
        <v>3</v>
      </c>
      <c r="AL1220" s="108">
        <f t="shared" si="58"/>
        <v>41</v>
      </c>
      <c r="AM1220" s="110">
        <f t="shared" ref="AM1220:AM1283" si="59">AL1220/AK1220</f>
        <v>13.666666666666666</v>
      </c>
    </row>
    <row r="1221" spans="1:39" ht="18" customHeight="1">
      <c r="A1221" s="76">
        <v>1219</v>
      </c>
      <c r="B1221" s="74" t="s">
        <v>1612</v>
      </c>
      <c r="C1221" s="70"/>
      <c r="D1221" s="71"/>
      <c r="E1221" s="68"/>
      <c r="F1221" s="67"/>
      <c r="G1221" s="70"/>
      <c r="H1221" s="71"/>
      <c r="I1221" s="68"/>
      <c r="J1221" s="67"/>
      <c r="K1221" s="70"/>
      <c r="L1221" s="71"/>
      <c r="M1221" s="68"/>
      <c r="N1221" s="67"/>
      <c r="O1221" s="69"/>
      <c r="P1221" s="71"/>
      <c r="Q1221" s="68"/>
      <c r="R1221" s="67"/>
      <c r="S1221" s="70"/>
      <c r="T1221" s="71"/>
      <c r="U1221" s="68"/>
      <c r="V1221" s="67"/>
      <c r="W1221" s="70"/>
      <c r="X1221" s="71"/>
      <c r="Y1221" s="72"/>
      <c r="Z1221" s="67"/>
      <c r="AA1221" s="69"/>
      <c r="AB1221" s="71"/>
      <c r="AC1221" s="72"/>
      <c r="AD1221" s="67"/>
      <c r="AE1221" s="69"/>
      <c r="AF1221" s="69"/>
      <c r="AG1221" s="68"/>
      <c r="AH1221" s="67"/>
      <c r="AI1221" s="70">
        <v>4</v>
      </c>
      <c r="AJ1221" s="71">
        <v>40</v>
      </c>
      <c r="AK1221" s="73">
        <f t="shared" si="57"/>
        <v>4</v>
      </c>
      <c r="AL1221" s="108">
        <f t="shared" si="58"/>
        <v>40</v>
      </c>
      <c r="AM1221" s="110">
        <f t="shared" si="59"/>
        <v>10</v>
      </c>
    </row>
    <row r="1222" spans="1:39" ht="18" customHeight="1">
      <c r="A1222" s="76">
        <v>1220</v>
      </c>
      <c r="B1222" s="74" t="s">
        <v>787</v>
      </c>
      <c r="C1222" s="70"/>
      <c r="D1222" s="71"/>
      <c r="E1222" s="68"/>
      <c r="F1222" s="67"/>
      <c r="G1222" s="70"/>
      <c r="H1222" s="71"/>
      <c r="I1222" s="68"/>
      <c r="J1222" s="67"/>
      <c r="K1222" s="70"/>
      <c r="L1222" s="71"/>
      <c r="M1222" s="68"/>
      <c r="N1222" s="67"/>
      <c r="O1222" s="69"/>
      <c r="P1222" s="71"/>
      <c r="Q1222" s="68"/>
      <c r="R1222" s="67"/>
      <c r="S1222" s="70"/>
      <c r="T1222" s="71"/>
      <c r="U1222" s="68"/>
      <c r="V1222" s="67"/>
      <c r="W1222" s="70"/>
      <c r="X1222" s="71"/>
      <c r="Y1222" s="72"/>
      <c r="Z1222" s="67"/>
      <c r="AA1222" s="69"/>
      <c r="AB1222" s="71"/>
      <c r="AC1222" s="72"/>
      <c r="AD1222" s="67"/>
      <c r="AE1222" s="69"/>
      <c r="AF1222" s="69"/>
      <c r="AG1222" s="68">
        <v>2</v>
      </c>
      <c r="AH1222" s="67">
        <v>20</v>
      </c>
      <c r="AI1222" s="70">
        <v>2</v>
      </c>
      <c r="AJ1222" s="71">
        <v>20</v>
      </c>
      <c r="AK1222" s="73">
        <f t="shared" si="57"/>
        <v>4</v>
      </c>
      <c r="AL1222" s="108">
        <f t="shared" si="58"/>
        <v>40</v>
      </c>
      <c r="AM1222" s="110">
        <f t="shared" si="59"/>
        <v>10</v>
      </c>
    </row>
    <row r="1223" spans="1:39" ht="18" customHeight="1">
      <c r="A1223" s="76">
        <v>1221</v>
      </c>
      <c r="B1223" s="74" t="s">
        <v>761</v>
      </c>
      <c r="C1223" s="70"/>
      <c r="D1223" s="71"/>
      <c r="E1223" s="68"/>
      <c r="F1223" s="67"/>
      <c r="G1223" s="70"/>
      <c r="H1223" s="71"/>
      <c r="I1223" s="68"/>
      <c r="J1223" s="67"/>
      <c r="K1223" s="70"/>
      <c r="L1223" s="71"/>
      <c r="M1223" s="68"/>
      <c r="N1223" s="67"/>
      <c r="O1223" s="69"/>
      <c r="P1223" s="71"/>
      <c r="Q1223" s="68"/>
      <c r="R1223" s="67"/>
      <c r="S1223" s="70"/>
      <c r="T1223" s="71"/>
      <c r="U1223" s="68"/>
      <c r="V1223" s="67"/>
      <c r="W1223" s="70"/>
      <c r="X1223" s="71"/>
      <c r="Y1223" s="72"/>
      <c r="Z1223" s="67"/>
      <c r="AA1223" s="69"/>
      <c r="AB1223" s="71"/>
      <c r="AC1223" s="72"/>
      <c r="AD1223" s="67"/>
      <c r="AE1223" s="69"/>
      <c r="AF1223" s="69"/>
      <c r="AG1223" s="68">
        <v>3</v>
      </c>
      <c r="AH1223" s="67">
        <v>30</v>
      </c>
      <c r="AI1223" s="70">
        <v>1</v>
      </c>
      <c r="AJ1223" s="71">
        <v>10</v>
      </c>
      <c r="AK1223" s="73">
        <f t="shared" si="57"/>
        <v>4</v>
      </c>
      <c r="AL1223" s="108">
        <f t="shared" si="58"/>
        <v>40</v>
      </c>
      <c r="AM1223" s="110">
        <f t="shared" si="59"/>
        <v>10</v>
      </c>
    </row>
    <row r="1224" spans="1:39" ht="18" customHeight="1">
      <c r="A1224" s="76">
        <v>1222</v>
      </c>
      <c r="B1224" s="74" t="s">
        <v>1081</v>
      </c>
      <c r="C1224" s="70"/>
      <c r="D1224" s="71"/>
      <c r="E1224" s="68"/>
      <c r="F1224" s="67"/>
      <c r="G1224" s="70"/>
      <c r="H1224" s="71"/>
      <c r="I1224" s="68"/>
      <c r="J1224" s="67"/>
      <c r="K1224" s="70"/>
      <c r="L1224" s="71"/>
      <c r="M1224" s="68"/>
      <c r="N1224" s="67"/>
      <c r="O1224" s="69"/>
      <c r="P1224" s="71"/>
      <c r="Q1224" s="68"/>
      <c r="R1224" s="67"/>
      <c r="S1224" s="70"/>
      <c r="T1224" s="71"/>
      <c r="U1224" s="68"/>
      <c r="V1224" s="67"/>
      <c r="W1224" s="70"/>
      <c r="X1224" s="71"/>
      <c r="Y1224" s="72"/>
      <c r="Z1224" s="67"/>
      <c r="AA1224" s="69">
        <v>2</v>
      </c>
      <c r="AB1224" s="71">
        <v>20</v>
      </c>
      <c r="AC1224" s="72">
        <v>2</v>
      </c>
      <c r="AD1224" s="67">
        <v>20</v>
      </c>
      <c r="AE1224" s="69"/>
      <c r="AF1224" s="69"/>
      <c r="AG1224" s="68"/>
      <c r="AH1224" s="67"/>
      <c r="AI1224" s="70"/>
      <c r="AJ1224" s="71"/>
      <c r="AK1224" s="73">
        <f t="shared" si="57"/>
        <v>4</v>
      </c>
      <c r="AL1224" s="108">
        <f t="shared" si="58"/>
        <v>40</v>
      </c>
      <c r="AM1224" s="110">
        <f t="shared" si="59"/>
        <v>10</v>
      </c>
    </row>
    <row r="1225" spans="1:39" ht="18" customHeight="1">
      <c r="A1225" s="76">
        <v>1223</v>
      </c>
      <c r="B1225" s="74" t="s">
        <v>738</v>
      </c>
      <c r="C1225" s="70"/>
      <c r="D1225" s="71"/>
      <c r="E1225" s="68"/>
      <c r="F1225" s="67"/>
      <c r="G1225" s="70"/>
      <c r="H1225" s="71"/>
      <c r="I1225" s="68"/>
      <c r="J1225" s="67"/>
      <c r="K1225" s="70"/>
      <c r="L1225" s="71"/>
      <c r="M1225" s="68"/>
      <c r="N1225" s="67"/>
      <c r="O1225" s="69"/>
      <c r="P1225" s="71"/>
      <c r="Q1225" s="68"/>
      <c r="R1225" s="67"/>
      <c r="S1225" s="70"/>
      <c r="T1225" s="71"/>
      <c r="U1225" s="68"/>
      <c r="V1225" s="67"/>
      <c r="W1225" s="70"/>
      <c r="X1225" s="71"/>
      <c r="Y1225" s="72"/>
      <c r="Z1225" s="67"/>
      <c r="AA1225" s="69"/>
      <c r="AB1225" s="71"/>
      <c r="AC1225" s="72"/>
      <c r="AD1225" s="67"/>
      <c r="AE1225" s="69"/>
      <c r="AF1225" s="69"/>
      <c r="AG1225" s="68">
        <v>5</v>
      </c>
      <c r="AH1225" s="67">
        <v>39</v>
      </c>
      <c r="AI1225" s="70"/>
      <c r="AJ1225" s="71"/>
      <c r="AK1225" s="73">
        <f t="shared" si="57"/>
        <v>5</v>
      </c>
      <c r="AL1225" s="108">
        <f t="shared" si="58"/>
        <v>39</v>
      </c>
      <c r="AM1225" s="110">
        <f t="shared" si="59"/>
        <v>7.8</v>
      </c>
    </row>
    <row r="1226" spans="1:39" ht="18" customHeight="1">
      <c r="A1226" s="76">
        <v>1224</v>
      </c>
      <c r="B1226" s="74" t="s">
        <v>1598</v>
      </c>
      <c r="C1226" s="70"/>
      <c r="D1226" s="71"/>
      <c r="E1226" s="68"/>
      <c r="F1226" s="67"/>
      <c r="G1226" s="70"/>
      <c r="H1226" s="71"/>
      <c r="I1226" s="68"/>
      <c r="J1226" s="67"/>
      <c r="K1226" s="70"/>
      <c r="L1226" s="71"/>
      <c r="M1226" s="68"/>
      <c r="N1226" s="67"/>
      <c r="O1226" s="69"/>
      <c r="P1226" s="71"/>
      <c r="Q1226" s="68"/>
      <c r="R1226" s="67"/>
      <c r="S1226" s="70"/>
      <c r="T1226" s="71"/>
      <c r="U1226" s="68"/>
      <c r="V1226" s="67"/>
      <c r="W1226" s="70"/>
      <c r="X1226" s="71"/>
      <c r="Y1226" s="72"/>
      <c r="Z1226" s="67"/>
      <c r="AA1226" s="69"/>
      <c r="AB1226" s="71"/>
      <c r="AC1226" s="72"/>
      <c r="AD1226" s="67"/>
      <c r="AE1226" s="69"/>
      <c r="AF1226" s="69"/>
      <c r="AG1226" s="68"/>
      <c r="AH1226" s="67"/>
      <c r="AI1226" s="70">
        <v>5</v>
      </c>
      <c r="AJ1226" s="71">
        <v>39</v>
      </c>
      <c r="AK1226" s="73">
        <f t="shared" si="57"/>
        <v>5</v>
      </c>
      <c r="AL1226" s="108">
        <f t="shared" si="58"/>
        <v>39</v>
      </c>
      <c r="AM1226" s="110">
        <f t="shared" si="59"/>
        <v>7.8</v>
      </c>
    </row>
    <row r="1227" spans="1:39" ht="18" customHeight="1">
      <c r="A1227" s="76">
        <v>1225</v>
      </c>
      <c r="B1227" s="74" t="s">
        <v>2468</v>
      </c>
      <c r="C1227" s="70"/>
      <c r="D1227" s="71"/>
      <c r="E1227" s="68"/>
      <c r="F1227" s="67"/>
      <c r="G1227" s="70"/>
      <c r="H1227" s="71"/>
      <c r="I1227" s="68"/>
      <c r="J1227" s="67"/>
      <c r="K1227" s="70"/>
      <c r="L1227" s="71"/>
      <c r="M1227" s="68"/>
      <c r="N1227" s="67"/>
      <c r="O1227" s="69"/>
      <c r="P1227" s="71"/>
      <c r="Q1227" s="68"/>
      <c r="R1227" s="67"/>
      <c r="S1227" s="70"/>
      <c r="T1227" s="71"/>
      <c r="U1227" s="68"/>
      <c r="V1227" s="67"/>
      <c r="W1227" s="70"/>
      <c r="X1227" s="71"/>
      <c r="Y1227" s="72"/>
      <c r="Z1227" s="67"/>
      <c r="AA1227" s="69"/>
      <c r="AB1227" s="71"/>
      <c r="AC1227" s="72"/>
      <c r="AD1227" s="67"/>
      <c r="AE1227" s="69"/>
      <c r="AF1227" s="69"/>
      <c r="AG1227" s="68">
        <v>4</v>
      </c>
      <c r="AH1227" s="67">
        <v>39</v>
      </c>
      <c r="AI1227" s="70"/>
      <c r="AJ1227" s="71"/>
      <c r="AK1227" s="73">
        <f t="shared" si="57"/>
        <v>4</v>
      </c>
      <c r="AL1227" s="108">
        <f t="shared" si="58"/>
        <v>39</v>
      </c>
      <c r="AM1227" s="110">
        <f t="shared" si="59"/>
        <v>9.75</v>
      </c>
    </row>
    <row r="1228" spans="1:39" ht="18" customHeight="1">
      <c r="A1228" s="76">
        <v>1226</v>
      </c>
      <c r="B1228" s="74" t="s">
        <v>1613</v>
      </c>
      <c r="C1228" s="70"/>
      <c r="D1228" s="71"/>
      <c r="E1228" s="68"/>
      <c r="F1228" s="67"/>
      <c r="G1228" s="70"/>
      <c r="H1228" s="71"/>
      <c r="I1228" s="68"/>
      <c r="J1228" s="67"/>
      <c r="K1228" s="70"/>
      <c r="L1228" s="71"/>
      <c r="M1228" s="68"/>
      <c r="N1228" s="67"/>
      <c r="O1228" s="69"/>
      <c r="P1228" s="71"/>
      <c r="Q1228" s="68"/>
      <c r="R1228" s="67"/>
      <c r="S1228" s="70"/>
      <c r="T1228" s="71"/>
      <c r="U1228" s="68"/>
      <c r="V1228" s="67"/>
      <c r="W1228" s="70"/>
      <c r="X1228" s="71"/>
      <c r="Y1228" s="72"/>
      <c r="Z1228" s="67"/>
      <c r="AA1228" s="69"/>
      <c r="AB1228" s="71"/>
      <c r="AC1228" s="72"/>
      <c r="AD1228" s="67"/>
      <c r="AE1228" s="69"/>
      <c r="AF1228" s="69"/>
      <c r="AG1228" s="68"/>
      <c r="AH1228" s="67"/>
      <c r="AI1228" s="70">
        <v>4</v>
      </c>
      <c r="AJ1228" s="71">
        <v>39</v>
      </c>
      <c r="AK1228" s="73">
        <f t="shared" si="57"/>
        <v>4</v>
      </c>
      <c r="AL1228" s="108">
        <f t="shared" si="58"/>
        <v>39</v>
      </c>
      <c r="AM1228" s="110">
        <f t="shared" si="59"/>
        <v>9.75</v>
      </c>
    </row>
    <row r="1229" spans="1:39" ht="18" customHeight="1">
      <c r="A1229" s="76">
        <v>1227</v>
      </c>
      <c r="B1229" s="74" t="s">
        <v>9</v>
      </c>
      <c r="C1229" s="70"/>
      <c r="D1229" s="71"/>
      <c r="E1229" s="68"/>
      <c r="F1229" s="67"/>
      <c r="G1229" s="70"/>
      <c r="H1229" s="71"/>
      <c r="I1229" s="68"/>
      <c r="J1229" s="67"/>
      <c r="K1229" s="70"/>
      <c r="L1229" s="71"/>
      <c r="M1229" s="68"/>
      <c r="N1229" s="67"/>
      <c r="O1229" s="69"/>
      <c r="P1229" s="71"/>
      <c r="Q1229" s="68"/>
      <c r="R1229" s="67"/>
      <c r="S1229" s="70">
        <v>3</v>
      </c>
      <c r="T1229" s="71">
        <v>30</v>
      </c>
      <c r="U1229" s="68">
        <v>1</v>
      </c>
      <c r="V1229" s="67">
        <v>9</v>
      </c>
      <c r="W1229" s="70"/>
      <c r="X1229" s="71"/>
      <c r="Y1229" s="72"/>
      <c r="Z1229" s="67"/>
      <c r="AA1229" s="69"/>
      <c r="AB1229" s="71"/>
      <c r="AC1229" s="72"/>
      <c r="AD1229" s="67"/>
      <c r="AE1229" s="69"/>
      <c r="AF1229" s="69"/>
      <c r="AG1229" s="68"/>
      <c r="AH1229" s="67"/>
      <c r="AI1229" s="70"/>
      <c r="AJ1229" s="71"/>
      <c r="AK1229" s="73">
        <f t="shared" si="57"/>
        <v>4</v>
      </c>
      <c r="AL1229" s="108">
        <f t="shared" si="58"/>
        <v>39</v>
      </c>
      <c r="AM1229" s="110">
        <f t="shared" si="59"/>
        <v>9.75</v>
      </c>
    </row>
    <row r="1230" spans="1:39" ht="18" customHeight="1">
      <c r="A1230" s="76">
        <v>1228</v>
      </c>
      <c r="B1230" s="74" t="s">
        <v>1614</v>
      </c>
      <c r="C1230" s="70"/>
      <c r="D1230" s="71"/>
      <c r="E1230" s="68"/>
      <c r="F1230" s="67"/>
      <c r="G1230" s="70"/>
      <c r="H1230" s="71"/>
      <c r="I1230" s="68"/>
      <c r="J1230" s="67"/>
      <c r="K1230" s="70"/>
      <c r="L1230" s="71"/>
      <c r="M1230" s="68"/>
      <c r="N1230" s="67"/>
      <c r="O1230" s="69"/>
      <c r="P1230" s="71"/>
      <c r="Q1230" s="68"/>
      <c r="R1230" s="67"/>
      <c r="S1230" s="70"/>
      <c r="T1230" s="71"/>
      <c r="U1230" s="68"/>
      <c r="V1230" s="67"/>
      <c r="W1230" s="70"/>
      <c r="X1230" s="71"/>
      <c r="Y1230" s="72"/>
      <c r="Z1230" s="67"/>
      <c r="AA1230" s="69"/>
      <c r="AB1230" s="71"/>
      <c r="AC1230" s="72"/>
      <c r="AD1230" s="67"/>
      <c r="AE1230" s="69"/>
      <c r="AF1230" s="69"/>
      <c r="AG1230" s="68"/>
      <c r="AH1230" s="67"/>
      <c r="AI1230" s="70">
        <v>4</v>
      </c>
      <c r="AJ1230" s="71">
        <v>39</v>
      </c>
      <c r="AK1230" s="73">
        <f t="shared" si="57"/>
        <v>4</v>
      </c>
      <c r="AL1230" s="108">
        <f t="shared" si="58"/>
        <v>39</v>
      </c>
      <c r="AM1230" s="110">
        <f t="shared" si="59"/>
        <v>9.75</v>
      </c>
    </row>
    <row r="1231" spans="1:39" ht="18" customHeight="1">
      <c r="A1231" s="76">
        <v>1229</v>
      </c>
      <c r="B1231" s="74" t="s">
        <v>1599</v>
      </c>
      <c r="C1231" s="70"/>
      <c r="D1231" s="71"/>
      <c r="E1231" s="68"/>
      <c r="F1231" s="67"/>
      <c r="G1231" s="70"/>
      <c r="H1231" s="71"/>
      <c r="I1231" s="68"/>
      <c r="J1231" s="67"/>
      <c r="K1231" s="70"/>
      <c r="L1231" s="71"/>
      <c r="M1231" s="68"/>
      <c r="N1231" s="67"/>
      <c r="O1231" s="69"/>
      <c r="P1231" s="71"/>
      <c r="Q1231" s="68"/>
      <c r="R1231" s="67"/>
      <c r="S1231" s="70"/>
      <c r="T1231" s="71"/>
      <c r="U1231" s="68"/>
      <c r="V1231" s="67"/>
      <c r="W1231" s="70"/>
      <c r="X1231" s="71"/>
      <c r="Y1231" s="72"/>
      <c r="Z1231" s="67"/>
      <c r="AA1231" s="69"/>
      <c r="AB1231" s="71"/>
      <c r="AC1231" s="72"/>
      <c r="AD1231" s="67"/>
      <c r="AE1231" s="69"/>
      <c r="AF1231" s="69"/>
      <c r="AG1231" s="68"/>
      <c r="AH1231" s="67"/>
      <c r="AI1231" s="70">
        <v>5</v>
      </c>
      <c r="AJ1231" s="71">
        <v>38</v>
      </c>
      <c r="AK1231" s="73">
        <f t="shared" si="57"/>
        <v>5</v>
      </c>
      <c r="AL1231" s="108">
        <f t="shared" si="58"/>
        <v>38</v>
      </c>
      <c r="AM1231" s="110">
        <f t="shared" si="59"/>
        <v>7.6</v>
      </c>
    </row>
    <row r="1232" spans="1:39" ht="18" customHeight="1">
      <c r="A1232" s="76">
        <v>1230</v>
      </c>
      <c r="B1232" s="74" t="s">
        <v>535</v>
      </c>
      <c r="C1232" s="70"/>
      <c r="D1232" s="71"/>
      <c r="E1232" s="68"/>
      <c r="F1232" s="67"/>
      <c r="G1232" s="70"/>
      <c r="H1232" s="71"/>
      <c r="I1232" s="68"/>
      <c r="J1232" s="67"/>
      <c r="K1232" s="70"/>
      <c r="L1232" s="71"/>
      <c r="M1232" s="68">
        <v>4</v>
      </c>
      <c r="N1232" s="67">
        <v>38</v>
      </c>
      <c r="O1232" s="69"/>
      <c r="P1232" s="71"/>
      <c r="Q1232" s="68"/>
      <c r="R1232" s="67"/>
      <c r="S1232" s="70"/>
      <c r="T1232" s="71"/>
      <c r="U1232" s="68"/>
      <c r="V1232" s="67"/>
      <c r="W1232" s="70"/>
      <c r="X1232" s="71"/>
      <c r="Y1232" s="72"/>
      <c r="Z1232" s="67"/>
      <c r="AA1232" s="69"/>
      <c r="AB1232" s="71"/>
      <c r="AC1232" s="72"/>
      <c r="AD1232" s="67"/>
      <c r="AE1232" s="69"/>
      <c r="AF1232" s="69"/>
      <c r="AG1232" s="68"/>
      <c r="AH1232" s="67"/>
      <c r="AI1232" s="70"/>
      <c r="AJ1232" s="71"/>
      <c r="AK1232" s="73">
        <f t="shared" si="57"/>
        <v>4</v>
      </c>
      <c r="AL1232" s="108">
        <f t="shared" si="58"/>
        <v>38</v>
      </c>
      <c r="AM1232" s="110">
        <f t="shared" si="59"/>
        <v>9.5</v>
      </c>
    </row>
    <row r="1233" spans="1:39" ht="18" customHeight="1">
      <c r="A1233" s="76">
        <v>1231</v>
      </c>
      <c r="B1233" s="74" t="s">
        <v>1478</v>
      </c>
      <c r="C1233" s="70"/>
      <c r="D1233" s="71"/>
      <c r="E1233" s="68"/>
      <c r="F1233" s="67"/>
      <c r="G1233" s="70"/>
      <c r="H1233" s="71"/>
      <c r="I1233" s="68">
        <v>4</v>
      </c>
      <c r="J1233" s="67">
        <v>38</v>
      </c>
      <c r="K1233" s="70"/>
      <c r="L1233" s="71"/>
      <c r="M1233" s="68"/>
      <c r="N1233" s="67"/>
      <c r="O1233" s="69"/>
      <c r="P1233" s="71"/>
      <c r="Q1233" s="68"/>
      <c r="R1233" s="67"/>
      <c r="S1233" s="70"/>
      <c r="T1233" s="71"/>
      <c r="U1233" s="68"/>
      <c r="V1233" s="67"/>
      <c r="W1233" s="70"/>
      <c r="X1233" s="71"/>
      <c r="Y1233" s="72"/>
      <c r="Z1233" s="67"/>
      <c r="AA1233" s="69"/>
      <c r="AB1233" s="71"/>
      <c r="AC1233" s="72"/>
      <c r="AD1233" s="67"/>
      <c r="AE1233" s="69"/>
      <c r="AF1233" s="69"/>
      <c r="AG1233" s="68"/>
      <c r="AH1233" s="67"/>
      <c r="AI1233" s="70"/>
      <c r="AJ1233" s="71"/>
      <c r="AK1233" s="73">
        <f t="shared" si="57"/>
        <v>4</v>
      </c>
      <c r="AL1233" s="108">
        <f t="shared" si="58"/>
        <v>38</v>
      </c>
      <c r="AM1233" s="110">
        <f t="shared" si="59"/>
        <v>9.5</v>
      </c>
    </row>
    <row r="1234" spans="1:39" ht="18" customHeight="1">
      <c r="A1234" s="76">
        <v>1232</v>
      </c>
      <c r="B1234" s="74" t="s">
        <v>764</v>
      </c>
      <c r="C1234" s="70"/>
      <c r="D1234" s="71"/>
      <c r="E1234" s="68"/>
      <c r="F1234" s="67"/>
      <c r="G1234" s="70"/>
      <c r="H1234" s="71"/>
      <c r="I1234" s="68"/>
      <c r="J1234" s="67"/>
      <c r="K1234" s="70"/>
      <c r="L1234" s="71"/>
      <c r="M1234" s="68"/>
      <c r="N1234" s="67"/>
      <c r="O1234" s="69"/>
      <c r="P1234" s="71"/>
      <c r="Q1234" s="68"/>
      <c r="R1234" s="67"/>
      <c r="S1234" s="70"/>
      <c r="T1234" s="71"/>
      <c r="U1234" s="68"/>
      <c r="V1234" s="67"/>
      <c r="W1234" s="70"/>
      <c r="X1234" s="71"/>
      <c r="Y1234" s="72"/>
      <c r="Z1234" s="67"/>
      <c r="AA1234" s="69"/>
      <c r="AB1234" s="71"/>
      <c r="AC1234" s="72"/>
      <c r="AD1234" s="67"/>
      <c r="AE1234" s="69"/>
      <c r="AF1234" s="69"/>
      <c r="AG1234" s="68">
        <v>3</v>
      </c>
      <c r="AH1234" s="67">
        <v>28</v>
      </c>
      <c r="AI1234" s="70">
        <v>1</v>
      </c>
      <c r="AJ1234" s="71">
        <v>10</v>
      </c>
      <c r="AK1234" s="73">
        <f t="shared" si="57"/>
        <v>4</v>
      </c>
      <c r="AL1234" s="108">
        <f t="shared" si="58"/>
        <v>38</v>
      </c>
      <c r="AM1234" s="110">
        <f t="shared" si="59"/>
        <v>9.5</v>
      </c>
    </row>
    <row r="1235" spans="1:39" ht="18" customHeight="1">
      <c r="A1235" s="76">
        <v>1233</v>
      </c>
      <c r="B1235" s="74" t="s">
        <v>1172</v>
      </c>
      <c r="C1235" s="70"/>
      <c r="D1235" s="71"/>
      <c r="E1235" s="68"/>
      <c r="F1235" s="67"/>
      <c r="G1235" s="70"/>
      <c r="H1235" s="71"/>
      <c r="I1235" s="68"/>
      <c r="J1235" s="67"/>
      <c r="K1235" s="70"/>
      <c r="L1235" s="71"/>
      <c r="M1235" s="68"/>
      <c r="N1235" s="67"/>
      <c r="O1235" s="69"/>
      <c r="P1235" s="71"/>
      <c r="Q1235" s="68"/>
      <c r="R1235" s="67"/>
      <c r="S1235" s="70"/>
      <c r="T1235" s="71"/>
      <c r="U1235" s="68"/>
      <c r="V1235" s="67"/>
      <c r="W1235" s="70"/>
      <c r="X1235" s="71"/>
      <c r="Y1235" s="72"/>
      <c r="Z1235" s="67"/>
      <c r="AA1235" s="69">
        <v>4</v>
      </c>
      <c r="AB1235" s="71">
        <v>38</v>
      </c>
      <c r="AC1235" s="72"/>
      <c r="AD1235" s="67"/>
      <c r="AE1235" s="69"/>
      <c r="AF1235" s="69"/>
      <c r="AG1235" s="68"/>
      <c r="AH1235" s="67"/>
      <c r="AI1235" s="70"/>
      <c r="AJ1235" s="71"/>
      <c r="AK1235" s="73">
        <f t="shared" si="57"/>
        <v>4</v>
      </c>
      <c r="AL1235" s="108">
        <f t="shared" si="58"/>
        <v>38</v>
      </c>
      <c r="AM1235" s="110">
        <f t="shared" si="59"/>
        <v>9.5</v>
      </c>
    </row>
    <row r="1236" spans="1:39" ht="18" customHeight="1">
      <c r="A1236" s="76">
        <v>1234</v>
      </c>
      <c r="B1236" s="74" t="s">
        <v>547</v>
      </c>
      <c r="C1236" s="70"/>
      <c r="D1236" s="71"/>
      <c r="E1236" s="68"/>
      <c r="F1236" s="67"/>
      <c r="G1236" s="70"/>
      <c r="H1236" s="71"/>
      <c r="I1236" s="68"/>
      <c r="J1236" s="67"/>
      <c r="K1236" s="70"/>
      <c r="L1236" s="71"/>
      <c r="M1236" s="68"/>
      <c r="N1236" s="67"/>
      <c r="O1236" s="69">
        <v>2</v>
      </c>
      <c r="P1236" s="71">
        <v>17</v>
      </c>
      <c r="Q1236" s="68">
        <v>2</v>
      </c>
      <c r="R1236" s="67">
        <v>21</v>
      </c>
      <c r="S1236" s="70"/>
      <c r="T1236" s="71"/>
      <c r="U1236" s="68"/>
      <c r="V1236" s="67"/>
      <c r="W1236" s="70"/>
      <c r="X1236" s="71"/>
      <c r="Y1236" s="72"/>
      <c r="Z1236" s="67"/>
      <c r="AA1236" s="69"/>
      <c r="AB1236" s="71"/>
      <c r="AC1236" s="72"/>
      <c r="AD1236" s="67"/>
      <c r="AE1236" s="69"/>
      <c r="AF1236" s="69"/>
      <c r="AG1236" s="68"/>
      <c r="AH1236" s="67"/>
      <c r="AI1236" s="70"/>
      <c r="AJ1236" s="71"/>
      <c r="AK1236" s="73">
        <f t="shared" si="57"/>
        <v>4</v>
      </c>
      <c r="AL1236" s="108">
        <f t="shared" si="58"/>
        <v>38</v>
      </c>
      <c r="AM1236" s="110">
        <f t="shared" si="59"/>
        <v>9.5</v>
      </c>
    </row>
    <row r="1237" spans="1:39" ht="18" customHeight="1">
      <c r="A1237" s="76">
        <v>1235</v>
      </c>
      <c r="B1237" s="74" t="s">
        <v>1615</v>
      </c>
      <c r="C1237" s="70"/>
      <c r="D1237" s="71"/>
      <c r="E1237" s="68"/>
      <c r="F1237" s="67"/>
      <c r="G1237" s="70"/>
      <c r="H1237" s="71"/>
      <c r="I1237" s="68"/>
      <c r="J1237" s="67"/>
      <c r="K1237" s="70"/>
      <c r="L1237" s="71"/>
      <c r="M1237" s="68"/>
      <c r="N1237" s="67"/>
      <c r="O1237" s="69"/>
      <c r="P1237" s="71"/>
      <c r="Q1237" s="68"/>
      <c r="R1237" s="67"/>
      <c r="S1237" s="70"/>
      <c r="T1237" s="71"/>
      <c r="U1237" s="68"/>
      <c r="V1237" s="67"/>
      <c r="W1237" s="70"/>
      <c r="X1237" s="71"/>
      <c r="Y1237" s="72"/>
      <c r="Z1237" s="67"/>
      <c r="AA1237" s="69"/>
      <c r="AB1237" s="71"/>
      <c r="AC1237" s="72"/>
      <c r="AD1237" s="67"/>
      <c r="AE1237" s="69"/>
      <c r="AF1237" s="69"/>
      <c r="AG1237" s="68"/>
      <c r="AH1237" s="67"/>
      <c r="AI1237" s="70">
        <v>4</v>
      </c>
      <c r="AJ1237" s="71">
        <v>38</v>
      </c>
      <c r="AK1237" s="73">
        <f t="shared" si="57"/>
        <v>4</v>
      </c>
      <c r="AL1237" s="108">
        <f t="shared" si="58"/>
        <v>38</v>
      </c>
      <c r="AM1237" s="110">
        <f t="shared" si="59"/>
        <v>9.5</v>
      </c>
    </row>
    <row r="1238" spans="1:39" ht="18" customHeight="1">
      <c r="A1238" s="76">
        <v>1236</v>
      </c>
      <c r="B1238" s="74" t="s">
        <v>2512</v>
      </c>
      <c r="C1238" s="70"/>
      <c r="D1238" s="71"/>
      <c r="E1238" s="68"/>
      <c r="F1238" s="67"/>
      <c r="G1238" s="70"/>
      <c r="H1238" s="71"/>
      <c r="I1238" s="68"/>
      <c r="J1238" s="67"/>
      <c r="K1238" s="70"/>
      <c r="L1238" s="71"/>
      <c r="M1238" s="68"/>
      <c r="N1238" s="67"/>
      <c r="O1238" s="69"/>
      <c r="P1238" s="71"/>
      <c r="Q1238" s="68"/>
      <c r="R1238" s="67"/>
      <c r="S1238" s="70"/>
      <c r="T1238" s="71"/>
      <c r="U1238" s="68"/>
      <c r="V1238" s="67"/>
      <c r="W1238" s="70"/>
      <c r="X1238" s="71"/>
      <c r="Y1238" s="72"/>
      <c r="Z1238" s="67"/>
      <c r="AA1238" s="69"/>
      <c r="AB1238" s="71"/>
      <c r="AC1238" s="72"/>
      <c r="AD1238" s="67"/>
      <c r="AE1238" s="69">
        <v>1</v>
      </c>
      <c r="AF1238" s="69">
        <v>10</v>
      </c>
      <c r="AG1238" s="68">
        <v>1</v>
      </c>
      <c r="AH1238" s="67">
        <v>5</v>
      </c>
      <c r="AI1238" s="70">
        <v>3</v>
      </c>
      <c r="AJ1238" s="71">
        <v>22</v>
      </c>
      <c r="AK1238" s="73">
        <f t="shared" si="57"/>
        <v>5</v>
      </c>
      <c r="AL1238" s="108">
        <f t="shared" si="58"/>
        <v>37</v>
      </c>
      <c r="AM1238" s="110">
        <f t="shared" si="59"/>
        <v>7.4</v>
      </c>
    </row>
    <row r="1239" spans="1:39" ht="18" customHeight="1">
      <c r="A1239" s="76">
        <v>1237</v>
      </c>
      <c r="B1239" s="74" t="s">
        <v>1616</v>
      </c>
      <c r="C1239" s="70"/>
      <c r="D1239" s="71"/>
      <c r="E1239" s="68"/>
      <c r="F1239" s="67"/>
      <c r="G1239" s="70"/>
      <c r="H1239" s="71"/>
      <c r="I1239" s="68"/>
      <c r="J1239" s="67"/>
      <c r="K1239" s="70"/>
      <c r="L1239" s="71"/>
      <c r="M1239" s="68"/>
      <c r="N1239" s="67"/>
      <c r="O1239" s="69"/>
      <c r="P1239" s="71"/>
      <c r="Q1239" s="68"/>
      <c r="R1239" s="67"/>
      <c r="S1239" s="70"/>
      <c r="T1239" s="71"/>
      <c r="U1239" s="68"/>
      <c r="V1239" s="67"/>
      <c r="W1239" s="70"/>
      <c r="X1239" s="71"/>
      <c r="Y1239" s="72"/>
      <c r="Z1239" s="67"/>
      <c r="AA1239" s="69"/>
      <c r="AB1239" s="71"/>
      <c r="AC1239" s="72"/>
      <c r="AD1239" s="67"/>
      <c r="AE1239" s="69"/>
      <c r="AF1239" s="69"/>
      <c r="AG1239" s="68"/>
      <c r="AH1239" s="67"/>
      <c r="AI1239" s="70">
        <v>4</v>
      </c>
      <c r="AJ1239" s="71">
        <v>37</v>
      </c>
      <c r="AK1239" s="73">
        <f t="shared" si="57"/>
        <v>4</v>
      </c>
      <c r="AL1239" s="108">
        <f t="shared" si="58"/>
        <v>37</v>
      </c>
      <c r="AM1239" s="110">
        <f t="shared" si="59"/>
        <v>9.25</v>
      </c>
    </row>
    <row r="1240" spans="1:39" ht="18" customHeight="1">
      <c r="A1240" s="76">
        <v>1238</v>
      </c>
      <c r="B1240" s="74" t="s">
        <v>2358</v>
      </c>
      <c r="C1240" s="70"/>
      <c r="D1240" s="71"/>
      <c r="E1240" s="68"/>
      <c r="F1240" s="67"/>
      <c r="G1240" s="70"/>
      <c r="H1240" s="71"/>
      <c r="I1240" s="68"/>
      <c r="J1240" s="67"/>
      <c r="K1240" s="70"/>
      <c r="L1240" s="71"/>
      <c r="M1240" s="68"/>
      <c r="N1240" s="67"/>
      <c r="O1240" s="69"/>
      <c r="P1240" s="71"/>
      <c r="Q1240" s="68"/>
      <c r="R1240" s="67"/>
      <c r="S1240" s="70"/>
      <c r="T1240" s="71"/>
      <c r="U1240" s="68"/>
      <c r="V1240" s="67"/>
      <c r="W1240" s="70"/>
      <c r="X1240" s="71"/>
      <c r="Y1240" s="72"/>
      <c r="Z1240" s="67"/>
      <c r="AA1240" s="69"/>
      <c r="AB1240" s="71"/>
      <c r="AC1240" s="72"/>
      <c r="AD1240" s="67"/>
      <c r="AE1240" s="69">
        <v>4</v>
      </c>
      <c r="AF1240" s="69">
        <v>37</v>
      </c>
      <c r="AG1240" s="68"/>
      <c r="AH1240" s="67"/>
      <c r="AI1240" s="70"/>
      <c r="AJ1240" s="71"/>
      <c r="AK1240" s="73">
        <f t="shared" si="57"/>
        <v>4</v>
      </c>
      <c r="AL1240" s="108">
        <f t="shared" si="58"/>
        <v>37</v>
      </c>
      <c r="AM1240" s="110">
        <f t="shared" si="59"/>
        <v>9.25</v>
      </c>
    </row>
    <row r="1241" spans="1:39" ht="18" customHeight="1">
      <c r="A1241" s="76">
        <v>1239</v>
      </c>
      <c r="B1241" s="74" t="s">
        <v>746</v>
      </c>
      <c r="C1241" s="70"/>
      <c r="D1241" s="71"/>
      <c r="E1241" s="68"/>
      <c r="F1241" s="67"/>
      <c r="G1241" s="70"/>
      <c r="H1241" s="71"/>
      <c r="I1241" s="68"/>
      <c r="J1241" s="67"/>
      <c r="K1241" s="70"/>
      <c r="L1241" s="71"/>
      <c r="M1241" s="68"/>
      <c r="N1241" s="67"/>
      <c r="O1241" s="69"/>
      <c r="P1241" s="71"/>
      <c r="Q1241" s="68"/>
      <c r="R1241" s="67"/>
      <c r="S1241" s="70"/>
      <c r="T1241" s="71"/>
      <c r="U1241" s="68"/>
      <c r="V1241" s="67"/>
      <c r="W1241" s="70"/>
      <c r="X1241" s="71"/>
      <c r="Y1241" s="72"/>
      <c r="Z1241" s="67"/>
      <c r="AA1241" s="69"/>
      <c r="AB1241" s="71"/>
      <c r="AC1241" s="72"/>
      <c r="AD1241" s="67"/>
      <c r="AE1241" s="69"/>
      <c r="AF1241" s="69"/>
      <c r="AG1241" s="68">
        <v>4</v>
      </c>
      <c r="AH1241" s="67">
        <v>37</v>
      </c>
      <c r="AI1241" s="70"/>
      <c r="AJ1241" s="71"/>
      <c r="AK1241" s="73">
        <f t="shared" si="57"/>
        <v>4</v>
      </c>
      <c r="AL1241" s="108">
        <f t="shared" si="58"/>
        <v>37</v>
      </c>
      <c r="AM1241" s="110">
        <f t="shared" si="59"/>
        <v>9.25</v>
      </c>
    </row>
    <row r="1242" spans="1:39" ht="18" customHeight="1">
      <c r="A1242" s="76">
        <v>1240</v>
      </c>
      <c r="B1242" s="74" t="s">
        <v>1628</v>
      </c>
      <c r="C1242" s="70"/>
      <c r="D1242" s="71"/>
      <c r="E1242" s="68"/>
      <c r="F1242" s="67"/>
      <c r="G1242" s="70"/>
      <c r="H1242" s="71"/>
      <c r="I1242" s="68"/>
      <c r="J1242" s="67"/>
      <c r="K1242" s="70"/>
      <c r="L1242" s="71"/>
      <c r="M1242" s="68"/>
      <c r="N1242" s="67"/>
      <c r="O1242" s="69"/>
      <c r="P1242" s="71"/>
      <c r="Q1242" s="68"/>
      <c r="R1242" s="67"/>
      <c r="S1242" s="70"/>
      <c r="T1242" s="71"/>
      <c r="U1242" s="68"/>
      <c r="V1242" s="67"/>
      <c r="W1242" s="70"/>
      <c r="X1242" s="71"/>
      <c r="Y1242" s="72"/>
      <c r="Z1242" s="67"/>
      <c r="AA1242" s="69"/>
      <c r="AB1242" s="71"/>
      <c r="AC1242" s="72"/>
      <c r="AD1242" s="67"/>
      <c r="AE1242" s="69"/>
      <c r="AF1242" s="69"/>
      <c r="AG1242" s="68"/>
      <c r="AH1242" s="67"/>
      <c r="AI1242" s="70">
        <v>3</v>
      </c>
      <c r="AJ1242" s="71">
        <v>37</v>
      </c>
      <c r="AK1242" s="73">
        <f t="shared" si="57"/>
        <v>3</v>
      </c>
      <c r="AL1242" s="108">
        <f t="shared" si="58"/>
        <v>37</v>
      </c>
      <c r="AM1242" s="110">
        <f t="shared" si="59"/>
        <v>12.333333333333334</v>
      </c>
    </row>
    <row r="1243" spans="1:39" ht="18" customHeight="1">
      <c r="A1243" s="76">
        <v>1241</v>
      </c>
      <c r="B1243" s="74" t="s">
        <v>1026</v>
      </c>
      <c r="C1243" s="70"/>
      <c r="D1243" s="71"/>
      <c r="E1243" s="68"/>
      <c r="F1243" s="67"/>
      <c r="G1243" s="70"/>
      <c r="H1243" s="71"/>
      <c r="I1243" s="68"/>
      <c r="J1243" s="67"/>
      <c r="K1243" s="70"/>
      <c r="L1243" s="71"/>
      <c r="M1243" s="68"/>
      <c r="N1243" s="67"/>
      <c r="O1243" s="69">
        <v>4</v>
      </c>
      <c r="P1243" s="71">
        <v>36</v>
      </c>
      <c r="Q1243" s="68"/>
      <c r="R1243" s="67"/>
      <c r="S1243" s="70"/>
      <c r="T1243" s="71"/>
      <c r="U1243" s="68"/>
      <c r="V1243" s="67"/>
      <c r="W1243" s="70"/>
      <c r="X1243" s="71"/>
      <c r="Y1243" s="72"/>
      <c r="Z1243" s="67"/>
      <c r="AA1243" s="69"/>
      <c r="AB1243" s="71"/>
      <c r="AC1243" s="72"/>
      <c r="AD1243" s="67"/>
      <c r="AE1243" s="69"/>
      <c r="AF1243" s="69"/>
      <c r="AG1243" s="68"/>
      <c r="AH1243" s="67"/>
      <c r="AI1243" s="70"/>
      <c r="AJ1243" s="71"/>
      <c r="AK1243" s="73">
        <f t="shared" si="57"/>
        <v>4</v>
      </c>
      <c r="AL1243" s="108">
        <f t="shared" si="58"/>
        <v>36</v>
      </c>
      <c r="AM1243" s="110">
        <f t="shared" si="59"/>
        <v>9</v>
      </c>
    </row>
    <row r="1244" spans="1:39" ht="18" customHeight="1">
      <c r="A1244" s="76">
        <v>1242</v>
      </c>
      <c r="B1244" s="74" t="s">
        <v>792</v>
      </c>
      <c r="C1244" s="70"/>
      <c r="D1244" s="71"/>
      <c r="E1244" s="68"/>
      <c r="F1244" s="67"/>
      <c r="G1244" s="70"/>
      <c r="H1244" s="71"/>
      <c r="I1244" s="68"/>
      <c r="J1244" s="67"/>
      <c r="K1244" s="70"/>
      <c r="L1244" s="71"/>
      <c r="M1244" s="68"/>
      <c r="N1244" s="67"/>
      <c r="O1244" s="69"/>
      <c r="P1244" s="71"/>
      <c r="Q1244" s="68"/>
      <c r="R1244" s="67"/>
      <c r="S1244" s="70"/>
      <c r="T1244" s="71"/>
      <c r="U1244" s="68"/>
      <c r="V1244" s="67"/>
      <c r="W1244" s="70"/>
      <c r="X1244" s="71"/>
      <c r="Y1244" s="72"/>
      <c r="Z1244" s="67"/>
      <c r="AA1244" s="69"/>
      <c r="AB1244" s="71"/>
      <c r="AC1244" s="72"/>
      <c r="AD1244" s="67"/>
      <c r="AE1244" s="69"/>
      <c r="AF1244" s="69"/>
      <c r="AG1244" s="68">
        <v>2</v>
      </c>
      <c r="AH1244" s="67">
        <v>15</v>
      </c>
      <c r="AI1244" s="70">
        <v>1</v>
      </c>
      <c r="AJ1244" s="71">
        <v>21</v>
      </c>
      <c r="AK1244" s="73">
        <f t="shared" si="57"/>
        <v>3</v>
      </c>
      <c r="AL1244" s="108">
        <f t="shared" si="58"/>
        <v>36</v>
      </c>
      <c r="AM1244" s="110">
        <f t="shared" si="59"/>
        <v>12</v>
      </c>
    </row>
    <row r="1245" spans="1:39" ht="18" customHeight="1">
      <c r="A1245" s="76">
        <v>1243</v>
      </c>
      <c r="B1245" s="74" t="s">
        <v>1264</v>
      </c>
      <c r="C1245" s="70"/>
      <c r="D1245" s="71"/>
      <c r="E1245" s="68"/>
      <c r="F1245" s="67"/>
      <c r="G1245" s="70"/>
      <c r="H1245" s="71"/>
      <c r="I1245" s="68"/>
      <c r="J1245" s="67"/>
      <c r="K1245" s="70"/>
      <c r="L1245" s="71"/>
      <c r="M1245" s="68"/>
      <c r="N1245" s="67"/>
      <c r="O1245" s="69"/>
      <c r="P1245" s="71"/>
      <c r="Q1245" s="68"/>
      <c r="R1245" s="67"/>
      <c r="S1245" s="70"/>
      <c r="T1245" s="71"/>
      <c r="U1245" s="68"/>
      <c r="V1245" s="67"/>
      <c r="W1245" s="70">
        <v>3</v>
      </c>
      <c r="X1245" s="71">
        <v>36</v>
      </c>
      <c r="Y1245" s="72"/>
      <c r="Z1245" s="67"/>
      <c r="AA1245" s="69"/>
      <c r="AB1245" s="71"/>
      <c r="AC1245" s="72"/>
      <c r="AD1245" s="67"/>
      <c r="AE1245" s="69"/>
      <c r="AF1245" s="69"/>
      <c r="AG1245" s="68"/>
      <c r="AH1245" s="67"/>
      <c r="AI1245" s="70"/>
      <c r="AJ1245" s="71"/>
      <c r="AK1245" s="73">
        <f t="shared" si="57"/>
        <v>3</v>
      </c>
      <c r="AL1245" s="108">
        <f t="shared" si="58"/>
        <v>36</v>
      </c>
      <c r="AM1245" s="110">
        <f t="shared" si="59"/>
        <v>12</v>
      </c>
    </row>
    <row r="1246" spans="1:39" ht="18" customHeight="1">
      <c r="A1246" s="76">
        <v>1244</v>
      </c>
      <c r="B1246" s="74" t="s">
        <v>2142</v>
      </c>
      <c r="C1246" s="70"/>
      <c r="D1246" s="71"/>
      <c r="E1246" s="68"/>
      <c r="F1246" s="67"/>
      <c r="G1246" s="70"/>
      <c r="H1246" s="71"/>
      <c r="I1246" s="68"/>
      <c r="J1246" s="67"/>
      <c r="K1246" s="70"/>
      <c r="L1246" s="71"/>
      <c r="M1246" s="68"/>
      <c r="N1246" s="67"/>
      <c r="O1246" s="69"/>
      <c r="P1246" s="71"/>
      <c r="Q1246" s="68"/>
      <c r="R1246" s="67"/>
      <c r="S1246" s="70"/>
      <c r="T1246" s="71"/>
      <c r="U1246" s="68"/>
      <c r="V1246" s="67"/>
      <c r="W1246" s="70"/>
      <c r="X1246" s="71"/>
      <c r="Y1246" s="72">
        <v>2</v>
      </c>
      <c r="Z1246" s="67">
        <v>36</v>
      </c>
      <c r="AA1246" s="69"/>
      <c r="AB1246" s="71"/>
      <c r="AC1246" s="72"/>
      <c r="AD1246" s="67"/>
      <c r="AE1246" s="69"/>
      <c r="AF1246" s="69"/>
      <c r="AG1246" s="68"/>
      <c r="AH1246" s="67"/>
      <c r="AI1246" s="70"/>
      <c r="AJ1246" s="71"/>
      <c r="AK1246" s="73">
        <f t="shared" si="57"/>
        <v>2</v>
      </c>
      <c r="AL1246" s="108">
        <f t="shared" si="58"/>
        <v>36</v>
      </c>
      <c r="AM1246" s="110">
        <f t="shared" si="59"/>
        <v>18</v>
      </c>
    </row>
    <row r="1247" spans="1:39" ht="18" customHeight="1">
      <c r="A1247" s="76">
        <v>1245</v>
      </c>
      <c r="B1247" s="74" t="s">
        <v>915</v>
      </c>
      <c r="C1247" s="70"/>
      <c r="D1247" s="71"/>
      <c r="E1247" s="68"/>
      <c r="F1247" s="67"/>
      <c r="G1247" s="70"/>
      <c r="H1247" s="71"/>
      <c r="I1247" s="68"/>
      <c r="J1247" s="67"/>
      <c r="K1247" s="70"/>
      <c r="L1247" s="71"/>
      <c r="M1247" s="68"/>
      <c r="N1247" s="67"/>
      <c r="O1247" s="69"/>
      <c r="P1247" s="71"/>
      <c r="Q1247" s="68"/>
      <c r="R1247" s="67"/>
      <c r="S1247" s="70"/>
      <c r="T1247" s="71"/>
      <c r="U1247" s="68"/>
      <c r="V1247" s="67"/>
      <c r="W1247" s="70"/>
      <c r="X1247" s="71"/>
      <c r="Y1247" s="72"/>
      <c r="Z1247" s="67"/>
      <c r="AA1247" s="69"/>
      <c r="AB1247" s="71"/>
      <c r="AC1247" s="72">
        <v>4</v>
      </c>
      <c r="AD1247" s="67">
        <v>29</v>
      </c>
      <c r="AE1247" s="69">
        <v>1</v>
      </c>
      <c r="AF1247" s="69">
        <v>6</v>
      </c>
      <c r="AG1247" s="68"/>
      <c r="AH1247" s="67"/>
      <c r="AI1247" s="70"/>
      <c r="AJ1247" s="71"/>
      <c r="AK1247" s="73">
        <f t="shared" si="57"/>
        <v>5</v>
      </c>
      <c r="AL1247" s="108">
        <f t="shared" si="58"/>
        <v>35</v>
      </c>
      <c r="AM1247" s="110">
        <f t="shared" si="59"/>
        <v>7</v>
      </c>
    </row>
    <row r="1248" spans="1:39" ht="18" customHeight="1">
      <c r="A1248" s="76">
        <v>1246</v>
      </c>
      <c r="B1248" s="74" t="s">
        <v>2348</v>
      </c>
      <c r="C1248" s="70"/>
      <c r="D1248" s="71"/>
      <c r="E1248" s="68"/>
      <c r="F1248" s="67"/>
      <c r="G1248" s="70"/>
      <c r="H1248" s="71"/>
      <c r="I1248" s="68"/>
      <c r="J1248" s="67"/>
      <c r="K1248" s="70"/>
      <c r="L1248" s="71"/>
      <c r="M1248" s="68"/>
      <c r="N1248" s="67"/>
      <c r="O1248" s="69"/>
      <c r="P1248" s="71"/>
      <c r="Q1248" s="68"/>
      <c r="R1248" s="67"/>
      <c r="S1248" s="70"/>
      <c r="T1248" s="71"/>
      <c r="U1248" s="68"/>
      <c r="V1248" s="67"/>
      <c r="W1248" s="70"/>
      <c r="X1248" s="71"/>
      <c r="Y1248" s="72"/>
      <c r="Z1248" s="67"/>
      <c r="AA1248" s="69"/>
      <c r="AB1248" s="71"/>
      <c r="AC1248" s="72"/>
      <c r="AD1248" s="67"/>
      <c r="AE1248" s="69">
        <v>5</v>
      </c>
      <c r="AF1248" s="69">
        <v>35</v>
      </c>
      <c r="AG1248" s="68"/>
      <c r="AH1248" s="67"/>
      <c r="AI1248" s="70"/>
      <c r="AJ1248" s="71"/>
      <c r="AK1248" s="73">
        <f t="shared" si="57"/>
        <v>5</v>
      </c>
      <c r="AL1248" s="108">
        <f t="shared" si="58"/>
        <v>35</v>
      </c>
      <c r="AM1248" s="110">
        <f t="shared" si="59"/>
        <v>7</v>
      </c>
    </row>
    <row r="1249" spans="1:39" ht="18" customHeight="1">
      <c r="A1249" s="76">
        <v>1247</v>
      </c>
      <c r="B1249" s="74" t="s">
        <v>1134</v>
      </c>
      <c r="C1249" s="70"/>
      <c r="D1249" s="71"/>
      <c r="E1249" s="68"/>
      <c r="F1249" s="67"/>
      <c r="G1249" s="70"/>
      <c r="H1249" s="71"/>
      <c r="I1249" s="68"/>
      <c r="J1249" s="67"/>
      <c r="K1249" s="70"/>
      <c r="L1249" s="71"/>
      <c r="M1249" s="68"/>
      <c r="N1249" s="67"/>
      <c r="O1249" s="69"/>
      <c r="P1249" s="71"/>
      <c r="Q1249" s="68"/>
      <c r="R1249" s="67"/>
      <c r="S1249" s="70"/>
      <c r="T1249" s="71"/>
      <c r="U1249" s="68"/>
      <c r="V1249" s="67"/>
      <c r="W1249" s="70"/>
      <c r="X1249" s="71"/>
      <c r="Y1249" s="72"/>
      <c r="Z1249" s="67"/>
      <c r="AA1249" s="69"/>
      <c r="AB1249" s="71"/>
      <c r="AC1249" s="72">
        <v>1</v>
      </c>
      <c r="AD1249" s="67">
        <v>10</v>
      </c>
      <c r="AE1249" s="69">
        <v>4</v>
      </c>
      <c r="AF1249" s="69">
        <v>25</v>
      </c>
      <c r="AG1249" s="68"/>
      <c r="AH1249" s="67"/>
      <c r="AI1249" s="70"/>
      <c r="AJ1249" s="71"/>
      <c r="AK1249" s="73">
        <f t="shared" si="57"/>
        <v>5</v>
      </c>
      <c r="AL1249" s="108">
        <f t="shared" si="58"/>
        <v>35</v>
      </c>
      <c r="AM1249" s="110">
        <f t="shared" si="59"/>
        <v>7</v>
      </c>
    </row>
    <row r="1250" spans="1:39" ht="18" customHeight="1">
      <c r="A1250" s="76">
        <v>1248</v>
      </c>
      <c r="B1250" s="74" t="s">
        <v>1452</v>
      </c>
      <c r="C1250" s="70"/>
      <c r="D1250" s="71"/>
      <c r="E1250" s="68"/>
      <c r="F1250" s="67"/>
      <c r="G1250" s="70"/>
      <c r="H1250" s="71"/>
      <c r="I1250" s="68"/>
      <c r="J1250" s="67"/>
      <c r="K1250" s="70"/>
      <c r="L1250" s="71"/>
      <c r="M1250" s="68"/>
      <c r="N1250" s="67"/>
      <c r="O1250" s="69"/>
      <c r="P1250" s="71"/>
      <c r="Q1250" s="68"/>
      <c r="R1250" s="67"/>
      <c r="S1250" s="70"/>
      <c r="T1250" s="71"/>
      <c r="U1250" s="68">
        <v>5</v>
      </c>
      <c r="V1250" s="67">
        <v>35</v>
      </c>
      <c r="W1250" s="70"/>
      <c r="X1250" s="71"/>
      <c r="Y1250" s="72"/>
      <c r="Z1250" s="67"/>
      <c r="AA1250" s="69"/>
      <c r="AB1250" s="71"/>
      <c r="AC1250" s="72"/>
      <c r="AD1250" s="67"/>
      <c r="AE1250" s="69"/>
      <c r="AF1250" s="69"/>
      <c r="AG1250" s="68"/>
      <c r="AH1250" s="67"/>
      <c r="AI1250" s="70"/>
      <c r="AJ1250" s="71"/>
      <c r="AK1250" s="73">
        <f t="shared" si="57"/>
        <v>5</v>
      </c>
      <c r="AL1250" s="108">
        <f t="shared" si="58"/>
        <v>35</v>
      </c>
      <c r="AM1250" s="110">
        <f t="shared" si="59"/>
        <v>7</v>
      </c>
    </row>
    <row r="1251" spans="1:39" ht="18" customHeight="1">
      <c r="A1251" s="76">
        <v>1249</v>
      </c>
      <c r="B1251" s="74" t="s">
        <v>1600</v>
      </c>
      <c r="C1251" s="70"/>
      <c r="D1251" s="71"/>
      <c r="E1251" s="68"/>
      <c r="F1251" s="67"/>
      <c r="G1251" s="70"/>
      <c r="H1251" s="71"/>
      <c r="I1251" s="68"/>
      <c r="J1251" s="67"/>
      <c r="K1251" s="70"/>
      <c r="L1251" s="71"/>
      <c r="M1251" s="68"/>
      <c r="N1251" s="67"/>
      <c r="O1251" s="69"/>
      <c r="P1251" s="71"/>
      <c r="Q1251" s="68"/>
      <c r="R1251" s="67"/>
      <c r="S1251" s="70"/>
      <c r="T1251" s="71"/>
      <c r="U1251" s="68"/>
      <c r="V1251" s="67"/>
      <c r="W1251" s="70"/>
      <c r="X1251" s="71"/>
      <c r="Y1251" s="72"/>
      <c r="Z1251" s="67"/>
      <c r="AA1251" s="69"/>
      <c r="AB1251" s="71"/>
      <c r="AC1251" s="72"/>
      <c r="AD1251" s="67"/>
      <c r="AE1251" s="69"/>
      <c r="AF1251" s="69"/>
      <c r="AG1251" s="68"/>
      <c r="AH1251" s="67"/>
      <c r="AI1251" s="70">
        <v>5</v>
      </c>
      <c r="AJ1251" s="71">
        <v>34</v>
      </c>
      <c r="AK1251" s="73">
        <f t="shared" si="57"/>
        <v>5</v>
      </c>
      <c r="AL1251" s="108">
        <f t="shared" si="58"/>
        <v>34</v>
      </c>
      <c r="AM1251" s="110">
        <f t="shared" si="59"/>
        <v>6.8</v>
      </c>
    </row>
    <row r="1252" spans="1:39" ht="18" customHeight="1">
      <c r="A1252" s="76">
        <v>1250</v>
      </c>
      <c r="B1252" s="74" t="s">
        <v>758</v>
      </c>
      <c r="C1252" s="70"/>
      <c r="D1252" s="71"/>
      <c r="E1252" s="68"/>
      <c r="F1252" s="67"/>
      <c r="G1252" s="70"/>
      <c r="H1252" s="71"/>
      <c r="I1252" s="68"/>
      <c r="J1252" s="67"/>
      <c r="K1252" s="70"/>
      <c r="L1252" s="71"/>
      <c r="M1252" s="68"/>
      <c r="N1252" s="67"/>
      <c r="O1252" s="69"/>
      <c r="P1252" s="71"/>
      <c r="Q1252" s="68"/>
      <c r="R1252" s="67"/>
      <c r="S1252" s="70"/>
      <c r="T1252" s="71"/>
      <c r="U1252" s="68"/>
      <c r="V1252" s="67"/>
      <c r="W1252" s="70"/>
      <c r="X1252" s="71"/>
      <c r="Y1252" s="72"/>
      <c r="Z1252" s="67"/>
      <c r="AA1252" s="69"/>
      <c r="AB1252" s="71"/>
      <c r="AC1252" s="72"/>
      <c r="AD1252" s="67"/>
      <c r="AE1252" s="69"/>
      <c r="AF1252" s="69"/>
      <c r="AG1252" s="68">
        <v>3</v>
      </c>
      <c r="AH1252" s="67">
        <v>34</v>
      </c>
      <c r="AI1252" s="70"/>
      <c r="AJ1252" s="71"/>
      <c r="AK1252" s="73">
        <f t="shared" si="57"/>
        <v>3</v>
      </c>
      <c r="AL1252" s="108">
        <f t="shared" si="58"/>
        <v>34</v>
      </c>
      <c r="AM1252" s="110">
        <f t="shared" si="59"/>
        <v>11.333333333333334</v>
      </c>
    </row>
    <row r="1253" spans="1:39" ht="18" customHeight="1">
      <c r="A1253" s="76">
        <v>1251</v>
      </c>
      <c r="B1253" s="74" t="s">
        <v>1374</v>
      </c>
      <c r="C1253" s="70"/>
      <c r="D1253" s="71"/>
      <c r="E1253" s="68"/>
      <c r="F1253" s="67"/>
      <c r="G1253" s="70"/>
      <c r="H1253" s="71"/>
      <c r="I1253" s="68"/>
      <c r="J1253" s="67"/>
      <c r="K1253" s="70"/>
      <c r="L1253" s="71"/>
      <c r="M1253" s="68"/>
      <c r="N1253" s="67"/>
      <c r="O1253" s="69"/>
      <c r="P1253" s="71"/>
      <c r="Q1253" s="68"/>
      <c r="R1253" s="67"/>
      <c r="S1253" s="70"/>
      <c r="T1253" s="71"/>
      <c r="U1253" s="68"/>
      <c r="V1253" s="67"/>
      <c r="W1253" s="70"/>
      <c r="X1253" s="71"/>
      <c r="Y1253" s="72">
        <v>1</v>
      </c>
      <c r="Z1253" s="67">
        <v>10</v>
      </c>
      <c r="AA1253" s="69">
        <v>1</v>
      </c>
      <c r="AB1253" s="71">
        <v>11</v>
      </c>
      <c r="AC1253" s="72">
        <v>1</v>
      </c>
      <c r="AD1253" s="67">
        <v>13</v>
      </c>
      <c r="AE1253" s="69"/>
      <c r="AF1253" s="69"/>
      <c r="AG1253" s="68"/>
      <c r="AH1253" s="67"/>
      <c r="AI1253" s="70"/>
      <c r="AJ1253" s="71"/>
      <c r="AK1253" s="73">
        <f t="shared" si="57"/>
        <v>3</v>
      </c>
      <c r="AL1253" s="108">
        <f t="shared" si="58"/>
        <v>34</v>
      </c>
      <c r="AM1253" s="110">
        <f t="shared" si="59"/>
        <v>11.333333333333334</v>
      </c>
    </row>
    <row r="1254" spans="1:39" ht="18" customHeight="1">
      <c r="A1254" s="76">
        <v>1252</v>
      </c>
      <c r="B1254" s="74" t="s">
        <v>2397</v>
      </c>
      <c r="C1254" s="70"/>
      <c r="D1254" s="71"/>
      <c r="E1254" s="68"/>
      <c r="F1254" s="67"/>
      <c r="G1254" s="70"/>
      <c r="H1254" s="71"/>
      <c r="I1254" s="68"/>
      <c r="J1254" s="67"/>
      <c r="K1254" s="70"/>
      <c r="L1254" s="71"/>
      <c r="M1254" s="68"/>
      <c r="N1254" s="67"/>
      <c r="O1254" s="69"/>
      <c r="P1254" s="71"/>
      <c r="Q1254" s="68"/>
      <c r="R1254" s="67"/>
      <c r="S1254" s="70"/>
      <c r="T1254" s="71"/>
      <c r="U1254" s="68"/>
      <c r="V1254" s="67"/>
      <c r="W1254" s="70"/>
      <c r="X1254" s="71"/>
      <c r="Y1254" s="72"/>
      <c r="Z1254" s="67"/>
      <c r="AA1254" s="69"/>
      <c r="AB1254" s="71"/>
      <c r="AC1254" s="72"/>
      <c r="AD1254" s="67"/>
      <c r="AE1254" s="69">
        <v>2</v>
      </c>
      <c r="AF1254" s="69">
        <v>34</v>
      </c>
      <c r="AG1254" s="68"/>
      <c r="AH1254" s="67"/>
      <c r="AI1254" s="70"/>
      <c r="AJ1254" s="71"/>
      <c r="AK1254" s="73">
        <f t="shared" si="57"/>
        <v>2</v>
      </c>
      <c r="AL1254" s="108">
        <f t="shared" si="58"/>
        <v>34</v>
      </c>
      <c r="AM1254" s="110">
        <f t="shared" si="59"/>
        <v>17</v>
      </c>
    </row>
    <row r="1255" spans="1:39" ht="18" customHeight="1">
      <c r="A1255" s="76">
        <v>1253</v>
      </c>
      <c r="B1255" s="74" t="s">
        <v>1647</v>
      </c>
      <c r="C1255" s="70"/>
      <c r="D1255" s="71"/>
      <c r="E1255" s="68"/>
      <c r="F1255" s="67"/>
      <c r="G1255" s="70"/>
      <c r="H1255" s="71"/>
      <c r="I1255" s="68"/>
      <c r="J1255" s="67"/>
      <c r="K1255" s="70"/>
      <c r="L1255" s="71"/>
      <c r="M1255" s="68"/>
      <c r="N1255" s="67"/>
      <c r="O1255" s="69"/>
      <c r="P1255" s="71"/>
      <c r="Q1255" s="68"/>
      <c r="R1255" s="67"/>
      <c r="S1255" s="70"/>
      <c r="T1255" s="71"/>
      <c r="U1255" s="68"/>
      <c r="V1255" s="67"/>
      <c r="W1255" s="70"/>
      <c r="X1255" s="71"/>
      <c r="Y1255" s="72"/>
      <c r="Z1255" s="67"/>
      <c r="AA1255" s="69"/>
      <c r="AB1255" s="71"/>
      <c r="AC1255" s="72"/>
      <c r="AD1255" s="67"/>
      <c r="AE1255" s="69"/>
      <c r="AF1255" s="69"/>
      <c r="AG1255" s="68"/>
      <c r="AH1255" s="67"/>
      <c r="AI1255" s="70">
        <v>2</v>
      </c>
      <c r="AJ1255" s="71">
        <v>34</v>
      </c>
      <c r="AK1255" s="73">
        <f t="shared" si="57"/>
        <v>2</v>
      </c>
      <c r="AL1255" s="108">
        <f t="shared" si="58"/>
        <v>34</v>
      </c>
      <c r="AM1255" s="110">
        <f t="shared" si="59"/>
        <v>17</v>
      </c>
    </row>
    <row r="1256" spans="1:39" ht="18" customHeight="1">
      <c r="A1256" s="76">
        <v>1254</v>
      </c>
      <c r="B1256" s="74" t="s">
        <v>862</v>
      </c>
      <c r="C1256" s="70"/>
      <c r="D1256" s="71"/>
      <c r="E1256" s="68"/>
      <c r="F1256" s="67"/>
      <c r="G1256" s="70"/>
      <c r="H1256" s="71"/>
      <c r="I1256" s="68"/>
      <c r="J1256" s="67"/>
      <c r="K1256" s="70"/>
      <c r="L1256" s="71"/>
      <c r="M1256" s="68"/>
      <c r="N1256" s="67"/>
      <c r="O1256" s="69"/>
      <c r="P1256" s="71"/>
      <c r="Q1256" s="68"/>
      <c r="R1256" s="67"/>
      <c r="S1256" s="70"/>
      <c r="T1256" s="71"/>
      <c r="U1256" s="68"/>
      <c r="V1256" s="67"/>
      <c r="W1256" s="70"/>
      <c r="X1256" s="71"/>
      <c r="Y1256" s="72"/>
      <c r="Z1256" s="67"/>
      <c r="AA1256" s="69"/>
      <c r="AB1256" s="71"/>
      <c r="AC1256" s="72">
        <v>2</v>
      </c>
      <c r="AD1256" s="67">
        <v>34</v>
      </c>
      <c r="AE1256" s="69"/>
      <c r="AF1256" s="69"/>
      <c r="AG1256" s="68"/>
      <c r="AH1256" s="67"/>
      <c r="AI1256" s="70"/>
      <c r="AJ1256" s="71"/>
      <c r="AK1256" s="73">
        <f t="shared" si="57"/>
        <v>2</v>
      </c>
      <c r="AL1256" s="108">
        <f t="shared" si="58"/>
        <v>34</v>
      </c>
      <c r="AM1256" s="110">
        <f t="shared" si="59"/>
        <v>17</v>
      </c>
    </row>
    <row r="1257" spans="1:39" ht="18" customHeight="1">
      <c r="A1257" s="76">
        <v>1255</v>
      </c>
      <c r="B1257" s="74" t="s">
        <v>2398</v>
      </c>
      <c r="C1257" s="70"/>
      <c r="D1257" s="71"/>
      <c r="E1257" s="68"/>
      <c r="F1257" s="67"/>
      <c r="G1257" s="70"/>
      <c r="H1257" s="71"/>
      <c r="I1257" s="68"/>
      <c r="J1257" s="67"/>
      <c r="K1257" s="70"/>
      <c r="L1257" s="71"/>
      <c r="M1257" s="68"/>
      <c r="N1257" s="67"/>
      <c r="O1257" s="69"/>
      <c r="P1257" s="71"/>
      <c r="Q1257" s="68"/>
      <c r="R1257" s="67"/>
      <c r="S1257" s="70"/>
      <c r="T1257" s="71"/>
      <c r="U1257" s="68"/>
      <c r="V1257" s="67"/>
      <c r="W1257" s="70"/>
      <c r="X1257" s="71"/>
      <c r="Y1257" s="72"/>
      <c r="Z1257" s="67"/>
      <c r="AA1257" s="69"/>
      <c r="AB1257" s="71"/>
      <c r="AC1257" s="72"/>
      <c r="AD1257" s="67"/>
      <c r="AE1257" s="69">
        <v>2</v>
      </c>
      <c r="AF1257" s="69">
        <v>34</v>
      </c>
      <c r="AG1257" s="68"/>
      <c r="AH1257" s="67"/>
      <c r="AI1257" s="70"/>
      <c r="AJ1257" s="71"/>
      <c r="AK1257" s="73">
        <f t="shared" si="57"/>
        <v>2</v>
      </c>
      <c r="AL1257" s="108">
        <f t="shared" si="58"/>
        <v>34</v>
      </c>
      <c r="AM1257" s="110">
        <f t="shared" si="59"/>
        <v>17</v>
      </c>
    </row>
    <row r="1258" spans="1:39" ht="18" customHeight="1">
      <c r="A1258" s="76">
        <v>1256</v>
      </c>
      <c r="B1258" s="74" t="s">
        <v>2505</v>
      </c>
      <c r="C1258" s="70"/>
      <c r="D1258" s="71"/>
      <c r="E1258" s="68"/>
      <c r="F1258" s="67"/>
      <c r="G1258" s="70"/>
      <c r="H1258" s="71"/>
      <c r="I1258" s="68"/>
      <c r="J1258" s="67"/>
      <c r="K1258" s="70"/>
      <c r="L1258" s="71"/>
      <c r="M1258" s="68"/>
      <c r="N1258" s="67"/>
      <c r="O1258" s="69"/>
      <c r="P1258" s="71"/>
      <c r="Q1258" s="68"/>
      <c r="R1258" s="67"/>
      <c r="S1258" s="70"/>
      <c r="T1258" s="71"/>
      <c r="U1258" s="68"/>
      <c r="V1258" s="67"/>
      <c r="W1258" s="70"/>
      <c r="X1258" s="71"/>
      <c r="Y1258" s="72"/>
      <c r="Z1258" s="67"/>
      <c r="AA1258" s="69"/>
      <c r="AB1258" s="71"/>
      <c r="AC1258" s="72"/>
      <c r="AD1258" s="67"/>
      <c r="AE1258" s="69">
        <v>1</v>
      </c>
      <c r="AF1258" s="69">
        <v>10</v>
      </c>
      <c r="AG1258" s="68"/>
      <c r="AH1258" s="67"/>
      <c r="AI1258" s="70">
        <v>4</v>
      </c>
      <c r="AJ1258" s="71">
        <v>23</v>
      </c>
      <c r="AK1258" s="73">
        <f t="shared" si="57"/>
        <v>5</v>
      </c>
      <c r="AL1258" s="108">
        <f t="shared" si="58"/>
        <v>33</v>
      </c>
      <c r="AM1258" s="110">
        <f t="shared" si="59"/>
        <v>6.6</v>
      </c>
    </row>
    <row r="1259" spans="1:39" ht="18" customHeight="1">
      <c r="A1259" s="76">
        <v>1257</v>
      </c>
      <c r="B1259" s="74" t="s">
        <v>871</v>
      </c>
      <c r="C1259" s="70"/>
      <c r="D1259" s="71"/>
      <c r="E1259" s="68"/>
      <c r="F1259" s="67"/>
      <c r="G1259" s="70"/>
      <c r="H1259" s="71"/>
      <c r="I1259" s="68"/>
      <c r="J1259" s="67"/>
      <c r="K1259" s="70"/>
      <c r="L1259" s="71"/>
      <c r="M1259" s="68"/>
      <c r="N1259" s="67"/>
      <c r="O1259" s="69"/>
      <c r="P1259" s="71"/>
      <c r="Q1259" s="68"/>
      <c r="R1259" s="67"/>
      <c r="S1259" s="70"/>
      <c r="T1259" s="71"/>
      <c r="U1259" s="68"/>
      <c r="V1259" s="67"/>
      <c r="W1259" s="70"/>
      <c r="X1259" s="71"/>
      <c r="Y1259" s="72"/>
      <c r="Z1259" s="67"/>
      <c r="AA1259" s="69"/>
      <c r="AB1259" s="71"/>
      <c r="AC1259" s="72">
        <v>3</v>
      </c>
      <c r="AD1259" s="67">
        <v>33</v>
      </c>
      <c r="AE1259" s="69"/>
      <c r="AF1259" s="69"/>
      <c r="AG1259" s="68"/>
      <c r="AH1259" s="67"/>
      <c r="AI1259" s="70"/>
      <c r="AJ1259" s="71"/>
      <c r="AK1259" s="73">
        <f t="shared" si="57"/>
        <v>3</v>
      </c>
      <c r="AL1259" s="108">
        <f t="shared" si="58"/>
        <v>33</v>
      </c>
      <c r="AM1259" s="110">
        <f t="shared" si="59"/>
        <v>11</v>
      </c>
    </row>
    <row r="1260" spans="1:39" ht="18" customHeight="1">
      <c r="A1260" s="76">
        <v>1258</v>
      </c>
      <c r="B1260" s="74" t="s">
        <v>929</v>
      </c>
      <c r="C1260" s="70"/>
      <c r="D1260" s="71"/>
      <c r="E1260" s="68"/>
      <c r="F1260" s="67"/>
      <c r="G1260" s="70"/>
      <c r="H1260" s="71"/>
      <c r="I1260" s="68"/>
      <c r="J1260" s="67"/>
      <c r="K1260" s="70"/>
      <c r="L1260" s="71"/>
      <c r="M1260" s="68"/>
      <c r="N1260" s="67"/>
      <c r="O1260" s="69"/>
      <c r="P1260" s="71"/>
      <c r="Q1260" s="68"/>
      <c r="R1260" s="67"/>
      <c r="S1260" s="70"/>
      <c r="T1260" s="71"/>
      <c r="U1260" s="68"/>
      <c r="V1260" s="67"/>
      <c r="W1260" s="70">
        <v>2</v>
      </c>
      <c r="X1260" s="71">
        <v>33</v>
      </c>
      <c r="Y1260" s="72"/>
      <c r="Z1260" s="67"/>
      <c r="AA1260" s="69"/>
      <c r="AB1260" s="71"/>
      <c r="AC1260" s="72"/>
      <c r="AD1260" s="67"/>
      <c r="AE1260" s="69"/>
      <c r="AF1260" s="69"/>
      <c r="AG1260" s="68"/>
      <c r="AH1260" s="67"/>
      <c r="AI1260" s="70"/>
      <c r="AJ1260" s="71"/>
      <c r="AK1260" s="73">
        <f t="shared" si="57"/>
        <v>2</v>
      </c>
      <c r="AL1260" s="108">
        <f t="shared" si="58"/>
        <v>33</v>
      </c>
      <c r="AM1260" s="110">
        <f t="shared" si="59"/>
        <v>16.5</v>
      </c>
    </row>
    <row r="1261" spans="1:39" ht="18" customHeight="1">
      <c r="A1261" s="76">
        <v>1259</v>
      </c>
      <c r="B1261" s="74" t="s">
        <v>1649</v>
      </c>
      <c r="C1261" s="70"/>
      <c r="D1261" s="71"/>
      <c r="E1261" s="68"/>
      <c r="F1261" s="67"/>
      <c r="G1261" s="70"/>
      <c r="H1261" s="71"/>
      <c r="I1261" s="68"/>
      <c r="J1261" s="67"/>
      <c r="K1261" s="70"/>
      <c r="L1261" s="71"/>
      <c r="M1261" s="68"/>
      <c r="N1261" s="67"/>
      <c r="O1261" s="69"/>
      <c r="P1261" s="71"/>
      <c r="Q1261" s="68"/>
      <c r="R1261" s="67"/>
      <c r="S1261" s="70"/>
      <c r="T1261" s="71"/>
      <c r="U1261" s="68"/>
      <c r="V1261" s="67"/>
      <c r="W1261" s="70"/>
      <c r="X1261" s="71"/>
      <c r="Y1261" s="72"/>
      <c r="Z1261" s="67"/>
      <c r="AA1261" s="69"/>
      <c r="AB1261" s="71"/>
      <c r="AC1261" s="72"/>
      <c r="AD1261" s="67"/>
      <c r="AE1261" s="69"/>
      <c r="AF1261" s="69"/>
      <c r="AG1261" s="68"/>
      <c r="AH1261" s="67"/>
      <c r="AI1261" s="70">
        <v>2</v>
      </c>
      <c r="AJ1261" s="71">
        <v>33</v>
      </c>
      <c r="AK1261" s="73">
        <f t="shared" si="57"/>
        <v>2</v>
      </c>
      <c r="AL1261" s="108">
        <f t="shared" si="58"/>
        <v>33</v>
      </c>
      <c r="AM1261" s="110">
        <f t="shared" si="59"/>
        <v>16.5</v>
      </c>
    </row>
    <row r="1262" spans="1:39" ht="18" customHeight="1">
      <c r="A1262" s="76">
        <v>1260</v>
      </c>
      <c r="B1262" s="74" t="s">
        <v>870</v>
      </c>
      <c r="C1262" s="70"/>
      <c r="D1262" s="71"/>
      <c r="E1262" s="68"/>
      <c r="F1262" s="67"/>
      <c r="G1262" s="70"/>
      <c r="H1262" s="71"/>
      <c r="I1262" s="68"/>
      <c r="J1262" s="67"/>
      <c r="K1262" s="70"/>
      <c r="L1262" s="71"/>
      <c r="M1262" s="68"/>
      <c r="N1262" s="67"/>
      <c r="O1262" s="69"/>
      <c r="P1262" s="71"/>
      <c r="Q1262" s="68"/>
      <c r="R1262" s="67"/>
      <c r="S1262" s="70"/>
      <c r="T1262" s="71"/>
      <c r="U1262" s="68"/>
      <c r="V1262" s="67"/>
      <c r="W1262" s="70"/>
      <c r="X1262" s="71"/>
      <c r="Y1262" s="72">
        <v>1</v>
      </c>
      <c r="Z1262" s="67">
        <v>12</v>
      </c>
      <c r="AA1262" s="69"/>
      <c r="AB1262" s="71"/>
      <c r="AC1262" s="72"/>
      <c r="AD1262" s="67"/>
      <c r="AE1262" s="69"/>
      <c r="AF1262" s="69"/>
      <c r="AG1262" s="68">
        <v>1</v>
      </c>
      <c r="AH1262" s="67">
        <v>21</v>
      </c>
      <c r="AI1262" s="70"/>
      <c r="AJ1262" s="71"/>
      <c r="AK1262" s="73">
        <f t="shared" si="57"/>
        <v>2</v>
      </c>
      <c r="AL1262" s="108">
        <f t="shared" si="58"/>
        <v>33</v>
      </c>
      <c r="AM1262" s="110">
        <f t="shared" si="59"/>
        <v>16.5</v>
      </c>
    </row>
    <row r="1263" spans="1:39" ht="18" customHeight="1">
      <c r="A1263" s="76">
        <v>1261</v>
      </c>
      <c r="B1263" s="74" t="s">
        <v>1648</v>
      </c>
      <c r="C1263" s="70"/>
      <c r="D1263" s="71"/>
      <c r="E1263" s="68"/>
      <c r="F1263" s="67"/>
      <c r="G1263" s="70"/>
      <c r="H1263" s="71"/>
      <c r="I1263" s="68"/>
      <c r="J1263" s="67"/>
      <c r="K1263" s="70"/>
      <c r="L1263" s="71"/>
      <c r="M1263" s="68"/>
      <c r="N1263" s="67"/>
      <c r="O1263" s="69"/>
      <c r="P1263" s="71"/>
      <c r="Q1263" s="68"/>
      <c r="R1263" s="67"/>
      <c r="S1263" s="70"/>
      <c r="T1263" s="71"/>
      <c r="U1263" s="68"/>
      <c r="V1263" s="67"/>
      <c r="W1263" s="70"/>
      <c r="X1263" s="71"/>
      <c r="Y1263" s="72"/>
      <c r="Z1263" s="67"/>
      <c r="AA1263" s="69"/>
      <c r="AB1263" s="71"/>
      <c r="AC1263" s="72"/>
      <c r="AD1263" s="67"/>
      <c r="AE1263" s="69"/>
      <c r="AF1263" s="69"/>
      <c r="AG1263" s="68"/>
      <c r="AH1263" s="67"/>
      <c r="AI1263" s="70">
        <v>2</v>
      </c>
      <c r="AJ1263" s="71">
        <v>33</v>
      </c>
      <c r="AK1263" s="73">
        <f t="shared" si="57"/>
        <v>2</v>
      </c>
      <c r="AL1263" s="108">
        <f t="shared" si="58"/>
        <v>33</v>
      </c>
      <c r="AM1263" s="110">
        <f t="shared" si="59"/>
        <v>16.5</v>
      </c>
    </row>
    <row r="1264" spans="1:39" ht="18" customHeight="1">
      <c r="A1264" s="76">
        <v>1262</v>
      </c>
      <c r="B1264" s="74" t="s">
        <v>521</v>
      </c>
      <c r="C1264" s="70"/>
      <c r="D1264" s="71"/>
      <c r="E1264" s="68"/>
      <c r="F1264" s="67"/>
      <c r="G1264" s="70"/>
      <c r="H1264" s="71"/>
      <c r="I1264" s="68"/>
      <c r="J1264" s="67"/>
      <c r="K1264" s="70"/>
      <c r="L1264" s="71"/>
      <c r="M1264" s="68">
        <v>2</v>
      </c>
      <c r="N1264" s="67">
        <v>32</v>
      </c>
      <c r="O1264" s="69"/>
      <c r="P1264" s="71"/>
      <c r="Q1264" s="68"/>
      <c r="R1264" s="67"/>
      <c r="S1264" s="70"/>
      <c r="T1264" s="71"/>
      <c r="U1264" s="68"/>
      <c r="V1264" s="67"/>
      <c r="W1264" s="70"/>
      <c r="X1264" s="71"/>
      <c r="Y1264" s="72"/>
      <c r="Z1264" s="67"/>
      <c r="AA1264" s="69"/>
      <c r="AB1264" s="71"/>
      <c r="AC1264" s="72"/>
      <c r="AD1264" s="67"/>
      <c r="AE1264" s="69"/>
      <c r="AF1264" s="69"/>
      <c r="AG1264" s="68"/>
      <c r="AH1264" s="67"/>
      <c r="AI1264" s="70"/>
      <c r="AJ1264" s="71"/>
      <c r="AK1264" s="73">
        <f t="shared" si="57"/>
        <v>2</v>
      </c>
      <c r="AL1264" s="108">
        <f t="shared" si="58"/>
        <v>32</v>
      </c>
      <c r="AM1264" s="110">
        <f t="shared" si="59"/>
        <v>16</v>
      </c>
    </row>
    <row r="1265" spans="1:39" ht="18" customHeight="1">
      <c r="A1265" s="76">
        <v>1263</v>
      </c>
      <c r="B1265" s="74" t="s">
        <v>1167</v>
      </c>
      <c r="C1265" s="70"/>
      <c r="D1265" s="71"/>
      <c r="E1265" s="68"/>
      <c r="F1265" s="67"/>
      <c r="G1265" s="70"/>
      <c r="H1265" s="71"/>
      <c r="I1265" s="68"/>
      <c r="J1265" s="67"/>
      <c r="K1265" s="70"/>
      <c r="L1265" s="71"/>
      <c r="M1265" s="68"/>
      <c r="N1265" s="67"/>
      <c r="O1265" s="69"/>
      <c r="P1265" s="71"/>
      <c r="Q1265" s="68"/>
      <c r="R1265" s="67"/>
      <c r="S1265" s="70"/>
      <c r="T1265" s="71"/>
      <c r="U1265" s="68"/>
      <c r="V1265" s="67"/>
      <c r="W1265" s="70">
        <v>2</v>
      </c>
      <c r="X1265" s="71">
        <v>32</v>
      </c>
      <c r="Y1265" s="72"/>
      <c r="Z1265" s="67"/>
      <c r="AA1265" s="69"/>
      <c r="AB1265" s="71"/>
      <c r="AC1265" s="72"/>
      <c r="AD1265" s="67"/>
      <c r="AE1265" s="69"/>
      <c r="AF1265" s="69"/>
      <c r="AG1265" s="68"/>
      <c r="AH1265" s="67"/>
      <c r="AI1265" s="70"/>
      <c r="AJ1265" s="71"/>
      <c r="AK1265" s="73">
        <f t="shared" si="57"/>
        <v>2</v>
      </c>
      <c r="AL1265" s="108">
        <f t="shared" si="58"/>
        <v>32</v>
      </c>
      <c r="AM1265" s="110">
        <f t="shared" si="59"/>
        <v>16</v>
      </c>
    </row>
    <row r="1266" spans="1:39" ht="18" customHeight="1">
      <c r="A1266" s="76">
        <v>1264</v>
      </c>
      <c r="B1266" s="74" t="s">
        <v>2476</v>
      </c>
      <c r="C1266" s="70"/>
      <c r="D1266" s="71"/>
      <c r="E1266" s="68"/>
      <c r="F1266" s="67"/>
      <c r="G1266" s="70"/>
      <c r="H1266" s="71"/>
      <c r="I1266" s="68"/>
      <c r="J1266" s="67"/>
      <c r="K1266" s="70"/>
      <c r="L1266" s="71"/>
      <c r="M1266" s="68"/>
      <c r="N1266" s="67"/>
      <c r="O1266" s="69"/>
      <c r="P1266" s="71"/>
      <c r="Q1266" s="68"/>
      <c r="R1266" s="67"/>
      <c r="S1266" s="70"/>
      <c r="T1266" s="71"/>
      <c r="U1266" s="68"/>
      <c r="V1266" s="67"/>
      <c r="W1266" s="70"/>
      <c r="X1266" s="71"/>
      <c r="Y1266" s="72"/>
      <c r="Z1266" s="67"/>
      <c r="AA1266" s="69"/>
      <c r="AB1266" s="71"/>
      <c r="AC1266" s="72"/>
      <c r="AD1266" s="67"/>
      <c r="AE1266" s="69">
        <v>1</v>
      </c>
      <c r="AF1266" s="69">
        <v>11</v>
      </c>
      <c r="AG1266" s="68">
        <v>1</v>
      </c>
      <c r="AH1266" s="67">
        <v>21</v>
      </c>
      <c r="AI1266" s="70"/>
      <c r="AJ1266" s="71"/>
      <c r="AK1266" s="73">
        <f t="shared" si="57"/>
        <v>2</v>
      </c>
      <c r="AL1266" s="108">
        <f t="shared" si="58"/>
        <v>32</v>
      </c>
      <c r="AM1266" s="110">
        <f t="shared" si="59"/>
        <v>16</v>
      </c>
    </row>
    <row r="1267" spans="1:39" ht="18" customHeight="1">
      <c r="A1267" s="76">
        <v>1265</v>
      </c>
      <c r="B1267" s="74" t="s">
        <v>1127</v>
      </c>
      <c r="C1267" s="70"/>
      <c r="D1267" s="71"/>
      <c r="E1267" s="68"/>
      <c r="F1267" s="67"/>
      <c r="G1267" s="70"/>
      <c r="H1267" s="71"/>
      <c r="I1267" s="68"/>
      <c r="J1267" s="67"/>
      <c r="K1267" s="70">
        <v>2</v>
      </c>
      <c r="L1267" s="71">
        <v>32</v>
      </c>
      <c r="M1267" s="68"/>
      <c r="N1267" s="67"/>
      <c r="O1267" s="69"/>
      <c r="P1267" s="71"/>
      <c r="Q1267" s="68"/>
      <c r="R1267" s="67"/>
      <c r="S1267" s="70"/>
      <c r="T1267" s="71"/>
      <c r="U1267" s="68"/>
      <c r="V1267" s="67"/>
      <c r="W1267" s="70"/>
      <c r="X1267" s="71"/>
      <c r="Y1267" s="72"/>
      <c r="Z1267" s="67"/>
      <c r="AA1267" s="69"/>
      <c r="AB1267" s="71"/>
      <c r="AC1267" s="72"/>
      <c r="AD1267" s="67"/>
      <c r="AE1267" s="69"/>
      <c r="AF1267" s="69"/>
      <c r="AG1267" s="68"/>
      <c r="AH1267" s="67"/>
      <c r="AI1267" s="70"/>
      <c r="AJ1267" s="71"/>
      <c r="AK1267" s="73">
        <f t="shared" si="57"/>
        <v>2</v>
      </c>
      <c r="AL1267" s="108">
        <f t="shared" si="58"/>
        <v>32</v>
      </c>
      <c r="AM1267" s="110">
        <f t="shared" si="59"/>
        <v>16</v>
      </c>
    </row>
    <row r="1268" spans="1:39" ht="18" customHeight="1">
      <c r="A1268" s="76">
        <v>1266</v>
      </c>
      <c r="B1268" s="74" t="s">
        <v>2362</v>
      </c>
      <c r="C1268" s="70"/>
      <c r="D1268" s="71"/>
      <c r="E1268" s="68"/>
      <c r="F1268" s="67"/>
      <c r="G1268" s="70"/>
      <c r="H1268" s="71"/>
      <c r="I1268" s="68"/>
      <c r="J1268" s="67"/>
      <c r="K1268" s="70"/>
      <c r="L1268" s="71"/>
      <c r="M1268" s="68"/>
      <c r="N1268" s="67"/>
      <c r="O1268" s="69"/>
      <c r="P1268" s="71"/>
      <c r="Q1268" s="68"/>
      <c r="R1268" s="67"/>
      <c r="S1268" s="70"/>
      <c r="T1268" s="71"/>
      <c r="U1268" s="68"/>
      <c r="V1268" s="67"/>
      <c r="W1268" s="70"/>
      <c r="X1268" s="71"/>
      <c r="Y1268" s="72"/>
      <c r="Z1268" s="67"/>
      <c r="AA1268" s="69"/>
      <c r="AB1268" s="71"/>
      <c r="AC1268" s="72"/>
      <c r="AD1268" s="67"/>
      <c r="AE1268" s="69">
        <v>4</v>
      </c>
      <c r="AF1268" s="69">
        <v>31</v>
      </c>
      <c r="AG1268" s="68"/>
      <c r="AH1268" s="67"/>
      <c r="AI1268" s="70"/>
      <c r="AJ1268" s="71"/>
      <c r="AK1268" s="73">
        <f t="shared" si="57"/>
        <v>4</v>
      </c>
      <c r="AL1268" s="108">
        <f t="shared" si="58"/>
        <v>31</v>
      </c>
      <c r="AM1268" s="110">
        <f t="shared" si="59"/>
        <v>7.75</v>
      </c>
    </row>
    <row r="1269" spans="1:39" ht="18" customHeight="1">
      <c r="A1269" s="76">
        <v>1267</v>
      </c>
      <c r="B1269" s="74" t="s">
        <v>2473</v>
      </c>
      <c r="C1269" s="70"/>
      <c r="D1269" s="71"/>
      <c r="E1269" s="68"/>
      <c r="F1269" s="67"/>
      <c r="G1269" s="70"/>
      <c r="H1269" s="71"/>
      <c r="I1269" s="68"/>
      <c r="J1269" s="67"/>
      <c r="K1269" s="70"/>
      <c r="L1269" s="71"/>
      <c r="M1269" s="68"/>
      <c r="N1269" s="67"/>
      <c r="O1269" s="69"/>
      <c r="P1269" s="71"/>
      <c r="Q1269" s="68"/>
      <c r="R1269" s="67"/>
      <c r="S1269" s="70"/>
      <c r="T1269" s="71"/>
      <c r="U1269" s="68"/>
      <c r="V1269" s="67"/>
      <c r="W1269" s="70"/>
      <c r="X1269" s="71"/>
      <c r="Y1269" s="72"/>
      <c r="Z1269" s="67"/>
      <c r="AA1269" s="69"/>
      <c r="AB1269" s="71"/>
      <c r="AC1269" s="72"/>
      <c r="AD1269" s="67"/>
      <c r="AE1269" s="69">
        <v>1</v>
      </c>
      <c r="AF1269" s="69">
        <v>11</v>
      </c>
      <c r="AG1269" s="68">
        <v>2</v>
      </c>
      <c r="AH1269" s="67">
        <v>20</v>
      </c>
      <c r="AI1269" s="70"/>
      <c r="AJ1269" s="71"/>
      <c r="AK1269" s="73">
        <f t="shared" si="57"/>
        <v>3</v>
      </c>
      <c r="AL1269" s="108">
        <f t="shared" si="58"/>
        <v>31</v>
      </c>
      <c r="AM1269" s="110">
        <f t="shared" si="59"/>
        <v>10.333333333333334</v>
      </c>
    </row>
    <row r="1270" spans="1:39" ht="18" customHeight="1">
      <c r="A1270" s="76">
        <v>1268</v>
      </c>
      <c r="B1270" s="74" t="s">
        <v>1629</v>
      </c>
      <c r="C1270" s="70"/>
      <c r="D1270" s="71"/>
      <c r="E1270" s="68"/>
      <c r="F1270" s="67"/>
      <c r="G1270" s="70"/>
      <c r="H1270" s="71"/>
      <c r="I1270" s="68"/>
      <c r="J1270" s="67"/>
      <c r="K1270" s="70"/>
      <c r="L1270" s="71"/>
      <c r="M1270" s="68"/>
      <c r="N1270" s="67"/>
      <c r="O1270" s="69"/>
      <c r="P1270" s="71"/>
      <c r="Q1270" s="68"/>
      <c r="R1270" s="67"/>
      <c r="S1270" s="70"/>
      <c r="T1270" s="71"/>
      <c r="U1270" s="68"/>
      <c r="V1270" s="67"/>
      <c r="W1270" s="70"/>
      <c r="X1270" s="71"/>
      <c r="Y1270" s="72"/>
      <c r="Z1270" s="67"/>
      <c r="AA1270" s="69"/>
      <c r="AB1270" s="71"/>
      <c r="AC1270" s="72"/>
      <c r="AD1270" s="67"/>
      <c r="AE1270" s="69"/>
      <c r="AF1270" s="69"/>
      <c r="AG1270" s="68"/>
      <c r="AH1270" s="67"/>
      <c r="AI1270" s="70">
        <v>3</v>
      </c>
      <c r="AJ1270" s="71">
        <v>31</v>
      </c>
      <c r="AK1270" s="73">
        <f t="shared" si="57"/>
        <v>3</v>
      </c>
      <c r="AL1270" s="108">
        <f t="shared" si="58"/>
        <v>31</v>
      </c>
      <c r="AM1270" s="110">
        <f t="shared" si="59"/>
        <v>10.333333333333334</v>
      </c>
    </row>
    <row r="1271" spans="1:39" ht="18" customHeight="1">
      <c r="A1271" s="76">
        <v>1269</v>
      </c>
      <c r="B1271" s="74" t="s">
        <v>2374</v>
      </c>
      <c r="C1271" s="70"/>
      <c r="D1271" s="71"/>
      <c r="E1271" s="68"/>
      <c r="F1271" s="67"/>
      <c r="G1271" s="70"/>
      <c r="H1271" s="71"/>
      <c r="I1271" s="68"/>
      <c r="J1271" s="67"/>
      <c r="K1271" s="70"/>
      <c r="L1271" s="71"/>
      <c r="M1271" s="68"/>
      <c r="N1271" s="67"/>
      <c r="O1271" s="69"/>
      <c r="P1271" s="71"/>
      <c r="Q1271" s="68"/>
      <c r="R1271" s="67"/>
      <c r="S1271" s="70"/>
      <c r="T1271" s="71"/>
      <c r="U1271" s="68"/>
      <c r="V1271" s="67"/>
      <c r="W1271" s="70"/>
      <c r="X1271" s="71"/>
      <c r="Y1271" s="72"/>
      <c r="Z1271" s="67"/>
      <c r="AA1271" s="69"/>
      <c r="AB1271" s="71"/>
      <c r="AC1271" s="72"/>
      <c r="AD1271" s="67"/>
      <c r="AE1271" s="69">
        <v>3</v>
      </c>
      <c r="AF1271" s="69">
        <v>31</v>
      </c>
      <c r="AG1271" s="68"/>
      <c r="AH1271" s="67"/>
      <c r="AI1271" s="70"/>
      <c r="AJ1271" s="71"/>
      <c r="AK1271" s="73">
        <f t="shared" si="57"/>
        <v>3</v>
      </c>
      <c r="AL1271" s="108">
        <f t="shared" si="58"/>
        <v>31</v>
      </c>
      <c r="AM1271" s="110">
        <f t="shared" si="59"/>
        <v>10.333333333333334</v>
      </c>
    </row>
    <row r="1272" spans="1:39" ht="18" customHeight="1">
      <c r="A1272" s="76">
        <v>1270</v>
      </c>
      <c r="B1272" s="74" t="s">
        <v>1630</v>
      </c>
      <c r="C1272" s="70"/>
      <c r="D1272" s="71"/>
      <c r="E1272" s="68"/>
      <c r="F1272" s="67"/>
      <c r="G1272" s="70"/>
      <c r="H1272" s="71"/>
      <c r="I1272" s="68"/>
      <c r="J1272" s="67"/>
      <c r="K1272" s="70"/>
      <c r="L1272" s="71"/>
      <c r="M1272" s="68"/>
      <c r="N1272" s="67"/>
      <c r="O1272" s="69"/>
      <c r="P1272" s="71"/>
      <c r="Q1272" s="68"/>
      <c r="R1272" s="67"/>
      <c r="S1272" s="70"/>
      <c r="T1272" s="71"/>
      <c r="U1272" s="68"/>
      <c r="V1272" s="67"/>
      <c r="W1272" s="70"/>
      <c r="X1272" s="71"/>
      <c r="Y1272" s="72"/>
      <c r="Z1272" s="67"/>
      <c r="AA1272" s="69"/>
      <c r="AB1272" s="71"/>
      <c r="AC1272" s="72"/>
      <c r="AD1272" s="67"/>
      <c r="AE1272" s="69"/>
      <c r="AF1272" s="69"/>
      <c r="AG1272" s="68"/>
      <c r="AH1272" s="67"/>
      <c r="AI1272" s="70">
        <v>3</v>
      </c>
      <c r="AJ1272" s="71">
        <v>31</v>
      </c>
      <c r="AK1272" s="73">
        <f t="shared" si="57"/>
        <v>3</v>
      </c>
      <c r="AL1272" s="108">
        <f t="shared" si="58"/>
        <v>31</v>
      </c>
      <c r="AM1272" s="110">
        <f t="shared" si="59"/>
        <v>10.333333333333334</v>
      </c>
    </row>
    <row r="1273" spans="1:39" ht="18" customHeight="1">
      <c r="A1273" s="76">
        <v>1271</v>
      </c>
      <c r="B1273" s="74" t="s">
        <v>2375</v>
      </c>
      <c r="C1273" s="70"/>
      <c r="D1273" s="71"/>
      <c r="E1273" s="68"/>
      <c r="F1273" s="67"/>
      <c r="G1273" s="70"/>
      <c r="H1273" s="71"/>
      <c r="I1273" s="68"/>
      <c r="J1273" s="67"/>
      <c r="K1273" s="70"/>
      <c r="L1273" s="71"/>
      <c r="M1273" s="68"/>
      <c r="N1273" s="67"/>
      <c r="O1273" s="69"/>
      <c r="P1273" s="71"/>
      <c r="Q1273" s="68"/>
      <c r="R1273" s="67"/>
      <c r="S1273" s="70"/>
      <c r="T1273" s="71"/>
      <c r="U1273" s="68"/>
      <c r="V1273" s="67"/>
      <c r="W1273" s="70"/>
      <c r="X1273" s="71"/>
      <c r="Y1273" s="72"/>
      <c r="Z1273" s="67"/>
      <c r="AA1273" s="69"/>
      <c r="AB1273" s="71"/>
      <c r="AC1273" s="72"/>
      <c r="AD1273" s="67"/>
      <c r="AE1273" s="69">
        <v>3</v>
      </c>
      <c r="AF1273" s="69">
        <v>31</v>
      </c>
      <c r="AG1273" s="68"/>
      <c r="AH1273" s="67"/>
      <c r="AI1273" s="70"/>
      <c r="AJ1273" s="71"/>
      <c r="AK1273" s="73">
        <f t="shared" si="57"/>
        <v>3</v>
      </c>
      <c r="AL1273" s="108">
        <f t="shared" si="58"/>
        <v>31</v>
      </c>
      <c r="AM1273" s="110">
        <f t="shared" si="59"/>
        <v>10.333333333333334</v>
      </c>
    </row>
    <row r="1274" spans="1:39" ht="18" customHeight="1">
      <c r="A1274" s="76">
        <v>1272</v>
      </c>
      <c r="B1274" s="74" t="s">
        <v>893</v>
      </c>
      <c r="C1274" s="70"/>
      <c r="D1274" s="71"/>
      <c r="E1274" s="68"/>
      <c r="F1274" s="67"/>
      <c r="G1274" s="70"/>
      <c r="H1274" s="71"/>
      <c r="I1274" s="68"/>
      <c r="J1274" s="67"/>
      <c r="K1274" s="70"/>
      <c r="L1274" s="71"/>
      <c r="M1274" s="68"/>
      <c r="N1274" s="67"/>
      <c r="O1274" s="69"/>
      <c r="P1274" s="71"/>
      <c r="Q1274" s="68"/>
      <c r="R1274" s="67"/>
      <c r="S1274" s="70"/>
      <c r="T1274" s="71"/>
      <c r="U1274" s="68"/>
      <c r="V1274" s="67"/>
      <c r="W1274" s="70"/>
      <c r="X1274" s="71"/>
      <c r="Y1274" s="72">
        <v>2</v>
      </c>
      <c r="Z1274" s="67">
        <v>21</v>
      </c>
      <c r="AA1274" s="69">
        <v>1</v>
      </c>
      <c r="AB1274" s="71">
        <v>10</v>
      </c>
      <c r="AC1274" s="72"/>
      <c r="AD1274" s="67"/>
      <c r="AE1274" s="69"/>
      <c r="AF1274" s="69"/>
      <c r="AG1274" s="68"/>
      <c r="AH1274" s="67"/>
      <c r="AI1274" s="70"/>
      <c r="AJ1274" s="71"/>
      <c r="AK1274" s="73">
        <f t="shared" si="57"/>
        <v>3</v>
      </c>
      <c r="AL1274" s="108">
        <f t="shared" si="58"/>
        <v>31</v>
      </c>
      <c r="AM1274" s="110">
        <f t="shared" si="59"/>
        <v>10.333333333333334</v>
      </c>
    </row>
    <row r="1275" spans="1:39" ht="18" customHeight="1">
      <c r="A1275" s="76">
        <v>1273</v>
      </c>
      <c r="B1275" s="74" t="s">
        <v>2474</v>
      </c>
      <c r="C1275" s="70"/>
      <c r="D1275" s="71"/>
      <c r="E1275" s="68"/>
      <c r="F1275" s="67"/>
      <c r="G1275" s="70"/>
      <c r="H1275" s="71"/>
      <c r="I1275" s="68"/>
      <c r="J1275" s="67"/>
      <c r="K1275" s="70"/>
      <c r="L1275" s="71"/>
      <c r="M1275" s="68"/>
      <c r="N1275" s="67"/>
      <c r="O1275" s="69"/>
      <c r="P1275" s="71"/>
      <c r="Q1275" s="68"/>
      <c r="R1275" s="67"/>
      <c r="S1275" s="70"/>
      <c r="T1275" s="71"/>
      <c r="U1275" s="68"/>
      <c r="V1275" s="67"/>
      <c r="W1275" s="70"/>
      <c r="X1275" s="71"/>
      <c r="Y1275" s="72"/>
      <c r="Z1275" s="67"/>
      <c r="AA1275" s="69"/>
      <c r="AB1275" s="71"/>
      <c r="AC1275" s="72"/>
      <c r="AD1275" s="67"/>
      <c r="AE1275" s="69">
        <v>1</v>
      </c>
      <c r="AF1275" s="69">
        <v>11</v>
      </c>
      <c r="AG1275" s="68">
        <v>2</v>
      </c>
      <c r="AH1275" s="67">
        <v>20</v>
      </c>
      <c r="AI1275" s="70"/>
      <c r="AJ1275" s="71"/>
      <c r="AK1275" s="73">
        <f t="shared" si="57"/>
        <v>3</v>
      </c>
      <c r="AL1275" s="108">
        <f t="shared" si="58"/>
        <v>31</v>
      </c>
      <c r="AM1275" s="110">
        <f t="shared" si="59"/>
        <v>10.333333333333334</v>
      </c>
    </row>
    <row r="1276" spans="1:39" ht="18" customHeight="1">
      <c r="A1276" s="76">
        <v>1274</v>
      </c>
      <c r="B1276" s="74" t="s">
        <v>1650</v>
      </c>
      <c r="C1276" s="70"/>
      <c r="D1276" s="71"/>
      <c r="E1276" s="68"/>
      <c r="F1276" s="67"/>
      <c r="G1276" s="70"/>
      <c r="H1276" s="71"/>
      <c r="I1276" s="68"/>
      <c r="J1276" s="67"/>
      <c r="K1276" s="70"/>
      <c r="L1276" s="71"/>
      <c r="M1276" s="68"/>
      <c r="N1276" s="67"/>
      <c r="O1276" s="69"/>
      <c r="P1276" s="71"/>
      <c r="Q1276" s="68"/>
      <c r="R1276" s="67"/>
      <c r="S1276" s="70"/>
      <c r="T1276" s="71"/>
      <c r="U1276" s="68"/>
      <c r="V1276" s="67"/>
      <c r="W1276" s="70"/>
      <c r="X1276" s="71"/>
      <c r="Y1276" s="72"/>
      <c r="Z1276" s="67"/>
      <c r="AA1276" s="69"/>
      <c r="AB1276" s="71"/>
      <c r="AC1276" s="72"/>
      <c r="AD1276" s="67"/>
      <c r="AE1276" s="69"/>
      <c r="AF1276" s="69"/>
      <c r="AG1276" s="68"/>
      <c r="AH1276" s="67"/>
      <c r="AI1276" s="70">
        <v>2</v>
      </c>
      <c r="AJ1276" s="71">
        <v>31</v>
      </c>
      <c r="AK1276" s="73">
        <f t="shared" si="57"/>
        <v>2</v>
      </c>
      <c r="AL1276" s="108">
        <f t="shared" si="58"/>
        <v>31</v>
      </c>
      <c r="AM1276" s="110">
        <f t="shared" si="59"/>
        <v>15.5</v>
      </c>
    </row>
    <row r="1277" spans="1:39" ht="18" customHeight="1">
      <c r="A1277" s="76">
        <v>1275</v>
      </c>
      <c r="B1277" s="74" t="s">
        <v>1186</v>
      </c>
      <c r="C1277" s="70"/>
      <c r="D1277" s="71"/>
      <c r="E1277" s="68"/>
      <c r="F1277" s="67"/>
      <c r="G1277" s="70"/>
      <c r="H1277" s="71"/>
      <c r="I1277" s="68"/>
      <c r="J1277" s="67"/>
      <c r="K1277" s="70"/>
      <c r="L1277" s="71"/>
      <c r="M1277" s="68"/>
      <c r="N1277" s="67"/>
      <c r="O1277" s="69"/>
      <c r="P1277" s="71"/>
      <c r="Q1277" s="68"/>
      <c r="R1277" s="67"/>
      <c r="S1277" s="70"/>
      <c r="T1277" s="71"/>
      <c r="U1277" s="68"/>
      <c r="V1277" s="67"/>
      <c r="W1277" s="70">
        <v>2</v>
      </c>
      <c r="X1277" s="71">
        <v>31</v>
      </c>
      <c r="Y1277" s="72"/>
      <c r="Z1277" s="67"/>
      <c r="AA1277" s="69"/>
      <c r="AB1277" s="71"/>
      <c r="AC1277" s="72"/>
      <c r="AD1277" s="67"/>
      <c r="AE1277" s="69"/>
      <c r="AF1277" s="69"/>
      <c r="AG1277" s="68"/>
      <c r="AH1277" s="67"/>
      <c r="AI1277" s="70"/>
      <c r="AJ1277" s="71"/>
      <c r="AK1277" s="73">
        <f t="shared" si="57"/>
        <v>2</v>
      </c>
      <c r="AL1277" s="108">
        <f t="shared" si="58"/>
        <v>31</v>
      </c>
      <c r="AM1277" s="110">
        <f t="shared" si="59"/>
        <v>15.5</v>
      </c>
    </row>
    <row r="1278" spans="1:39" ht="18" customHeight="1">
      <c r="A1278" s="76">
        <v>1276</v>
      </c>
      <c r="B1278" s="74" t="s">
        <v>950</v>
      </c>
      <c r="C1278" s="70"/>
      <c r="D1278" s="71"/>
      <c r="E1278" s="68"/>
      <c r="F1278" s="67"/>
      <c r="G1278" s="70">
        <v>2</v>
      </c>
      <c r="H1278" s="71">
        <v>31</v>
      </c>
      <c r="I1278" s="68"/>
      <c r="J1278" s="67"/>
      <c r="K1278" s="70"/>
      <c r="L1278" s="71"/>
      <c r="M1278" s="68"/>
      <c r="N1278" s="67"/>
      <c r="O1278" s="69"/>
      <c r="P1278" s="71"/>
      <c r="Q1278" s="68"/>
      <c r="R1278" s="67"/>
      <c r="S1278" s="70"/>
      <c r="T1278" s="71"/>
      <c r="U1278" s="68"/>
      <c r="V1278" s="67"/>
      <c r="W1278" s="70"/>
      <c r="X1278" s="71"/>
      <c r="Y1278" s="72"/>
      <c r="Z1278" s="67"/>
      <c r="AA1278" s="69"/>
      <c r="AB1278" s="71"/>
      <c r="AC1278" s="72"/>
      <c r="AD1278" s="67"/>
      <c r="AE1278" s="69"/>
      <c r="AF1278" s="69"/>
      <c r="AG1278" s="68"/>
      <c r="AH1278" s="67"/>
      <c r="AI1278" s="70"/>
      <c r="AJ1278" s="71"/>
      <c r="AK1278" s="73">
        <f t="shared" si="57"/>
        <v>2</v>
      </c>
      <c r="AL1278" s="108">
        <f t="shared" si="58"/>
        <v>31</v>
      </c>
      <c r="AM1278" s="110">
        <f t="shared" si="59"/>
        <v>15.5</v>
      </c>
    </row>
    <row r="1279" spans="1:39" ht="18" customHeight="1">
      <c r="A1279" s="76">
        <v>1277</v>
      </c>
      <c r="B1279" s="74" t="s">
        <v>123</v>
      </c>
      <c r="C1279" s="70"/>
      <c r="D1279" s="71"/>
      <c r="E1279" s="68"/>
      <c r="F1279" s="67"/>
      <c r="G1279" s="70"/>
      <c r="H1279" s="71"/>
      <c r="I1279" s="68"/>
      <c r="J1279" s="67"/>
      <c r="K1279" s="70"/>
      <c r="L1279" s="71"/>
      <c r="M1279" s="68"/>
      <c r="N1279" s="67"/>
      <c r="O1279" s="69"/>
      <c r="P1279" s="71"/>
      <c r="Q1279" s="68"/>
      <c r="R1279" s="67"/>
      <c r="S1279" s="70"/>
      <c r="T1279" s="71"/>
      <c r="U1279" s="68"/>
      <c r="V1279" s="67"/>
      <c r="W1279" s="70"/>
      <c r="X1279" s="71"/>
      <c r="Y1279" s="72"/>
      <c r="Z1279" s="67"/>
      <c r="AA1279" s="69">
        <v>2</v>
      </c>
      <c r="AB1279" s="71">
        <v>31</v>
      </c>
      <c r="AC1279" s="72"/>
      <c r="AD1279" s="67"/>
      <c r="AE1279" s="69"/>
      <c r="AF1279" s="69"/>
      <c r="AG1279" s="68"/>
      <c r="AH1279" s="67"/>
      <c r="AI1279" s="70"/>
      <c r="AJ1279" s="71"/>
      <c r="AK1279" s="73">
        <f t="shared" si="57"/>
        <v>2</v>
      </c>
      <c r="AL1279" s="108">
        <f t="shared" si="58"/>
        <v>31</v>
      </c>
      <c r="AM1279" s="110">
        <f t="shared" si="59"/>
        <v>15.5</v>
      </c>
    </row>
    <row r="1280" spans="1:39" ht="18" customHeight="1">
      <c r="A1280" s="76">
        <v>1278</v>
      </c>
      <c r="B1280" s="74" t="s">
        <v>2193</v>
      </c>
      <c r="C1280" s="70"/>
      <c r="D1280" s="71"/>
      <c r="E1280" s="68"/>
      <c r="F1280" s="67"/>
      <c r="G1280" s="70"/>
      <c r="H1280" s="71"/>
      <c r="I1280" s="68"/>
      <c r="J1280" s="67"/>
      <c r="K1280" s="70"/>
      <c r="L1280" s="71"/>
      <c r="M1280" s="68"/>
      <c r="N1280" s="67"/>
      <c r="O1280" s="69"/>
      <c r="P1280" s="71"/>
      <c r="Q1280" s="68"/>
      <c r="R1280" s="67"/>
      <c r="S1280" s="70"/>
      <c r="T1280" s="71"/>
      <c r="U1280" s="68"/>
      <c r="V1280" s="67"/>
      <c r="W1280" s="70"/>
      <c r="X1280" s="71"/>
      <c r="Y1280" s="72"/>
      <c r="Z1280" s="67"/>
      <c r="AA1280" s="69"/>
      <c r="AB1280" s="71"/>
      <c r="AC1280" s="72"/>
      <c r="AD1280" s="67"/>
      <c r="AE1280" s="69">
        <v>2</v>
      </c>
      <c r="AF1280" s="69">
        <v>31</v>
      </c>
      <c r="AG1280" s="68"/>
      <c r="AH1280" s="67"/>
      <c r="AI1280" s="70"/>
      <c r="AJ1280" s="71"/>
      <c r="AK1280" s="73">
        <f t="shared" si="57"/>
        <v>2</v>
      </c>
      <c r="AL1280" s="108">
        <f t="shared" si="58"/>
        <v>31</v>
      </c>
      <c r="AM1280" s="110">
        <f t="shared" si="59"/>
        <v>15.5</v>
      </c>
    </row>
    <row r="1281" spans="1:39" ht="18" customHeight="1">
      <c r="A1281" s="76">
        <v>1279</v>
      </c>
      <c r="B1281" s="74" t="s">
        <v>979</v>
      </c>
      <c r="C1281" s="70"/>
      <c r="D1281" s="71"/>
      <c r="E1281" s="68"/>
      <c r="F1281" s="67"/>
      <c r="G1281" s="70"/>
      <c r="H1281" s="71"/>
      <c r="I1281" s="68"/>
      <c r="J1281" s="67"/>
      <c r="K1281" s="70"/>
      <c r="L1281" s="71"/>
      <c r="M1281" s="68"/>
      <c r="N1281" s="67"/>
      <c r="O1281" s="69"/>
      <c r="P1281" s="71"/>
      <c r="Q1281" s="68"/>
      <c r="R1281" s="67"/>
      <c r="S1281" s="70"/>
      <c r="T1281" s="71"/>
      <c r="U1281" s="68"/>
      <c r="V1281" s="67"/>
      <c r="W1281" s="70"/>
      <c r="X1281" s="71"/>
      <c r="Y1281" s="72"/>
      <c r="Z1281" s="67"/>
      <c r="AA1281" s="69"/>
      <c r="AB1281" s="71"/>
      <c r="AC1281" s="72">
        <v>1</v>
      </c>
      <c r="AD1281" s="67">
        <v>10</v>
      </c>
      <c r="AE1281" s="69">
        <v>1</v>
      </c>
      <c r="AF1281" s="69">
        <v>21</v>
      </c>
      <c r="AG1281" s="68"/>
      <c r="AH1281" s="67"/>
      <c r="AI1281" s="70"/>
      <c r="AJ1281" s="71"/>
      <c r="AK1281" s="73">
        <f t="shared" si="57"/>
        <v>2</v>
      </c>
      <c r="AL1281" s="108">
        <f t="shared" si="58"/>
        <v>31</v>
      </c>
      <c r="AM1281" s="110">
        <f t="shared" si="59"/>
        <v>15.5</v>
      </c>
    </row>
    <row r="1282" spans="1:39" ht="18" customHeight="1">
      <c r="A1282" s="76">
        <v>1280</v>
      </c>
      <c r="B1282" s="74" t="s">
        <v>1651</v>
      </c>
      <c r="C1282" s="70"/>
      <c r="D1282" s="71"/>
      <c r="E1282" s="68"/>
      <c r="F1282" s="67"/>
      <c r="G1282" s="70"/>
      <c r="H1282" s="71"/>
      <c r="I1282" s="68"/>
      <c r="J1282" s="67"/>
      <c r="K1282" s="70"/>
      <c r="L1282" s="71"/>
      <c r="M1282" s="68"/>
      <c r="N1282" s="67"/>
      <c r="O1282" s="69"/>
      <c r="P1282" s="71"/>
      <c r="Q1282" s="68"/>
      <c r="R1282" s="67"/>
      <c r="S1282" s="70"/>
      <c r="T1282" s="71"/>
      <c r="U1282" s="68"/>
      <c r="V1282" s="67"/>
      <c r="W1282" s="70"/>
      <c r="X1282" s="71"/>
      <c r="Y1282" s="72"/>
      <c r="Z1282" s="67"/>
      <c r="AA1282" s="69"/>
      <c r="AB1282" s="71"/>
      <c r="AC1282" s="72"/>
      <c r="AD1282" s="67"/>
      <c r="AE1282" s="69"/>
      <c r="AF1282" s="69"/>
      <c r="AG1282" s="68"/>
      <c r="AH1282" s="67"/>
      <c r="AI1282" s="70">
        <v>2</v>
      </c>
      <c r="AJ1282" s="71">
        <v>31</v>
      </c>
      <c r="AK1282" s="73">
        <f t="shared" si="57"/>
        <v>2</v>
      </c>
      <c r="AL1282" s="108">
        <f t="shared" si="58"/>
        <v>31</v>
      </c>
      <c r="AM1282" s="110">
        <f t="shared" si="59"/>
        <v>15.5</v>
      </c>
    </row>
    <row r="1283" spans="1:39" ht="18" customHeight="1">
      <c r="A1283" s="76">
        <v>1281</v>
      </c>
      <c r="B1283" s="74" t="s">
        <v>2620</v>
      </c>
      <c r="C1283" s="70"/>
      <c r="D1283" s="71"/>
      <c r="E1283" s="68"/>
      <c r="F1283" s="67"/>
      <c r="G1283" s="70"/>
      <c r="H1283" s="71"/>
      <c r="I1283" s="68"/>
      <c r="J1283" s="67"/>
      <c r="K1283" s="70"/>
      <c r="L1283" s="71"/>
      <c r="M1283" s="68"/>
      <c r="N1283" s="67"/>
      <c r="O1283" s="69"/>
      <c r="P1283" s="71"/>
      <c r="Q1283" s="68"/>
      <c r="R1283" s="67"/>
      <c r="S1283" s="70"/>
      <c r="T1283" s="71"/>
      <c r="U1283" s="68">
        <v>2</v>
      </c>
      <c r="V1283" s="67">
        <v>31</v>
      </c>
      <c r="W1283" s="70"/>
      <c r="X1283" s="71"/>
      <c r="Y1283" s="72"/>
      <c r="Z1283" s="67"/>
      <c r="AA1283" s="69"/>
      <c r="AB1283" s="71"/>
      <c r="AC1283" s="72"/>
      <c r="AD1283" s="67"/>
      <c r="AE1283" s="69"/>
      <c r="AF1283" s="69"/>
      <c r="AG1283" s="68"/>
      <c r="AH1283" s="67"/>
      <c r="AI1283" s="70"/>
      <c r="AJ1283" s="71"/>
      <c r="AK1283" s="73">
        <f t="shared" ref="AK1283:AK1346" si="60">C1283+E1283+G1283+I1283+K1283+M1283+O1283+Q1283+S1283+U1283+W1283+Y1283+AA1283+AC1283+AE1283+AG1283+AI1283</f>
        <v>2</v>
      </c>
      <c r="AL1283" s="108">
        <f t="shared" ref="AL1283:AL1346" si="61">D1283+F1283+H1283+J1283+L1283+N1283+P1283+R1283+T1283+V1283+X1283+Z1283+AB1283+AD1283+AF1283+AH1283+AJ1283</f>
        <v>31</v>
      </c>
      <c r="AM1283" s="110">
        <f t="shared" si="59"/>
        <v>15.5</v>
      </c>
    </row>
    <row r="1284" spans="1:39" ht="18" customHeight="1">
      <c r="A1284" s="76">
        <v>1282</v>
      </c>
      <c r="B1284" s="74" t="s">
        <v>1351</v>
      </c>
      <c r="C1284" s="70"/>
      <c r="D1284" s="71"/>
      <c r="E1284" s="68"/>
      <c r="F1284" s="67"/>
      <c r="G1284" s="70"/>
      <c r="H1284" s="71"/>
      <c r="I1284" s="68"/>
      <c r="J1284" s="67"/>
      <c r="K1284" s="70"/>
      <c r="L1284" s="71"/>
      <c r="M1284" s="68"/>
      <c r="N1284" s="67"/>
      <c r="O1284" s="69"/>
      <c r="P1284" s="71"/>
      <c r="Q1284" s="68"/>
      <c r="R1284" s="67"/>
      <c r="S1284" s="70"/>
      <c r="T1284" s="71"/>
      <c r="U1284" s="68"/>
      <c r="V1284" s="67"/>
      <c r="W1284" s="70"/>
      <c r="X1284" s="71"/>
      <c r="Y1284" s="72"/>
      <c r="Z1284" s="67"/>
      <c r="AA1284" s="69"/>
      <c r="AB1284" s="71"/>
      <c r="AC1284" s="72">
        <v>1</v>
      </c>
      <c r="AD1284" s="67">
        <v>10</v>
      </c>
      <c r="AE1284" s="69">
        <v>1</v>
      </c>
      <c r="AF1284" s="69">
        <v>21</v>
      </c>
      <c r="AG1284" s="68"/>
      <c r="AH1284" s="67"/>
      <c r="AI1284" s="70"/>
      <c r="AJ1284" s="71"/>
      <c r="AK1284" s="73">
        <f t="shared" si="60"/>
        <v>2</v>
      </c>
      <c r="AL1284" s="108">
        <f t="shared" si="61"/>
        <v>31</v>
      </c>
      <c r="AM1284" s="110">
        <f t="shared" ref="AM1284:AM1347" si="62">AL1284/AK1284</f>
        <v>15.5</v>
      </c>
    </row>
    <row r="1285" spans="1:39" ht="18" customHeight="1">
      <c r="A1285" s="76">
        <v>1283</v>
      </c>
      <c r="B1285" s="74" t="s">
        <v>576</v>
      </c>
      <c r="C1285" s="70"/>
      <c r="D1285" s="71"/>
      <c r="E1285" s="68"/>
      <c r="F1285" s="67"/>
      <c r="G1285" s="70"/>
      <c r="H1285" s="71"/>
      <c r="I1285" s="68"/>
      <c r="J1285" s="67"/>
      <c r="K1285" s="70"/>
      <c r="L1285" s="71"/>
      <c r="M1285" s="68"/>
      <c r="N1285" s="67"/>
      <c r="O1285" s="69"/>
      <c r="P1285" s="71"/>
      <c r="Q1285" s="68"/>
      <c r="R1285" s="67"/>
      <c r="S1285" s="70"/>
      <c r="T1285" s="71"/>
      <c r="U1285" s="68">
        <v>1</v>
      </c>
      <c r="V1285" s="67">
        <v>5</v>
      </c>
      <c r="W1285" s="70">
        <v>2</v>
      </c>
      <c r="X1285" s="71">
        <v>15</v>
      </c>
      <c r="Y1285" s="72">
        <v>1</v>
      </c>
      <c r="Z1285" s="67">
        <v>10</v>
      </c>
      <c r="AA1285" s="69"/>
      <c r="AB1285" s="71"/>
      <c r="AC1285" s="72"/>
      <c r="AD1285" s="67"/>
      <c r="AE1285" s="69"/>
      <c r="AF1285" s="69"/>
      <c r="AG1285" s="68"/>
      <c r="AH1285" s="67"/>
      <c r="AI1285" s="70"/>
      <c r="AJ1285" s="71"/>
      <c r="AK1285" s="73">
        <f t="shared" si="60"/>
        <v>4</v>
      </c>
      <c r="AL1285" s="108">
        <f t="shared" si="61"/>
        <v>30</v>
      </c>
      <c r="AM1285" s="110">
        <f t="shared" si="62"/>
        <v>7.5</v>
      </c>
    </row>
    <row r="1286" spans="1:39" ht="18" customHeight="1">
      <c r="A1286" s="76">
        <v>1284</v>
      </c>
      <c r="B1286" s="74" t="s">
        <v>2530</v>
      </c>
      <c r="C1286" s="70"/>
      <c r="D1286" s="71"/>
      <c r="E1286" s="68"/>
      <c r="F1286" s="67"/>
      <c r="G1286" s="70"/>
      <c r="H1286" s="71"/>
      <c r="I1286" s="68"/>
      <c r="J1286" s="67"/>
      <c r="K1286" s="70"/>
      <c r="L1286" s="71"/>
      <c r="M1286" s="68"/>
      <c r="N1286" s="67"/>
      <c r="O1286" s="69"/>
      <c r="P1286" s="71"/>
      <c r="Q1286" s="68"/>
      <c r="R1286" s="67"/>
      <c r="S1286" s="70"/>
      <c r="T1286" s="71"/>
      <c r="U1286" s="68"/>
      <c r="V1286" s="67"/>
      <c r="W1286" s="70"/>
      <c r="X1286" s="71"/>
      <c r="Y1286" s="72"/>
      <c r="Z1286" s="67"/>
      <c r="AA1286" s="69"/>
      <c r="AB1286" s="71"/>
      <c r="AC1286" s="72"/>
      <c r="AD1286" s="67"/>
      <c r="AE1286" s="69">
        <v>1</v>
      </c>
      <c r="AF1286" s="69">
        <v>5</v>
      </c>
      <c r="AG1286" s="68">
        <v>1</v>
      </c>
      <c r="AH1286" s="67">
        <v>10</v>
      </c>
      <c r="AI1286" s="70">
        <v>2</v>
      </c>
      <c r="AJ1286" s="71">
        <v>15</v>
      </c>
      <c r="AK1286" s="73">
        <f t="shared" si="60"/>
        <v>4</v>
      </c>
      <c r="AL1286" s="108">
        <f t="shared" si="61"/>
        <v>30</v>
      </c>
      <c r="AM1286" s="110">
        <f t="shared" si="62"/>
        <v>7.5</v>
      </c>
    </row>
    <row r="1287" spans="1:39" ht="18" customHeight="1">
      <c r="A1287" s="76">
        <v>1285</v>
      </c>
      <c r="B1287" s="74" t="s">
        <v>1634</v>
      </c>
      <c r="C1287" s="70"/>
      <c r="D1287" s="71"/>
      <c r="E1287" s="68"/>
      <c r="F1287" s="67"/>
      <c r="G1287" s="70"/>
      <c r="H1287" s="71"/>
      <c r="I1287" s="68"/>
      <c r="J1287" s="67"/>
      <c r="K1287" s="70"/>
      <c r="L1287" s="71"/>
      <c r="M1287" s="68"/>
      <c r="N1287" s="67"/>
      <c r="O1287" s="69"/>
      <c r="P1287" s="71"/>
      <c r="Q1287" s="68"/>
      <c r="R1287" s="67"/>
      <c r="S1287" s="70"/>
      <c r="T1287" s="71"/>
      <c r="U1287" s="68"/>
      <c r="V1287" s="67"/>
      <c r="W1287" s="70"/>
      <c r="X1287" s="71"/>
      <c r="Y1287" s="72"/>
      <c r="Z1287" s="67"/>
      <c r="AA1287" s="69"/>
      <c r="AB1287" s="71"/>
      <c r="AC1287" s="72"/>
      <c r="AD1287" s="67"/>
      <c r="AE1287" s="69"/>
      <c r="AF1287" s="69"/>
      <c r="AG1287" s="68"/>
      <c r="AH1287" s="67"/>
      <c r="AI1287" s="70">
        <v>3</v>
      </c>
      <c r="AJ1287" s="71">
        <v>30</v>
      </c>
      <c r="AK1287" s="73">
        <f t="shared" si="60"/>
        <v>3</v>
      </c>
      <c r="AL1287" s="108">
        <f t="shared" si="61"/>
        <v>30</v>
      </c>
      <c r="AM1287" s="110">
        <f t="shared" si="62"/>
        <v>10</v>
      </c>
    </row>
    <row r="1288" spans="1:39" ht="18" customHeight="1">
      <c r="A1288" s="76">
        <v>1286</v>
      </c>
      <c r="B1288" s="74" t="s">
        <v>2511</v>
      </c>
      <c r="C1288" s="70"/>
      <c r="D1288" s="71"/>
      <c r="E1288" s="68"/>
      <c r="F1288" s="67"/>
      <c r="G1288" s="70"/>
      <c r="H1288" s="71"/>
      <c r="I1288" s="68"/>
      <c r="J1288" s="67"/>
      <c r="K1288" s="70"/>
      <c r="L1288" s="71"/>
      <c r="M1288" s="68"/>
      <c r="N1288" s="67"/>
      <c r="O1288" s="69"/>
      <c r="P1288" s="71"/>
      <c r="Q1288" s="68"/>
      <c r="R1288" s="67"/>
      <c r="S1288" s="70"/>
      <c r="T1288" s="71"/>
      <c r="U1288" s="68"/>
      <c r="V1288" s="67"/>
      <c r="W1288" s="70"/>
      <c r="X1288" s="71"/>
      <c r="Y1288" s="72"/>
      <c r="Z1288" s="67"/>
      <c r="AA1288" s="69"/>
      <c r="AB1288" s="71"/>
      <c r="AC1288" s="72"/>
      <c r="AD1288" s="67"/>
      <c r="AE1288" s="69">
        <v>1</v>
      </c>
      <c r="AF1288" s="69">
        <v>10</v>
      </c>
      <c r="AG1288" s="68">
        <v>2</v>
      </c>
      <c r="AH1288" s="67">
        <v>20</v>
      </c>
      <c r="AI1288" s="70"/>
      <c r="AJ1288" s="71"/>
      <c r="AK1288" s="73">
        <f t="shared" si="60"/>
        <v>3</v>
      </c>
      <c r="AL1288" s="108">
        <f t="shared" si="61"/>
        <v>30</v>
      </c>
      <c r="AM1288" s="110">
        <f t="shared" si="62"/>
        <v>10</v>
      </c>
    </row>
    <row r="1289" spans="1:39" ht="18" customHeight="1">
      <c r="A1289" s="76">
        <v>1287</v>
      </c>
      <c r="B1289" s="74" t="s">
        <v>2380</v>
      </c>
      <c r="C1289" s="70"/>
      <c r="D1289" s="71"/>
      <c r="E1289" s="68"/>
      <c r="F1289" s="67"/>
      <c r="G1289" s="70"/>
      <c r="H1289" s="71"/>
      <c r="I1289" s="68"/>
      <c r="J1289" s="67"/>
      <c r="K1289" s="70"/>
      <c r="L1289" s="71"/>
      <c r="M1289" s="68"/>
      <c r="N1289" s="67"/>
      <c r="O1289" s="69"/>
      <c r="P1289" s="71"/>
      <c r="Q1289" s="68"/>
      <c r="R1289" s="67"/>
      <c r="S1289" s="70"/>
      <c r="T1289" s="71"/>
      <c r="U1289" s="68"/>
      <c r="V1289" s="67"/>
      <c r="W1289" s="70"/>
      <c r="X1289" s="71"/>
      <c r="Y1289" s="72"/>
      <c r="Z1289" s="67"/>
      <c r="AA1289" s="69"/>
      <c r="AB1289" s="71"/>
      <c r="AC1289" s="72"/>
      <c r="AD1289" s="67"/>
      <c r="AE1289" s="69">
        <v>3</v>
      </c>
      <c r="AF1289" s="69">
        <v>30</v>
      </c>
      <c r="AG1289" s="68"/>
      <c r="AH1289" s="67"/>
      <c r="AI1289" s="70"/>
      <c r="AJ1289" s="71"/>
      <c r="AK1289" s="73">
        <f t="shared" si="60"/>
        <v>3</v>
      </c>
      <c r="AL1289" s="108">
        <f t="shared" si="61"/>
        <v>30</v>
      </c>
      <c r="AM1289" s="110">
        <f t="shared" si="62"/>
        <v>10</v>
      </c>
    </row>
    <row r="1290" spans="1:39" ht="18" customHeight="1">
      <c r="A1290" s="76">
        <v>1288</v>
      </c>
      <c r="B1290" s="74" t="s">
        <v>571</v>
      </c>
      <c r="C1290" s="70"/>
      <c r="D1290" s="71"/>
      <c r="E1290" s="68"/>
      <c r="F1290" s="67"/>
      <c r="G1290" s="70"/>
      <c r="H1290" s="71"/>
      <c r="I1290" s="68"/>
      <c r="J1290" s="67"/>
      <c r="K1290" s="70"/>
      <c r="L1290" s="71"/>
      <c r="M1290" s="68"/>
      <c r="N1290" s="67"/>
      <c r="O1290" s="69"/>
      <c r="P1290" s="71"/>
      <c r="Q1290" s="68"/>
      <c r="R1290" s="67"/>
      <c r="S1290" s="70">
        <v>3</v>
      </c>
      <c r="T1290" s="71">
        <v>30</v>
      </c>
      <c r="U1290" s="68"/>
      <c r="V1290" s="67"/>
      <c r="W1290" s="70"/>
      <c r="X1290" s="71"/>
      <c r="Y1290" s="72"/>
      <c r="Z1290" s="67"/>
      <c r="AA1290" s="69"/>
      <c r="AB1290" s="71"/>
      <c r="AC1290" s="72"/>
      <c r="AD1290" s="67"/>
      <c r="AE1290" s="69"/>
      <c r="AF1290" s="69"/>
      <c r="AG1290" s="68"/>
      <c r="AH1290" s="67"/>
      <c r="AI1290" s="70"/>
      <c r="AJ1290" s="71"/>
      <c r="AK1290" s="73">
        <f t="shared" si="60"/>
        <v>3</v>
      </c>
      <c r="AL1290" s="108">
        <f t="shared" si="61"/>
        <v>30</v>
      </c>
      <c r="AM1290" s="110">
        <f t="shared" si="62"/>
        <v>10</v>
      </c>
    </row>
    <row r="1291" spans="1:39" ht="18" customHeight="1">
      <c r="A1291" s="76">
        <v>1289</v>
      </c>
      <c r="B1291" s="74" t="s">
        <v>1635</v>
      </c>
      <c r="C1291" s="70"/>
      <c r="D1291" s="71"/>
      <c r="E1291" s="68"/>
      <c r="F1291" s="67"/>
      <c r="G1291" s="70"/>
      <c r="H1291" s="71"/>
      <c r="I1291" s="68"/>
      <c r="J1291" s="67"/>
      <c r="K1291" s="70"/>
      <c r="L1291" s="71"/>
      <c r="M1291" s="68"/>
      <c r="N1291" s="67"/>
      <c r="O1291" s="69"/>
      <c r="P1291" s="71"/>
      <c r="Q1291" s="68"/>
      <c r="R1291" s="67"/>
      <c r="S1291" s="70"/>
      <c r="T1291" s="71"/>
      <c r="U1291" s="68"/>
      <c r="V1291" s="67"/>
      <c r="W1291" s="70"/>
      <c r="X1291" s="71"/>
      <c r="Y1291" s="72"/>
      <c r="Z1291" s="67"/>
      <c r="AA1291" s="69"/>
      <c r="AB1291" s="71"/>
      <c r="AC1291" s="72"/>
      <c r="AD1291" s="67"/>
      <c r="AE1291" s="69"/>
      <c r="AF1291" s="69"/>
      <c r="AG1291" s="68"/>
      <c r="AH1291" s="67"/>
      <c r="AI1291" s="70">
        <v>3</v>
      </c>
      <c r="AJ1291" s="71">
        <v>30</v>
      </c>
      <c r="AK1291" s="73">
        <f t="shared" si="60"/>
        <v>3</v>
      </c>
      <c r="AL1291" s="108">
        <f t="shared" si="61"/>
        <v>30</v>
      </c>
      <c r="AM1291" s="110">
        <f t="shared" si="62"/>
        <v>10</v>
      </c>
    </row>
    <row r="1292" spans="1:39" ht="18" customHeight="1">
      <c r="A1292" s="76">
        <v>1290</v>
      </c>
      <c r="B1292" s="74" t="s">
        <v>1633</v>
      </c>
      <c r="C1292" s="70"/>
      <c r="D1292" s="71"/>
      <c r="E1292" s="68"/>
      <c r="F1292" s="67"/>
      <c r="G1292" s="70"/>
      <c r="H1292" s="71"/>
      <c r="I1292" s="68"/>
      <c r="J1292" s="67"/>
      <c r="K1292" s="70"/>
      <c r="L1292" s="71"/>
      <c r="M1292" s="68"/>
      <c r="N1292" s="67"/>
      <c r="O1292" s="69"/>
      <c r="P1292" s="71"/>
      <c r="Q1292" s="68"/>
      <c r="R1292" s="67"/>
      <c r="S1292" s="70"/>
      <c r="T1292" s="71"/>
      <c r="U1292" s="68"/>
      <c r="V1292" s="67"/>
      <c r="W1292" s="70"/>
      <c r="X1292" s="71"/>
      <c r="Y1292" s="72"/>
      <c r="Z1292" s="67"/>
      <c r="AA1292" s="69"/>
      <c r="AB1292" s="71"/>
      <c r="AC1292" s="72"/>
      <c r="AD1292" s="67"/>
      <c r="AE1292" s="69"/>
      <c r="AF1292" s="69"/>
      <c r="AG1292" s="68"/>
      <c r="AH1292" s="67"/>
      <c r="AI1292" s="70">
        <v>3</v>
      </c>
      <c r="AJ1292" s="71">
        <v>30</v>
      </c>
      <c r="AK1292" s="73">
        <f t="shared" si="60"/>
        <v>3</v>
      </c>
      <c r="AL1292" s="108">
        <f t="shared" si="61"/>
        <v>30</v>
      </c>
      <c r="AM1292" s="110">
        <f t="shared" si="62"/>
        <v>10</v>
      </c>
    </row>
    <row r="1293" spans="1:39" ht="18" customHeight="1">
      <c r="A1293" s="76">
        <v>1291</v>
      </c>
      <c r="B1293" s="74" t="s">
        <v>1140</v>
      </c>
      <c r="C1293" s="70"/>
      <c r="D1293" s="71"/>
      <c r="E1293" s="68"/>
      <c r="F1293" s="67"/>
      <c r="G1293" s="70"/>
      <c r="H1293" s="71"/>
      <c r="I1293" s="68"/>
      <c r="J1293" s="67"/>
      <c r="K1293" s="70"/>
      <c r="L1293" s="71"/>
      <c r="M1293" s="68"/>
      <c r="N1293" s="67"/>
      <c r="O1293" s="69"/>
      <c r="P1293" s="71"/>
      <c r="Q1293" s="68"/>
      <c r="R1293" s="67"/>
      <c r="S1293" s="70"/>
      <c r="T1293" s="71"/>
      <c r="U1293" s="68"/>
      <c r="V1293" s="67"/>
      <c r="W1293" s="70"/>
      <c r="X1293" s="71"/>
      <c r="Y1293" s="72"/>
      <c r="Z1293" s="67"/>
      <c r="AA1293" s="69">
        <v>3</v>
      </c>
      <c r="AB1293" s="71">
        <v>30</v>
      </c>
      <c r="AC1293" s="72"/>
      <c r="AD1293" s="67"/>
      <c r="AE1293" s="69"/>
      <c r="AF1293" s="69"/>
      <c r="AG1293" s="68"/>
      <c r="AH1293" s="67"/>
      <c r="AI1293" s="70"/>
      <c r="AJ1293" s="71"/>
      <c r="AK1293" s="73">
        <f t="shared" si="60"/>
        <v>3</v>
      </c>
      <c r="AL1293" s="108">
        <f t="shared" si="61"/>
        <v>30</v>
      </c>
      <c r="AM1293" s="110">
        <f t="shared" si="62"/>
        <v>10</v>
      </c>
    </row>
    <row r="1294" spans="1:39" ht="18" customHeight="1">
      <c r="A1294" s="76">
        <v>1292</v>
      </c>
      <c r="B1294" s="74" t="s">
        <v>1234</v>
      </c>
      <c r="C1294" s="70"/>
      <c r="D1294" s="71"/>
      <c r="E1294" s="68"/>
      <c r="F1294" s="67"/>
      <c r="G1294" s="70"/>
      <c r="H1294" s="71"/>
      <c r="I1294" s="68"/>
      <c r="J1294" s="67"/>
      <c r="K1294" s="70"/>
      <c r="L1294" s="71"/>
      <c r="M1294" s="68"/>
      <c r="N1294" s="67"/>
      <c r="O1294" s="69"/>
      <c r="P1294" s="71"/>
      <c r="Q1294" s="68"/>
      <c r="R1294" s="67"/>
      <c r="S1294" s="70"/>
      <c r="T1294" s="71"/>
      <c r="U1294" s="68">
        <v>1</v>
      </c>
      <c r="V1294" s="67">
        <v>10</v>
      </c>
      <c r="W1294" s="70">
        <v>2</v>
      </c>
      <c r="X1294" s="71">
        <v>20</v>
      </c>
      <c r="Y1294" s="72"/>
      <c r="Z1294" s="67"/>
      <c r="AA1294" s="69"/>
      <c r="AB1294" s="71"/>
      <c r="AC1294" s="72"/>
      <c r="AD1294" s="67"/>
      <c r="AE1294" s="69"/>
      <c r="AF1294" s="69"/>
      <c r="AG1294" s="68"/>
      <c r="AH1294" s="67"/>
      <c r="AI1294" s="70"/>
      <c r="AJ1294" s="71"/>
      <c r="AK1294" s="73">
        <f t="shared" si="60"/>
        <v>3</v>
      </c>
      <c r="AL1294" s="108">
        <f t="shared" si="61"/>
        <v>30</v>
      </c>
      <c r="AM1294" s="110">
        <f t="shared" si="62"/>
        <v>10</v>
      </c>
    </row>
    <row r="1295" spans="1:39" ht="18" customHeight="1">
      <c r="A1295" s="76">
        <v>1293</v>
      </c>
      <c r="B1295" s="74" t="s">
        <v>1632</v>
      </c>
      <c r="C1295" s="70"/>
      <c r="D1295" s="71"/>
      <c r="E1295" s="68"/>
      <c r="F1295" s="67"/>
      <c r="G1295" s="70"/>
      <c r="H1295" s="71"/>
      <c r="I1295" s="68"/>
      <c r="J1295" s="67"/>
      <c r="K1295" s="70"/>
      <c r="L1295" s="71"/>
      <c r="M1295" s="68"/>
      <c r="N1295" s="67"/>
      <c r="O1295" s="69"/>
      <c r="P1295" s="71"/>
      <c r="Q1295" s="68"/>
      <c r="R1295" s="67"/>
      <c r="S1295" s="70"/>
      <c r="T1295" s="71"/>
      <c r="U1295" s="68"/>
      <c r="V1295" s="67"/>
      <c r="W1295" s="70"/>
      <c r="X1295" s="71"/>
      <c r="Y1295" s="72"/>
      <c r="Z1295" s="67"/>
      <c r="AA1295" s="69"/>
      <c r="AB1295" s="71"/>
      <c r="AC1295" s="72"/>
      <c r="AD1295" s="67"/>
      <c r="AE1295" s="69"/>
      <c r="AF1295" s="69"/>
      <c r="AG1295" s="68"/>
      <c r="AH1295" s="67"/>
      <c r="AI1295" s="70">
        <v>3</v>
      </c>
      <c r="AJ1295" s="71">
        <v>30</v>
      </c>
      <c r="AK1295" s="73">
        <f t="shared" si="60"/>
        <v>3</v>
      </c>
      <c r="AL1295" s="108">
        <f t="shared" si="61"/>
        <v>30</v>
      </c>
      <c r="AM1295" s="110">
        <f t="shared" si="62"/>
        <v>10</v>
      </c>
    </row>
    <row r="1296" spans="1:39" ht="18" customHeight="1">
      <c r="A1296" s="76">
        <v>1294</v>
      </c>
      <c r="B1296" s="74" t="s">
        <v>1631</v>
      </c>
      <c r="C1296" s="70"/>
      <c r="D1296" s="71"/>
      <c r="E1296" s="68"/>
      <c r="F1296" s="67"/>
      <c r="G1296" s="70"/>
      <c r="H1296" s="71"/>
      <c r="I1296" s="68"/>
      <c r="J1296" s="67"/>
      <c r="K1296" s="70"/>
      <c r="L1296" s="71"/>
      <c r="M1296" s="68"/>
      <c r="N1296" s="67"/>
      <c r="O1296" s="69"/>
      <c r="P1296" s="71"/>
      <c r="Q1296" s="68"/>
      <c r="R1296" s="67"/>
      <c r="S1296" s="70"/>
      <c r="T1296" s="71"/>
      <c r="U1296" s="68"/>
      <c r="V1296" s="67"/>
      <c r="W1296" s="70"/>
      <c r="X1296" s="71"/>
      <c r="Y1296" s="72"/>
      <c r="Z1296" s="67"/>
      <c r="AA1296" s="69"/>
      <c r="AB1296" s="71"/>
      <c r="AC1296" s="72"/>
      <c r="AD1296" s="67"/>
      <c r="AE1296" s="69"/>
      <c r="AF1296" s="69"/>
      <c r="AG1296" s="68"/>
      <c r="AH1296" s="67"/>
      <c r="AI1296" s="70">
        <v>3</v>
      </c>
      <c r="AJ1296" s="71">
        <v>30</v>
      </c>
      <c r="AK1296" s="73">
        <f t="shared" si="60"/>
        <v>3</v>
      </c>
      <c r="AL1296" s="108">
        <f t="shared" si="61"/>
        <v>30</v>
      </c>
      <c r="AM1296" s="110">
        <f t="shared" si="62"/>
        <v>10</v>
      </c>
    </row>
    <row r="1297" spans="1:39" ht="18" customHeight="1">
      <c r="A1297" s="76">
        <v>1295</v>
      </c>
      <c r="B1297" s="74" t="s">
        <v>1636</v>
      </c>
      <c r="C1297" s="70"/>
      <c r="D1297" s="71"/>
      <c r="E1297" s="68"/>
      <c r="F1297" s="67"/>
      <c r="G1297" s="70"/>
      <c r="H1297" s="71"/>
      <c r="I1297" s="68"/>
      <c r="J1297" s="67"/>
      <c r="K1297" s="70"/>
      <c r="L1297" s="71"/>
      <c r="M1297" s="68"/>
      <c r="N1297" s="67"/>
      <c r="O1297" s="69"/>
      <c r="P1297" s="71"/>
      <c r="Q1297" s="68"/>
      <c r="R1297" s="67"/>
      <c r="S1297" s="70"/>
      <c r="T1297" s="71"/>
      <c r="U1297" s="68"/>
      <c r="V1297" s="67"/>
      <c r="W1297" s="70"/>
      <c r="X1297" s="71"/>
      <c r="Y1297" s="72"/>
      <c r="Z1297" s="67"/>
      <c r="AA1297" s="69"/>
      <c r="AB1297" s="71"/>
      <c r="AC1297" s="72"/>
      <c r="AD1297" s="67"/>
      <c r="AE1297" s="69"/>
      <c r="AF1297" s="69"/>
      <c r="AG1297" s="68"/>
      <c r="AH1297" s="67"/>
      <c r="AI1297" s="70">
        <v>3</v>
      </c>
      <c r="AJ1297" s="71">
        <v>30</v>
      </c>
      <c r="AK1297" s="73">
        <f t="shared" si="60"/>
        <v>3</v>
      </c>
      <c r="AL1297" s="108">
        <f t="shared" si="61"/>
        <v>30</v>
      </c>
      <c r="AM1297" s="110">
        <f t="shared" si="62"/>
        <v>10</v>
      </c>
    </row>
    <row r="1298" spans="1:39" ht="18" customHeight="1">
      <c r="A1298" s="76">
        <v>1296</v>
      </c>
      <c r="B1298" s="74" t="s">
        <v>1323</v>
      </c>
      <c r="C1298" s="70"/>
      <c r="D1298" s="71"/>
      <c r="E1298" s="68"/>
      <c r="F1298" s="67"/>
      <c r="G1298" s="70"/>
      <c r="H1298" s="71"/>
      <c r="I1298" s="68"/>
      <c r="J1298" s="67"/>
      <c r="K1298" s="70"/>
      <c r="L1298" s="71"/>
      <c r="M1298" s="68"/>
      <c r="N1298" s="67"/>
      <c r="O1298" s="69"/>
      <c r="P1298" s="71"/>
      <c r="Q1298" s="68"/>
      <c r="R1298" s="67"/>
      <c r="S1298" s="70"/>
      <c r="T1298" s="71"/>
      <c r="U1298" s="68"/>
      <c r="V1298" s="67"/>
      <c r="W1298" s="70"/>
      <c r="X1298" s="71"/>
      <c r="Y1298" s="72"/>
      <c r="Z1298" s="67"/>
      <c r="AA1298" s="69">
        <v>2</v>
      </c>
      <c r="AB1298" s="71">
        <v>30</v>
      </c>
      <c r="AC1298" s="72"/>
      <c r="AD1298" s="67"/>
      <c r="AE1298" s="69"/>
      <c r="AF1298" s="69"/>
      <c r="AG1298" s="68"/>
      <c r="AH1298" s="67"/>
      <c r="AI1298" s="70"/>
      <c r="AJ1298" s="71"/>
      <c r="AK1298" s="73">
        <f t="shared" si="60"/>
        <v>2</v>
      </c>
      <c r="AL1298" s="108">
        <f t="shared" si="61"/>
        <v>30</v>
      </c>
      <c r="AM1298" s="110">
        <f t="shared" si="62"/>
        <v>15</v>
      </c>
    </row>
    <row r="1299" spans="1:39" ht="18" customHeight="1">
      <c r="A1299" s="76">
        <v>1297</v>
      </c>
      <c r="B1299" s="74" t="s">
        <v>2441</v>
      </c>
      <c r="C1299" s="70"/>
      <c r="D1299" s="71"/>
      <c r="E1299" s="68"/>
      <c r="F1299" s="67"/>
      <c r="G1299" s="70"/>
      <c r="H1299" s="71"/>
      <c r="I1299" s="68"/>
      <c r="J1299" s="67"/>
      <c r="K1299" s="70"/>
      <c r="L1299" s="71"/>
      <c r="M1299" s="68"/>
      <c r="N1299" s="67"/>
      <c r="O1299" s="69"/>
      <c r="P1299" s="71"/>
      <c r="Q1299" s="68"/>
      <c r="R1299" s="67"/>
      <c r="S1299" s="70"/>
      <c r="T1299" s="71"/>
      <c r="U1299" s="68"/>
      <c r="V1299" s="67"/>
      <c r="W1299" s="70"/>
      <c r="X1299" s="71"/>
      <c r="Y1299" s="72"/>
      <c r="Z1299" s="67"/>
      <c r="AA1299" s="69"/>
      <c r="AB1299" s="71"/>
      <c r="AC1299" s="72"/>
      <c r="AD1299" s="67"/>
      <c r="AE1299" s="69">
        <v>1</v>
      </c>
      <c r="AF1299" s="69">
        <v>30</v>
      </c>
      <c r="AG1299" s="68"/>
      <c r="AH1299" s="67"/>
      <c r="AI1299" s="70"/>
      <c r="AJ1299" s="71"/>
      <c r="AK1299" s="73">
        <f t="shared" si="60"/>
        <v>1</v>
      </c>
      <c r="AL1299" s="108">
        <f t="shared" si="61"/>
        <v>30</v>
      </c>
      <c r="AM1299" s="110">
        <f t="shared" si="62"/>
        <v>30</v>
      </c>
    </row>
    <row r="1300" spans="1:39" ht="18" customHeight="1">
      <c r="A1300" s="76">
        <v>1298</v>
      </c>
      <c r="B1300" s="74" t="s">
        <v>961</v>
      </c>
      <c r="C1300" s="70"/>
      <c r="D1300" s="71"/>
      <c r="E1300" s="68"/>
      <c r="F1300" s="67"/>
      <c r="G1300" s="70"/>
      <c r="H1300" s="71"/>
      <c r="I1300" s="68"/>
      <c r="J1300" s="67"/>
      <c r="K1300" s="70"/>
      <c r="L1300" s="71"/>
      <c r="M1300" s="68"/>
      <c r="N1300" s="67"/>
      <c r="O1300" s="69"/>
      <c r="P1300" s="71"/>
      <c r="Q1300" s="68"/>
      <c r="R1300" s="67"/>
      <c r="S1300" s="70"/>
      <c r="T1300" s="71"/>
      <c r="U1300" s="68"/>
      <c r="V1300" s="67"/>
      <c r="W1300" s="70">
        <v>2</v>
      </c>
      <c r="X1300" s="71">
        <v>17</v>
      </c>
      <c r="Y1300" s="72">
        <v>2</v>
      </c>
      <c r="Z1300" s="67">
        <v>12</v>
      </c>
      <c r="AA1300" s="69"/>
      <c r="AB1300" s="71"/>
      <c r="AC1300" s="72"/>
      <c r="AD1300" s="67"/>
      <c r="AE1300" s="69"/>
      <c r="AF1300" s="69"/>
      <c r="AG1300" s="68"/>
      <c r="AH1300" s="67"/>
      <c r="AI1300" s="70"/>
      <c r="AJ1300" s="71"/>
      <c r="AK1300" s="73">
        <f t="shared" si="60"/>
        <v>4</v>
      </c>
      <c r="AL1300" s="108">
        <f t="shared" si="61"/>
        <v>29</v>
      </c>
      <c r="AM1300" s="110">
        <f t="shared" si="62"/>
        <v>7.25</v>
      </c>
    </row>
    <row r="1301" spans="1:39" ht="18" customHeight="1">
      <c r="A1301" s="76">
        <v>1299</v>
      </c>
      <c r="B1301" s="74" t="s">
        <v>2381</v>
      </c>
      <c r="C1301" s="70"/>
      <c r="D1301" s="71"/>
      <c r="E1301" s="68"/>
      <c r="F1301" s="67"/>
      <c r="G1301" s="70"/>
      <c r="H1301" s="71"/>
      <c r="I1301" s="68"/>
      <c r="J1301" s="67"/>
      <c r="K1301" s="70"/>
      <c r="L1301" s="71"/>
      <c r="M1301" s="68"/>
      <c r="N1301" s="67"/>
      <c r="O1301" s="69"/>
      <c r="P1301" s="71"/>
      <c r="Q1301" s="68"/>
      <c r="R1301" s="67"/>
      <c r="S1301" s="70"/>
      <c r="T1301" s="71"/>
      <c r="U1301" s="68"/>
      <c r="V1301" s="67"/>
      <c r="W1301" s="70"/>
      <c r="X1301" s="71"/>
      <c r="Y1301" s="72"/>
      <c r="Z1301" s="67"/>
      <c r="AA1301" s="69"/>
      <c r="AB1301" s="71"/>
      <c r="AC1301" s="72"/>
      <c r="AD1301" s="67"/>
      <c r="AE1301" s="69">
        <v>3</v>
      </c>
      <c r="AF1301" s="69">
        <v>29</v>
      </c>
      <c r="AG1301" s="68"/>
      <c r="AH1301" s="67"/>
      <c r="AI1301" s="70"/>
      <c r="AJ1301" s="71"/>
      <c r="AK1301" s="73">
        <f t="shared" si="60"/>
        <v>3</v>
      </c>
      <c r="AL1301" s="108">
        <f t="shared" si="61"/>
        <v>29</v>
      </c>
      <c r="AM1301" s="110">
        <f t="shared" si="62"/>
        <v>9.6666666666666661</v>
      </c>
    </row>
    <row r="1302" spans="1:39" ht="18" customHeight="1">
      <c r="A1302" s="76">
        <v>1300</v>
      </c>
      <c r="B1302" s="74" t="s">
        <v>1652</v>
      </c>
      <c r="C1302" s="70"/>
      <c r="D1302" s="71"/>
      <c r="E1302" s="68"/>
      <c r="F1302" s="67"/>
      <c r="G1302" s="70"/>
      <c r="H1302" s="71"/>
      <c r="I1302" s="68"/>
      <c r="J1302" s="67"/>
      <c r="K1302" s="70"/>
      <c r="L1302" s="71"/>
      <c r="M1302" s="68"/>
      <c r="N1302" s="67"/>
      <c r="O1302" s="69"/>
      <c r="P1302" s="71"/>
      <c r="Q1302" s="68"/>
      <c r="R1302" s="67"/>
      <c r="S1302" s="70"/>
      <c r="T1302" s="71"/>
      <c r="U1302" s="68"/>
      <c r="V1302" s="67"/>
      <c r="W1302" s="70"/>
      <c r="X1302" s="71"/>
      <c r="Y1302" s="72"/>
      <c r="Z1302" s="67"/>
      <c r="AA1302" s="69"/>
      <c r="AB1302" s="71"/>
      <c r="AC1302" s="72"/>
      <c r="AD1302" s="67"/>
      <c r="AE1302" s="69"/>
      <c r="AF1302" s="69"/>
      <c r="AG1302" s="68"/>
      <c r="AH1302" s="67"/>
      <c r="AI1302" s="70">
        <v>2</v>
      </c>
      <c r="AJ1302" s="71">
        <v>29</v>
      </c>
      <c r="AK1302" s="73">
        <f t="shared" si="60"/>
        <v>2</v>
      </c>
      <c r="AL1302" s="108">
        <f t="shared" si="61"/>
        <v>29</v>
      </c>
      <c r="AM1302" s="110">
        <f t="shared" si="62"/>
        <v>14.5</v>
      </c>
    </row>
    <row r="1303" spans="1:39" ht="18" customHeight="1">
      <c r="A1303" s="76">
        <v>1301</v>
      </c>
      <c r="B1303" s="74" t="s">
        <v>1059</v>
      </c>
      <c r="C1303" s="70"/>
      <c r="D1303" s="71"/>
      <c r="E1303" s="68"/>
      <c r="F1303" s="67"/>
      <c r="G1303" s="70"/>
      <c r="H1303" s="71"/>
      <c r="I1303" s="68"/>
      <c r="J1303" s="67"/>
      <c r="K1303" s="70"/>
      <c r="L1303" s="71"/>
      <c r="M1303" s="68"/>
      <c r="N1303" s="67"/>
      <c r="O1303" s="69"/>
      <c r="P1303" s="71"/>
      <c r="Q1303" s="68"/>
      <c r="R1303" s="67"/>
      <c r="S1303" s="70"/>
      <c r="T1303" s="71"/>
      <c r="U1303" s="68">
        <v>1</v>
      </c>
      <c r="V1303" s="67">
        <v>21</v>
      </c>
      <c r="W1303" s="70">
        <v>1</v>
      </c>
      <c r="X1303" s="71">
        <v>8</v>
      </c>
      <c r="Y1303" s="72"/>
      <c r="Z1303" s="67"/>
      <c r="AA1303" s="69"/>
      <c r="AB1303" s="71"/>
      <c r="AC1303" s="72"/>
      <c r="AD1303" s="67"/>
      <c r="AE1303" s="69"/>
      <c r="AF1303" s="69"/>
      <c r="AG1303" s="68"/>
      <c r="AH1303" s="67"/>
      <c r="AI1303" s="70"/>
      <c r="AJ1303" s="71"/>
      <c r="AK1303" s="73">
        <f t="shared" si="60"/>
        <v>2</v>
      </c>
      <c r="AL1303" s="108">
        <f t="shared" si="61"/>
        <v>29</v>
      </c>
      <c r="AM1303" s="110">
        <f t="shared" si="62"/>
        <v>14.5</v>
      </c>
    </row>
    <row r="1304" spans="1:39" ht="18" customHeight="1">
      <c r="A1304" s="76">
        <v>1302</v>
      </c>
      <c r="B1304" s="74" t="s">
        <v>763</v>
      </c>
      <c r="C1304" s="70"/>
      <c r="D1304" s="71"/>
      <c r="E1304" s="68"/>
      <c r="F1304" s="67"/>
      <c r="G1304" s="70"/>
      <c r="H1304" s="71"/>
      <c r="I1304" s="68"/>
      <c r="J1304" s="67"/>
      <c r="K1304" s="70"/>
      <c r="L1304" s="71"/>
      <c r="M1304" s="68"/>
      <c r="N1304" s="67"/>
      <c r="O1304" s="69"/>
      <c r="P1304" s="71"/>
      <c r="Q1304" s="68"/>
      <c r="R1304" s="67"/>
      <c r="S1304" s="70"/>
      <c r="T1304" s="71"/>
      <c r="U1304" s="68"/>
      <c r="V1304" s="67"/>
      <c r="W1304" s="70"/>
      <c r="X1304" s="71"/>
      <c r="Y1304" s="72"/>
      <c r="Z1304" s="67"/>
      <c r="AA1304" s="69"/>
      <c r="AB1304" s="71"/>
      <c r="AC1304" s="72"/>
      <c r="AD1304" s="67"/>
      <c r="AE1304" s="69"/>
      <c r="AF1304" s="69"/>
      <c r="AG1304" s="68">
        <v>3</v>
      </c>
      <c r="AH1304" s="67">
        <v>28</v>
      </c>
      <c r="AI1304" s="70"/>
      <c r="AJ1304" s="71"/>
      <c r="AK1304" s="73">
        <f t="shared" si="60"/>
        <v>3</v>
      </c>
      <c r="AL1304" s="108">
        <f t="shared" si="61"/>
        <v>28</v>
      </c>
      <c r="AM1304" s="110">
        <f t="shared" si="62"/>
        <v>9.3333333333333339</v>
      </c>
    </row>
    <row r="1305" spans="1:39" ht="18" customHeight="1">
      <c r="A1305" s="76">
        <v>1303</v>
      </c>
      <c r="B1305" s="74" t="s">
        <v>1196</v>
      </c>
      <c r="C1305" s="70"/>
      <c r="D1305" s="71"/>
      <c r="E1305" s="68"/>
      <c r="F1305" s="67"/>
      <c r="G1305" s="70"/>
      <c r="H1305" s="71"/>
      <c r="I1305" s="68"/>
      <c r="J1305" s="67"/>
      <c r="K1305" s="70"/>
      <c r="L1305" s="71"/>
      <c r="M1305" s="68"/>
      <c r="N1305" s="67"/>
      <c r="O1305" s="69"/>
      <c r="P1305" s="71"/>
      <c r="Q1305" s="68"/>
      <c r="R1305" s="67"/>
      <c r="S1305" s="70">
        <v>2</v>
      </c>
      <c r="T1305" s="71">
        <v>10</v>
      </c>
      <c r="U1305" s="68">
        <v>1</v>
      </c>
      <c r="V1305" s="67">
        <v>10</v>
      </c>
      <c r="W1305" s="70">
        <v>1</v>
      </c>
      <c r="X1305" s="71">
        <v>7</v>
      </c>
      <c r="Y1305" s="72"/>
      <c r="Z1305" s="67"/>
      <c r="AA1305" s="69"/>
      <c r="AB1305" s="71"/>
      <c r="AC1305" s="72"/>
      <c r="AD1305" s="67"/>
      <c r="AE1305" s="69"/>
      <c r="AF1305" s="69"/>
      <c r="AG1305" s="68"/>
      <c r="AH1305" s="67"/>
      <c r="AI1305" s="70"/>
      <c r="AJ1305" s="71"/>
      <c r="AK1305" s="73">
        <f t="shared" si="60"/>
        <v>4</v>
      </c>
      <c r="AL1305" s="108">
        <f t="shared" si="61"/>
        <v>27</v>
      </c>
      <c r="AM1305" s="110">
        <f t="shared" si="62"/>
        <v>6.75</v>
      </c>
    </row>
    <row r="1306" spans="1:39" ht="18" customHeight="1">
      <c r="A1306" s="76">
        <v>1304</v>
      </c>
      <c r="B1306" s="74" t="s">
        <v>1638</v>
      </c>
      <c r="C1306" s="70"/>
      <c r="D1306" s="71"/>
      <c r="E1306" s="68"/>
      <c r="F1306" s="67"/>
      <c r="G1306" s="70"/>
      <c r="H1306" s="71"/>
      <c r="I1306" s="68"/>
      <c r="J1306" s="67"/>
      <c r="K1306" s="70"/>
      <c r="L1306" s="71"/>
      <c r="M1306" s="68"/>
      <c r="N1306" s="67"/>
      <c r="O1306" s="69"/>
      <c r="P1306" s="71"/>
      <c r="Q1306" s="68"/>
      <c r="R1306" s="67"/>
      <c r="S1306" s="70"/>
      <c r="T1306" s="71"/>
      <c r="U1306" s="68"/>
      <c r="V1306" s="67"/>
      <c r="W1306" s="70"/>
      <c r="X1306" s="71"/>
      <c r="Y1306" s="72"/>
      <c r="Z1306" s="67"/>
      <c r="AA1306" s="69"/>
      <c r="AB1306" s="71"/>
      <c r="AC1306" s="72"/>
      <c r="AD1306" s="67"/>
      <c r="AE1306" s="69"/>
      <c r="AF1306" s="69"/>
      <c r="AG1306" s="68"/>
      <c r="AH1306" s="67"/>
      <c r="AI1306" s="70">
        <v>3</v>
      </c>
      <c r="AJ1306" s="71">
        <v>27</v>
      </c>
      <c r="AK1306" s="73">
        <f t="shared" si="60"/>
        <v>3</v>
      </c>
      <c r="AL1306" s="108">
        <f t="shared" si="61"/>
        <v>27</v>
      </c>
      <c r="AM1306" s="110">
        <f t="shared" si="62"/>
        <v>9</v>
      </c>
    </row>
    <row r="1307" spans="1:39" ht="18" customHeight="1">
      <c r="A1307" s="76">
        <v>1305</v>
      </c>
      <c r="B1307" s="74" t="s">
        <v>1637</v>
      </c>
      <c r="C1307" s="70"/>
      <c r="D1307" s="71"/>
      <c r="E1307" s="68"/>
      <c r="F1307" s="67"/>
      <c r="G1307" s="70"/>
      <c r="H1307" s="71"/>
      <c r="I1307" s="68"/>
      <c r="J1307" s="67"/>
      <c r="K1307" s="70"/>
      <c r="L1307" s="71"/>
      <c r="M1307" s="68"/>
      <c r="N1307" s="67"/>
      <c r="O1307" s="69"/>
      <c r="P1307" s="71"/>
      <c r="Q1307" s="68"/>
      <c r="R1307" s="67"/>
      <c r="S1307" s="70"/>
      <c r="T1307" s="71"/>
      <c r="U1307" s="68"/>
      <c r="V1307" s="67"/>
      <c r="W1307" s="70"/>
      <c r="X1307" s="71"/>
      <c r="Y1307" s="72"/>
      <c r="Z1307" s="67"/>
      <c r="AA1307" s="69"/>
      <c r="AB1307" s="71"/>
      <c r="AC1307" s="72"/>
      <c r="AD1307" s="67"/>
      <c r="AE1307" s="69"/>
      <c r="AF1307" s="69"/>
      <c r="AG1307" s="68"/>
      <c r="AH1307" s="67"/>
      <c r="AI1307" s="70">
        <v>3</v>
      </c>
      <c r="AJ1307" s="71">
        <v>27</v>
      </c>
      <c r="AK1307" s="73">
        <f t="shared" si="60"/>
        <v>3</v>
      </c>
      <c r="AL1307" s="108">
        <f t="shared" si="61"/>
        <v>27</v>
      </c>
      <c r="AM1307" s="110">
        <f t="shared" si="62"/>
        <v>9</v>
      </c>
    </row>
    <row r="1308" spans="1:39" ht="18" customHeight="1">
      <c r="A1308" s="76">
        <v>1306</v>
      </c>
      <c r="B1308" s="74" t="s">
        <v>2475</v>
      </c>
      <c r="C1308" s="70"/>
      <c r="D1308" s="71"/>
      <c r="E1308" s="68"/>
      <c r="F1308" s="67"/>
      <c r="G1308" s="70"/>
      <c r="H1308" s="71"/>
      <c r="I1308" s="68"/>
      <c r="J1308" s="67"/>
      <c r="K1308" s="70"/>
      <c r="L1308" s="71"/>
      <c r="M1308" s="68"/>
      <c r="N1308" s="67"/>
      <c r="O1308" s="69"/>
      <c r="P1308" s="71"/>
      <c r="Q1308" s="68"/>
      <c r="R1308" s="67"/>
      <c r="S1308" s="70"/>
      <c r="T1308" s="71"/>
      <c r="U1308" s="68"/>
      <c r="V1308" s="67"/>
      <c r="W1308" s="70"/>
      <c r="X1308" s="71"/>
      <c r="Y1308" s="72"/>
      <c r="Z1308" s="67"/>
      <c r="AA1308" s="69"/>
      <c r="AB1308" s="71"/>
      <c r="AC1308" s="72"/>
      <c r="AD1308" s="67"/>
      <c r="AE1308" s="69">
        <v>1</v>
      </c>
      <c r="AF1308" s="69">
        <v>11</v>
      </c>
      <c r="AG1308" s="68">
        <v>2</v>
      </c>
      <c r="AH1308" s="67">
        <v>15</v>
      </c>
      <c r="AI1308" s="70"/>
      <c r="AJ1308" s="71"/>
      <c r="AK1308" s="73">
        <f t="shared" si="60"/>
        <v>3</v>
      </c>
      <c r="AL1308" s="108">
        <f t="shared" si="61"/>
        <v>26</v>
      </c>
      <c r="AM1308" s="110">
        <f t="shared" si="62"/>
        <v>8.6666666666666661</v>
      </c>
    </row>
    <row r="1309" spans="1:39" ht="18" customHeight="1">
      <c r="A1309" s="76">
        <v>1307</v>
      </c>
      <c r="B1309" s="74" t="s">
        <v>2455</v>
      </c>
      <c r="C1309" s="70"/>
      <c r="D1309" s="71"/>
      <c r="E1309" s="68"/>
      <c r="F1309" s="67"/>
      <c r="G1309" s="70"/>
      <c r="H1309" s="71"/>
      <c r="I1309" s="68"/>
      <c r="J1309" s="67"/>
      <c r="K1309" s="70"/>
      <c r="L1309" s="71"/>
      <c r="M1309" s="68"/>
      <c r="N1309" s="67"/>
      <c r="O1309" s="69"/>
      <c r="P1309" s="71"/>
      <c r="Q1309" s="68"/>
      <c r="R1309" s="67"/>
      <c r="S1309" s="70"/>
      <c r="T1309" s="71"/>
      <c r="U1309" s="68"/>
      <c r="V1309" s="67"/>
      <c r="W1309" s="70"/>
      <c r="X1309" s="71"/>
      <c r="Y1309" s="72"/>
      <c r="Z1309" s="67"/>
      <c r="AA1309" s="69"/>
      <c r="AB1309" s="71"/>
      <c r="AC1309" s="72"/>
      <c r="AD1309" s="67"/>
      <c r="AE1309" s="69">
        <v>1</v>
      </c>
      <c r="AF1309" s="69">
        <v>11</v>
      </c>
      <c r="AG1309" s="68">
        <v>2</v>
      </c>
      <c r="AH1309" s="67">
        <v>15</v>
      </c>
      <c r="AI1309" s="70"/>
      <c r="AJ1309" s="71"/>
      <c r="AK1309" s="73">
        <f t="shared" si="60"/>
        <v>3</v>
      </c>
      <c r="AL1309" s="108">
        <f t="shared" si="61"/>
        <v>26</v>
      </c>
      <c r="AM1309" s="110">
        <f t="shared" si="62"/>
        <v>8.6666666666666661</v>
      </c>
    </row>
    <row r="1310" spans="1:39" ht="18" customHeight="1">
      <c r="A1310" s="76">
        <v>1308</v>
      </c>
      <c r="B1310" s="74" t="s">
        <v>1640</v>
      </c>
      <c r="C1310" s="70"/>
      <c r="D1310" s="71"/>
      <c r="E1310" s="68"/>
      <c r="F1310" s="67"/>
      <c r="G1310" s="70"/>
      <c r="H1310" s="71"/>
      <c r="I1310" s="68"/>
      <c r="J1310" s="67"/>
      <c r="K1310" s="70"/>
      <c r="L1310" s="71"/>
      <c r="M1310" s="68"/>
      <c r="N1310" s="67"/>
      <c r="O1310" s="69"/>
      <c r="P1310" s="71"/>
      <c r="Q1310" s="68"/>
      <c r="R1310" s="67"/>
      <c r="S1310" s="70"/>
      <c r="T1310" s="71"/>
      <c r="U1310" s="68"/>
      <c r="V1310" s="67"/>
      <c r="W1310" s="70"/>
      <c r="X1310" s="71"/>
      <c r="Y1310" s="72"/>
      <c r="Z1310" s="67"/>
      <c r="AA1310" s="69"/>
      <c r="AB1310" s="71"/>
      <c r="AC1310" s="72"/>
      <c r="AD1310" s="67"/>
      <c r="AE1310" s="69"/>
      <c r="AF1310" s="69"/>
      <c r="AG1310" s="68"/>
      <c r="AH1310" s="67"/>
      <c r="AI1310" s="70">
        <v>3</v>
      </c>
      <c r="AJ1310" s="71">
        <v>26</v>
      </c>
      <c r="AK1310" s="73">
        <f t="shared" si="60"/>
        <v>3</v>
      </c>
      <c r="AL1310" s="108">
        <f t="shared" si="61"/>
        <v>26</v>
      </c>
      <c r="AM1310" s="110">
        <f t="shared" si="62"/>
        <v>8.6666666666666661</v>
      </c>
    </row>
    <row r="1311" spans="1:39" ht="18" customHeight="1">
      <c r="A1311" s="76">
        <v>1309</v>
      </c>
      <c r="B1311" s="74" t="s">
        <v>1429</v>
      </c>
      <c r="C1311" s="70"/>
      <c r="D1311" s="71"/>
      <c r="E1311" s="68"/>
      <c r="F1311" s="67"/>
      <c r="G1311" s="70"/>
      <c r="H1311" s="71"/>
      <c r="I1311" s="68"/>
      <c r="J1311" s="67"/>
      <c r="K1311" s="70"/>
      <c r="L1311" s="71"/>
      <c r="M1311" s="68"/>
      <c r="N1311" s="67"/>
      <c r="O1311" s="69"/>
      <c r="P1311" s="71"/>
      <c r="Q1311" s="68"/>
      <c r="R1311" s="67"/>
      <c r="S1311" s="70"/>
      <c r="T1311" s="71"/>
      <c r="U1311" s="68"/>
      <c r="V1311" s="67"/>
      <c r="W1311" s="70"/>
      <c r="X1311" s="71"/>
      <c r="Y1311" s="72"/>
      <c r="Z1311" s="67"/>
      <c r="AA1311" s="69"/>
      <c r="AB1311" s="71"/>
      <c r="AC1311" s="72">
        <v>3</v>
      </c>
      <c r="AD1311" s="67">
        <v>26</v>
      </c>
      <c r="AE1311" s="69"/>
      <c r="AF1311" s="69"/>
      <c r="AG1311" s="68"/>
      <c r="AH1311" s="67"/>
      <c r="AI1311" s="70"/>
      <c r="AJ1311" s="71"/>
      <c r="AK1311" s="73">
        <f t="shared" si="60"/>
        <v>3</v>
      </c>
      <c r="AL1311" s="108">
        <f t="shared" si="61"/>
        <v>26</v>
      </c>
      <c r="AM1311" s="110">
        <f t="shared" si="62"/>
        <v>8.6666666666666661</v>
      </c>
    </row>
    <row r="1312" spans="1:39" ht="18" customHeight="1">
      <c r="A1312" s="76">
        <v>1310</v>
      </c>
      <c r="B1312" s="74" t="s">
        <v>1641</v>
      </c>
      <c r="C1312" s="70"/>
      <c r="D1312" s="71"/>
      <c r="E1312" s="68"/>
      <c r="F1312" s="67"/>
      <c r="G1312" s="70"/>
      <c r="H1312" s="71"/>
      <c r="I1312" s="68"/>
      <c r="J1312" s="67"/>
      <c r="K1312" s="70"/>
      <c r="L1312" s="71"/>
      <c r="M1312" s="68"/>
      <c r="N1312" s="67"/>
      <c r="O1312" s="69"/>
      <c r="P1312" s="71"/>
      <c r="Q1312" s="68"/>
      <c r="R1312" s="67"/>
      <c r="S1312" s="70"/>
      <c r="T1312" s="71"/>
      <c r="U1312" s="68"/>
      <c r="V1312" s="67"/>
      <c r="W1312" s="70"/>
      <c r="X1312" s="71"/>
      <c r="Y1312" s="72"/>
      <c r="Z1312" s="67"/>
      <c r="AA1312" s="69"/>
      <c r="AB1312" s="71"/>
      <c r="AC1312" s="72"/>
      <c r="AD1312" s="67"/>
      <c r="AE1312" s="69"/>
      <c r="AF1312" s="69"/>
      <c r="AG1312" s="68"/>
      <c r="AH1312" s="67"/>
      <c r="AI1312" s="70">
        <v>3</v>
      </c>
      <c r="AJ1312" s="71">
        <v>26</v>
      </c>
      <c r="AK1312" s="73">
        <f t="shared" si="60"/>
        <v>3</v>
      </c>
      <c r="AL1312" s="108">
        <f t="shared" si="61"/>
        <v>26</v>
      </c>
      <c r="AM1312" s="110">
        <f t="shared" si="62"/>
        <v>8.6666666666666661</v>
      </c>
    </row>
    <row r="1313" spans="1:39" ht="18" customHeight="1">
      <c r="A1313" s="76">
        <v>1311</v>
      </c>
      <c r="B1313" s="74" t="s">
        <v>1455</v>
      </c>
      <c r="C1313" s="70"/>
      <c r="D1313" s="71"/>
      <c r="E1313" s="68"/>
      <c r="F1313" s="67"/>
      <c r="G1313" s="70"/>
      <c r="H1313" s="71"/>
      <c r="I1313" s="68"/>
      <c r="J1313" s="67"/>
      <c r="K1313" s="70"/>
      <c r="L1313" s="71"/>
      <c r="M1313" s="68"/>
      <c r="N1313" s="67"/>
      <c r="O1313" s="69"/>
      <c r="P1313" s="71"/>
      <c r="Q1313" s="68"/>
      <c r="R1313" s="67"/>
      <c r="S1313" s="70"/>
      <c r="T1313" s="71"/>
      <c r="U1313" s="68">
        <v>3</v>
      </c>
      <c r="V1313" s="67">
        <v>26</v>
      </c>
      <c r="W1313" s="70"/>
      <c r="X1313" s="71"/>
      <c r="Y1313" s="72"/>
      <c r="Z1313" s="67"/>
      <c r="AA1313" s="69"/>
      <c r="AB1313" s="71"/>
      <c r="AC1313" s="72"/>
      <c r="AD1313" s="67"/>
      <c r="AE1313" s="69"/>
      <c r="AF1313" s="69"/>
      <c r="AG1313" s="68"/>
      <c r="AH1313" s="67"/>
      <c r="AI1313" s="70"/>
      <c r="AJ1313" s="71"/>
      <c r="AK1313" s="73">
        <f t="shared" si="60"/>
        <v>3</v>
      </c>
      <c r="AL1313" s="108">
        <f t="shared" si="61"/>
        <v>26</v>
      </c>
      <c r="AM1313" s="110">
        <f t="shared" si="62"/>
        <v>8.6666666666666661</v>
      </c>
    </row>
    <row r="1314" spans="1:39" ht="18" customHeight="1">
      <c r="A1314" s="76">
        <v>1312</v>
      </c>
      <c r="B1314" s="74" t="s">
        <v>1639</v>
      </c>
      <c r="C1314" s="70"/>
      <c r="D1314" s="71"/>
      <c r="E1314" s="68"/>
      <c r="F1314" s="67"/>
      <c r="G1314" s="70"/>
      <c r="H1314" s="71"/>
      <c r="I1314" s="68"/>
      <c r="J1314" s="67"/>
      <c r="K1314" s="70"/>
      <c r="L1314" s="71"/>
      <c r="M1314" s="68"/>
      <c r="N1314" s="67"/>
      <c r="O1314" s="69"/>
      <c r="P1314" s="71"/>
      <c r="Q1314" s="68"/>
      <c r="R1314" s="67"/>
      <c r="S1314" s="70"/>
      <c r="T1314" s="71"/>
      <c r="U1314" s="68"/>
      <c r="V1314" s="67"/>
      <c r="W1314" s="70"/>
      <c r="X1314" s="71"/>
      <c r="Y1314" s="72"/>
      <c r="Z1314" s="67"/>
      <c r="AA1314" s="69"/>
      <c r="AB1314" s="71"/>
      <c r="AC1314" s="72"/>
      <c r="AD1314" s="67"/>
      <c r="AE1314" s="69"/>
      <c r="AF1314" s="69"/>
      <c r="AG1314" s="68"/>
      <c r="AH1314" s="67"/>
      <c r="AI1314" s="70">
        <v>3</v>
      </c>
      <c r="AJ1314" s="71">
        <v>26</v>
      </c>
      <c r="AK1314" s="73">
        <f t="shared" si="60"/>
        <v>3</v>
      </c>
      <c r="AL1314" s="108">
        <f t="shared" si="61"/>
        <v>26</v>
      </c>
      <c r="AM1314" s="110">
        <f t="shared" si="62"/>
        <v>8.6666666666666661</v>
      </c>
    </row>
    <row r="1315" spans="1:39" ht="18" customHeight="1">
      <c r="A1315" s="76">
        <v>1313</v>
      </c>
      <c r="B1315" s="74" t="s">
        <v>293</v>
      </c>
      <c r="C1315" s="70"/>
      <c r="D1315" s="71"/>
      <c r="E1315" s="68"/>
      <c r="F1315" s="67"/>
      <c r="G1315" s="70"/>
      <c r="H1315" s="71"/>
      <c r="I1315" s="68"/>
      <c r="J1315" s="67"/>
      <c r="K1315" s="70"/>
      <c r="L1315" s="71"/>
      <c r="M1315" s="68"/>
      <c r="N1315" s="67"/>
      <c r="O1315" s="69"/>
      <c r="P1315" s="71"/>
      <c r="Q1315" s="68"/>
      <c r="R1315" s="67"/>
      <c r="S1315" s="70"/>
      <c r="T1315" s="71"/>
      <c r="U1315" s="68"/>
      <c r="V1315" s="67"/>
      <c r="W1315" s="70"/>
      <c r="X1315" s="71"/>
      <c r="Y1315" s="72"/>
      <c r="Z1315" s="67"/>
      <c r="AA1315" s="69"/>
      <c r="AB1315" s="71"/>
      <c r="AC1315" s="72">
        <v>2</v>
      </c>
      <c r="AD1315" s="67">
        <v>26</v>
      </c>
      <c r="AE1315" s="69"/>
      <c r="AF1315" s="69"/>
      <c r="AG1315" s="68"/>
      <c r="AH1315" s="67"/>
      <c r="AI1315" s="70"/>
      <c r="AJ1315" s="71"/>
      <c r="AK1315" s="73">
        <f t="shared" si="60"/>
        <v>2</v>
      </c>
      <c r="AL1315" s="108">
        <f t="shared" si="61"/>
        <v>26</v>
      </c>
      <c r="AM1315" s="110">
        <f t="shared" si="62"/>
        <v>13</v>
      </c>
    </row>
    <row r="1316" spans="1:39" ht="18" customHeight="1">
      <c r="A1316" s="76">
        <v>1314</v>
      </c>
      <c r="B1316" s="74" t="s">
        <v>2384</v>
      </c>
      <c r="C1316" s="70"/>
      <c r="D1316" s="71"/>
      <c r="E1316" s="68"/>
      <c r="F1316" s="67"/>
      <c r="G1316" s="70"/>
      <c r="H1316" s="71"/>
      <c r="I1316" s="68"/>
      <c r="J1316" s="67"/>
      <c r="K1316" s="70"/>
      <c r="L1316" s="71"/>
      <c r="M1316" s="68"/>
      <c r="N1316" s="67"/>
      <c r="O1316" s="69"/>
      <c r="P1316" s="71"/>
      <c r="Q1316" s="68"/>
      <c r="R1316" s="67"/>
      <c r="S1316" s="70"/>
      <c r="T1316" s="71"/>
      <c r="U1316" s="68"/>
      <c r="V1316" s="67"/>
      <c r="W1316" s="70"/>
      <c r="X1316" s="71"/>
      <c r="Y1316" s="72"/>
      <c r="Z1316" s="67"/>
      <c r="AA1316" s="69"/>
      <c r="AB1316" s="71"/>
      <c r="AC1316" s="72"/>
      <c r="AD1316" s="67"/>
      <c r="AE1316" s="69">
        <v>3</v>
      </c>
      <c r="AF1316" s="69">
        <v>25</v>
      </c>
      <c r="AG1316" s="68"/>
      <c r="AH1316" s="67"/>
      <c r="AI1316" s="70"/>
      <c r="AJ1316" s="71"/>
      <c r="AK1316" s="73">
        <f t="shared" si="60"/>
        <v>3</v>
      </c>
      <c r="AL1316" s="108">
        <f t="shared" si="61"/>
        <v>25</v>
      </c>
      <c r="AM1316" s="110">
        <f t="shared" si="62"/>
        <v>8.3333333333333339</v>
      </c>
    </row>
    <row r="1317" spans="1:39" ht="18" customHeight="1">
      <c r="A1317" s="76">
        <v>1315</v>
      </c>
      <c r="B1317" s="74" t="s">
        <v>1411</v>
      </c>
      <c r="C1317" s="70"/>
      <c r="D1317" s="71"/>
      <c r="E1317" s="68"/>
      <c r="F1317" s="67"/>
      <c r="G1317" s="70"/>
      <c r="H1317" s="71"/>
      <c r="I1317" s="68">
        <v>1</v>
      </c>
      <c r="J1317" s="67">
        <v>6</v>
      </c>
      <c r="K1317" s="70">
        <v>1</v>
      </c>
      <c r="L1317" s="71">
        <v>9</v>
      </c>
      <c r="M1317" s="68">
        <v>1</v>
      </c>
      <c r="N1317" s="67">
        <v>10</v>
      </c>
      <c r="O1317" s="69"/>
      <c r="P1317" s="71"/>
      <c r="Q1317" s="68"/>
      <c r="R1317" s="67"/>
      <c r="S1317" s="70"/>
      <c r="T1317" s="71"/>
      <c r="U1317" s="68"/>
      <c r="V1317" s="67"/>
      <c r="W1317" s="70"/>
      <c r="X1317" s="71"/>
      <c r="Y1317" s="72"/>
      <c r="Z1317" s="67"/>
      <c r="AA1317" s="69"/>
      <c r="AB1317" s="71"/>
      <c r="AC1317" s="72"/>
      <c r="AD1317" s="67"/>
      <c r="AE1317" s="69"/>
      <c r="AF1317" s="69"/>
      <c r="AG1317" s="68"/>
      <c r="AH1317" s="67"/>
      <c r="AI1317" s="70"/>
      <c r="AJ1317" s="71"/>
      <c r="AK1317" s="73">
        <f t="shared" si="60"/>
        <v>3</v>
      </c>
      <c r="AL1317" s="108">
        <f t="shared" si="61"/>
        <v>25</v>
      </c>
      <c r="AM1317" s="110">
        <f t="shared" si="62"/>
        <v>8.3333333333333339</v>
      </c>
    </row>
    <row r="1318" spans="1:39" ht="18" customHeight="1">
      <c r="A1318" s="76">
        <v>1316</v>
      </c>
      <c r="B1318" s="74" t="s">
        <v>2383</v>
      </c>
      <c r="C1318" s="70"/>
      <c r="D1318" s="71"/>
      <c r="E1318" s="68"/>
      <c r="F1318" s="67"/>
      <c r="G1318" s="70"/>
      <c r="H1318" s="71"/>
      <c r="I1318" s="68"/>
      <c r="J1318" s="67"/>
      <c r="K1318" s="70"/>
      <c r="L1318" s="71"/>
      <c r="M1318" s="68"/>
      <c r="N1318" s="67"/>
      <c r="O1318" s="69"/>
      <c r="P1318" s="71"/>
      <c r="Q1318" s="68"/>
      <c r="R1318" s="67"/>
      <c r="S1318" s="70"/>
      <c r="T1318" s="71"/>
      <c r="U1318" s="68"/>
      <c r="V1318" s="67"/>
      <c r="W1318" s="70"/>
      <c r="X1318" s="71"/>
      <c r="Y1318" s="72"/>
      <c r="Z1318" s="67"/>
      <c r="AA1318" s="69"/>
      <c r="AB1318" s="71"/>
      <c r="AC1318" s="72"/>
      <c r="AD1318" s="67"/>
      <c r="AE1318" s="69">
        <v>3</v>
      </c>
      <c r="AF1318" s="69">
        <v>25</v>
      </c>
      <c r="AG1318" s="68"/>
      <c r="AH1318" s="67"/>
      <c r="AI1318" s="70"/>
      <c r="AJ1318" s="71"/>
      <c r="AK1318" s="73">
        <f t="shared" si="60"/>
        <v>3</v>
      </c>
      <c r="AL1318" s="108">
        <f t="shared" si="61"/>
        <v>25</v>
      </c>
      <c r="AM1318" s="110">
        <f t="shared" si="62"/>
        <v>8.3333333333333339</v>
      </c>
    </row>
    <row r="1319" spans="1:39" ht="18" customHeight="1">
      <c r="A1319" s="76">
        <v>1317</v>
      </c>
      <c r="B1319" s="74" t="s">
        <v>1642</v>
      </c>
      <c r="C1319" s="70"/>
      <c r="D1319" s="71"/>
      <c r="E1319" s="68"/>
      <c r="F1319" s="67"/>
      <c r="G1319" s="70"/>
      <c r="H1319" s="71"/>
      <c r="I1319" s="68"/>
      <c r="J1319" s="67"/>
      <c r="K1319" s="70"/>
      <c r="L1319" s="71"/>
      <c r="M1319" s="68"/>
      <c r="N1319" s="67"/>
      <c r="O1319" s="69"/>
      <c r="P1319" s="71"/>
      <c r="Q1319" s="68"/>
      <c r="R1319" s="67"/>
      <c r="S1319" s="70"/>
      <c r="T1319" s="71"/>
      <c r="U1319" s="68"/>
      <c r="V1319" s="67"/>
      <c r="W1319" s="70"/>
      <c r="X1319" s="71"/>
      <c r="Y1319" s="72"/>
      <c r="Z1319" s="67"/>
      <c r="AA1319" s="69"/>
      <c r="AB1319" s="71"/>
      <c r="AC1319" s="72"/>
      <c r="AD1319" s="67"/>
      <c r="AE1319" s="69"/>
      <c r="AF1319" s="69"/>
      <c r="AG1319" s="68"/>
      <c r="AH1319" s="67"/>
      <c r="AI1319" s="70">
        <v>3</v>
      </c>
      <c r="AJ1319" s="71">
        <v>25</v>
      </c>
      <c r="AK1319" s="73">
        <f t="shared" si="60"/>
        <v>3</v>
      </c>
      <c r="AL1319" s="108">
        <f t="shared" si="61"/>
        <v>25</v>
      </c>
      <c r="AM1319" s="110">
        <f t="shared" si="62"/>
        <v>8.3333333333333339</v>
      </c>
    </row>
    <row r="1320" spans="1:39" ht="18" customHeight="1">
      <c r="A1320" s="76">
        <v>1318</v>
      </c>
      <c r="B1320" s="74" t="s">
        <v>1643</v>
      </c>
      <c r="C1320" s="70"/>
      <c r="D1320" s="71"/>
      <c r="E1320" s="68"/>
      <c r="F1320" s="67"/>
      <c r="G1320" s="70"/>
      <c r="H1320" s="71"/>
      <c r="I1320" s="68"/>
      <c r="J1320" s="67"/>
      <c r="K1320" s="70"/>
      <c r="L1320" s="71"/>
      <c r="M1320" s="68"/>
      <c r="N1320" s="67"/>
      <c r="O1320" s="69"/>
      <c r="P1320" s="71"/>
      <c r="Q1320" s="68"/>
      <c r="R1320" s="67"/>
      <c r="S1320" s="70"/>
      <c r="T1320" s="71"/>
      <c r="U1320" s="68"/>
      <c r="V1320" s="67"/>
      <c r="W1320" s="70"/>
      <c r="X1320" s="71"/>
      <c r="Y1320" s="72"/>
      <c r="Z1320" s="67"/>
      <c r="AA1320" s="69"/>
      <c r="AB1320" s="71"/>
      <c r="AC1320" s="72"/>
      <c r="AD1320" s="67"/>
      <c r="AE1320" s="69"/>
      <c r="AF1320" s="69"/>
      <c r="AG1320" s="68"/>
      <c r="AH1320" s="67"/>
      <c r="AI1320" s="70">
        <v>3</v>
      </c>
      <c r="AJ1320" s="71">
        <v>25</v>
      </c>
      <c r="AK1320" s="73">
        <f t="shared" si="60"/>
        <v>3</v>
      </c>
      <c r="AL1320" s="108">
        <f t="shared" si="61"/>
        <v>25</v>
      </c>
      <c r="AM1320" s="110">
        <f t="shared" si="62"/>
        <v>8.3333333333333339</v>
      </c>
    </row>
    <row r="1321" spans="1:39" ht="18" customHeight="1">
      <c r="A1321" s="76">
        <v>1319</v>
      </c>
      <c r="B1321" s="74" t="s">
        <v>1481</v>
      </c>
      <c r="C1321" s="70"/>
      <c r="D1321" s="71"/>
      <c r="E1321" s="68"/>
      <c r="F1321" s="67"/>
      <c r="G1321" s="70"/>
      <c r="H1321" s="71"/>
      <c r="I1321" s="68"/>
      <c r="J1321" s="67"/>
      <c r="K1321" s="70">
        <v>3</v>
      </c>
      <c r="L1321" s="71">
        <v>25</v>
      </c>
      <c r="M1321" s="68"/>
      <c r="N1321" s="67"/>
      <c r="O1321" s="69"/>
      <c r="P1321" s="71"/>
      <c r="Q1321" s="68"/>
      <c r="R1321" s="67"/>
      <c r="S1321" s="70"/>
      <c r="T1321" s="71"/>
      <c r="U1321" s="68"/>
      <c r="V1321" s="67"/>
      <c r="W1321" s="70"/>
      <c r="X1321" s="71"/>
      <c r="Y1321" s="72"/>
      <c r="Z1321" s="67"/>
      <c r="AA1321" s="69"/>
      <c r="AB1321" s="71"/>
      <c r="AC1321" s="72"/>
      <c r="AD1321" s="67"/>
      <c r="AE1321" s="69"/>
      <c r="AF1321" s="69"/>
      <c r="AG1321" s="68"/>
      <c r="AH1321" s="67"/>
      <c r="AI1321" s="70"/>
      <c r="AJ1321" s="71"/>
      <c r="AK1321" s="73">
        <f t="shared" si="60"/>
        <v>3</v>
      </c>
      <c r="AL1321" s="108">
        <f t="shared" si="61"/>
        <v>25</v>
      </c>
      <c r="AM1321" s="110">
        <f t="shared" si="62"/>
        <v>8.3333333333333339</v>
      </c>
    </row>
    <row r="1322" spans="1:39" ht="18" customHeight="1">
      <c r="A1322" s="76">
        <v>1320</v>
      </c>
      <c r="B1322" s="74" t="s">
        <v>980</v>
      </c>
      <c r="C1322" s="70"/>
      <c r="D1322" s="71"/>
      <c r="E1322" s="68"/>
      <c r="F1322" s="67"/>
      <c r="G1322" s="70"/>
      <c r="H1322" s="71"/>
      <c r="I1322" s="68"/>
      <c r="J1322" s="67"/>
      <c r="K1322" s="70"/>
      <c r="L1322" s="71"/>
      <c r="M1322" s="68"/>
      <c r="N1322" s="67"/>
      <c r="O1322" s="69">
        <v>2</v>
      </c>
      <c r="P1322" s="71">
        <v>17</v>
      </c>
      <c r="Q1322" s="68">
        <v>1</v>
      </c>
      <c r="R1322" s="67">
        <v>8</v>
      </c>
      <c r="S1322" s="70"/>
      <c r="T1322" s="71"/>
      <c r="U1322" s="68"/>
      <c r="V1322" s="67"/>
      <c r="W1322" s="70"/>
      <c r="X1322" s="71"/>
      <c r="Y1322" s="72"/>
      <c r="Z1322" s="67"/>
      <c r="AA1322" s="69"/>
      <c r="AB1322" s="71"/>
      <c r="AC1322" s="72"/>
      <c r="AD1322" s="67"/>
      <c r="AE1322" s="69"/>
      <c r="AF1322" s="69"/>
      <c r="AG1322" s="68"/>
      <c r="AH1322" s="67"/>
      <c r="AI1322" s="70"/>
      <c r="AJ1322" s="71"/>
      <c r="AK1322" s="73">
        <f t="shared" si="60"/>
        <v>3</v>
      </c>
      <c r="AL1322" s="108">
        <f t="shared" si="61"/>
        <v>25</v>
      </c>
      <c r="AM1322" s="110">
        <f t="shared" si="62"/>
        <v>8.3333333333333339</v>
      </c>
    </row>
    <row r="1323" spans="1:39" ht="18" customHeight="1">
      <c r="A1323" s="76">
        <v>1321</v>
      </c>
      <c r="B1323" s="74" t="s">
        <v>2407</v>
      </c>
      <c r="C1323" s="70"/>
      <c r="D1323" s="71"/>
      <c r="E1323" s="68"/>
      <c r="F1323" s="67"/>
      <c r="G1323" s="70"/>
      <c r="H1323" s="71"/>
      <c r="I1323" s="68"/>
      <c r="J1323" s="67"/>
      <c r="K1323" s="70"/>
      <c r="L1323" s="71"/>
      <c r="M1323" s="68"/>
      <c r="N1323" s="67"/>
      <c r="O1323" s="69"/>
      <c r="P1323" s="71"/>
      <c r="Q1323" s="68"/>
      <c r="R1323" s="67"/>
      <c r="S1323" s="70"/>
      <c r="T1323" s="71"/>
      <c r="U1323" s="68"/>
      <c r="V1323" s="67"/>
      <c r="W1323" s="70"/>
      <c r="X1323" s="71"/>
      <c r="Y1323" s="72"/>
      <c r="Z1323" s="67"/>
      <c r="AA1323" s="69"/>
      <c r="AB1323" s="71"/>
      <c r="AC1323" s="72"/>
      <c r="AD1323" s="67"/>
      <c r="AE1323" s="69">
        <v>2</v>
      </c>
      <c r="AF1323" s="69">
        <v>25</v>
      </c>
      <c r="AG1323" s="68"/>
      <c r="AH1323" s="67"/>
      <c r="AI1323" s="70"/>
      <c r="AJ1323" s="71"/>
      <c r="AK1323" s="73">
        <f t="shared" si="60"/>
        <v>2</v>
      </c>
      <c r="AL1323" s="108">
        <f t="shared" si="61"/>
        <v>25</v>
      </c>
      <c r="AM1323" s="110">
        <f t="shared" si="62"/>
        <v>12.5</v>
      </c>
    </row>
    <row r="1324" spans="1:39" ht="18" customHeight="1">
      <c r="A1324" s="76">
        <v>1322</v>
      </c>
      <c r="B1324" s="74" t="s">
        <v>1653</v>
      </c>
      <c r="C1324" s="70"/>
      <c r="D1324" s="71"/>
      <c r="E1324" s="68"/>
      <c r="F1324" s="67"/>
      <c r="G1324" s="70"/>
      <c r="H1324" s="71"/>
      <c r="I1324" s="68"/>
      <c r="J1324" s="67"/>
      <c r="K1324" s="70"/>
      <c r="L1324" s="71"/>
      <c r="M1324" s="68"/>
      <c r="N1324" s="67"/>
      <c r="O1324" s="69"/>
      <c r="P1324" s="71"/>
      <c r="Q1324" s="68"/>
      <c r="R1324" s="67"/>
      <c r="S1324" s="70"/>
      <c r="T1324" s="71"/>
      <c r="U1324" s="68"/>
      <c r="V1324" s="67"/>
      <c r="W1324" s="70"/>
      <c r="X1324" s="71"/>
      <c r="Y1324" s="72"/>
      <c r="Z1324" s="67"/>
      <c r="AA1324" s="69"/>
      <c r="AB1324" s="71"/>
      <c r="AC1324" s="72"/>
      <c r="AD1324" s="67"/>
      <c r="AE1324" s="69"/>
      <c r="AF1324" s="69"/>
      <c r="AG1324" s="68"/>
      <c r="AH1324" s="67"/>
      <c r="AI1324" s="70">
        <v>2</v>
      </c>
      <c r="AJ1324" s="71">
        <v>24</v>
      </c>
      <c r="AK1324" s="73">
        <f t="shared" si="60"/>
        <v>2</v>
      </c>
      <c r="AL1324" s="108">
        <f t="shared" si="61"/>
        <v>24</v>
      </c>
      <c r="AM1324" s="110">
        <f t="shared" si="62"/>
        <v>12</v>
      </c>
    </row>
    <row r="1325" spans="1:39" ht="18" customHeight="1">
      <c r="A1325" s="76">
        <v>1323</v>
      </c>
      <c r="B1325" s="74" t="s">
        <v>1410</v>
      </c>
      <c r="C1325" s="70"/>
      <c r="D1325" s="71"/>
      <c r="E1325" s="68"/>
      <c r="F1325" s="67"/>
      <c r="G1325" s="70"/>
      <c r="H1325" s="71"/>
      <c r="I1325" s="68"/>
      <c r="J1325" s="67"/>
      <c r="K1325" s="70"/>
      <c r="L1325" s="71"/>
      <c r="M1325" s="68"/>
      <c r="N1325" s="67"/>
      <c r="O1325" s="69"/>
      <c r="P1325" s="71"/>
      <c r="Q1325" s="68"/>
      <c r="R1325" s="67"/>
      <c r="S1325" s="70"/>
      <c r="T1325" s="71"/>
      <c r="U1325" s="68">
        <v>1</v>
      </c>
      <c r="V1325" s="67">
        <v>24</v>
      </c>
      <c r="W1325" s="70"/>
      <c r="X1325" s="71"/>
      <c r="Y1325" s="72"/>
      <c r="Z1325" s="67"/>
      <c r="AA1325" s="69"/>
      <c r="AB1325" s="71"/>
      <c r="AC1325" s="72"/>
      <c r="AD1325" s="67"/>
      <c r="AE1325" s="69"/>
      <c r="AF1325" s="69"/>
      <c r="AG1325" s="68"/>
      <c r="AH1325" s="67"/>
      <c r="AI1325" s="70"/>
      <c r="AJ1325" s="71"/>
      <c r="AK1325" s="73">
        <f t="shared" si="60"/>
        <v>1</v>
      </c>
      <c r="AL1325" s="108">
        <f t="shared" si="61"/>
        <v>24</v>
      </c>
      <c r="AM1325" s="110">
        <f t="shared" si="62"/>
        <v>24</v>
      </c>
    </row>
    <row r="1326" spans="1:39" ht="18" customHeight="1">
      <c r="A1326" s="76">
        <v>1324</v>
      </c>
      <c r="B1326" s="74" t="s">
        <v>2344</v>
      </c>
      <c r="C1326" s="70"/>
      <c r="D1326" s="71"/>
      <c r="E1326" s="68"/>
      <c r="F1326" s="67"/>
      <c r="G1326" s="70"/>
      <c r="H1326" s="71"/>
      <c r="I1326" s="68"/>
      <c r="J1326" s="67"/>
      <c r="K1326" s="70"/>
      <c r="L1326" s="71"/>
      <c r="M1326" s="68"/>
      <c r="N1326" s="67"/>
      <c r="O1326" s="69"/>
      <c r="P1326" s="71"/>
      <c r="Q1326" s="68"/>
      <c r="R1326" s="67"/>
      <c r="S1326" s="70"/>
      <c r="T1326" s="71"/>
      <c r="U1326" s="68"/>
      <c r="V1326" s="67"/>
      <c r="W1326" s="70"/>
      <c r="X1326" s="71"/>
      <c r="Y1326" s="72"/>
      <c r="Z1326" s="67"/>
      <c r="AA1326" s="69"/>
      <c r="AB1326" s="71"/>
      <c r="AC1326" s="72"/>
      <c r="AD1326" s="67"/>
      <c r="AE1326" s="69"/>
      <c r="AF1326" s="69"/>
      <c r="AG1326" s="68">
        <v>2</v>
      </c>
      <c r="AH1326" s="67">
        <v>15</v>
      </c>
      <c r="AI1326" s="70">
        <v>2</v>
      </c>
      <c r="AJ1326" s="71">
        <v>8</v>
      </c>
      <c r="AK1326" s="73">
        <f t="shared" si="60"/>
        <v>4</v>
      </c>
      <c r="AL1326" s="108">
        <f t="shared" si="61"/>
        <v>23</v>
      </c>
      <c r="AM1326" s="110">
        <f t="shared" si="62"/>
        <v>5.75</v>
      </c>
    </row>
    <row r="1327" spans="1:39" ht="18" customHeight="1">
      <c r="A1327" s="76">
        <v>1325</v>
      </c>
      <c r="B1327" s="74" t="s">
        <v>1644</v>
      </c>
      <c r="C1327" s="70"/>
      <c r="D1327" s="71"/>
      <c r="E1327" s="68"/>
      <c r="F1327" s="67"/>
      <c r="G1327" s="70"/>
      <c r="H1327" s="71"/>
      <c r="I1327" s="68"/>
      <c r="J1327" s="67"/>
      <c r="K1327" s="70"/>
      <c r="L1327" s="71"/>
      <c r="M1327" s="68"/>
      <c r="N1327" s="67"/>
      <c r="O1327" s="69"/>
      <c r="P1327" s="71"/>
      <c r="Q1327" s="68"/>
      <c r="R1327" s="67"/>
      <c r="S1327" s="70"/>
      <c r="T1327" s="71"/>
      <c r="U1327" s="68"/>
      <c r="V1327" s="67"/>
      <c r="W1327" s="70"/>
      <c r="X1327" s="71"/>
      <c r="Y1327" s="72"/>
      <c r="Z1327" s="67"/>
      <c r="AA1327" s="69"/>
      <c r="AB1327" s="71"/>
      <c r="AC1327" s="72"/>
      <c r="AD1327" s="67"/>
      <c r="AE1327" s="69"/>
      <c r="AF1327" s="69"/>
      <c r="AG1327" s="68"/>
      <c r="AH1327" s="67"/>
      <c r="AI1327" s="70">
        <v>3</v>
      </c>
      <c r="AJ1327" s="71">
        <v>23</v>
      </c>
      <c r="AK1327" s="73">
        <f t="shared" si="60"/>
        <v>3</v>
      </c>
      <c r="AL1327" s="108">
        <f t="shared" si="61"/>
        <v>23</v>
      </c>
      <c r="AM1327" s="110">
        <f t="shared" si="62"/>
        <v>7.666666666666667</v>
      </c>
    </row>
    <row r="1328" spans="1:39" ht="18" customHeight="1">
      <c r="A1328" s="76">
        <v>1326</v>
      </c>
      <c r="B1328" s="74" t="s">
        <v>933</v>
      </c>
      <c r="C1328" s="70"/>
      <c r="D1328" s="71"/>
      <c r="E1328" s="68"/>
      <c r="F1328" s="67"/>
      <c r="G1328" s="70"/>
      <c r="H1328" s="71"/>
      <c r="I1328" s="68"/>
      <c r="J1328" s="67"/>
      <c r="K1328" s="70"/>
      <c r="L1328" s="71"/>
      <c r="M1328" s="68"/>
      <c r="N1328" s="67"/>
      <c r="O1328" s="69"/>
      <c r="P1328" s="71"/>
      <c r="Q1328" s="68"/>
      <c r="R1328" s="67"/>
      <c r="S1328" s="70"/>
      <c r="T1328" s="71"/>
      <c r="U1328" s="68">
        <v>2</v>
      </c>
      <c r="V1328" s="67">
        <v>23</v>
      </c>
      <c r="W1328" s="70"/>
      <c r="X1328" s="71"/>
      <c r="Y1328" s="72"/>
      <c r="Z1328" s="67"/>
      <c r="AA1328" s="69"/>
      <c r="AB1328" s="71"/>
      <c r="AC1328" s="72"/>
      <c r="AD1328" s="67"/>
      <c r="AE1328" s="69"/>
      <c r="AF1328" s="69"/>
      <c r="AG1328" s="68"/>
      <c r="AH1328" s="67"/>
      <c r="AI1328" s="70"/>
      <c r="AJ1328" s="71"/>
      <c r="AK1328" s="73">
        <f t="shared" si="60"/>
        <v>2</v>
      </c>
      <c r="AL1328" s="108">
        <f t="shared" si="61"/>
        <v>23</v>
      </c>
      <c r="AM1328" s="110">
        <f t="shared" si="62"/>
        <v>11.5</v>
      </c>
    </row>
    <row r="1329" spans="1:39" ht="18" customHeight="1">
      <c r="A1329" s="76">
        <v>1327</v>
      </c>
      <c r="B1329" s="74" t="s">
        <v>2409</v>
      </c>
      <c r="C1329" s="70"/>
      <c r="D1329" s="71"/>
      <c r="E1329" s="68"/>
      <c r="F1329" s="67"/>
      <c r="G1329" s="70"/>
      <c r="H1329" s="71"/>
      <c r="I1329" s="68"/>
      <c r="J1329" s="67"/>
      <c r="K1329" s="70"/>
      <c r="L1329" s="71"/>
      <c r="M1329" s="68"/>
      <c r="N1329" s="67"/>
      <c r="O1329" s="69"/>
      <c r="P1329" s="71"/>
      <c r="Q1329" s="68"/>
      <c r="R1329" s="67"/>
      <c r="S1329" s="70"/>
      <c r="T1329" s="71"/>
      <c r="U1329" s="68"/>
      <c r="V1329" s="67"/>
      <c r="W1329" s="70"/>
      <c r="X1329" s="71"/>
      <c r="Y1329" s="72"/>
      <c r="Z1329" s="67"/>
      <c r="AA1329" s="69"/>
      <c r="AB1329" s="71"/>
      <c r="AC1329" s="72"/>
      <c r="AD1329" s="67"/>
      <c r="AE1329" s="69">
        <v>2</v>
      </c>
      <c r="AF1329" s="69">
        <v>23</v>
      </c>
      <c r="AG1329" s="68"/>
      <c r="AH1329" s="67"/>
      <c r="AI1329" s="70"/>
      <c r="AJ1329" s="71"/>
      <c r="AK1329" s="73">
        <f t="shared" si="60"/>
        <v>2</v>
      </c>
      <c r="AL1329" s="108">
        <f t="shared" si="61"/>
        <v>23</v>
      </c>
      <c r="AM1329" s="110">
        <f t="shared" si="62"/>
        <v>11.5</v>
      </c>
    </row>
    <row r="1330" spans="1:39" ht="18" customHeight="1">
      <c r="A1330" s="76">
        <v>1328</v>
      </c>
      <c r="B1330" s="74" t="s">
        <v>1654</v>
      </c>
      <c r="C1330" s="70"/>
      <c r="D1330" s="71"/>
      <c r="E1330" s="68"/>
      <c r="F1330" s="67"/>
      <c r="G1330" s="70"/>
      <c r="H1330" s="71"/>
      <c r="I1330" s="68"/>
      <c r="J1330" s="67"/>
      <c r="K1330" s="70"/>
      <c r="L1330" s="71"/>
      <c r="M1330" s="68"/>
      <c r="N1330" s="67"/>
      <c r="O1330" s="69"/>
      <c r="P1330" s="71"/>
      <c r="Q1330" s="68"/>
      <c r="R1330" s="67"/>
      <c r="S1330" s="70"/>
      <c r="T1330" s="71"/>
      <c r="U1330" s="68"/>
      <c r="V1330" s="67"/>
      <c r="W1330" s="70"/>
      <c r="X1330" s="71"/>
      <c r="Y1330" s="72"/>
      <c r="Z1330" s="67"/>
      <c r="AA1330" s="69"/>
      <c r="AB1330" s="71"/>
      <c r="AC1330" s="72"/>
      <c r="AD1330" s="67"/>
      <c r="AE1330" s="69"/>
      <c r="AF1330" s="69"/>
      <c r="AG1330" s="68"/>
      <c r="AH1330" s="67"/>
      <c r="AI1330" s="70">
        <v>2</v>
      </c>
      <c r="AJ1330" s="71">
        <v>23</v>
      </c>
      <c r="AK1330" s="73">
        <f t="shared" si="60"/>
        <v>2</v>
      </c>
      <c r="AL1330" s="108">
        <f t="shared" si="61"/>
        <v>23</v>
      </c>
      <c r="AM1330" s="110">
        <f t="shared" si="62"/>
        <v>11.5</v>
      </c>
    </row>
    <row r="1331" spans="1:39" ht="18" customHeight="1">
      <c r="A1331" s="76">
        <v>1329</v>
      </c>
      <c r="B1331" s="74" t="s">
        <v>2435</v>
      </c>
      <c r="C1331" s="70"/>
      <c r="D1331" s="71"/>
      <c r="E1331" s="68"/>
      <c r="F1331" s="67"/>
      <c r="G1331" s="70"/>
      <c r="H1331" s="71"/>
      <c r="I1331" s="68"/>
      <c r="J1331" s="67"/>
      <c r="K1331" s="70"/>
      <c r="L1331" s="71"/>
      <c r="M1331" s="68"/>
      <c r="N1331" s="67"/>
      <c r="O1331" s="69"/>
      <c r="P1331" s="71"/>
      <c r="Q1331" s="68"/>
      <c r="R1331" s="67"/>
      <c r="S1331" s="70"/>
      <c r="T1331" s="71"/>
      <c r="U1331" s="68"/>
      <c r="V1331" s="67"/>
      <c r="W1331" s="70"/>
      <c r="X1331" s="71"/>
      <c r="Y1331" s="72"/>
      <c r="Z1331" s="67"/>
      <c r="AA1331" s="69"/>
      <c r="AB1331" s="71"/>
      <c r="AC1331" s="72"/>
      <c r="AD1331" s="67"/>
      <c r="AE1331" s="69">
        <v>2</v>
      </c>
      <c r="AF1331" s="69">
        <v>17</v>
      </c>
      <c r="AG1331" s="68">
        <v>1</v>
      </c>
      <c r="AH1331" s="67">
        <v>5</v>
      </c>
      <c r="AI1331" s="70"/>
      <c r="AJ1331" s="71"/>
      <c r="AK1331" s="73">
        <f t="shared" si="60"/>
        <v>3</v>
      </c>
      <c r="AL1331" s="108">
        <f t="shared" si="61"/>
        <v>22</v>
      </c>
      <c r="AM1331" s="110">
        <f t="shared" si="62"/>
        <v>7.333333333333333</v>
      </c>
    </row>
    <row r="1332" spans="1:39" ht="18" customHeight="1">
      <c r="A1332" s="76">
        <v>1330</v>
      </c>
      <c r="B1332" s="74" t="s">
        <v>793</v>
      </c>
      <c r="C1332" s="70"/>
      <c r="D1332" s="71"/>
      <c r="E1332" s="68"/>
      <c r="F1332" s="67"/>
      <c r="G1332" s="70"/>
      <c r="H1332" s="71"/>
      <c r="I1332" s="68"/>
      <c r="J1332" s="67"/>
      <c r="K1332" s="70"/>
      <c r="L1332" s="71"/>
      <c r="M1332" s="68"/>
      <c r="N1332" s="67"/>
      <c r="O1332" s="69"/>
      <c r="P1332" s="71"/>
      <c r="Q1332" s="68"/>
      <c r="R1332" s="67"/>
      <c r="S1332" s="70"/>
      <c r="T1332" s="71"/>
      <c r="U1332" s="68"/>
      <c r="V1332" s="67"/>
      <c r="W1332" s="70"/>
      <c r="X1332" s="71"/>
      <c r="Y1332" s="72"/>
      <c r="Z1332" s="67"/>
      <c r="AA1332" s="69"/>
      <c r="AB1332" s="71"/>
      <c r="AC1332" s="72"/>
      <c r="AD1332" s="67"/>
      <c r="AE1332" s="69"/>
      <c r="AF1332" s="69"/>
      <c r="AG1332" s="68">
        <v>2</v>
      </c>
      <c r="AH1332" s="67">
        <v>12</v>
      </c>
      <c r="AI1332" s="70">
        <v>1</v>
      </c>
      <c r="AJ1332" s="71">
        <v>10</v>
      </c>
      <c r="AK1332" s="73">
        <f t="shared" si="60"/>
        <v>3</v>
      </c>
      <c r="AL1332" s="108">
        <f t="shared" si="61"/>
        <v>22</v>
      </c>
      <c r="AM1332" s="110">
        <f t="shared" si="62"/>
        <v>7.333333333333333</v>
      </c>
    </row>
    <row r="1333" spans="1:39" ht="18" customHeight="1">
      <c r="A1333" s="76">
        <v>1331</v>
      </c>
      <c r="B1333" s="74" t="s">
        <v>774</v>
      </c>
      <c r="C1333" s="70"/>
      <c r="D1333" s="71"/>
      <c r="E1333" s="68"/>
      <c r="F1333" s="67"/>
      <c r="G1333" s="70"/>
      <c r="H1333" s="71"/>
      <c r="I1333" s="68"/>
      <c r="J1333" s="67"/>
      <c r="K1333" s="70"/>
      <c r="L1333" s="71"/>
      <c r="M1333" s="68"/>
      <c r="N1333" s="67"/>
      <c r="O1333" s="69"/>
      <c r="P1333" s="71"/>
      <c r="Q1333" s="68"/>
      <c r="R1333" s="67"/>
      <c r="S1333" s="70"/>
      <c r="T1333" s="71"/>
      <c r="U1333" s="68"/>
      <c r="V1333" s="67"/>
      <c r="W1333" s="70"/>
      <c r="X1333" s="71"/>
      <c r="Y1333" s="72"/>
      <c r="Z1333" s="67"/>
      <c r="AA1333" s="69"/>
      <c r="AB1333" s="71"/>
      <c r="AC1333" s="72"/>
      <c r="AD1333" s="67"/>
      <c r="AE1333" s="69"/>
      <c r="AF1333" s="69"/>
      <c r="AG1333" s="68">
        <v>2</v>
      </c>
      <c r="AH1333" s="67">
        <v>22</v>
      </c>
      <c r="AI1333" s="70"/>
      <c r="AJ1333" s="71"/>
      <c r="AK1333" s="73">
        <f t="shared" si="60"/>
        <v>2</v>
      </c>
      <c r="AL1333" s="108">
        <f t="shared" si="61"/>
        <v>22</v>
      </c>
      <c r="AM1333" s="110">
        <f t="shared" si="62"/>
        <v>11</v>
      </c>
    </row>
    <row r="1334" spans="1:39" ht="18" customHeight="1">
      <c r="A1334" s="76">
        <v>1332</v>
      </c>
      <c r="B1334" s="74" t="s">
        <v>1371</v>
      </c>
      <c r="C1334" s="70"/>
      <c r="D1334" s="71"/>
      <c r="E1334" s="68"/>
      <c r="F1334" s="67"/>
      <c r="G1334" s="70"/>
      <c r="H1334" s="71"/>
      <c r="I1334" s="68"/>
      <c r="J1334" s="67"/>
      <c r="K1334" s="70"/>
      <c r="L1334" s="71"/>
      <c r="M1334" s="68">
        <v>2</v>
      </c>
      <c r="N1334" s="67">
        <v>22</v>
      </c>
      <c r="O1334" s="69"/>
      <c r="P1334" s="71"/>
      <c r="Q1334" s="68"/>
      <c r="R1334" s="67"/>
      <c r="S1334" s="70"/>
      <c r="T1334" s="71"/>
      <c r="U1334" s="68"/>
      <c r="V1334" s="67"/>
      <c r="W1334" s="70"/>
      <c r="X1334" s="71"/>
      <c r="Y1334" s="72"/>
      <c r="Z1334" s="67"/>
      <c r="AA1334" s="69"/>
      <c r="AB1334" s="71"/>
      <c r="AC1334" s="72"/>
      <c r="AD1334" s="67"/>
      <c r="AE1334" s="69"/>
      <c r="AF1334" s="69"/>
      <c r="AG1334" s="68"/>
      <c r="AH1334" s="67"/>
      <c r="AI1334" s="70"/>
      <c r="AJ1334" s="71"/>
      <c r="AK1334" s="73">
        <f t="shared" si="60"/>
        <v>2</v>
      </c>
      <c r="AL1334" s="108">
        <f t="shared" si="61"/>
        <v>22</v>
      </c>
      <c r="AM1334" s="110">
        <f t="shared" si="62"/>
        <v>11</v>
      </c>
    </row>
    <row r="1335" spans="1:39" ht="18" customHeight="1">
      <c r="A1335" s="76">
        <v>1333</v>
      </c>
      <c r="B1335" s="74" t="s">
        <v>1474</v>
      </c>
      <c r="C1335" s="70"/>
      <c r="D1335" s="71"/>
      <c r="E1335" s="68"/>
      <c r="F1335" s="67"/>
      <c r="G1335" s="70"/>
      <c r="H1335" s="71"/>
      <c r="I1335" s="68"/>
      <c r="J1335" s="67"/>
      <c r="K1335" s="70"/>
      <c r="L1335" s="71"/>
      <c r="M1335" s="68"/>
      <c r="N1335" s="67"/>
      <c r="O1335" s="69"/>
      <c r="P1335" s="71"/>
      <c r="Q1335" s="68"/>
      <c r="R1335" s="67"/>
      <c r="S1335" s="70"/>
      <c r="T1335" s="71"/>
      <c r="U1335" s="68"/>
      <c r="V1335" s="67"/>
      <c r="W1335" s="70">
        <v>1</v>
      </c>
      <c r="X1335" s="71">
        <v>11</v>
      </c>
      <c r="Y1335" s="72">
        <v>1</v>
      </c>
      <c r="Z1335" s="67">
        <v>11</v>
      </c>
      <c r="AA1335" s="69"/>
      <c r="AB1335" s="71"/>
      <c r="AC1335" s="72"/>
      <c r="AD1335" s="67"/>
      <c r="AE1335" s="69"/>
      <c r="AF1335" s="69"/>
      <c r="AG1335" s="68"/>
      <c r="AH1335" s="67"/>
      <c r="AI1335" s="70"/>
      <c r="AJ1335" s="71"/>
      <c r="AK1335" s="73">
        <f t="shared" si="60"/>
        <v>2</v>
      </c>
      <c r="AL1335" s="108">
        <f t="shared" si="61"/>
        <v>22</v>
      </c>
      <c r="AM1335" s="110">
        <f t="shared" si="62"/>
        <v>11</v>
      </c>
    </row>
    <row r="1336" spans="1:39" ht="18" customHeight="1">
      <c r="A1336" s="76">
        <v>1334</v>
      </c>
      <c r="B1336" s="74" t="s">
        <v>842</v>
      </c>
      <c r="C1336" s="70"/>
      <c r="D1336" s="71"/>
      <c r="E1336" s="68"/>
      <c r="F1336" s="67"/>
      <c r="G1336" s="70"/>
      <c r="H1336" s="71"/>
      <c r="I1336" s="68"/>
      <c r="J1336" s="67"/>
      <c r="K1336" s="70"/>
      <c r="L1336" s="71"/>
      <c r="M1336" s="68"/>
      <c r="N1336" s="67"/>
      <c r="O1336" s="69"/>
      <c r="P1336" s="71"/>
      <c r="Q1336" s="68"/>
      <c r="R1336" s="67"/>
      <c r="S1336" s="70"/>
      <c r="T1336" s="71"/>
      <c r="U1336" s="68"/>
      <c r="V1336" s="67"/>
      <c r="W1336" s="70"/>
      <c r="X1336" s="71"/>
      <c r="Y1336" s="72"/>
      <c r="Z1336" s="67"/>
      <c r="AA1336" s="69"/>
      <c r="AB1336" s="71"/>
      <c r="AC1336" s="72"/>
      <c r="AD1336" s="67"/>
      <c r="AE1336" s="69"/>
      <c r="AF1336" s="69"/>
      <c r="AG1336" s="68">
        <v>1</v>
      </c>
      <c r="AH1336" s="67">
        <v>0</v>
      </c>
      <c r="AI1336" s="70">
        <v>1</v>
      </c>
      <c r="AJ1336" s="71">
        <v>21</v>
      </c>
      <c r="AK1336" s="73">
        <f t="shared" si="60"/>
        <v>2</v>
      </c>
      <c r="AL1336" s="108">
        <f t="shared" si="61"/>
        <v>21</v>
      </c>
      <c r="AM1336" s="110">
        <f t="shared" si="62"/>
        <v>10.5</v>
      </c>
    </row>
    <row r="1337" spans="1:39" ht="18" customHeight="1">
      <c r="A1337" s="76">
        <v>1335</v>
      </c>
      <c r="B1337" s="74" t="s">
        <v>1657</v>
      </c>
      <c r="C1337" s="70"/>
      <c r="D1337" s="71"/>
      <c r="E1337" s="68"/>
      <c r="F1337" s="67"/>
      <c r="G1337" s="70"/>
      <c r="H1337" s="71"/>
      <c r="I1337" s="68"/>
      <c r="J1337" s="67"/>
      <c r="K1337" s="70"/>
      <c r="L1337" s="71"/>
      <c r="M1337" s="68"/>
      <c r="N1337" s="67"/>
      <c r="O1337" s="69"/>
      <c r="P1337" s="71"/>
      <c r="Q1337" s="68"/>
      <c r="R1337" s="67"/>
      <c r="S1337" s="70"/>
      <c r="T1337" s="71"/>
      <c r="U1337" s="68"/>
      <c r="V1337" s="67"/>
      <c r="W1337" s="70"/>
      <c r="X1337" s="71"/>
      <c r="Y1337" s="72"/>
      <c r="Z1337" s="67"/>
      <c r="AA1337" s="69"/>
      <c r="AB1337" s="71"/>
      <c r="AC1337" s="72"/>
      <c r="AD1337" s="67"/>
      <c r="AE1337" s="69"/>
      <c r="AF1337" s="69"/>
      <c r="AG1337" s="68"/>
      <c r="AH1337" s="67"/>
      <c r="AI1337" s="70">
        <v>2</v>
      </c>
      <c r="AJ1337" s="71">
        <v>21</v>
      </c>
      <c r="AK1337" s="73">
        <f t="shared" si="60"/>
        <v>2</v>
      </c>
      <c r="AL1337" s="108">
        <f t="shared" si="61"/>
        <v>21</v>
      </c>
      <c r="AM1337" s="110">
        <f t="shared" si="62"/>
        <v>10.5</v>
      </c>
    </row>
    <row r="1338" spans="1:39" ht="18" customHeight="1">
      <c r="A1338" s="76">
        <v>1336</v>
      </c>
      <c r="B1338" s="74" t="s">
        <v>1656</v>
      </c>
      <c r="C1338" s="70"/>
      <c r="D1338" s="71"/>
      <c r="E1338" s="68"/>
      <c r="F1338" s="67"/>
      <c r="G1338" s="70"/>
      <c r="H1338" s="71"/>
      <c r="I1338" s="68"/>
      <c r="J1338" s="67"/>
      <c r="K1338" s="70"/>
      <c r="L1338" s="71"/>
      <c r="M1338" s="68"/>
      <c r="N1338" s="67"/>
      <c r="O1338" s="69"/>
      <c r="P1338" s="71"/>
      <c r="Q1338" s="68"/>
      <c r="R1338" s="67"/>
      <c r="S1338" s="70"/>
      <c r="T1338" s="71"/>
      <c r="U1338" s="68"/>
      <c r="V1338" s="67"/>
      <c r="W1338" s="70"/>
      <c r="X1338" s="71"/>
      <c r="Y1338" s="72"/>
      <c r="Z1338" s="67"/>
      <c r="AA1338" s="69"/>
      <c r="AB1338" s="71"/>
      <c r="AC1338" s="72"/>
      <c r="AD1338" s="67"/>
      <c r="AE1338" s="69"/>
      <c r="AF1338" s="69"/>
      <c r="AG1338" s="68"/>
      <c r="AH1338" s="67"/>
      <c r="AI1338" s="70">
        <v>2</v>
      </c>
      <c r="AJ1338" s="71">
        <v>21</v>
      </c>
      <c r="AK1338" s="73">
        <f t="shared" si="60"/>
        <v>2</v>
      </c>
      <c r="AL1338" s="108">
        <f t="shared" si="61"/>
        <v>21</v>
      </c>
      <c r="AM1338" s="110">
        <f t="shared" si="62"/>
        <v>10.5</v>
      </c>
    </row>
    <row r="1339" spans="1:39" ht="18" customHeight="1">
      <c r="A1339" s="76">
        <v>1337</v>
      </c>
      <c r="B1339" s="74" t="s">
        <v>1658</v>
      </c>
      <c r="C1339" s="70"/>
      <c r="D1339" s="71"/>
      <c r="E1339" s="68"/>
      <c r="F1339" s="67"/>
      <c r="G1339" s="70"/>
      <c r="H1339" s="71"/>
      <c r="I1339" s="68"/>
      <c r="J1339" s="67"/>
      <c r="K1339" s="70"/>
      <c r="L1339" s="71"/>
      <c r="M1339" s="68"/>
      <c r="N1339" s="67"/>
      <c r="O1339" s="69"/>
      <c r="P1339" s="71"/>
      <c r="Q1339" s="68"/>
      <c r="R1339" s="67"/>
      <c r="S1339" s="70"/>
      <c r="T1339" s="71"/>
      <c r="U1339" s="68"/>
      <c r="V1339" s="67"/>
      <c r="W1339" s="70"/>
      <c r="X1339" s="71"/>
      <c r="Y1339" s="72"/>
      <c r="Z1339" s="67"/>
      <c r="AA1339" s="69"/>
      <c r="AB1339" s="71"/>
      <c r="AC1339" s="72"/>
      <c r="AD1339" s="67"/>
      <c r="AE1339" s="69"/>
      <c r="AF1339" s="69"/>
      <c r="AG1339" s="68"/>
      <c r="AH1339" s="67"/>
      <c r="AI1339" s="70">
        <v>2</v>
      </c>
      <c r="AJ1339" s="71">
        <v>21</v>
      </c>
      <c r="AK1339" s="73">
        <f t="shared" si="60"/>
        <v>2</v>
      </c>
      <c r="AL1339" s="108">
        <f t="shared" si="61"/>
        <v>21</v>
      </c>
      <c r="AM1339" s="110">
        <f t="shared" si="62"/>
        <v>10.5</v>
      </c>
    </row>
    <row r="1340" spans="1:39" ht="18" customHeight="1">
      <c r="A1340" s="76">
        <v>1338</v>
      </c>
      <c r="B1340" s="74" t="s">
        <v>1112</v>
      </c>
      <c r="C1340" s="70"/>
      <c r="D1340" s="71"/>
      <c r="E1340" s="68"/>
      <c r="F1340" s="67"/>
      <c r="G1340" s="70"/>
      <c r="H1340" s="71"/>
      <c r="I1340" s="68"/>
      <c r="J1340" s="67"/>
      <c r="K1340" s="70"/>
      <c r="L1340" s="71"/>
      <c r="M1340" s="68">
        <v>2</v>
      </c>
      <c r="N1340" s="67">
        <v>21</v>
      </c>
      <c r="O1340" s="69"/>
      <c r="P1340" s="71"/>
      <c r="Q1340" s="68"/>
      <c r="R1340" s="67"/>
      <c r="S1340" s="70"/>
      <c r="T1340" s="71"/>
      <c r="U1340" s="68"/>
      <c r="V1340" s="67"/>
      <c r="W1340" s="70"/>
      <c r="X1340" s="71"/>
      <c r="Y1340" s="72"/>
      <c r="Z1340" s="67"/>
      <c r="AA1340" s="69"/>
      <c r="AB1340" s="71"/>
      <c r="AC1340" s="72"/>
      <c r="AD1340" s="67"/>
      <c r="AE1340" s="69"/>
      <c r="AF1340" s="69"/>
      <c r="AG1340" s="68"/>
      <c r="AH1340" s="67"/>
      <c r="AI1340" s="70"/>
      <c r="AJ1340" s="71"/>
      <c r="AK1340" s="73">
        <f t="shared" si="60"/>
        <v>2</v>
      </c>
      <c r="AL1340" s="108">
        <f t="shared" si="61"/>
        <v>21</v>
      </c>
      <c r="AM1340" s="110">
        <f t="shared" si="62"/>
        <v>10.5</v>
      </c>
    </row>
    <row r="1341" spans="1:39" ht="18" customHeight="1">
      <c r="A1341" s="76">
        <v>1339</v>
      </c>
      <c r="B1341" s="74" t="s">
        <v>1083</v>
      </c>
      <c r="C1341" s="70"/>
      <c r="D1341" s="71"/>
      <c r="E1341" s="68"/>
      <c r="F1341" s="67"/>
      <c r="G1341" s="70"/>
      <c r="H1341" s="71"/>
      <c r="I1341" s="68"/>
      <c r="J1341" s="67"/>
      <c r="K1341" s="70"/>
      <c r="L1341" s="71"/>
      <c r="M1341" s="68"/>
      <c r="N1341" s="67"/>
      <c r="O1341" s="69"/>
      <c r="P1341" s="71"/>
      <c r="Q1341" s="68"/>
      <c r="R1341" s="67"/>
      <c r="S1341" s="70">
        <v>1</v>
      </c>
      <c r="T1341" s="71">
        <v>11</v>
      </c>
      <c r="U1341" s="68">
        <v>1</v>
      </c>
      <c r="V1341" s="67">
        <v>10</v>
      </c>
      <c r="W1341" s="70"/>
      <c r="X1341" s="71"/>
      <c r="Y1341" s="72"/>
      <c r="Z1341" s="67"/>
      <c r="AA1341" s="69"/>
      <c r="AB1341" s="71"/>
      <c r="AC1341" s="72"/>
      <c r="AD1341" s="67"/>
      <c r="AE1341" s="69"/>
      <c r="AF1341" s="69"/>
      <c r="AG1341" s="68"/>
      <c r="AH1341" s="67"/>
      <c r="AI1341" s="70"/>
      <c r="AJ1341" s="71"/>
      <c r="AK1341" s="73">
        <f t="shared" si="60"/>
        <v>2</v>
      </c>
      <c r="AL1341" s="108">
        <f t="shared" si="61"/>
        <v>21</v>
      </c>
      <c r="AM1341" s="110">
        <f t="shared" si="62"/>
        <v>10.5</v>
      </c>
    </row>
    <row r="1342" spans="1:39" ht="18" customHeight="1">
      <c r="A1342" s="76">
        <v>1340</v>
      </c>
      <c r="B1342" s="74" t="s">
        <v>273</v>
      </c>
      <c r="C1342" s="70"/>
      <c r="D1342" s="71"/>
      <c r="E1342" s="68"/>
      <c r="F1342" s="67"/>
      <c r="G1342" s="70"/>
      <c r="H1342" s="71"/>
      <c r="I1342" s="68"/>
      <c r="J1342" s="67"/>
      <c r="K1342" s="70"/>
      <c r="L1342" s="71"/>
      <c r="M1342" s="68"/>
      <c r="N1342" s="67"/>
      <c r="O1342" s="69"/>
      <c r="P1342" s="71"/>
      <c r="Q1342" s="68"/>
      <c r="R1342" s="67"/>
      <c r="S1342" s="70"/>
      <c r="T1342" s="71"/>
      <c r="U1342" s="68"/>
      <c r="V1342" s="67"/>
      <c r="W1342" s="70"/>
      <c r="X1342" s="71"/>
      <c r="Y1342" s="72"/>
      <c r="Z1342" s="67"/>
      <c r="AA1342" s="69"/>
      <c r="AB1342" s="71"/>
      <c r="AC1342" s="72">
        <v>2</v>
      </c>
      <c r="AD1342" s="67">
        <v>21</v>
      </c>
      <c r="AE1342" s="69"/>
      <c r="AF1342" s="69"/>
      <c r="AG1342" s="68"/>
      <c r="AH1342" s="67"/>
      <c r="AI1342" s="70"/>
      <c r="AJ1342" s="71"/>
      <c r="AK1342" s="73">
        <f t="shared" si="60"/>
        <v>2</v>
      </c>
      <c r="AL1342" s="108">
        <f t="shared" si="61"/>
        <v>21</v>
      </c>
      <c r="AM1342" s="110">
        <f t="shared" si="62"/>
        <v>10.5</v>
      </c>
    </row>
    <row r="1343" spans="1:39" ht="18" customHeight="1">
      <c r="A1343" s="76">
        <v>1341</v>
      </c>
      <c r="B1343" s="74" t="s">
        <v>2463</v>
      </c>
      <c r="C1343" s="70"/>
      <c r="D1343" s="71"/>
      <c r="E1343" s="68"/>
      <c r="F1343" s="67"/>
      <c r="G1343" s="70"/>
      <c r="H1343" s="71"/>
      <c r="I1343" s="68"/>
      <c r="J1343" s="67"/>
      <c r="K1343" s="70"/>
      <c r="L1343" s="71"/>
      <c r="M1343" s="68"/>
      <c r="N1343" s="67"/>
      <c r="O1343" s="69"/>
      <c r="P1343" s="71"/>
      <c r="Q1343" s="68"/>
      <c r="R1343" s="67"/>
      <c r="S1343" s="70"/>
      <c r="T1343" s="71"/>
      <c r="U1343" s="68"/>
      <c r="V1343" s="67"/>
      <c r="W1343" s="70"/>
      <c r="X1343" s="71"/>
      <c r="Y1343" s="72"/>
      <c r="Z1343" s="67"/>
      <c r="AA1343" s="69"/>
      <c r="AB1343" s="71"/>
      <c r="AC1343" s="72"/>
      <c r="AD1343" s="67"/>
      <c r="AE1343" s="69">
        <v>1</v>
      </c>
      <c r="AF1343" s="69">
        <v>11</v>
      </c>
      <c r="AG1343" s="68">
        <v>1</v>
      </c>
      <c r="AH1343" s="67">
        <v>10</v>
      </c>
      <c r="AI1343" s="70"/>
      <c r="AJ1343" s="71"/>
      <c r="AK1343" s="73">
        <f t="shared" si="60"/>
        <v>2</v>
      </c>
      <c r="AL1343" s="108">
        <f t="shared" si="61"/>
        <v>21</v>
      </c>
      <c r="AM1343" s="110">
        <f t="shared" si="62"/>
        <v>10.5</v>
      </c>
    </row>
    <row r="1344" spans="1:39" ht="18" customHeight="1">
      <c r="A1344" s="76">
        <v>1342</v>
      </c>
      <c r="B1344" s="74" t="s">
        <v>2420</v>
      </c>
      <c r="C1344" s="70"/>
      <c r="D1344" s="71"/>
      <c r="E1344" s="68"/>
      <c r="F1344" s="67"/>
      <c r="G1344" s="70"/>
      <c r="H1344" s="71"/>
      <c r="I1344" s="68"/>
      <c r="J1344" s="67"/>
      <c r="K1344" s="70"/>
      <c r="L1344" s="71"/>
      <c r="M1344" s="68"/>
      <c r="N1344" s="67"/>
      <c r="O1344" s="69"/>
      <c r="P1344" s="71"/>
      <c r="Q1344" s="68"/>
      <c r="R1344" s="67"/>
      <c r="S1344" s="70"/>
      <c r="T1344" s="71"/>
      <c r="U1344" s="68"/>
      <c r="V1344" s="67"/>
      <c r="W1344" s="70"/>
      <c r="X1344" s="71"/>
      <c r="Y1344" s="72"/>
      <c r="Z1344" s="67"/>
      <c r="AA1344" s="69"/>
      <c r="AB1344" s="71"/>
      <c r="AC1344" s="72"/>
      <c r="AD1344" s="67"/>
      <c r="AE1344" s="69">
        <v>2</v>
      </c>
      <c r="AF1344" s="69">
        <v>21</v>
      </c>
      <c r="AG1344" s="68"/>
      <c r="AH1344" s="67"/>
      <c r="AI1344" s="70"/>
      <c r="AJ1344" s="71"/>
      <c r="AK1344" s="73">
        <f t="shared" si="60"/>
        <v>2</v>
      </c>
      <c r="AL1344" s="108">
        <f t="shared" si="61"/>
        <v>21</v>
      </c>
      <c r="AM1344" s="110">
        <f t="shared" si="62"/>
        <v>10.5</v>
      </c>
    </row>
    <row r="1345" spans="1:39" ht="18" customHeight="1">
      <c r="A1345" s="76">
        <v>1343</v>
      </c>
      <c r="B1345" s="74" t="s">
        <v>2413</v>
      </c>
      <c r="C1345" s="70"/>
      <c r="D1345" s="71"/>
      <c r="E1345" s="68"/>
      <c r="F1345" s="67"/>
      <c r="G1345" s="70"/>
      <c r="H1345" s="71"/>
      <c r="I1345" s="68"/>
      <c r="J1345" s="67"/>
      <c r="K1345" s="70"/>
      <c r="L1345" s="71"/>
      <c r="M1345" s="68"/>
      <c r="N1345" s="67"/>
      <c r="O1345" s="69"/>
      <c r="P1345" s="71"/>
      <c r="Q1345" s="68"/>
      <c r="R1345" s="67"/>
      <c r="S1345" s="70"/>
      <c r="T1345" s="71"/>
      <c r="U1345" s="68"/>
      <c r="V1345" s="67"/>
      <c r="W1345" s="70"/>
      <c r="X1345" s="71"/>
      <c r="Y1345" s="72"/>
      <c r="Z1345" s="67"/>
      <c r="AA1345" s="69"/>
      <c r="AB1345" s="71"/>
      <c r="AC1345" s="72"/>
      <c r="AD1345" s="67"/>
      <c r="AE1345" s="69">
        <v>2</v>
      </c>
      <c r="AF1345" s="69">
        <v>21</v>
      </c>
      <c r="AG1345" s="68"/>
      <c r="AH1345" s="67"/>
      <c r="AI1345" s="70"/>
      <c r="AJ1345" s="71"/>
      <c r="AK1345" s="73">
        <f t="shared" si="60"/>
        <v>2</v>
      </c>
      <c r="AL1345" s="108">
        <f t="shared" si="61"/>
        <v>21</v>
      </c>
      <c r="AM1345" s="110">
        <f t="shared" si="62"/>
        <v>10.5</v>
      </c>
    </row>
    <row r="1346" spans="1:39" ht="18" customHeight="1">
      <c r="A1346" s="76">
        <v>1344</v>
      </c>
      <c r="B1346" s="74" t="s">
        <v>920</v>
      </c>
      <c r="C1346" s="70"/>
      <c r="D1346" s="71"/>
      <c r="E1346" s="68"/>
      <c r="F1346" s="67"/>
      <c r="G1346" s="70"/>
      <c r="H1346" s="71"/>
      <c r="I1346" s="68"/>
      <c r="J1346" s="67"/>
      <c r="K1346" s="70"/>
      <c r="L1346" s="71"/>
      <c r="M1346" s="68"/>
      <c r="N1346" s="67"/>
      <c r="O1346" s="69"/>
      <c r="P1346" s="71"/>
      <c r="Q1346" s="68"/>
      <c r="R1346" s="67"/>
      <c r="S1346" s="70"/>
      <c r="T1346" s="71"/>
      <c r="U1346" s="68"/>
      <c r="V1346" s="67"/>
      <c r="W1346" s="70"/>
      <c r="X1346" s="71"/>
      <c r="Y1346" s="72"/>
      <c r="Z1346" s="67"/>
      <c r="AA1346" s="69"/>
      <c r="AB1346" s="71"/>
      <c r="AC1346" s="72">
        <v>2</v>
      </c>
      <c r="AD1346" s="67">
        <v>21</v>
      </c>
      <c r="AE1346" s="69"/>
      <c r="AF1346" s="69"/>
      <c r="AG1346" s="68"/>
      <c r="AH1346" s="67"/>
      <c r="AI1346" s="70"/>
      <c r="AJ1346" s="71"/>
      <c r="AK1346" s="73">
        <f t="shared" si="60"/>
        <v>2</v>
      </c>
      <c r="AL1346" s="108">
        <f t="shared" si="61"/>
        <v>21</v>
      </c>
      <c r="AM1346" s="110">
        <f t="shared" si="62"/>
        <v>10.5</v>
      </c>
    </row>
    <row r="1347" spans="1:39" ht="18" customHeight="1">
      <c r="A1347" s="76">
        <v>1345</v>
      </c>
      <c r="B1347" s="74" t="s">
        <v>2415</v>
      </c>
      <c r="C1347" s="70"/>
      <c r="D1347" s="71"/>
      <c r="E1347" s="68"/>
      <c r="F1347" s="67"/>
      <c r="G1347" s="70"/>
      <c r="H1347" s="71"/>
      <c r="I1347" s="68"/>
      <c r="J1347" s="67"/>
      <c r="K1347" s="70"/>
      <c r="L1347" s="71"/>
      <c r="M1347" s="68"/>
      <c r="N1347" s="67"/>
      <c r="O1347" s="69"/>
      <c r="P1347" s="71"/>
      <c r="Q1347" s="68"/>
      <c r="R1347" s="67"/>
      <c r="S1347" s="70"/>
      <c r="T1347" s="71"/>
      <c r="U1347" s="68"/>
      <c r="V1347" s="67"/>
      <c r="W1347" s="70"/>
      <c r="X1347" s="71"/>
      <c r="Y1347" s="72"/>
      <c r="Z1347" s="67"/>
      <c r="AA1347" s="69"/>
      <c r="AB1347" s="71"/>
      <c r="AC1347" s="72"/>
      <c r="AD1347" s="67"/>
      <c r="AE1347" s="69">
        <v>2</v>
      </c>
      <c r="AF1347" s="69">
        <v>21</v>
      </c>
      <c r="AG1347" s="68"/>
      <c r="AH1347" s="67"/>
      <c r="AI1347" s="70"/>
      <c r="AJ1347" s="71"/>
      <c r="AK1347" s="73">
        <f t="shared" ref="AK1347:AK1410" si="63">C1347+E1347+G1347+I1347+K1347+M1347+O1347+Q1347+S1347+U1347+W1347+Y1347+AA1347+AC1347+AE1347+AG1347+AI1347</f>
        <v>2</v>
      </c>
      <c r="AL1347" s="108">
        <f t="shared" ref="AL1347:AL1410" si="64">D1347+F1347+H1347+J1347+L1347+N1347+P1347+R1347+T1347+V1347+X1347+Z1347+AB1347+AD1347+AF1347+AH1347+AJ1347</f>
        <v>21</v>
      </c>
      <c r="AM1347" s="110">
        <f t="shared" si="62"/>
        <v>10.5</v>
      </c>
    </row>
    <row r="1348" spans="1:39" ht="18" customHeight="1">
      <c r="A1348" s="76">
        <v>1346</v>
      </c>
      <c r="B1348" s="74" t="s">
        <v>2411</v>
      </c>
      <c r="C1348" s="70"/>
      <c r="D1348" s="71"/>
      <c r="E1348" s="68"/>
      <c r="F1348" s="67"/>
      <c r="G1348" s="70"/>
      <c r="H1348" s="71"/>
      <c r="I1348" s="68"/>
      <c r="J1348" s="67"/>
      <c r="K1348" s="70"/>
      <c r="L1348" s="71"/>
      <c r="M1348" s="68"/>
      <c r="N1348" s="67"/>
      <c r="O1348" s="69"/>
      <c r="P1348" s="71"/>
      <c r="Q1348" s="68"/>
      <c r="R1348" s="67"/>
      <c r="S1348" s="70"/>
      <c r="T1348" s="71"/>
      <c r="U1348" s="68"/>
      <c r="V1348" s="67"/>
      <c r="W1348" s="70"/>
      <c r="X1348" s="71"/>
      <c r="Y1348" s="72"/>
      <c r="Z1348" s="67"/>
      <c r="AA1348" s="69"/>
      <c r="AB1348" s="71"/>
      <c r="AC1348" s="72"/>
      <c r="AD1348" s="67"/>
      <c r="AE1348" s="69">
        <v>2</v>
      </c>
      <c r="AF1348" s="69">
        <v>21</v>
      </c>
      <c r="AG1348" s="68"/>
      <c r="AH1348" s="67"/>
      <c r="AI1348" s="70"/>
      <c r="AJ1348" s="71"/>
      <c r="AK1348" s="73">
        <f t="shared" si="63"/>
        <v>2</v>
      </c>
      <c r="AL1348" s="108">
        <f t="shared" si="64"/>
        <v>21</v>
      </c>
      <c r="AM1348" s="110">
        <f t="shared" ref="AM1348:AM1411" si="65">AL1348/AK1348</f>
        <v>10.5</v>
      </c>
    </row>
    <row r="1349" spans="1:39" ht="18" customHeight="1">
      <c r="A1349" s="76">
        <v>1347</v>
      </c>
      <c r="B1349" s="74" t="s">
        <v>1655</v>
      </c>
      <c r="C1349" s="70"/>
      <c r="D1349" s="71"/>
      <c r="E1349" s="68"/>
      <c r="F1349" s="67"/>
      <c r="G1349" s="70"/>
      <c r="H1349" s="71"/>
      <c r="I1349" s="68"/>
      <c r="J1349" s="67"/>
      <c r="K1349" s="70"/>
      <c r="L1349" s="71"/>
      <c r="M1349" s="68"/>
      <c r="N1349" s="67"/>
      <c r="O1349" s="69"/>
      <c r="P1349" s="71"/>
      <c r="Q1349" s="68"/>
      <c r="R1349" s="67"/>
      <c r="S1349" s="70"/>
      <c r="T1349" s="71"/>
      <c r="U1349" s="68"/>
      <c r="V1349" s="67"/>
      <c r="W1349" s="70"/>
      <c r="X1349" s="71"/>
      <c r="Y1349" s="72"/>
      <c r="Z1349" s="67"/>
      <c r="AA1349" s="69"/>
      <c r="AB1349" s="71"/>
      <c r="AC1349" s="72"/>
      <c r="AD1349" s="67"/>
      <c r="AE1349" s="69"/>
      <c r="AF1349" s="69"/>
      <c r="AG1349" s="68"/>
      <c r="AH1349" s="67"/>
      <c r="AI1349" s="70">
        <v>2</v>
      </c>
      <c r="AJ1349" s="71">
        <v>21</v>
      </c>
      <c r="AK1349" s="73">
        <f t="shared" si="63"/>
        <v>2</v>
      </c>
      <c r="AL1349" s="108">
        <f t="shared" si="64"/>
        <v>21</v>
      </c>
      <c r="AM1349" s="110">
        <f t="shared" si="65"/>
        <v>10.5</v>
      </c>
    </row>
    <row r="1350" spans="1:39" ht="18" customHeight="1">
      <c r="A1350" s="76">
        <v>1348</v>
      </c>
      <c r="B1350" s="74" t="s">
        <v>2470</v>
      </c>
      <c r="C1350" s="70"/>
      <c r="D1350" s="71"/>
      <c r="E1350" s="68"/>
      <c r="F1350" s="67"/>
      <c r="G1350" s="70"/>
      <c r="H1350" s="71"/>
      <c r="I1350" s="68"/>
      <c r="J1350" s="67"/>
      <c r="K1350" s="70"/>
      <c r="L1350" s="71"/>
      <c r="M1350" s="68"/>
      <c r="N1350" s="67"/>
      <c r="O1350" s="69"/>
      <c r="P1350" s="71"/>
      <c r="Q1350" s="68"/>
      <c r="R1350" s="67"/>
      <c r="S1350" s="70"/>
      <c r="T1350" s="71"/>
      <c r="U1350" s="68"/>
      <c r="V1350" s="67"/>
      <c r="W1350" s="70"/>
      <c r="X1350" s="71"/>
      <c r="Y1350" s="72"/>
      <c r="Z1350" s="67"/>
      <c r="AA1350" s="69"/>
      <c r="AB1350" s="71"/>
      <c r="AC1350" s="72"/>
      <c r="AD1350" s="67"/>
      <c r="AE1350" s="69">
        <v>1</v>
      </c>
      <c r="AF1350" s="69">
        <v>11</v>
      </c>
      <c r="AG1350" s="68">
        <v>1</v>
      </c>
      <c r="AH1350" s="67">
        <v>10</v>
      </c>
      <c r="AI1350" s="70"/>
      <c r="AJ1350" s="71"/>
      <c r="AK1350" s="73">
        <f t="shared" si="63"/>
        <v>2</v>
      </c>
      <c r="AL1350" s="108">
        <f t="shared" si="64"/>
        <v>21</v>
      </c>
      <c r="AM1350" s="110">
        <f t="shared" si="65"/>
        <v>10.5</v>
      </c>
    </row>
    <row r="1351" spans="1:39" ht="18" customHeight="1">
      <c r="A1351" s="76">
        <v>1349</v>
      </c>
      <c r="B1351" s="74" t="s">
        <v>1064</v>
      </c>
      <c r="C1351" s="70"/>
      <c r="D1351" s="71"/>
      <c r="E1351" s="68"/>
      <c r="F1351" s="67"/>
      <c r="G1351" s="70"/>
      <c r="H1351" s="71"/>
      <c r="I1351" s="68"/>
      <c r="J1351" s="67"/>
      <c r="K1351" s="70"/>
      <c r="L1351" s="71"/>
      <c r="M1351" s="68"/>
      <c r="N1351" s="67"/>
      <c r="O1351" s="69"/>
      <c r="P1351" s="71"/>
      <c r="Q1351" s="68"/>
      <c r="R1351" s="67"/>
      <c r="S1351" s="70"/>
      <c r="T1351" s="71"/>
      <c r="U1351" s="68"/>
      <c r="V1351" s="67"/>
      <c r="W1351" s="70">
        <v>1</v>
      </c>
      <c r="X1351" s="71">
        <v>21</v>
      </c>
      <c r="Y1351" s="72"/>
      <c r="Z1351" s="67"/>
      <c r="AA1351" s="69"/>
      <c r="AB1351" s="71"/>
      <c r="AC1351" s="72"/>
      <c r="AD1351" s="67"/>
      <c r="AE1351" s="69"/>
      <c r="AF1351" s="69"/>
      <c r="AG1351" s="68"/>
      <c r="AH1351" s="67"/>
      <c r="AI1351" s="70"/>
      <c r="AJ1351" s="71"/>
      <c r="AK1351" s="73">
        <f t="shared" si="63"/>
        <v>1</v>
      </c>
      <c r="AL1351" s="108">
        <f t="shared" si="64"/>
        <v>21</v>
      </c>
      <c r="AM1351" s="110">
        <f t="shared" si="65"/>
        <v>21</v>
      </c>
    </row>
    <row r="1352" spans="1:39" ht="18" customHeight="1">
      <c r="A1352" s="76">
        <v>1350</v>
      </c>
      <c r="B1352" s="74" t="s">
        <v>569</v>
      </c>
      <c r="C1352" s="70"/>
      <c r="D1352" s="71"/>
      <c r="E1352" s="68"/>
      <c r="F1352" s="67"/>
      <c r="G1352" s="70"/>
      <c r="H1352" s="71"/>
      <c r="I1352" s="68"/>
      <c r="J1352" s="67"/>
      <c r="K1352" s="70"/>
      <c r="L1352" s="71"/>
      <c r="M1352" s="68">
        <v>1</v>
      </c>
      <c r="N1352" s="67">
        <v>21</v>
      </c>
      <c r="O1352" s="69"/>
      <c r="P1352" s="71"/>
      <c r="Q1352" s="68"/>
      <c r="R1352" s="67"/>
      <c r="S1352" s="70"/>
      <c r="T1352" s="71"/>
      <c r="U1352" s="68"/>
      <c r="V1352" s="67"/>
      <c r="W1352" s="70"/>
      <c r="X1352" s="71"/>
      <c r="Y1352" s="72"/>
      <c r="Z1352" s="67"/>
      <c r="AA1352" s="69"/>
      <c r="AB1352" s="71"/>
      <c r="AC1352" s="72"/>
      <c r="AD1352" s="67"/>
      <c r="AE1352" s="69"/>
      <c r="AF1352" s="69"/>
      <c r="AG1352" s="68"/>
      <c r="AH1352" s="67"/>
      <c r="AI1352" s="70"/>
      <c r="AJ1352" s="71"/>
      <c r="AK1352" s="73">
        <f t="shared" si="63"/>
        <v>1</v>
      </c>
      <c r="AL1352" s="108">
        <f t="shared" si="64"/>
        <v>21</v>
      </c>
      <c r="AM1352" s="110">
        <f t="shared" si="65"/>
        <v>21</v>
      </c>
    </row>
    <row r="1353" spans="1:39" ht="18" customHeight="1">
      <c r="A1353" s="76">
        <v>1351</v>
      </c>
      <c r="B1353" s="74" t="s">
        <v>911</v>
      </c>
      <c r="C1353" s="70"/>
      <c r="D1353" s="71"/>
      <c r="E1353" s="68"/>
      <c r="F1353" s="67"/>
      <c r="G1353" s="70"/>
      <c r="H1353" s="71"/>
      <c r="I1353" s="68"/>
      <c r="J1353" s="67"/>
      <c r="K1353" s="70"/>
      <c r="L1353" s="71"/>
      <c r="M1353" s="68"/>
      <c r="N1353" s="67"/>
      <c r="O1353" s="69"/>
      <c r="P1353" s="71"/>
      <c r="Q1353" s="68"/>
      <c r="R1353" s="67"/>
      <c r="S1353" s="70"/>
      <c r="T1353" s="71"/>
      <c r="U1353" s="68"/>
      <c r="V1353" s="67"/>
      <c r="W1353" s="70"/>
      <c r="X1353" s="71"/>
      <c r="Y1353" s="72">
        <v>1</v>
      </c>
      <c r="Z1353" s="67">
        <v>21</v>
      </c>
      <c r="AA1353" s="69"/>
      <c r="AB1353" s="71"/>
      <c r="AC1353" s="72"/>
      <c r="AD1353" s="67"/>
      <c r="AE1353" s="69"/>
      <c r="AF1353" s="69"/>
      <c r="AG1353" s="68"/>
      <c r="AH1353" s="67"/>
      <c r="AI1353" s="70"/>
      <c r="AJ1353" s="71"/>
      <c r="AK1353" s="73">
        <f t="shared" si="63"/>
        <v>1</v>
      </c>
      <c r="AL1353" s="108">
        <f t="shared" si="64"/>
        <v>21</v>
      </c>
      <c r="AM1353" s="110">
        <f t="shared" si="65"/>
        <v>21</v>
      </c>
    </row>
    <row r="1354" spans="1:39" ht="18" customHeight="1">
      <c r="A1354" s="76">
        <v>1352</v>
      </c>
      <c r="B1354" s="74" t="s">
        <v>617</v>
      </c>
      <c r="C1354" s="70"/>
      <c r="D1354" s="71"/>
      <c r="E1354" s="68"/>
      <c r="F1354" s="67"/>
      <c r="G1354" s="70"/>
      <c r="H1354" s="71"/>
      <c r="I1354" s="68"/>
      <c r="J1354" s="67"/>
      <c r="K1354" s="70"/>
      <c r="L1354" s="71"/>
      <c r="M1354" s="68"/>
      <c r="N1354" s="67"/>
      <c r="O1354" s="69"/>
      <c r="P1354" s="71"/>
      <c r="Q1354" s="68"/>
      <c r="R1354" s="67"/>
      <c r="S1354" s="70"/>
      <c r="T1354" s="71"/>
      <c r="U1354" s="68"/>
      <c r="V1354" s="67"/>
      <c r="W1354" s="70">
        <v>1</v>
      </c>
      <c r="X1354" s="71">
        <v>21</v>
      </c>
      <c r="Y1354" s="72"/>
      <c r="Z1354" s="67"/>
      <c r="AA1354" s="69"/>
      <c r="AB1354" s="71"/>
      <c r="AC1354" s="72"/>
      <c r="AD1354" s="67"/>
      <c r="AE1354" s="69"/>
      <c r="AF1354" s="69"/>
      <c r="AG1354" s="68"/>
      <c r="AH1354" s="67"/>
      <c r="AI1354" s="70"/>
      <c r="AJ1354" s="71"/>
      <c r="AK1354" s="73">
        <f t="shared" si="63"/>
        <v>1</v>
      </c>
      <c r="AL1354" s="108">
        <f t="shared" si="64"/>
        <v>21</v>
      </c>
      <c r="AM1354" s="110">
        <f t="shared" si="65"/>
        <v>21</v>
      </c>
    </row>
    <row r="1355" spans="1:39" ht="18" customHeight="1">
      <c r="A1355" s="76">
        <v>1353</v>
      </c>
      <c r="B1355" s="74" t="s">
        <v>807</v>
      </c>
      <c r="C1355" s="70"/>
      <c r="D1355" s="71"/>
      <c r="E1355" s="68"/>
      <c r="F1355" s="67"/>
      <c r="G1355" s="70"/>
      <c r="H1355" s="71"/>
      <c r="I1355" s="68"/>
      <c r="J1355" s="67"/>
      <c r="K1355" s="70"/>
      <c r="L1355" s="71"/>
      <c r="M1355" s="68"/>
      <c r="N1355" s="67"/>
      <c r="O1355" s="69"/>
      <c r="P1355" s="71"/>
      <c r="Q1355" s="68"/>
      <c r="R1355" s="67"/>
      <c r="S1355" s="70"/>
      <c r="T1355" s="71"/>
      <c r="U1355" s="68"/>
      <c r="V1355" s="67"/>
      <c r="W1355" s="70"/>
      <c r="X1355" s="71"/>
      <c r="Y1355" s="72"/>
      <c r="Z1355" s="67"/>
      <c r="AA1355" s="69"/>
      <c r="AB1355" s="71"/>
      <c r="AC1355" s="72"/>
      <c r="AD1355" s="67"/>
      <c r="AE1355" s="69"/>
      <c r="AF1355" s="69"/>
      <c r="AG1355" s="68">
        <v>1</v>
      </c>
      <c r="AH1355" s="67">
        <v>21</v>
      </c>
      <c r="AI1355" s="70"/>
      <c r="AJ1355" s="71"/>
      <c r="AK1355" s="73">
        <f t="shared" si="63"/>
        <v>1</v>
      </c>
      <c r="AL1355" s="108">
        <f t="shared" si="64"/>
        <v>21</v>
      </c>
      <c r="AM1355" s="110">
        <f t="shared" si="65"/>
        <v>21</v>
      </c>
    </row>
    <row r="1356" spans="1:39" ht="18" customHeight="1">
      <c r="A1356" s="76">
        <v>1354</v>
      </c>
      <c r="B1356" s="74" t="s">
        <v>962</v>
      </c>
      <c r="C1356" s="70"/>
      <c r="D1356" s="71"/>
      <c r="E1356" s="68"/>
      <c r="F1356" s="67"/>
      <c r="G1356" s="70"/>
      <c r="H1356" s="71"/>
      <c r="I1356" s="68"/>
      <c r="J1356" s="67"/>
      <c r="K1356" s="70"/>
      <c r="L1356" s="71"/>
      <c r="M1356" s="68"/>
      <c r="N1356" s="67"/>
      <c r="O1356" s="69"/>
      <c r="P1356" s="71"/>
      <c r="Q1356" s="68"/>
      <c r="R1356" s="67"/>
      <c r="S1356" s="70"/>
      <c r="T1356" s="71"/>
      <c r="U1356" s="68"/>
      <c r="V1356" s="67"/>
      <c r="W1356" s="70">
        <v>1</v>
      </c>
      <c r="X1356" s="71">
        <v>21</v>
      </c>
      <c r="Y1356" s="72"/>
      <c r="Z1356" s="67"/>
      <c r="AA1356" s="69"/>
      <c r="AB1356" s="71"/>
      <c r="AC1356" s="72"/>
      <c r="AD1356" s="67"/>
      <c r="AE1356" s="69"/>
      <c r="AF1356" s="69"/>
      <c r="AG1356" s="68"/>
      <c r="AH1356" s="67"/>
      <c r="AI1356" s="70"/>
      <c r="AJ1356" s="71"/>
      <c r="AK1356" s="73">
        <f t="shared" si="63"/>
        <v>1</v>
      </c>
      <c r="AL1356" s="108">
        <f t="shared" si="64"/>
        <v>21</v>
      </c>
      <c r="AM1356" s="110">
        <f t="shared" si="65"/>
        <v>21</v>
      </c>
    </row>
    <row r="1357" spans="1:39" ht="18" customHeight="1">
      <c r="A1357" s="76">
        <v>1355</v>
      </c>
      <c r="B1357" s="74" t="s">
        <v>1675</v>
      </c>
      <c r="C1357" s="70"/>
      <c r="D1357" s="71"/>
      <c r="E1357" s="68"/>
      <c r="F1357" s="67"/>
      <c r="G1357" s="70"/>
      <c r="H1357" s="71"/>
      <c r="I1357" s="68"/>
      <c r="J1357" s="67"/>
      <c r="K1357" s="70"/>
      <c r="L1357" s="71"/>
      <c r="M1357" s="68"/>
      <c r="N1357" s="67"/>
      <c r="O1357" s="69"/>
      <c r="P1357" s="71"/>
      <c r="Q1357" s="68"/>
      <c r="R1357" s="67"/>
      <c r="S1357" s="70"/>
      <c r="T1357" s="71"/>
      <c r="U1357" s="68"/>
      <c r="V1357" s="67"/>
      <c r="W1357" s="70"/>
      <c r="X1357" s="71"/>
      <c r="Y1357" s="72"/>
      <c r="Z1357" s="67"/>
      <c r="AA1357" s="69"/>
      <c r="AB1357" s="71"/>
      <c r="AC1357" s="72"/>
      <c r="AD1357" s="67"/>
      <c r="AE1357" s="69"/>
      <c r="AF1357" s="69"/>
      <c r="AG1357" s="68"/>
      <c r="AH1357" s="67"/>
      <c r="AI1357" s="70">
        <v>1</v>
      </c>
      <c r="AJ1357" s="71">
        <v>21</v>
      </c>
      <c r="AK1357" s="73">
        <f t="shared" si="63"/>
        <v>1</v>
      </c>
      <c r="AL1357" s="108">
        <f t="shared" si="64"/>
        <v>21</v>
      </c>
      <c r="AM1357" s="110">
        <f t="shared" si="65"/>
        <v>21</v>
      </c>
    </row>
    <row r="1358" spans="1:39" ht="18" customHeight="1">
      <c r="A1358" s="76">
        <v>1356</v>
      </c>
      <c r="B1358" s="74" t="s">
        <v>1099</v>
      </c>
      <c r="C1358" s="70"/>
      <c r="D1358" s="71"/>
      <c r="E1358" s="68"/>
      <c r="F1358" s="67"/>
      <c r="G1358" s="70"/>
      <c r="H1358" s="71"/>
      <c r="I1358" s="68"/>
      <c r="J1358" s="67"/>
      <c r="K1358" s="70"/>
      <c r="L1358" s="71"/>
      <c r="M1358" s="68"/>
      <c r="N1358" s="67"/>
      <c r="O1358" s="69"/>
      <c r="P1358" s="71"/>
      <c r="Q1358" s="68"/>
      <c r="R1358" s="67"/>
      <c r="S1358" s="70"/>
      <c r="T1358" s="71"/>
      <c r="U1358" s="68"/>
      <c r="V1358" s="67"/>
      <c r="W1358" s="70"/>
      <c r="X1358" s="71"/>
      <c r="Y1358" s="72"/>
      <c r="Z1358" s="67"/>
      <c r="AA1358" s="69"/>
      <c r="AB1358" s="71"/>
      <c r="AC1358" s="72">
        <v>1</v>
      </c>
      <c r="AD1358" s="67">
        <v>21</v>
      </c>
      <c r="AE1358" s="69"/>
      <c r="AF1358" s="69"/>
      <c r="AG1358" s="68"/>
      <c r="AH1358" s="67"/>
      <c r="AI1358" s="70"/>
      <c r="AJ1358" s="71"/>
      <c r="AK1358" s="73">
        <f t="shared" si="63"/>
        <v>1</v>
      </c>
      <c r="AL1358" s="108">
        <f t="shared" si="64"/>
        <v>21</v>
      </c>
      <c r="AM1358" s="110">
        <f t="shared" si="65"/>
        <v>21</v>
      </c>
    </row>
    <row r="1359" spans="1:39" ht="18" customHeight="1">
      <c r="A1359" s="76">
        <v>1357</v>
      </c>
      <c r="B1359" s="74" t="s">
        <v>1679</v>
      </c>
      <c r="C1359" s="70"/>
      <c r="D1359" s="71"/>
      <c r="E1359" s="68"/>
      <c r="F1359" s="67"/>
      <c r="G1359" s="70"/>
      <c r="H1359" s="71"/>
      <c r="I1359" s="68"/>
      <c r="J1359" s="67"/>
      <c r="K1359" s="70"/>
      <c r="L1359" s="71"/>
      <c r="M1359" s="68"/>
      <c r="N1359" s="67"/>
      <c r="O1359" s="69"/>
      <c r="P1359" s="71"/>
      <c r="Q1359" s="68"/>
      <c r="R1359" s="67"/>
      <c r="S1359" s="70"/>
      <c r="T1359" s="71"/>
      <c r="U1359" s="68"/>
      <c r="V1359" s="67"/>
      <c r="W1359" s="70"/>
      <c r="X1359" s="71"/>
      <c r="Y1359" s="72"/>
      <c r="Z1359" s="67"/>
      <c r="AA1359" s="69"/>
      <c r="AB1359" s="71"/>
      <c r="AC1359" s="72"/>
      <c r="AD1359" s="67"/>
      <c r="AE1359" s="69"/>
      <c r="AF1359" s="69"/>
      <c r="AG1359" s="68"/>
      <c r="AH1359" s="67"/>
      <c r="AI1359" s="70">
        <v>1</v>
      </c>
      <c r="AJ1359" s="71">
        <v>21</v>
      </c>
      <c r="AK1359" s="73">
        <f t="shared" si="63"/>
        <v>1</v>
      </c>
      <c r="AL1359" s="108">
        <f t="shared" si="64"/>
        <v>21</v>
      </c>
      <c r="AM1359" s="110">
        <f t="shared" si="65"/>
        <v>21</v>
      </c>
    </row>
    <row r="1360" spans="1:39" ht="18" customHeight="1">
      <c r="A1360" s="76">
        <v>1358</v>
      </c>
      <c r="B1360" s="74" t="s">
        <v>1232</v>
      </c>
      <c r="C1360" s="70"/>
      <c r="D1360" s="71"/>
      <c r="E1360" s="68"/>
      <c r="F1360" s="67"/>
      <c r="G1360" s="70"/>
      <c r="H1360" s="71"/>
      <c r="I1360" s="68"/>
      <c r="J1360" s="67"/>
      <c r="K1360" s="70"/>
      <c r="L1360" s="71"/>
      <c r="M1360" s="68"/>
      <c r="N1360" s="67"/>
      <c r="O1360" s="69"/>
      <c r="P1360" s="71"/>
      <c r="Q1360" s="68"/>
      <c r="R1360" s="67"/>
      <c r="S1360" s="70"/>
      <c r="T1360" s="71"/>
      <c r="U1360" s="68"/>
      <c r="V1360" s="67"/>
      <c r="W1360" s="70"/>
      <c r="X1360" s="71"/>
      <c r="Y1360" s="72"/>
      <c r="Z1360" s="67"/>
      <c r="AA1360" s="69">
        <v>1</v>
      </c>
      <c r="AB1360" s="71">
        <v>21</v>
      </c>
      <c r="AC1360" s="72"/>
      <c r="AD1360" s="67"/>
      <c r="AE1360" s="69"/>
      <c r="AF1360" s="69"/>
      <c r="AG1360" s="68"/>
      <c r="AH1360" s="67"/>
      <c r="AI1360" s="70"/>
      <c r="AJ1360" s="71"/>
      <c r="AK1360" s="73">
        <f t="shared" si="63"/>
        <v>1</v>
      </c>
      <c r="AL1360" s="108">
        <f t="shared" si="64"/>
        <v>21</v>
      </c>
      <c r="AM1360" s="110">
        <f t="shared" si="65"/>
        <v>21</v>
      </c>
    </row>
    <row r="1361" spans="1:39" ht="18" customHeight="1">
      <c r="A1361" s="76">
        <v>1359</v>
      </c>
      <c r="B1361" s="74" t="s">
        <v>138</v>
      </c>
      <c r="C1361" s="70"/>
      <c r="D1361" s="71"/>
      <c r="E1361" s="68"/>
      <c r="F1361" s="67"/>
      <c r="G1361" s="70"/>
      <c r="H1361" s="71"/>
      <c r="I1361" s="68"/>
      <c r="J1361" s="67"/>
      <c r="K1361" s="70"/>
      <c r="L1361" s="71"/>
      <c r="M1361" s="68"/>
      <c r="N1361" s="67"/>
      <c r="O1361" s="69"/>
      <c r="P1361" s="71"/>
      <c r="Q1361" s="68"/>
      <c r="R1361" s="67"/>
      <c r="S1361" s="70"/>
      <c r="T1361" s="71"/>
      <c r="U1361" s="68"/>
      <c r="V1361" s="67"/>
      <c r="W1361" s="70"/>
      <c r="X1361" s="71"/>
      <c r="Y1361" s="72"/>
      <c r="Z1361" s="67"/>
      <c r="AA1361" s="69">
        <v>1</v>
      </c>
      <c r="AB1361" s="71">
        <v>21</v>
      </c>
      <c r="AC1361" s="72"/>
      <c r="AD1361" s="67"/>
      <c r="AE1361" s="69"/>
      <c r="AF1361" s="69"/>
      <c r="AG1361" s="68"/>
      <c r="AH1361" s="67"/>
      <c r="AI1361" s="70"/>
      <c r="AJ1361" s="71"/>
      <c r="AK1361" s="73">
        <f t="shared" si="63"/>
        <v>1</v>
      </c>
      <c r="AL1361" s="108">
        <f t="shared" si="64"/>
        <v>21</v>
      </c>
      <c r="AM1361" s="110">
        <f t="shared" si="65"/>
        <v>21</v>
      </c>
    </row>
    <row r="1362" spans="1:39" ht="18" customHeight="1">
      <c r="A1362" s="76">
        <v>1360</v>
      </c>
      <c r="B1362" s="74" t="s">
        <v>806</v>
      </c>
      <c r="C1362" s="70"/>
      <c r="D1362" s="71"/>
      <c r="E1362" s="68"/>
      <c r="F1362" s="67"/>
      <c r="G1362" s="70"/>
      <c r="H1362" s="71"/>
      <c r="I1362" s="68"/>
      <c r="J1362" s="67"/>
      <c r="K1362" s="70"/>
      <c r="L1362" s="71"/>
      <c r="M1362" s="68"/>
      <c r="N1362" s="67"/>
      <c r="O1362" s="69"/>
      <c r="P1362" s="71"/>
      <c r="Q1362" s="68"/>
      <c r="R1362" s="67"/>
      <c r="S1362" s="70"/>
      <c r="T1362" s="71"/>
      <c r="U1362" s="68"/>
      <c r="V1362" s="67"/>
      <c r="W1362" s="70"/>
      <c r="X1362" s="71"/>
      <c r="Y1362" s="72"/>
      <c r="Z1362" s="67"/>
      <c r="AA1362" s="69"/>
      <c r="AB1362" s="71"/>
      <c r="AC1362" s="72"/>
      <c r="AD1362" s="67"/>
      <c r="AE1362" s="69"/>
      <c r="AF1362" s="69"/>
      <c r="AG1362" s="68">
        <v>1</v>
      </c>
      <c r="AH1362" s="67">
        <v>21</v>
      </c>
      <c r="AI1362" s="70"/>
      <c r="AJ1362" s="71"/>
      <c r="AK1362" s="73">
        <f t="shared" si="63"/>
        <v>1</v>
      </c>
      <c r="AL1362" s="108">
        <f t="shared" si="64"/>
        <v>21</v>
      </c>
      <c r="AM1362" s="110">
        <f t="shared" si="65"/>
        <v>21</v>
      </c>
    </row>
    <row r="1363" spans="1:39" ht="18" customHeight="1">
      <c r="A1363" s="76">
        <v>1361</v>
      </c>
      <c r="B1363" s="74" t="s">
        <v>1406</v>
      </c>
      <c r="C1363" s="70"/>
      <c r="D1363" s="71"/>
      <c r="E1363" s="68"/>
      <c r="F1363" s="67"/>
      <c r="G1363" s="70"/>
      <c r="H1363" s="71"/>
      <c r="I1363" s="68"/>
      <c r="J1363" s="67"/>
      <c r="K1363" s="70"/>
      <c r="L1363" s="71"/>
      <c r="M1363" s="68">
        <v>1</v>
      </c>
      <c r="N1363" s="67">
        <v>21</v>
      </c>
      <c r="O1363" s="69"/>
      <c r="P1363" s="71"/>
      <c r="Q1363" s="68"/>
      <c r="R1363" s="67"/>
      <c r="S1363" s="70"/>
      <c r="T1363" s="71"/>
      <c r="U1363" s="68"/>
      <c r="V1363" s="67"/>
      <c r="W1363" s="70"/>
      <c r="X1363" s="71"/>
      <c r="Y1363" s="72"/>
      <c r="Z1363" s="67"/>
      <c r="AA1363" s="69"/>
      <c r="AB1363" s="71"/>
      <c r="AC1363" s="72"/>
      <c r="AD1363" s="67"/>
      <c r="AE1363" s="69"/>
      <c r="AF1363" s="69"/>
      <c r="AG1363" s="68"/>
      <c r="AH1363" s="67"/>
      <c r="AI1363" s="70"/>
      <c r="AJ1363" s="71"/>
      <c r="AK1363" s="73">
        <f t="shared" si="63"/>
        <v>1</v>
      </c>
      <c r="AL1363" s="108">
        <f t="shared" si="64"/>
        <v>21</v>
      </c>
      <c r="AM1363" s="110">
        <f t="shared" si="65"/>
        <v>21</v>
      </c>
    </row>
    <row r="1364" spans="1:39" ht="18" customHeight="1">
      <c r="A1364" s="76">
        <v>1362</v>
      </c>
      <c r="B1364" s="74" t="s">
        <v>2443</v>
      </c>
      <c r="C1364" s="70"/>
      <c r="D1364" s="71"/>
      <c r="E1364" s="68"/>
      <c r="F1364" s="67"/>
      <c r="G1364" s="70"/>
      <c r="H1364" s="71"/>
      <c r="I1364" s="68"/>
      <c r="J1364" s="67"/>
      <c r="K1364" s="70"/>
      <c r="L1364" s="71"/>
      <c r="M1364" s="68"/>
      <c r="N1364" s="67"/>
      <c r="O1364" s="69"/>
      <c r="P1364" s="71"/>
      <c r="Q1364" s="68"/>
      <c r="R1364" s="67"/>
      <c r="S1364" s="70"/>
      <c r="T1364" s="71"/>
      <c r="U1364" s="68"/>
      <c r="V1364" s="67"/>
      <c r="W1364" s="70"/>
      <c r="X1364" s="71"/>
      <c r="Y1364" s="72"/>
      <c r="Z1364" s="67"/>
      <c r="AA1364" s="69"/>
      <c r="AB1364" s="71"/>
      <c r="AC1364" s="72"/>
      <c r="AD1364" s="67"/>
      <c r="AE1364" s="69">
        <v>1</v>
      </c>
      <c r="AF1364" s="69">
        <v>21</v>
      </c>
      <c r="AG1364" s="68"/>
      <c r="AH1364" s="67"/>
      <c r="AI1364" s="70"/>
      <c r="AJ1364" s="71"/>
      <c r="AK1364" s="73">
        <f t="shared" si="63"/>
        <v>1</v>
      </c>
      <c r="AL1364" s="108">
        <f t="shared" si="64"/>
        <v>21</v>
      </c>
      <c r="AM1364" s="110">
        <f t="shared" si="65"/>
        <v>21</v>
      </c>
    </row>
    <row r="1365" spans="1:39" ht="18" customHeight="1">
      <c r="A1365" s="76">
        <v>1363</v>
      </c>
      <c r="B1365" s="74" t="s">
        <v>1446</v>
      </c>
      <c r="C1365" s="70"/>
      <c r="D1365" s="71"/>
      <c r="E1365" s="68"/>
      <c r="F1365" s="67"/>
      <c r="G1365" s="70"/>
      <c r="H1365" s="71"/>
      <c r="I1365" s="68"/>
      <c r="J1365" s="67"/>
      <c r="K1365" s="70"/>
      <c r="L1365" s="71"/>
      <c r="M1365" s="68"/>
      <c r="N1365" s="67"/>
      <c r="O1365" s="69"/>
      <c r="P1365" s="71"/>
      <c r="Q1365" s="68"/>
      <c r="R1365" s="67"/>
      <c r="S1365" s="70"/>
      <c r="T1365" s="71"/>
      <c r="U1365" s="68"/>
      <c r="V1365" s="67"/>
      <c r="W1365" s="70"/>
      <c r="X1365" s="71"/>
      <c r="Y1365" s="72"/>
      <c r="Z1365" s="67"/>
      <c r="AA1365" s="69">
        <v>1</v>
      </c>
      <c r="AB1365" s="71">
        <v>21</v>
      </c>
      <c r="AC1365" s="72"/>
      <c r="AD1365" s="67"/>
      <c r="AE1365" s="69"/>
      <c r="AF1365" s="69"/>
      <c r="AG1365" s="68"/>
      <c r="AH1365" s="67"/>
      <c r="AI1365" s="70"/>
      <c r="AJ1365" s="71"/>
      <c r="AK1365" s="73">
        <f t="shared" si="63"/>
        <v>1</v>
      </c>
      <c r="AL1365" s="108">
        <f t="shared" si="64"/>
        <v>21</v>
      </c>
      <c r="AM1365" s="110">
        <f t="shared" si="65"/>
        <v>21</v>
      </c>
    </row>
    <row r="1366" spans="1:39" ht="18" customHeight="1">
      <c r="A1366" s="76">
        <v>1364</v>
      </c>
      <c r="B1366" s="74" t="s">
        <v>1301</v>
      </c>
      <c r="C1366" s="70"/>
      <c r="D1366" s="71"/>
      <c r="E1366" s="68"/>
      <c r="F1366" s="67"/>
      <c r="G1366" s="70"/>
      <c r="H1366" s="71"/>
      <c r="I1366" s="68"/>
      <c r="J1366" s="67"/>
      <c r="K1366" s="70"/>
      <c r="L1366" s="71"/>
      <c r="M1366" s="68">
        <v>1</v>
      </c>
      <c r="N1366" s="67">
        <v>21</v>
      </c>
      <c r="O1366" s="69"/>
      <c r="P1366" s="71"/>
      <c r="Q1366" s="68"/>
      <c r="R1366" s="67"/>
      <c r="S1366" s="70"/>
      <c r="T1366" s="71"/>
      <c r="U1366" s="68"/>
      <c r="V1366" s="67"/>
      <c r="W1366" s="70"/>
      <c r="X1366" s="71"/>
      <c r="Y1366" s="72"/>
      <c r="Z1366" s="67"/>
      <c r="AA1366" s="69"/>
      <c r="AB1366" s="71"/>
      <c r="AC1366" s="72"/>
      <c r="AD1366" s="67"/>
      <c r="AE1366" s="69"/>
      <c r="AF1366" s="69"/>
      <c r="AG1366" s="68"/>
      <c r="AH1366" s="67"/>
      <c r="AI1366" s="70"/>
      <c r="AJ1366" s="71"/>
      <c r="AK1366" s="73">
        <f t="shared" si="63"/>
        <v>1</v>
      </c>
      <c r="AL1366" s="108">
        <f t="shared" si="64"/>
        <v>21</v>
      </c>
      <c r="AM1366" s="110">
        <f t="shared" si="65"/>
        <v>21</v>
      </c>
    </row>
    <row r="1367" spans="1:39" ht="18" customHeight="1">
      <c r="A1367" s="76">
        <v>1365</v>
      </c>
      <c r="B1367" s="74" t="s">
        <v>804</v>
      </c>
      <c r="C1367" s="70"/>
      <c r="D1367" s="71"/>
      <c r="E1367" s="68"/>
      <c r="F1367" s="67"/>
      <c r="G1367" s="70"/>
      <c r="H1367" s="71"/>
      <c r="I1367" s="68"/>
      <c r="J1367" s="67"/>
      <c r="K1367" s="70"/>
      <c r="L1367" s="71"/>
      <c r="M1367" s="68"/>
      <c r="N1367" s="67"/>
      <c r="O1367" s="69"/>
      <c r="P1367" s="71"/>
      <c r="Q1367" s="68"/>
      <c r="R1367" s="67"/>
      <c r="S1367" s="70"/>
      <c r="T1367" s="71"/>
      <c r="U1367" s="68"/>
      <c r="V1367" s="67"/>
      <c r="W1367" s="70"/>
      <c r="X1367" s="71"/>
      <c r="Y1367" s="72"/>
      <c r="Z1367" s="67"/>
      <c r="AA1367" s="69"/>
      <c r="AB1367" s="71"/>
      <c r="AC1367" s="72"/>
      <c r="AD1367" s="67"/>
      <c r="AE1367" s="69"/>
      <c r="AF1367" s="69"/>
      <c r="AG1367" s="68">
        <v>1</v>
      </c>
      <c r="AH1367" s="67">
        <v>21</v>
      </c>
      <c r="AI1367" s="70"/>
      <c r="AJ1367" s="71"/>
      <c r="AK1367" s="73">
        <f t="shared" si="63"/>
        <v>1</v>
      </c>
      <c r="AL1367" s="108">
        <f t="shared" si="64"/>
        <v>21</v>
      </c>
      <c r="AM1367" s="110">
        <f t="shared" si="65"/>
        <v>21</v>
      </c>
    </row>
    <row r="1368" spans="1:39" ht="18" customHeight="1">
      <c r="A1368" s="76">
        <v>1366</v>
      </c>
      <c r="B1368" s="74" t="s">
        <v>1486</v>
      </c>
      <c r="C1368" s="70"/>
      <c r="D1368" s="71"/>
      <c r="E1368" s="68"/>
      <c r="F1368" s="67"/>
      <c r="G1368" s="70"/>
      <c r="H1368" s="71"/>
      <c r="I1368" s="68"/>
      <c r="J1368" s="67"/>
      <c r="K1368" s="70"/>
      <c r="L1368" s="71"/>
      <c r="M1368" s="68"/>
      <c r="N1368" s="67"/>
      <c r="O1368" s="69"/>
      <c r="P1368" s="71"/>
      <c r="Q1368" s="68"/>
      <c r="R1368" s="67"/>
      <c r="S1368" s="70"/>
      <c r="T1368" s="71"/>
      <c r="U1368" s="68"/>
      <c r="V1368" s="67"/>
      <c r="W1368" s="70"/>
      <c r="X1368" s="71"/>
      <c r="Y1368" s="72"/>
      <c r="Z1368" s="67"/>
      <c r="AA1368" s="69"/>
      <c r="AB1368" s="71"/>
      <c r="AC1368" s="72">
        <v>1</v>
      </c>
      <c r="AD1368" s="67">
        <v>21</v>
      </c>
      <c r="AE1368" s="69"/>
      <c r="AF1368" s="69"/>
      <c r="AG1368" s="68"/>
      <c r="AH1368" s="67"/>
      <c r="AI1368" s="70"/>
      <c r="AJ1368" s="71"/>
      <c r="AK1368" s="73">
        <f t="shared" si="63"/>
        <v>1</v>
      </c>
      <c r="AL1368" s="108">
        <f t="shared" si="64"/>
        <v>21</v>
      </c>
      <c r="AM1368" s="110">
        <f t="shared" si="65"/>
        <v>21</v>
      </c>
    </row>
    <row r="1369" spans="1:39" ht="18" customHeight="1">
      <c r="A1369" s="76">
        <v>1367</v>
      </c>
      <c r="B1369" s="74" t="s">
        <v>1006</v>
      </c>
      <c r="C1369" s="70"/>
      <c r="D1369" s="71"/>
      <c r="E1369" s="68"/>
      <c r="F1369" s="67"/>
      <c r="G1369" s="70"/>
      <c r="H1369" s="71"/>
      <c r="I1369" s="68"/>
      <c r="J1369" s="67"/>
      <c r="K1369" s="70"/>
      <c r="L1369" s="71"/>
      <c r="M1369" s="68"/>
      <c r="N1369" s="67"/>
      <c r="O1369" s="69"/>
      <c r="P1369" s="71"/>
      <c r="Q1369" s="68"/>
      <c r="R1369" s="67"/>
      <c r="S1369" s="70">
        <v>1</v>
      </c>
      <c r="T1369" s="71">
        <v>21</v>
      </c>
      <c r="U1369" s="68"/>
      <c r="V1369" s="67"/>
      <c r="W1369" s="70"/>
      <c r="X1369" s="71"/>
      <c r="Y1369" s="72"/>
      <c r="Z1369" s="67"/>
      <c r="AA1369" s="69"/>
      <c r="AB1369" s="71"/>
      <c r="AC1369" s="72"/>
      <c r="AD1369" s="67"/>
      <c r="AE1369" s="69"/>
      <c r="AF1369" s="69"/>
      <c r="AG1369" s="68"/>
      <c r="AH1369" s="67"/>
      <c r="AI1369" s="70"/>
      <c r="AJ1369" s="71"/>
      <c r="AK1369" s="73">
        <f t="shared" si="63"/>
        <v>1</v>
      </c>
      <c r="AL1369" s="108">
        <f t="shared" si="64"/>
        <v>21</v>
      </c>
      <c r="AM1369" s="110">
        <f t="shared" si="65"/>
        <v>21</v>
      </c>
    </row>
    <row r="1370" spans="1:39" ht="18" customHeight="1">
      <c r="A1370" s="76">
        <v>1368</v>
      </c>
      <c r="B1370" s="74" t="s">
        <v>527</v>
      </c>
      <c r="C1370" s="70"/>
      <c r="D1370" s="71"/>
      <c r="E1370" s="68"/>
      <c r="F1370" s="67"/>
      <c r="G1370" s="70"/>
      <c r="H1370" s="71"/>
      <c r="I1370" s="68"/>
      <c r="J1370" s="67"/>
      <c r="K1370" s="70"/>
      <c r="L1370" s="71"/>
      <c r="M1370" s="68">
        <v>1</v>
      </c>
      <c r="N1370" s="67">
        <v>21</v>
      </c>
      <c r="O1370" s="69"/>
      <c r="P1370" s="71"/>
      <c r="Q1370" s="68"/>
      <c r="R1370" s="67"/>
      <c r="S1370" s="70"/>
      <c r="T1370" s="71"/>
      <c r="U1370" s="68"/>
      <c r="V1370" s="67"/>
      <c r="W1370" s="70"/>
      <c r="X1370" s="71"/>
      <c r="Y1370" s="72"/>
      <c r="Z1370" s="67"/>
      <c r="AA1370" s="69"/>
      <c r="AB1370" s="71"/>
      <c r="AC1370" s="72"/>
      <c r="AD1370" s="67"/>
      <c r="AE1370" s="69"/>
      <c r="AF1370" s="69"/>
      <c r="AG1370" s="68"/>
      <c r="AH1370" s="67"/>
      <c r="AI1370" s="70"/>
      <c r="AJ1370" s="71"/>
      <c r="AK1370" s="73">
        <f t="shared" si="63"/>
        <v>1</v>
      </c>
      <c r="AL1370" s="108">
        <f t="shared" si="64"/>
        <v>21</v>
      </c>
      <c r="AM1370" s="110">
        <f t="shared" si="65"/>
        <v>21</v>
      </c>
    </row>
    <row r="1371" spans="1:39" ht="18" customHeight="1">
      <c r="A1371" s="76">
        <v>1369</v>
      </c>
      <c r="B1371" s="74" t="s">
        <v>1390</v>
      </c>
      <c r="C1371" s="70"/>
      <c r="D1371" s="71"/>
      <c r="E1371" s="68"/>
      <c r="F1371" s="67"/>
      <c r="G1371" s="70"/>
      <c r="H1371" s="71"/>
      <c r="I1371" s="68"/>
      <c r="J1371" s="67"/>
      <c r="K1371" s="70"/>
      <c r="L1371" s="71"/>
      <c r="M1371" s="68"/>
      <c r="N1371" s="67"/>
      <c r="O1371" s="69"/>
      <c r="P1371" s="71"/>
      <c r="Q1371" s="68"/>
      <c r="R1371" s="67"/>
      <c r="S1371" s="70"/>
      <c r="T1371" s="71"/>
      <c r="U1371" s="68"/>
      <c r="V1371" s="67"/>
      <c r="W1371" s="70"/>
      <c r="X1371" s="71"/>
      <c r="Y1371" s="72">
        <v>1</v>
      </c>
      <c r="Z1371" s="67">
        <v>21</v>
      </c>
      <c r="AA1371" s="69"/>
      <c r="AB1371" s="71"/>
      <c r="AC1371" s="72"/>
      <c r="AD1371" s="67"/>
      <c r="AE1371" s="69"/>
      <c r="AF1371" s="69"/>
      <c r="AG1371" s="68"/>
      <c r="AH1371" s="67"/>
      <c r="AI1371" s="70"/>
      <c r="AJ1371" s="71"/>
      <c r="AK1371" s="73">
        <f t="shared" si="63"/>
        <v>1</v>
      </c>
      <c r="AL1371" s="108">
        <f t="shared" si="64"/>
        <v>21</v>
      </c>
      <c r="AM1371" s="110">
        <f t="shared" si="65"/>
        <v>21</v>
      </c>
    </row>
    <row r="1372" spans="1:39" ht="18" customHeight="1">
      <c r="A1372" s="76">
        <v>1370</v>
      </c>
      <c r="B1372" s="74" t="s">
        <v>801</v>
      </c>
      <c r="C1372" s="70"/>
      <c r="D1372" s="71"/>
      <c r="E1372" s="68"/>
      <c r="F1372" s="67"/>
      <c r="G1372" s="70"/>
      <c r="H1372" s="71"/>
      <c r="I1372" s="68"/>
      <c r="J1372" s="67"/>
      <c r="K1372" s="70"/>
      <c r="L1372" s="71"/>
      <c r="M1372" s="68"/>
      <c r="N1372" s="67"/>
      <c r="O1372" s="69"/>
      <c r="P1372" s="71"/>
      <c r="Q1372" s="68"/>
      <c r="R1372" s="67"/>
      <c r="S1372" s="70"/>
      <c r="T1372" s="71"/>
      <c r="U1372" s="68"/>
      <c r="V1372" s="67"/>
      <c r="W1372" s="70"/>
      <c r="X1372" s="71"/>
      <c r="Y1372" s="72"/>
      <c r="Z1372" s="67"/>
      <c r="AA1372" s="69"/>
      <c r="AB1372" s="71"/>
      <c r="AC1372" s="72"/>
      <c r="AD1372" s="67"/>
      <c r="AE1372" s="69"/>
      <c r="AF1372" s="69"/>
      <c r="AG1372" s="68">
        <v>1</v>
      </c>
      <c r="AH1372" s="67">
        <v>21</v>
      </c>
      <c r="AI1372" s="70"/>
      <c r="AJ1372" s="71"/>
      <c r="AK1372" s="73">
        <f t="shared" si="63"/>
        <v>1</v>
      </c>
      <c r="AL1372" s="108">
        <f t="shared" si="64"/>
        <v>21</v>
      </c>
      <c r="AM1372" s="110">
        <f t="shared" si="65"/>
        <v>21</v>
      </c>
    </row>
    <row r="1373" spans="1:39" ht="18" customHeight="1">
      <c r="A1373" s="76">
        <v>1371</v>
      </c>
      <c r="B1373" s="74" t="s">
        <v>802</v>
      </c>
      <c r="C1373" s="70"/>
      <c r="D1373" s="71"/>
      <c r="E1373" s="68"/>
      <c r="F1373" s="67"/>
      <c r="G1373" s="70"/>
      <c r="H1373" s="71"/>
      <c r="I1373" s="68"/>
      <c r="J1373" s="67"/>
      <c r="K1373" s="70"/>
      <c r="L1373" s="71"/>
      <c r="M1373" s="68"/>
      <c r="N1373" s="67"/>
      <c r="O1373" s="69"/>
      <c r="P1373" s="71"/>
      <c r="Q1373" s="68"/>
      <c r="R1373" s="67"/>
      <c r="S1373" s="70"/>
      <c r="T1373" s="71"/>
      <c r="U1373" s="68"/>
      <c r="V1373" s="67"/>
      <c r="W1373" s="70"/>
      <c r="X1373" s="71"/>
      <c r="Y1373" s="72"/>
      <c r="Z1373" s="67"/>
      <c r="AA1373" s="69"/>
      <c r="AB1373" s="71"/>
      <c r="AC1373" s="72"/>
      <c r="AD1373" s="67"/>
      <c r="AE1373" s="69"/>
      <c r="AF1373" s="69"/>
      <c r="AG1373" s="68">
        <v>1</v>
      </c>
      <c r="AH1373" s="67">
        <v>21</v>
      </c>
      <c r="AI1373" s="70"/>
      <c r="AJ1373" s="71"/>
      <c r="AK1373" s="73">
        <f t="shared" si="63"/>
        <v>1</v>
      </c>
      <c r="AL1373" s="108">
        <f t="shared" si="64"/>
        <v>21</v>
      </c>
      <c r="AM1373" s="110">
        <f t="shared" si="65"/>
        <v>21</v>
      </c>
    </row>
    <row r="1374" spans="1:39" ht="18" customHeight="1">
      <c r="A1374" s="76">
        <v>1372</v>
      </c>
      <c r="B1374" s="74" t="s">
        <v>1677</v>
      </c>
      <c r="C1374" s="70"/>
      <c r="D1374" s="71"/>
      <c r="E1374" s="68"/>
      <c r="F1374" s="67"/>
      <c r="G1374" s="70"/>
      <c r="H1374" s="71"/>
      <c r="I1374" s="68"/>
      <c r="J1374" s="67"/>
      <c r="K1374" s="70"/>
      <c r="L1374" s="71"/>
      <c r="M1374" s="68"/>
      <c r="N1374" s="67"/>
      <c r="O1374" s="69"/>
      <c r="P1374" s="71"/>
      <c r="Q1374" s="68"/>
      <c r="R1374" s="67"/>
      <c r="S1374" s="70"/>
      <c r="T1374" s="71"/>
      <c r="U1374" s="68"/>
      <c r="V1374" s="67"/>
      <c r="W1374" s="70"/>
      <c r="X1374" s="71"/>
      <c r="Y1374" s="72"/>
      <c r="Z1374" s="67"/>
      <c r="AA1374" s="69"/>
      <c r="AB1374" s="71"/>
      <c r="AC1374" s="72"/>
      <c r="AD1374" s="67"/>
      <c r="AE1374" s="69"/>
      <c r="AF1374" s="69"/>
      <c r="AG1374" s="68"/>
      <c r="AH1374" s="67"/>
      <c r="AI1374" s="70">
        <v>1</v>
      </c>
      <c r="AJ1374" s="71">
        <v>21</v>
      </c>
      <c r="AK1374" s="73">
        <f t="shared" si="63"/>
        <v>1</v>
      </c>
      <c r="AL1374" s="108">
        <f t="shared" si="64"/>
        <v>21</v>
      </c>
      <c r="AM1374" s="110">
        <f t="shared" si="65"/>
        <v>21</v>
      </c>
    </row>
    <row r="1375" spans="1:39" ht="18" customHeight="1">
      <c r="A1375" s="76">
        <v>1373</v>
      </c>
      <c r="B1375" s="74" t="s">
        <v>2568</v>
      </c>
      <c r="C1375" s="70"/>
      <c r="D1375" s="71"/>
      <c r="E1375" s="68"/>
      <c r="F1375" s="67"/>
      <c r="G1375" s="70"/>
      <c r="H1375" s="71"/>
      <c r="I1375" s="68"/>
      <c r="J1375" s="67"/>
      <c r="K1375" s="70"/>
      <c r="L1375" s="71"/>
      <c r="M1375" s="68"/>
      <c r="N1375" s="67"/>
      <c r="O1375" s="69"/>
      <c r="P1375" s="71"/>
      <c r="Q1375" s="68"/>
      <c r="R1375" s="67"/>
      <c r="S1375" s="70"/>
      <c r="T1375" s="71"/>
      <c r="U1375" s="68"/>
      <c r="V1375" s="67"/>
      <c r="W1375" s="70">
        <v>1</v>
      </c>
      <c r="X1375" s="71">
        <v>21</v>
      </c>
      <c r="Y1375" s="72"/>
      <c r="Z1375" s="67"/>
      <c r="AA1375" s="69"/>
      <c r="AB1375" s="71"/>
      <c r="AC1375" s="72"/>
      <c r="AD1375" s="67"/>
      <c r="AE1375" s="69"/>
      <c r="AF1375" s="69"/>
      <c r="AG1375" s="68"/>
      <c r="AH1375" s="67"/>
      <c r="AI1375" s="70"/>
      <c r="AJ1375" s="71"/>
      <c r="AK1375" s="73">
        <f t="shared" si="63"/>
        <v>1</v>
      </c>
      <c r="AL1375" s="108">
        <f t="shared" si="64"/>
        <v>21</v>
      </c>
      <c r="AM1375" s="110">
        <f t="shared" si="65"/>
        <v>21</v>
      </c>
    </row>
    <row r="1376" spans="1:39" ht="18" customHeight="1">
      <c r="A1376" s="76">
        <v>1374</v>
      </c>
      <c r="B1376" s="74" t="s">
        <v>1267</v>
      </c>
      <c r="C1376" s="70"/>
      <c r="D1376" s="71"/>
      <c r="E1376" s="68"/>
      <c r="F1376" s="67"/>
      <c r="G1376" s="70"/>
      <c r="H1376" s="71"/>
      <c r="I1376" s="68"/>
      <c r="J1376" s="67"/>
      <c r="K1376" s="70"/>
      <c r="L1376" s="71"/>
      <c r="M1376" s="68"/>
      <c r="N1376" s="67"/>
      <c r="O1376" s="69"/>
      <c r="P1376" s="71"/>
      <c r="Q1376" s="68"/>
      <c r="R1376" s="67"/>
      <c r="S1376" s="70"/>
      <c r="T1376" s="71"/>
      <c r="U1376" s="68"/>
      <c r="V1376" s="67"/>
      <c r="W1376" s="70"/>
      <c r="X1376" s="71"/>
      <c r="Y1376" s="72">
        <v>1</v>
      </c>
      <c r="Z1376" s="67">
        <v>21</v>
      </c>
      <c r="AA1376" s="69"/>
      <c r="AB1376" s="71"/>
      <c r="AC1376" s="72"/>
      <c r="AD1376" s="67"/>
      <c r="AE1376" s="69"/>
      <c r="AF1376" s="69"/>
      <c r="AG1376" s="68"/>
      <c r="AH1376" s="67"/>
      <c r="AI1376" s="70"/>
      <c r="AJ1376" s="71"/>
      <c r="AK1376" s="73">
        <f t="shared" si="63"/>
        <v>1</v>
      </c>
      <c r="AL1376" s="108">
        <f t="shared" si="64"/>
        <v>21</v>
      </c>
      <c r="AM1376" s="110">
        <f t="shared" si="65"/>
        <v>21</v>
      </c>
    </row>
    <row r="1377" spans="1:39" ht="18" customHeight="1">
      <c r="A1377" s="76">
        <v>1375</v>
      </c>
      <c r="B1377" s="74" t="s">
        <v>1020</v>
      </c>
      <c r="C1377" s="70"/>
      <c r="D1377" s="71"/>
      <c r="E1377" s="68"/>
      <c r="F1377" s="67"/>
      <c r="G1377" s="70"/>
      <c r="H1377" s="71"/>
      <c r="I1377" s="68"/>
      <c r="J1377" s="67"/>
      <c r="K1377" s="70"/>
      <c r="L1377" s="71"/>
      <c r="M1377" s="68"/>
      <c r="N1377" s="67"/>
      <c r="O1377" s="69"/>
      <c r="P1377" s="71"/>
      <c r="Q1377" s="68">
        <v>1</v>
      </c>
      <c r="R1377" s="67">
        <v>21</v>
      </c>
      <c r="S1377" s="70"/>
      <c r="T1377" s="71"/>
      <c r="U1377" s="68"/>
      <c r="V1377" s="67"/>
      <c r="W1377" s="70"/>
      <c r="X1377" s="71"/>
      <c r="Y1377" s="72"/>
      <c r="Z1377" s="67"/>
      <c r="AA1377" s="69"/>
      <c r="AB1377" s="71"/>
      <c r="AC1377" s="72"/>
      <c r="AD1377" s="67"/>
      <c r="AE1377" s="69"/>
      <c r="AF1377" s="69"/>
      <c r="AG1377" s="68"/>
      <c r="AH1377" s="67"/>
      <c r="AI1377" s="70"/>
      <c r="AJ1377" s="71"/>
      <c r="AK1377" s="73">
        <f t="shared" si="63"/>
        <v>1</v>
      </c>
      <c r="AL1377" s="108">
        <f t="shared" si="64"/>
        <v>21</v>
      </c>
      <c r="AM1377" s="110">
        <f t="shared" si="65"/>
        <v>21</v>
      </c>
    </row>
    <row r="1378" spans="1:39" ht="18" customHeight="1">
      <c r="A1378" s="76">
        <v>1376</v>
      </c>
      <c r="B1378" s="74" t="s">
        <v>2444</v>
      </c>
      <c r="C1378" s="70"/>
      <c r="D1378" s="71"/>
      <c r="E1378" s="68"/>
      <c r="F1378" s="67"/>
      <c r="G1378" s="70"/>
      <c r="H1378" s="71"/>
      <c r="I1378" s="68"/>
      <c r="J1378" s="67"/>
      <c r="K1378" s="70"/>
      <c r="L1378" s="71"/>
      <c r="M1378" s="68"/>
      <c r="N1378" s="67"/>
      <c r="O1378" s="69"/>
      <c r="P1378" s="71"/>
      <c r="Q1378" s="68"/>
      <c r="R1378" s="67"/>
      <c r="S1378" s="70"/>
      <c r="T1378" s="71"/>
      <c r="U1378" s="68"/>
      <c r="V1378" s="67"/>
      <c r="W1378" s="70"/>
      <c r="X1378" s="71"/>
      <c r="Y1378" s="72"/>
      <c r="Z1378" s="67"/>
      <c r="AA1378" s="69"/>
      <c r="AB1378" s="71"/>
      <c r="AC1378" s="72"/>
      <c r="AD1378" s="67"/>
      <c r="AE1378" s="69">
        <v>1</v>
      </c>
      <c r="AF1378" s="69">
        <v>21</v>
      </c>
      <c r="AG1378" s="68"/>
      <c r="AH1378" s="67"/>
      <c r="AI1378" s="70"/>
      <c r="AJ1378" s="71"/>
      <c r="AK1378" s="73">
        <f t="shared" si="63"/>
        <v>1</v>
      </c>
      <c r="AL1378" s="108">
        <f t="shared" si="64"/>
        <v>21</v>
      </c>
      <c r="AM1378" s="110">
        <f t="shared" si="65"/>
        <v>21</v>
      </c>
    </row>
    <row r="1379" spans="1:39" ht="18" customHeight="1">
      <c r="A1379" s="76">
        <v>1377</v>
      </c>
      <c r="B1379" s="74" t="s">
        <v>798</v>
      </c>
      <c r="C1379" s="70"/>
      <c r="D1379" s="71"/>
      <c r="E1379" s="68"/>
      <c r="F1379" s="67"/>
      <c r="G1379" s="70"/>
      <c r="H1379" s="71"/>
      <c r="I1379" s="68"/>
      <c r="J1379" s="67"/>
      <c r="K1379" s="70"/>
      <c r="L1379" s="71"/>
      <c r="M1379" s="68"/>
      <c r="N1379" s="67"/>
      <c r="O1379" s="69"/>
      <c r="P1379" s="71"/>
      <c r="Q1379" s="68"/>
      <c r="R1379" s="67"/>
      <c r="S1379" s="70"/>
      <c r="T1379" s="71"/>
      <c r="U1379" s="68"/>
      <c r="V1379" s="67"/>
      <c r="W1379" s="70"/>
      <c r="X1379" s="71"/>
      <c r="Y1379" s="72"/>
      <c r="Z1379" s="67"/>
      <c r="AA1379" s="69"/>
      <c r="AB1379" s="71"/>
      <c r="AC1379" s="72"/>
      <c r="AD1379" s="67"/>
      <c r="AE1379" s="69"/>
      <c r="AF1379" s="69"/>
      <c r="AG1379" s="68">
        <v>1</v>
      </c>
      <c r="AH1379" s="67">
        <v>21</v>
      </c>
      <c r="AI1379" s="70"/>
      <c r="AJ1379" s="71"/>
      <c r="AK1379" s="73">
        <f t="shared" si="63"/>
        <v>1</v>
      </c>
      <c r="AL1379" s="108">
        <f t="shared" si="64"/>
        <v>21</v>
      </c>
      <c r="AM1379" s="110">
        <f t="shared" si="65"/>
        <v>21</v>
      </c>
    </row>
    <row r="1380" spans="1:39" ht="18" customHeight="1">
      <c r="A1380" s="76">
        <v>1378</v>
      </c>
      <c r="B1380" s="74" t="s">
        <v>1678</v>
      </c>
      <c r="C1380" s="70"/>
      <c r="D1380" s="71"/>
      <c r="E1380" s="68"/>
      <c r="F1380" s="67"/>
      <c r="G1380" s="70"/>
      <c r="H1380" s="71"/>
      <c r="I1380" s="68"/>
      <c r="J1380" s="67"/>
      <c r="K1380" s="70"/>
      <c r="L1380" s="71"/>
      <c r="M1380" s="68"/>
      <c r="N1380" s="67"/>
      <c r="O1380" s="69"/>
      <c r="P1380" s="71"/>
      <c r="Q1380" s="68"/>
      <c r="R1380" s="67"/>
      <c r="S1380" s="70"/>
      <c r="T1380" s="71"/>
      <c r="U1380" s="68"/>
      <c r="V1380" s="67"/>
      <c r="W1380" s="70"/>
      <c r="X1380" s="71"/>
      <c r="Y1380" s="72"/>
      <c r="Z1380" s="67"/>
      <c r="AA1380" s="69"/>
      <c r="AB1380" s="71"/>
      <c r="AC1380" s="72"/>
      <c r="AD1380" s="67"/>
      <c r="AE1380" s="69"/>
      <c r="AF1380" s="69"/>
      <c r="AG1380" s="68"/>
      <c r="AH1380" s="67"/>
      <c r="AI1380" s="70">
        <v>1</v>
      </c>
      <c r="AJ1380" s="71">
        <v>21</v>
      </c>
      <c r="AK1380" s="73">
        <f t="shared" si="63"/>
        <v>1</v>
      </c>
      <c r="AL1380" s="108">
        <f t="shared" si="64"/>
        <v>21</v>
      </c>
      <c r="AM1380" s="110">
        <f t="shared" si="65"/>
        <v>21</v>
      </c>
    </row>
    <row r="1381" spans="1:39" ht="18" customHeight="1">
      <c r="A1381" s="76">
        <v>1379</v>
      </c>
      <c r="B1381" s="74" t="s">
        <v>1087</v>
      </c>
      <c r="C1381" s="70"/>
      <c r="D1381" s="71"/>
      <c r="E1381" s="68"/>
      <c r="F1381" s="67"/>
      <c r="G1381" s="70"/>
      <c r="H1381" s="71"/>
      <c r="I1381" s="68"/>
      <c r="J1381" s="67"/>
      <c r="K1381" s="70"/>
      <c r="L1381" s="71"/>
      <c r="M1381" s="68"/>
      <c r="N1381" s="67"/>
      <c r="O1381" s="69"/>
      <c r="P1381" s="71"/>
      <c r="Q1381" s="68"/>
      <c r="R1381" s="67"/>
      <c r="S1381" s="70"/>
      <c r="T1381" s="71"/>
      <c r="U1381" s="68"/>
      <c r="V1381" s="67"/>
      <c r="W1381" s="70"/>
      <c r="X1381" s="71"/>
      <c r="Y1381" s="72"/>
      <c r="Z1381" s="67"/>
      <c r="AA1381" s="69">
        <v>1</v>
      </c>
      <c r="AB1381" s="71">
        <v>21</v>
      </c>
      <c r="AC1381" s="72"/>
      <c r="AD1381" s="67"/>
      <c r="AE1381" s="69"/>
      <c r="AF1381" s="69"/>
      <c r="AG1381" s="68"/>
      <c r="AH1381" s="67"/>
      <c r="AI1381" s="70"/>
      <c r="AJ1381" s="71"/>
      <c r="AK1381" s="73">
        <f t="shared" si="63"/>
        <v>1</v>
      </c>
      <c r="AL1381" s="108">
        <f t="shared" si="64"/>
        <v>21</v>
      </c>
      <c r="AM1381" s="110">
        <f t="shared" si="65"/>
        <v>21</v>
      </c>
    </row>
    <row r="1382" spans="1:39" ht="18" customHeight="1">
      <c r="A1382" s="76">
        <v>1380</v>
      </c>
      <c r="B1382" s="74" t="s">
        <v>1260</v>
      </c>
      <c r="C1382" s="70"/>
      <c r="D1382" s="71"/>
      <c r="E1382" s="68"/>
      <c r="F1382" s="67"/>
      <c r="G1382" s="70"/>
      <c r="H1382" s="71"/>
      <c r="I1382" s="68"/>
      <c r="J1382" s="67"/>
      <c r="K1382" s="70"/>
      <c r="L1382" s="71"/>
      <c r="M1382" s="68"/>
      <c r="N1382" s="67"/>
      <c r="O1382" s="69"/>
      <c r="P1382" s="71"/>
      <c r="Q1382" s="68"/>
      <c r="R1382" s="67"/>
      <c r="S1382" s="70"/>
      <c r="T1382" s="71"/>
      <c r="U1382" s="68">
        <v>1</v>
      </c>
      <c r="V1382" s="67">
        <v>21</v>
      </c>
      <c r="W1382" s="70"/>
      <c r="X1382" s="71"/>
      <c r="Y1382" s="72"/>
      <c r="Z1382" s="67"/>
      <c r="AA1382" s="69"/>
      <c r="AB1382" s="71"/>
      <c r="AC1382" s="72"/>
      <c r="AD1382" s="67"/>
      <c r="AE1382" s="69"/>
      <c r="AF1382" s="69"/>
      <c r="AG1382" s="68"/>
      <c r="AH1382" s="67"/>
      <c r="AI1382" s="70"/>
      <c r="AJ1382" s="71"/>
      <c r="AK1382" s="73">
        <f t="shared" si="63"/>
        <v>1</v>
      </c>
      <c r="AL1382" s="108">
        <f t="shared" si="64"/>
        <v>21</v>
      </c>
      <c r="AM1382" s="110">
        <f t="shared" si="65"/>
        <v>21</v>
      </c>
    </row>
    <row r="1383" spans="1:39" ht="18" customHeight="1">
      <c r="A1383" s="76">
        <v>1381</v>
      </c>
      <c r="B1383" s="74" t="s">
        <v>1285</v>
      </c>
      <c r="C1383" s="70"/>
      <c r="D1383" s="71"/>
      <c r="E1383" s="68"/>
      <c r="F1383" s="67"/>
      <c r="G1383" s="70">
        <v>1</v>
      </c>
      <c r="H1383" s="71">
        <v>21</v>
      </c>
      <c r="I1383" s="68"/>
      <c r="J1383" s="67"/>
      <c r="K1383" s="70"/>
      <c r="L1383" s="71"/>
      <c r="M1383" s="68"/>
      <c r="N1383" s="67"/>
      <c r="O1383" s="69"/>
      <c r="P1383" s="71"/>
      <c r="Q1383" s="68"/>
      <c r="R1383" s="67"/>
      <c r="S1383" s="70"/>
      <c r="T1383" s="71"/>
      <c r="U1383" s="68"/>
      <c r="V1383" s="67"/>
      <c r="W1383" s="70"/>
      <c r="X1383" s="71"/>
      <c r="Y1383" s="72"/>
      <c r="Z1383" s="67"/>
      <c r="AA1383" s="69"/>
      <c r="AB1383" s="71"/>
      <c r="AC1383" s="72"/>
      <c r="AD1383" s="67"/>
      <c r="AE1383" s="69"/>
      <c r="AF1383" s="69"/>
      <c r="AG1383" s="68"/>
      <c r="AH1383" s="67"/>
      <c r="AI1383" s="70"/>
      <c r="AJ1383" s="71"/>
      <c r="AK1383" s="73">
        <f t="shared" si="63"/>
        <v>1</v>
      </c>
      <c r="AL1383" s="108">
        <f t="shared" si="64"/>
        <v>21</v>
      </c>
      <c r="AM1383" s="110">
        <f t="shared" si="65"/>
        <v>21</v>
      </c>
    </row>
    <row r="1384" spans="1:39" ht="18" customHeight="1">
      <c r="A1384" s="76">
        <v>1382</v>
      </c>
      <c r="B1384" s="74" t="s">
        <v>298</v>
      </c>
      <c r="C1384" s="70"/>
      <c r="D1384" s="71"/>
      <c r="E1384" s="68"/>
      <c r="F1384" s="67"/>
      <c r="G1384" s="70"/>
      <c r="H1384" s="71"/>
      <c r="I1384" s="68"/>
      <c r="J1384" s="67"/>
      <c r="K1384" s="70"/>
      <c r="L1384" s="71"/>
      <c r="M1384" s="68"/>
      <c r="N1384" s="67"/>
      <c r="O1384" s="69"/>
      <c r="P1384" s="71"/>
      <c r="Q1384" s="68"/>
      <c r="R1384" s="67"/>
      <c r="S1384" s="70"/>
      <c r="T1384" s="71"/>
      <c r="U1384" s="68"/>
      <c r="V1384" s="67"/>
      <c r="W1384" s="70"/>
      <c r="X1384" s="71"/>
      <c r="Y1384" s="72"/>
      <c r="Z1384" s="67"/>
      <c r="AA1384" s="69"/>
      <c r="AB1384" s="71"/>
      <c r="AC1384" s="72">
        <v>1</v>
      </c>
      <c r="AD1384" s="67">
        <v>21</v>
      </c>
      <c r="AE1384" s="69"/>
      <c r="AF1384" s="69"/>
      <c r="AG1384" s="68"/>
      <c r="AH1384" s="67"/>
      <c r="AI1384" s="70"/>
      <c r="AJ1384" s="71"/>
      <c r="AK1384" s="73">
        <f t="shared" si="63"/>
        <v>1</v>
      </c>
      <c r="AL1384" s="108">
        <f t="shared" si="64"/>
        <v>21</v>
      </c>
      <c r="AM1384" s="110">
        <f t="shared" si="65"/>
        <v>21</v>
      </c>
    </row>
    <row r="1385" spans="1:39" ht="18" customHeight="1">
      <c r="A1385" s="76">
        <v>1383</v>
      </c>
      <c r="B1385" s="74" t="s">
        <v>1004</v>
      </c>
      <c r="C1385" s="70"/>
      <c r="D1385" s="71"/>
      <c r="E1385" s="68"/>
      <c r="F1385" s="67"/>
      <c r="G1385" s="70"/>
      <c r="H1385" s="71"/>
      <c r="I1385" s="68"/>
      <c r="J1385" s="67"/>
      <c r="K1385" s="70"/>
      <c r="L1385" s="71"/>
      <c r="M1385" s="68"/>
      <c r="N1385" s="67"/>
      <c r="O1385" s="69"/>
      <c r="P1385" s="71"/>
      <c r="Q1385" s="68"/>
      <c r="R1385" s="67"/>
      <c r="S1385" s="70"/>
      <c r="T1385" s="71"/>
      <c r="U1385" s="68"/>
      <c r="V1385" s="67"/>
      <c r="W1385" s="70"/>
      <c r="X1385" s="71"/>
      <c r="Y1385" s="72">
        <v>1</v>
      </c>
      <c r="Z1385" s="67">
        <v>21</v>
      </c>
      <c r="AA1385" s="69"/>
      <c r="AB1385" s="71"/>
      <c r="AC1385" s="72"/>
      <c r="AD1385" s="67"/>
      <c r="AE1385" s="69"/>
      <c r="AF1385" s="69"/>
      <c r="AG1385" s="68"/>
      <c r="AH1385" s="67"/>
      <c r="AI1385" s="70"/>
      <c r="AJ1385" s="71"/>
      <c r="AK1385" s="73">
        <f t="shared" si="63"/>
        <v>1</v>
      </c>
      <c r="AL1385" s="108">
        <f t="shared" si="64"/>
        <v>21</v>
      </c>
      <c r="AM1385" s="110">
        <f t="shared" si="65"/>
        <v>21</v>
      </c>
    </row>
    <row r="1386" spans="1:39" ht="18" customHeight="1">
      <c r="A1386" s="76">
        <v>1384</v>
      </c>
      <c r="B1386" s="74" t="s">
        <v>805</v>
      </c>
      <c r="C1386" s="70"/>
      <c r="D1386" s="71"/>
      <c r="E1386" s="68"/>
      <c r="F1386" s="67"/>
      <c r="G1386" s="70"/>
      <c r="H1386" s="71"/>
      <c r="I1386" s="68"/>
      <c r="J1386" s="67"/>
      <c r="K1386" s="70"/>
      <c r="L1386" s="71"/>
      <c r="M1386" s="68"/>
      <c r="N1386" s="67"/>
      <c r="O1386" s="69"/>
      <c r="P1386" s="71"/>
      <c r="Q1386" s="68"/>
      <c r="R1386" s="67"/>
      <c r="S1386" s="70"/>
      <c r="T1386" s="71"/>
      <c r="U1386" s="68"/>
      <c r="V1386" s="67"/>
      <c r="W1386" s="70"/>
      <c r="X1386" s="71"/>
      <c r="Y1386" s="72"/>
      <c r="Z1386" s="67"/>
      <c r="AA1386" s="69"/>
      <c r="AB1386" s="71"/>
      <c r="AC1386" s="72"/>
      <c r="AD1386" s="67"/>
      <c r="AE1386" s="69"/>
      <c r="AF1386" s="69"/>
      <c r="AG1386" s="68">
        <v>1</v>
      </c>
      <c r="AH1386" s="67">
        <v>21</v>
      </c>
      <c r="AI1386" s="70"/>
      <c r="AJ1386" s="71"/>
      <c r="AK1386" s="73">
        <f t="shared" si="63"/>
        <v>1</v>
      </c>
      <c r="AL1386" s="108">
        <f t="shared" si="64"/>
        <v>21</v>
      </c>
      <c r="AM1386" s="110">
        <f t="shared" si="65"/>
        <v>21</v>
      </c>
    </row>
    <row r="1387" spans="1:39" ht="18" customHeight="1">
      <c r="A1387" s="76">
        <v>1385</v>
      </c>
      <c r="B1387" s="74" t="s">
        <v>1220</v>
      </c>
      <c r="C1387" s="70"/>
      <c r="D1387" s="71"/>
      <c r="E1387" s="68"/>
      <c r="F1387" s="67"/>
      <c r="G1387" s="70"/>
      <c r="H1387" s="71"/>
      <c r="I1387" s="68"/>
      <c r="J1387" s="67"/>
      <c r="K1387" s="70"/>
      <c r="L1387" s="71"/>
      <c r="M1387" s="68"/>
      <c r="N1387" s="67"/>
      <c r="O1387" s="69"/>
      <c r="P1387" s="71"/>
      <c r="Q1387" s="68"/>
      <c r="R1387" s="67"/>
      <c r="S1387" s="70"/>
      <c r="T1387" s="71"/>
      <c r="U1387" s="68"/>
      <c r="V1387" s="67"/>
      <c r="W1387" s="70"/>
      <c r="X1387" s="71"/>
      <c r="Y1387" s="72"/>
      <c r="Z1387" s="67"/>
      <c r="AA1387" s="69">
        <v>1</v>
      </c>
      <c r="AB1387" s="71">
        <v>21</v>
      </c>
      <c r="AC1387" s="72"/>
      <c r="AD1387" s="67"/>
      <c r="AE1387" s="69"/>
      <c r="AF1387" s="69"/>
      <c r="AG1387" s="68"/>
      <c r="AH1387" s="67"/>
      <c r="AI1387" s="70"/>
      <c r="AJ1387" s="71"/>
      <c r="AK1387" s="73">
        <f t="shared" si="63"/>
        <v>1</v>
      </c>
      <c r="AL1387" s="108">
        <f t="shared" si="64"/>
        <v>21</v>
      </c>
      <c r="AM1387" s="110">
        <f t="shared" si="65"/>
        <v>21</v>
      </c>
    </row>
    <row r="1388" spans="1:39" ht="18" customHeight="1">
      <c r="A1388" s="76">
        <v>1386</v>
      </c>
      <c r="B1388" s="74" t="s">
        <v>2447</v>
      </c>
      <c r="C1388" s="70"/>
      <c r="D1388" s="71"/>
      <c r="E1388" s="68"/>
      <c r="F1388" s="67"/>
      <c r="G1388" s="70"/>
      <c r="H1388" s="71"/>
      <c r="I1388" s="68"/>
      <c r="J1388" s="67"/>
      <c r="K1388" s="70"/>
      <c r="L1388" s="71"/>
      <c r="M1388" s="68"/>
      <c r="N1388" s="67"/>
      <c r="O1388" s="69"/>
      <c r="P1388" s="71"/>
      <c r="Q1388" s="68"/>
      <c r="R1388" s="67"/>
      <c r="S1388" s="70"/>
      <c r="T1388" s="71"/>
      <c r="U1388" s="68"/>
      <c r="V1388" s="67"/>
      <c r="W1388" s="70"/>
      <c r="X1388" s="71"/>
      <c r="Y1388" s="72"/>
      <c r="Z1388" s="67"/>
      <c r="AA1388" s="69"/>
      <c r="AB1388" s="71"/>
      <c r="AC1388" s="72"/>
      <c r="AD1388" s="67"/>
      <c r="AE1388" s="69">
        <v>1</v>
      </c>
      <c r="AF1388" s="69">
        <v>21</v>
      </c>
      <c r="AG1388" s="68"/>
      <c r="AH1388" s="67"/>
      <c r="AI1388" s="70"/>
      <c r="AJ1388" s="71"/>
      <c r="AK1388" s="73">
        <f t="shared" si="63"/>
        <v>1</v>
      </c>
      <c r="AL1388" s="108">
        <f t="shared" si="64"/>
        <v>21</v>
      </c>
      <c r="AM1388" s="110">
        <f t="shared" si="65"/>
        <v>21</v>
      </c>
    </row>
    <row r="1389" spans="1:39" ht="18" customHeight="1">
      <c r="A1389" s="76">
        <v>1387</v>
      </c>
      <c r="B1389" s="74" t="s">
        <v>137</v>
      </c>
      <c r="C1389" s="70"/>
      <c r="D1389" s="71"/>
      <c r="E1389" s="68"/>
      <c r="F1389" s="67"/>
      <c r="G1389" s="70"/>
      <c r="H1389" s="71"/>
      <c r="I1389" s="68"/>
      <c r="J1389" s="67"/>
      <c r="K1389" s="70"/>
      <c r="L1389" s="71"/>
      <c r="M1389" s="68"/>
      <c r="N1389" s="67"/>
      <c r="O1389" s="69"/>
      <c r="P1389" s="71"/>
      <c r="Q1389" s="68"/>
      <c r="R1389" s="67"/>
      <c r="S1389" s="70"/>
      <c r="T1389" s="71"/>
      <c r="U1389" s="68"/>
      <c r="V1389" s="67"/>
      <c r="W1389" s="70"/>
      <c r="X1389" s="71"/>
      <c r="Y1389" s="72"/>
      <c r="Z1389" s="67"/>
      <c r="AA1389" s="69">
        <v>1</v>
      </c>
      <c r="AB1389" s="71">
        <v>21</v>
      </c>
      <c r="AC1389" s="72"/>
      <c r="AD1389" s="67"/>
      <c r="AE1389" s="69"/>
      <c r="AF1389" s="69"/>
      <c r="AG1389" s="68"/>
      <c r="AH1389" s="67"/>
      <c r="AI1389" s="70"/>
      <c r="AJ1389" s="71"/>
      <c r="AK1389" s="73">
        <f t="shared" si="63"/>
        <v>1</v>
      </c>
      <c r="AL1389" s="108">
        <f t="shared" si="64"/>
        <v>21</v>
      </c>
      <c r="AM1389" s="110">
        <f t="shared" si="65"/>
        <v>21</v>
      </c>
    </row>
    <row r="1390" spans="1:39" ht="18" customHeight="1">
      <c r="A1390" s="76">
        <v>1388</v>
      </c>
      <c r="B1390" s="74" t="s">
        <v>626</v>
      </c>
      <c r="C1390" s="70"/>
      <c r="D1390" s="71"/>
      <c r="E1390" s="68"/>
      <c r="F1390" s="67"/>
      <c r="G1390" s="70"/>
      <c r="H1390" s="71"/>
      <c r="I1390" s="68"/>
      <c r="J1390" s="67"/>
      <c r="K1390" s="70"/>
      <c r="L1390" s="71"/>
      <c r="M1390" s="68"/>
      <c r="N1390" s="67"/>
      <c r="O1390" s="69"/>
      <c r="P1390" s="71"/>
      <c r="Q1390" s="68">
        <v>1</v>
      </c>
      <c r="R1390" s="67">
        <v>21</v>
      </c>
      <c r="S1390" s="70"/>
      <c r="T1390" s="71"/>
      <c r="U1390" s="68"/>
      <c r="V1390" s="67"/>
      <c r="W1390" s="70"/>
      <c r="X1390" s="71"/>
      <c r="Y1390" s="72"/>
      <c r="Z1390" s="67"/>
      <c r="AA1390" s="69"/>
      <c r="AB1390" s="71"/>
      <c r="AC1390" s="72"/>
      <c r="AD1390" s="67"/>
      <c r="AE1390" s="69"/>
      <c r="AF1390" s="69"/>
      <c r="AG1390" s="68"/>
      <c r="AH1390" s="67"/>
      <c r="AI1390" s="70"/>
      <c r="AJ1390" s="71"/>
      <c r="AK1390" s="73">
        <f t="shared" si="63"/>
        <v>1</v>
      </c>
      <c r="AL1390" s="108">
        <f t="shared" si="64"/>
        <v>21</v>
      </c>
      <c r="AM1390" s="110">
        <f t="shared" si="65"/>
        <v>21</v>
      </c>
    </row>
    <row r="1391" spans="1:39" ht="18" customHeight="1">
      <c r="A1391" s="76">
        <v>1389</v>
      </c>
      <c r="B1391" s="74" t="s">
        <v>2406</v>
      </c>
      <c r="C1391" s="70"/>
      <c r="D1391" s="71"/>
      <c r="E1391" s="68"/>
      <c r="F1391" s="67"/>
      <c r="G1391" s="70"/>
      <c r="H1391" s="71"/>
      <c r="I1391" s="68"/>
      <c r="J1391" s="67"/>
      <c r="K1391" s="70"/>
      <c r="L1391" s="71"/>
      <c r="M1391" s="68"/>
      <c r="N1391" s="67"/>
      <c r="O1391" s="69"/>
      <c r="P1391" s="71"/>
      <c r="Q1391" s="68"/>
      <c r="R1391" s="67"/>
      <c r="S1391" s="70"/>
      <c r="T1391" s="71"/>
      <c r="U1391" s="68"/>
      <c r="V1391" s="67"/>
      <c r="W1391" s="70"/>
      <c r="X1391" s="71"/>
      <c r="Y1391" s="72"/>
      <c r="Z1391" s="67"/>
      <c r="AA1391" s="69"/>
      <c r="AB1391" s="71"/>
      <c r="AC1391" s="72"/>
      <c r="AD1391" s="67"/>
      <c r="AE1391" s="69">
        <v>1</v>
      </c>
      <c r="AF1391" s="69">
        <v>21</v>
      </c>
      <c r="AG1391" s="68"/>
      <c r="AH1391" s="67"/>
      <c r="AI1391" s="70"/>
      <c r="AJ1391" s="71"/>
      <c r="AK1391" s="73">
        <f t="shared" si="63"/>
        <v>1</v>
      </c>
      <c r="AL1391" s="108">
        <f t="shared" si="64"/>
        <v>21</v>
      </c>
      <c r="AM1391" s="110">
        <f t="shared" si="65"/>
        <v>21</v>
      </c>
    </row>
    <row r="1392" spans="1:39" ht="18" customHeight="1">
      <c r="A1392" s="76">
        <v>1390</v>
      </c>
      <c r="B1392" s="74" t="s">
        <v>796</v>
      </c>
      <c r="C1392" s="70"/>
      <c r="D1392" s="71"/>
      <c r="E1392" s="68"/>
      <c r="F1392" s="67"/>
      <c r="G1392" s="70"/>
      <c r="H1392" s="71"/>
      <c r="I1392" s="68"/>
      <c r="J1392" s="67"/>
      <c r="K1392" s="70"/>
      <c r="L1392" s="71"/>
      <c r="M1392" s="68"/>
      <c r="N1392" s="67"/>
      <c r="O1392" s="69"/>
      <c r="P1392" s="71"/>
      <c r="Q1392" s="68"/>
      <c r="R1392" s="67"/>
      <c r="S1392" s="70"/>
      <c r="T1392" s="71"/>
      <c r="U1392" s="68"/>
      <c r="V1392" s="67"/>
      <c r="W1392" s="70"/>
      <c r="X1392" s="71"/>
      <c r="Y1392" s="72"/>
      <c r="Z1392" s="67"/>
      <c r="AA1392" s="69"/>
      <c r="AB1392" s="71"/>
      <c r="AC1392" s="72"/>
      <c r="AD1392" s="67"/>
      <c r="AE1392" s="69"/>
      <c r="AF1392" s="69"/>
      <c r="AG1392" s="68">
        <v>1</v>
      </c>
      <c r="AH1392" s="67">
        <v>21</v>
      </c>
      <c r="AI1392" s="70"/>
      <c r="AJ1392" s="71"/>
      <c r="AK1392" s="73">
        <f t="shared" si="63"/>
        <v>1</v>
      </c>
      <c r="AL1392" s="108">
        <f t="shared" si="64"/>
        <v>21</v>
      </c>
      <c r="AM1392" s="110">
        <f t="shared" si="65"/>
        <v>21</v>
      </c>
    </row>
    <row r="1393" spans="1:39" ht="18" customHeight="1">
      <c r="A1393" s="76">
        <v>1391</v>
      </c>
      <c r="B1393" s="74" t="s">
        <v>986</v>
      </c>
      <c r="C1393" s="70"/>
      <c r="D1393" s="71"/>
      <c r="E1393" s="68"/>
      <c r="F1393" s="67"/>
      <c r="G1393" s="70"/>
      <c r="H1393" s="71"/>
      <c r="I1393" s="68"/>
      <c r="J1393" s="67"/>
      <c r="K1393" s="70"/>
      <c r="L1393" s="71"/>
      <c r="M1393" s="68"/>
      <c r="N1393" s="67"/>
      <c r="O1393" s="69"/>
      <c r="P1393" s="71"/>
      <c r="Q1393" s="68"/>
      <c r="R1393" s="67"/>
      <c r="S1393" s="70"/>
      <c r="T1393" s="71"/>
      <c r="U1393" s="68"/>
      <c r="V1393" s="67"/>
      <c r="W1393" s="70"/>
      <c r="X1393" s="71"/>
      <c r="Y1393" s="72"/>
      <c r="Z1393" s="67"/>
      <c r="AA1393" s="69"/>
      <c r="AB1393" s="71"/>
      <c r="AC1393" s="72">
        <v>1</v>
      </c>
      <c r="AD1393" s="67">
        <v>21</v>
      </c>
      <c r="AE1393" s="69"/>
      <c r="AF1393" s="69"/>
      <c r="AG1393" s="68"/>
      <c r="AH1393" s="67"/>
      <c r="AI1393" s="70"/>
      <c r="AJ1393" s="71"/>
      <c r="AK1393" s="73">
        <f t="shared" si="63"/>
        <v>1</v>
      </c>
      <c r="AL1393" s="108">
        <f t="shared" si="64"/>
        <v>21</v>
      </c>
      <c r="AM1393" s="110">
        <f t="shared" si="65"/>
        <v>21</v>
      </c>
    </row>
    <row r="1394" spans="1:39" ht="18" customHeight="1">
      <c r="A1394" s="76">
        <v>1392</v>
      </c>
      <c r="B1394" s="74" t="s">
        <v>1365</v>
      </c>
      <c r="C1394" s="70"/>
      <c r="D1394" s="71"/>
      <c r="E1394" s="68"/>
      <c r="F1394" s="67"/>
      <c r="G1394" s="70"/>
      <c r="H1394" s="71"/>
      <c r="I1394" s="68"/>
      <c r="J1394" s="67"/>
      <c r="K1394" s="70"/>
      <c r="L1394" s="71"/>
      <c r="M1394" s="68"/>
      <c r="N1394" s="67"/>
      <c r="O1394" s="69"/>
      <c r="P1394" s="71"/>
      <c r="Q1394" s="68"/>
      <c r="R1394" s="67"/>
      <c r="S1394" s="70"/>
      <c r="T1394" s="71"/>
      <c r="U1394" s="68"/>
      <c r="V1394" s="67"/>
      <c r="W1394" s="70"/>
      <c r="X1394" s="71"/>
      <c r="Y1394" s="72"/>
      <c r="Z1394" s="67"/>
      <c r="AA1394" s="69"/>
      <c r="AB1394" s="71"/>
      <c r="AC1394" s="72">
        <v>1</v>
      </c>
      <c r="AD1394" s="67">
        <v>21</v>
      </c>
      <c r="AE1394" s="69"/>
      <c r="AF1394" s="69"/>
      <c r="AG1394" s="68"/>
      <c r="AH1394" s="67"/>
      <c r="AI1394" s="70"/>
      <c r="AJ1394" s="71"/>
      <c r="AK1394" s="73">
        <f t="shared" si="63"/>
        <v>1</v>
      </c>
      <c r="AL1394" s="108">
        <f t="shared" si="64"/>
        <v>21</v>
      </c>
      <c r="AM1394" s="110">
        <f t="shared" si="65"/>
        <v>21</v>
      </c>
    </row>
    <row r="1395" spans="1:39" ht="18" customHeight="1">
      <c r="A1395" s="76">
        <v>1393</v>
      </c>
      <c r="B1395" s="74" t="s">
        <v>1226</v>
      </c>
      <c r="C1395" s="70"/>
      <c r="D1395" s="71"/>
      <c r="E1395" s="68"/>
      <c r="F1395" s="67"/>
      <c r="G1395" s="70"/>
      <c r="H1395" s="71"/>
      <c r="I1395" s="68"/>
      <c r="J1395" s="67"/>
      <c r="K1395" s="70"/>
      <c r="L1395" s="71"/>
      <c r="M1395" s="68"/>
      <c r="N1395" s="67"/>
      <c r="O1395" s="69"/>
      <c r="P1395" s="71"/>
      <c r="Q1395" s="68"/>
      <c r="R1395" s="67"/>
      <c r="S1395" s="70"/>
      <c r="T1395" s="71"/>
      <c r="U1395" s="68"/>
      <c r="V1395" s="67"/>
      <c r="W1395" s="70"/>
      <c r="X1395" s="71"/>
      <c r="Y1395" s="72"/>
      <c r="Z1395" s="67"/>
      <c r="AA1395" s="69"/>
      <c r="AB1395" s="71"/>
      <c r="AC1395" s="72">
        <v>1</v>
      </c>
      <c r="AD1395" s="67">
        <v>21</v>
      </c>
      <c r="AE1395" s="69"/>
      <c r="AF1395" s="69"/>
      <c r="AG1395" s="68"/>
      <c r="AH1395" s="67"/>
      <c r="AI1395" s="70"/>
      <c r="AJ1395" s="71"/>
      <c r="AK1395" s="73">
        <f t="shared" si="63"/>
        <v>1</v>
      </c>
      <c r="AL1395" s="108">
        <f t="shared" si="64"/>
        <v>21</v>
      </c>
      <c r="AM1395" s="110">
        <f t="shared" si="65"/>
        <v>21</v>
      </c>
    </row>
    <row r="1396" spans="1:39" ht="18" customHeight="1">
      <c r="A1396" s="76">
        <v>1394</v>
      </c>
      <c r="B1396" s="74" t="s">
        <v>1676</v>
      </c>
      <c r="C1396" s="70"/>
      <c r="D1396" s="71"/>
      <c r="E1396" s="68"/>
      <c r="F1396" s="67"/>
      <c r="G1396" s="70"/>
      <c r="H1396" s="71"/>
      <c r="I1396" s="68"/>
      <c r="J1396" s="67"/>
      <c r="K1396" s="70"/>
      <c r="L1396" s="71"/>
      <c r="M1396" s="68"/>
      <c r="N1396" s="67"/>
      <c r="O1396" s="69"/>
      <c r="P1396" s="71"/>
      <c r="Q1396" s="68"/>
      <c r="R1396" s="67"/>
      <c r="S1396" s="70"/>
      <c r="T1396" s="71"/>
      <c r="U1396" s="68"/>
      <c r="V1396" s="67"/>
      <c r="W1396" s="70"/>
      <c r="X1396" s="71"/>
      <c r="Y1396" s="72"/>
      <c r="Z1396" s="67"/>
      <c r="AA1396" s="69"/>
      <c r="AB1396" s="71"/>
      <c r="AC1396" s="72"/>
      <c r="AD1396" s="67"/>
      <c r="AE1396" s="69"/>
      <c r="AF1396" s="69"/>
      <c r="AG1396" s="68"/>
      <c r="AH1396" s="67"/>
      <c r="AI1396" s="70">
        <v>1</v>
      </c>
      <c r="AJ1396" s="71">
        <v>21</v>
      </c>
      <c r="AK1396" s="73">
        <f t="shared" si="63"/>
        <v>1</v>
      </c>
      <c r="AL1396" s="108">
        <f t="shared" si="64"/>
        <v>21</v>
      </c>
      <c r="AM1396" s="110">
        <f t="shared" si="65"/>
        <v>21</v>
      </c>
    </row>
    <row r="1397" spans="1:39" ht="18" customHeight="1">
      <c r="A1397" s="76">
        <v>1395</v>
      </c>
      <c r="B1397" s="74" t="s">
        <v>2528</v>
      </c>
      <c r="C1397" s="70"/>
      <c r="D1397" s="71"/>
      <c r="E1397" s="68"/>
      <c r="F1397" s="67"/>
      <c r="G1397" s="70"/>
      <c r="H1397" s="71"/>
      <c r="I1397" s="68"/>
      <c r="J1397" s="67"/>
      <c r="K1397" s="70"/>
      <c r="L1397" s="71"/>
      <c r="M1397" s="68"/>
      <c r="N1397" s="67"/>
      <c r="O1397" s="69"/>
      <c r="P1397" s="71"/>
      <c r="Q1397" s="68"/>
      <c r="R1397" s="67"/>
      <c r="S1397" s="70"/>
      <c r="T1397" s="71"/>
      <c r="U1397" s="68"/>
      <c r="V1397" s="67"/>
      <c r="W1397" s="70"/>
      <c r="X1397" s="71"/>
      <c r="Y1397" s="72"/>
      <c r="Z1397" s="67"/>
      <c r="AA1397" s="69"/>
      <c r="AB1397" s="71"/>
      <c r="AC1397" s="72"/>
      <c r="AD1397" s="67"/>
      <c r="AE1397" s="69">
        <v>1</v>
      </c>
      <c r="AF1397" s="69">
        <v>5</v>
      </c>
      <c r="AG1397" s="68">
        <v>2</v>
      </c>
      <c r="AH1397" s="67">
        <v>15</v>
      </c>
      <c r="AI1397" s="70"/>
      <c r="AJ1397" s="71"/>
      <c r="AK1397" s="73">
        <f t="shared" si="63"/>
        <v>3</v>
      </c>
      <c r="AL1397" s="108">
        <f t="shared" si="64"/>
        <v>20</v>
      </c>
      <c r="AM1397" s="110">
        <f t="shared" si="65"/>
        <v>6.666666666666667</v>
      </c>
    </row>
    <row r="1398" spans="1:39" ht="18" customHeight="1">
      <c r="A1398" s="76">
        <v>1396</v>
      </c>
      <c r="B1398" s="74" t="s">
        <v>1271</v>
      </c>
      <c r="C1398" s="70"/>
      <c r="D1398" s="71"/>
      <c r="E1398" s="68"/>
      <c r="F1398" s="67"/>
      <c r="G1398" s="70"/>
      <c r="H1398" s="71"/>
      <c r="I1398" s="68"/>
      <c r="J1398" s="67"/>
      <c r="K1398" s="70"/>
      <c r="L1398" s="71"/>
      <c r="M1398" s="68"/>
      <c r="N1398" s="67"/>
      <c r="O1398" s="69"/>
      <c r="P1398" s="71"/>
      <c r="Q1398" s="68"/>
      <c r="R1398" s="67"/>
      <c r="S1398" s="70"/>
      <c r="T1398" s="71"/>
      <c r="U1398" s="68"/>
      <c r="V1398" s="67"/>
      <c r="W1398" s="70"/>
      <c r="X1398" s="71"/>
      <c r="Y1398" s="72">
        <v>1</v>
      </c>
      <c r="Z1398" s="67">
        <v>5</v>
      </c>
      <c r="AA1398" s="69">
        <v>2</v>
      </c>
      <c r="AB1398" s="71">
        <v>15</v>
      </c>
      <c r="AC1398" s="72"/>
      <c r="AD1398" s="67"/>
      <c r="AE1398" s="69"/>
      <c r="AF1398" s="69"/>
      <c r="AG1398" s="68"/>
      <c r="AH1398" s="67"/>
      <c r="AI1398" s="70"/>
      <c r="AJ1398" s="71"/>
      <c r="AK1398" s="73">
        <f t="shared" si="63"/>
        <v>3</v>
      </c>
      <c r="AL1398" s="108">
        <f t="shared" si="64"/>
        <v>20</v>
      </c>
      <c r="AM1398" s="110">
        <f t="shared" si="65"/>
        <v>6.666666666666667</v>
      </c>
    </row>
    <row r="1399" spans="1:39" ht="18" customHeight="1">
      <c r="A1399" s="76">
        <v>1397</v>
      </c>
      <c r="B1399" s="74" t="s">
        <v>2428</v>
      </c>
      <c r="C1399" s="70"/>
      <c r="D1399" s="71"/>
      <c r="E1399" s="68"/>
      <c r="F1399" s="67"/>
      <c r="G1399" s="70"/>
      <c r="H1399" s="71"/>
      <c r="I1399" s="68"/>
      <c r="J1399" s="67"/>
      <c r="K1399" s="70"/>
      <c r="L1399" s="71"/>
      <c r="M1399" s="68"/>
      <c r="N1399" s="67"/>
      <c r="O1399" s="69"/>
      <c r="P1399" s="71"/>
      <c r="Q1399" s="68"/>
      <c r="R1399" s="67"/>
      <c r="S1399" s="70"/>
      <c r="T1399" s="71"/>
      <c r="U1399" s="68"/>
      <c r="V1399" s="67"/>
      <c r="W1399" s="70"/>
      <c r="X1399" s="71"/>
      <c r="Y1399" s="72"/>
      <c r="Z1399" s="67"/>
      <c r="AA1399" s="69"/>
      <c r="AB1399" s="71"/>
      <c r="AC1399" s="72"/>
      <c r="AD1399" s="67"/>
      <c r="AE1399" s="69">
        <v>2</v>
      </c>
      <c r="AF1399" s="69">
        <v>20</v>
      </c>
      <c r="AG1399" s="68"/>
      <c r="AH1399" s="67"/>
      <c r="AI1399" s="70"/>
      <c r="AJ1399" s="71"/>
      <c r="AK1399" s="73">
        <f t="shared" si="63"/>
        <v>2</v>
      </c>
      <c r="AL1399" s="108">
        <f t="shared" si="64"/>
        <v>20</v>
      </c>
      <c r="AM1399" s="110">
        <f t="shared" si="65"/>
        <v>10</v>
      </c>
    </row>
    <row r="1400" spans="1:39" ht="18" customHeight="1">
      <c r="A1400" s="76">
        <v>1398</v>
      </c>
      <c r="B1400" s="74" t="s">
        <v>1659</v>
      </c>
      <c r="C1400" s="70"/>
      <c r="D1400" s="71"/>
      <c r="E1400" s="68"/>
      <c r="F1400" s="67"/>
      <c r="G1400" s="70"/>
      <c r="H1400" s="71"/>
      <c r="I1400" s="68"/>
      <c r="J1400" s="67"/>
      <c r="K1400" s="70"/>
      <c r="L1400" s="71"/>
      <c r="M1400" s="68"/>
      <c r="N1400" s="67"/>
      <c r="O1400" s="69"/>
      <c r="P1400" s="71"/>
      <c r="Q1400" s="68"/>
      <c r="R1400" s="67"/>
      <c r="S1400" s="70"/>
      <c r="T1400" s="71"/>
      <c r="U1400" s="68"/>
      <c r="V1400" s="67"/>
      <c r="W1400" s="70"/>
      <c r="X1400" s="71"/>
      <c r="Y1400" s="72"/>
      <c r="Z1400" s="67"/>
      <c r="AA1400" s="69"/>
      <c r="AB1400" s="71"/>
      <c r="AC1400" s="72"/>
      <c r="AD1400" s="67"/>
      <c r="AE1400" s="69"/>
      <c r="AF1400" s="69"/>
      <c r="AG1400" s="68"/>
      <c r="AH1400" s="67"/>
      <c r="AI1400" s="70">
        <v>2</v>
      </c>
      <c r="AJ1400" s="71">
        <v>20</v>
      </c>
      <c r="AK1400" s="73">
        <f t="shared" si="63"/>
        <v>2</v>
      </c>
      <c r="AL1400" s="108">
        <f t="shared" si="64"/>
        <v>20</v>
      </c>
      <c r="AM1400" s="110">
        <f t="shared" si="65"/>
        <v>10</v>
      </c>
    </row>
    <row r="1401" spans="1:39" ht="18" customHeight="1">
      <c r="A1401" s="76">
        <v>1399</v>
      </c>
      <c r="B1401" s="74" t="s">
        <v>2427</v>
      </c>
      <c r="C1401" s="70"/>
      <c r="D1401" s="71"/>
      <c r="E1401" s="68"/>
      <c r="F1401" s="67"/>
      <c r="G1401" s="70"/>
      <c r="H1401" s="71"/>
      <c r="I1401" s="68"/>
      <c r="J1401" s="67"/>
      <c r="K1401" s="70"/>
      <c r="L1401" s="71"/>
      <c r="M1401" s="68"/>
      <c r="N1401" s="67"/>
      <c r="O1401" s="69"/>
      <c r="P1401" s="71"/>
      <c r="Q1401" s="68"/>
      <c r="R1401" s="67"/>
      <c r="S1401" s="70"/>
      <c r="T1401" s="71"/>
      <c r="U1401" s="68"/>
      <c r="V1401" s="67"/>
      <c r="W1401" s="70"/>
      <c r="X1401" s="71"/>
      <c r="Y1401" s="72"/>
      <c r="Z1401" s="67"/>
      <c r="AA1401" s="69"/>
      <c r="AB1401" s="71"/>
      <c r="AC1401" s="72"/>
      <c r="AD1401" s="67"/>
      <c r="AE1401" s="69">
        <v>2</v>
      </c>
      <c r="AF1401" s="69">
        <v>20</v>
      </c>
      <c r="AG1401" s="68"/>
      <c r="AH1401" s="67"/>
      <c r="AI1401" s="70"/>
      <c r="AJ1401" s="71"/>
      <c r="AK1401" s="73">
        <f t="shared" si="63"/>
        <v>2</v>
      </c>
      <c r="AL1401" s="108">
        <f t="shared" si="64"/>
        <v>20</v>
      </c>
      <c r="AM1401" s="110">
        <f t="shared" si="65"/>
        <v>10</v>
      </c>
    </row>
    <row r="1402" spans="1:39" ht="18" customHeight="1">
      <c r="A1402" s="76">
        <v>1400</v>
      </c>
      <c r="B1402" s="74" t="s">
        <v>1426</v>
      </c>
      <c r="C1402" s="70"/>
      <c r="D1402" s="71"/>
      <c r="E1402" s="68"/>
      <c r="F1402" s="67"/>
      <c r="G1402" s="70"/>
      <c r="H1402" s="71"/>
      <c r="I1402" s="68"/>
      <c r="J1402" s="67"/>
      <c r="K1402" s="70"/>
      <c r="L1402" s="71"/>
      <c r="M1402" s="68"/>
      <c r="N1402" s="67"/>
      <c r="O1402" s="69"/>
      <c r="P1402" s="71"/>
      <c r="Q1402" s="68"/>
      <c r="R1402" s="67"/>
      <c r="S1402" s="70"/>
      <c r="T1402" s="71"/>
      <c r="U1402" s="68"/>
      <c r="V1402" s="67"/>
      <c r="W1402" s="70"/>
      <c r="X1402" s="71"/>
      <c r="Y1402" s="72">
        <v>2</v>
      </c>
      <c r="Z1402" s="67">
        <v>20</v>
      </c>
      <c r="AA1402" s="69"/>
      <c r="AB1402" s="71"/>
      <c r="AC1402" s="72"/>
      <c r="AD1402" s="67"/>
      <c r="AE1402" s="69"/>
      <c r="AF1402" s="69"/>
      <c r="AG1402" s="68"/>
      <c r="AH1402" s="67"/>
      <c r="AI1402" s="70"/>
      <c r="AJ1402" s="71"/>
      <c r="AK1402" s="73">
        <f t="shared" si="63"/>
        <v>2</v>
      </c>
      <c r="AL1402" s="108">
        <f t="shared" si="64"/>
        <v>20</v>
      </c>
      <c r="AM1402" s="110">
        <f t="shared" si="65"/>
        <v>10</v>
      </c>
    </row>
    <row r="1403" spans="1:39" ht="18" customHeight="1">
      <c r="A1403" s="76">
        <v>1401</v>
      </c>
      <c r="B1403" s="74" t="s">
        <v>784</v>
      </c>
      <c r="C1403" s="70"/>
      <c r="D1403" s="71"/>
      <c r="E1403" s="68"/>
      <c r="F1403" s="67"/>
      <c r="G1403" s="70"/>
      <c r="H1403" s="71"/>
      <c r="I1403" s="68"/>
      <c r="J1403" s="67"/>
      <c r="K1403" s="70"/>
      <c r="L1403" s="71"/>
      <c r="M1403" s="68"/>
      <c r="N1403" s="67"/>
      <c r="O1403" s="69"/>
      <c r="P1403" s="71"/>
      <c r="Q1403" s="68"/>
      <c r="R1403" s="67"/>
      <c r="S1403" s="70"/>
      <c r="T1403" s="71"/>
      <c r="U1403" s="68"/>
      <c r="V1403" s="67"/>
      <c r="W1403" s="70"/>
      <c r="X1403" s="71"/>
      <c r="Y1403" s="72"/>
      <c r="Z1403" s="67"/>
      <c r="AA1403" s="69"/>
      <c r="AB1403" s="71"/>
      <c r="AC1403" s="72"/>
      <c r="AD1403" s="67"/>
      <c r="AE1403" s="69"/>
      <c r="AF1403" s="69"/>
      <c r="AG1403" s="68">
        <v>2</v>
      </c>
      <c r="AH1403" s="67">
        <v>20</v>
      </c>
      <c r="AI1403" s="70"/>
      <c r="AJ1403" s="71"/>
      <c r="AK1403" s="73">
        <f t="shared" si="63"/>
        <v>2</v>
      </c>
      <c r="AL1403" s="108">
        <f t="shared" si="64"/>
        <v>20</v>
      </c>
      <c r="AM1403" s="110">
        <f t="shared" si="65"/>
        <v>10</v>
      </c>
    </row>
    <row r="1404" spans="1:39" ht="18" customHeight="1">
      <c r="A1404" s="76">
        <v>1402</v>
      </c>
      <c r="B1404" s="74" t="s">
        <v>2430</v>
      </c>
      <c r="C1404" s="70"/>
      <c r="D1404" s="71"/>
      <c r="E1404" s="68"/>
      <c r="F1404" s="67"/>
      <c r="G1404" s="70"/>
      <c r="H1404" s="71"/>
      <c r="I1404" s="68"/>
      <c r="J1404" s="67"/>
      <c r="K1404" s="70"/>
      <c r="L1404" s="71"/>
      <c r="M1404" s="68"/>
      <c r="N1404" s="67"/>
      <c r="O1404" s="69"/>
      <c r="P1404" s="71"/>
      <c r="Q1404" s="68"/>
      <c r="R1404" s="67"/>
      <c r="S1404" s="70"/>
      <c r="T1404" s="71"/>
      <c r="U1404" s="68"/>
      <c r="V1404" s="67"/>
      <c r="W1404" s="70"/>
      <c r="X1404" s="71"/>
      <c r="Y1404" s="72"/>
      <c r="Z1404" s="67"/>
      <c r="AA1404" s="69"/>
      <c r="AB1404" s="71"/>
      <c r="AC1404" s="72"/>
      <c r="AD1404" s="67"/>
      <c r="AE1404" s="69">
        <v>2</v>
      </c>
      <c r="AF1404" s="69">
        <v>20</v>
      </c>
      <c r="AG1404" s="68"/>
      <c r="AH1404" s="67"/>
      <c r="AI1404" s="70"/>
      <c r="AJ1404" s="71"/>
      <c r="AK1404" s="73">
        <f t="shared" si="63"/>
        <v>2</v>
      </c>
      <c r="AL1404" s="108">
        <f t="shared" si="64"/>
        <v>20</v>
      </c>
      <c r="AM1404" s="110">
        <f t="shared" si="65"/>
        <v>10</v>
      </c>
    </row>
    <row r="1405" spans="1:39" ht="18" customHeight="1">
      <c r="A1405" s="76">
        <v>1403</v>
      </c>
      <c r="B1405" s="74" t="s">
        <v>2424</v>
      </c>
      <c r="C1405" s="70"/>
      <c r="D1405" s="71"/>
      <c r="E1405" s="68"/>
      <c r="F1405" s="67"/>
      <c r="G1405" s="70"/>
      <c r="H1405" s="71"/>
      <c r="I1405" s="68"/>
      <c r="J1405" s="67"/>
      <c r="K1405" s="70"/>
      <c r="L1405" s="71"/>
      <c r="M1405" s="68"/>
      <c r="N1405" s="67"/>
      <c r="O1405" s="69"/>
      <c r="P1405" s="71"/>
      <c r="Q1405" s="68"/>
      <c r="R1405" s="67"/>
      <c r="S1405" s="70"/>
      <c r="T1405" s="71"/>
      <c r="U1405" s="68"/>
      <c r="V1405" s="67"/>
      <c r="W1405" s="70"/>
      <c r="X1405" s="71"/>
      <c r="Y1405" s="72"/>
      <c r="Z1405" s="67"/>
      <c r="AA1405" s="69"/>
      <c r="AB1405" s="71"/>
      <c r="AC1405" s="72"/>
      <c r="AD1405" s="67"/>
      <c r="AE1405" s="69">
        <v>2</v>
      </c>
      <c r="AF1405" s="69">
        <v>20</v>
      </c>
      <c r="AG1405" s="68"/>
      <c r="AH1405" s="67"/>
      <c r="AI1405" s="70"/>
      <c r="AJ1405" s="71"/>
      <c r="AK1405" s="73">
        <f t="shared" si="63"/>
        <v>2</v>
      </c>
      <c r="AL1405" s="108">
        <f t="shared" si="64"/>
        <v>20</v>
      </c>
      <c r="AM1405" s="110">
        <f t="shared" si="65"/>
        <v>10</v>
      </c>
    </row>
    <row r="1406" spans="1:39" ht="18" customHeight="1">
      <c r="A1406" s="76">
        <v>1404</v>
      </c>
      <c r="B1406" s="74" t="s">
        <v>1661</v>
      </c>
      <c r="C1406" s="70"/>
      <c r="D1406" s="71"/>
      <c r="E1406" s="68"/>
      <c r="F1406" s="67"/>
      <c r="G1406" s="70"/>
      <c r="H1406" s="71"/>
      <c r="I1406" s="68"/>
      <c r="J1406" s="67"/>
      <c r="K1406" s="70"/>
      <c r="L1406" s="71"/>
      <c r="M1406" s="68"/>
      <c r="N1406" s="67"/>
      <c r="O1406" s="69"/>
      <c r="P1406" s="71"/>
      <c r="Q1406" s="68"/>
      <c r="R1406" s="67"/>
      <c r="S1406" s="70"/>
      <c r="T1406" s="71"/>
      <c r="U1406" s="68"/>
      <c r="V1406" s="67"/>
      <c r="W1406" s="70"/>
      <c r="X1406" s="71"/>
      <c r="Y1406" s="72"/>
      <c r="Z1406" s="67"/>
      <c r="AA1406" s="69"/>
      <c r="AB1406" s="71"/>
      <c r="AC1406" s="72"/>
      <c r="AD1406" s="67"/>
      <c r="AE1406" s="69"/>
      <c r="AF1406" s="69"/>
      <c r="AG1406" s="68"/>
      <c r="AH1406" s="67"/>
      <c r="AI1406" s="70">
        <v>2</v>
      </c>
      <c r="AJ1406" s="71">
        <v>20</v>
      </c>
      <c r="AK1406" s="73">
        <f t="shared" si="63"/>
        <v>2</v>
      </c>
      <c r="AL1406" s="108">
        <f t="shared" si="64"/>
        <v>20</v>
      </c>
      <c r="AM1406" s="110">
        <f t="shared" si="65"/>
        <v>10</v>
      </c>
    </row>
    <row r="1407" spans="1:39" ht="18" customHeight="1">
      <c r="A1407" s="76">
        <v>1405</v>
      </c>
      <c r="B1407" s="74" t="s">
        <v>151</v>
      </c>
      <c r="C1407" s="70"/>
      <c r="D1407" s="71"/>
      <c r="E1407" s="68"/>
      <c r="F1407" s="67"/>
      <c r="G1407" s="70"/>
      <c r="H1407" s="71"/>
      <c r="I1407" s="68"/>
      <c r="J1407" s="67"/>
      <c r="K1407" s="70"/>
      <c r="L1407" s="71"/>
      <c r="M1407" s="68"/>
      <c r="N1407" s="67"/>
      <c r="O1407" s="69"/>
      <c r="P1407" s="71"/>
      <c r="Q1407" s="68"/>
      <c r="R1407" s="67"/>
      <c r="S1407" s="70"/>
      <c r="T1407" s="71"/>
      <c r="U1407" s="68"/>
      <c r="V1407" s="67"/>
      <c r="W1407" s="70"/>
      <c r="X1407" s="71"/>
      <c r="Y1407" s="72"/>
      <c r="Z1407" s="67"/>
      <c r="AA1407" s="69">
        <v>1</v>
      </c>
      <c r="AB1407" s="71">
        <v>10</v>
      </c>
      <c r="AC1407" s="72">
        <v>1</v>
      </c>
      <c r="AD1407" s="67">
        <v>10</v>
      </c>
      <c r="AE1407" s="69"/>
      <c r="AF1407" s="69"/>
      <c r="AG1407" s="68"/>
      <c r="AH1407" s="67"/>
      <c r="AI1407" s="70"/>
      <c r="AJ1407" s="71"/>
      <c r="AK1407" s="73">
        <f t="shared" si="63"/>
        <v>2</v>
      </c>
      <c r="AL1407" s="108">
        <f t="shared" si="64"/>
        <v>20</v>
      </c>
      <c r="AM1407" s="110">
        <f t="shared" si="65"/>
        <v>10</v>
      </c>
    </row>
    <row r="1408" spans="1:39" ht="18" customHeight="1">
      <c r="A1408" s="76">
        <v>1406</v>
      </c>
      <c r="B1408" s="74" t="s">
        <v>2425</v>
      </c>
      <c r="C1408" s="70"/>
      <c r="D1408" s="71"/>
      <c r="E1408" s="68"/>
      <c r="F1408" s="67"/>
      <c r="G1408" s="70"/>
      <c r="H1408" s="71"/>
      <c r="I1408" s="68"/>
      <c r="J1408" s="67"/>
      <c r="K1408" s="70"/>
      <c r="L1408" s="71"/>
      <c r="M1408" s="68"/>
      <c r="N1408" s="67"/>
      <c r="O1408" s="69"/>
      <c r="P1408" s="71"/>
      <c r="Q1408" s="68"/>
      <c r="R1408" s="67"/>
      <c r="S1408" s="70"/>
      <c r="T1408" s="71"/>
      <c r="U1408" s="68"/>
      <c r="V1408" s="67"/>
      <c r="W1408" s="70"/>
      <c r="X1408" s="71"/>
      <c r="Y1408" s="72"/>
      <c r="Z1408" s="67"/>
      <c r="AA1408" s="69"/>
      <c r="AB1408" s="71"/>
      <c r="AC1408" s="72"/>
      <c r="AD1408" s="67"/>
      <c r="AE1408" s="69">
        <v>2</v>
      </c>
      <c r="AF1408" s="69">
        <v>20</v>
      </c>
      <c r="AG1408" s="68"/>
      <c r="AH1408" s="67"/>
      <c r="AI1408" s="70"/>
      <c r="AJ1408" s="71"/>
      <c r="AK1408" s="73">
        <f t="shared" si="63"/>
        <v>2</v>
      </c>
      <c r="AL1408" s="108">
        <f t="shared" si="64"/>
        <v>20</v>
      </c>
      <c r="AM1408" s="110">
        <f t="shared" si="65"/>
        <v>10</v>
      </c>
    </row>
    <row r="1409" spans="1:39" ht="18" customHeight="1">
      <c r="A1409" s="76">
        <v>1407</v>
      </c>
      <c r="B1409" s="74" t="s">
        <v>545</v>
      </c>
      <c r="C1409" s="70"/>
      <c r="D1409" s="71"/>
      <c r="E1409" s="68"/>
      <c r="F1409" s="67"/>
      <c r="G1409" s="70"/>
      <c r="H1409" s="71"/>
      <c r="I1409" s="68"/>
      <c r="J1409" s="67"/>
      <c r="K1409" s="70"/>
      <c r="L1409" s="71"/>
      <c r="M1409" s="68"/>
      <c r="N1409" s="67"/>
      <c r="O1409" s="69"/>
      <c r="P1409" s="71"/>
      <c r="Q1409" s="68"/>
      <c r="R1409" s="67"/>
      <c r="S1409" s="70"/>
      <c r="T1409" s="71"/>
      <c r="U1409" s="68"/>
      <c r="V1409" s="67"/>
      <c r="W1409" s="70">
        <v>2</v>
      </c>
      <c r="X1409" s="71">
        <v>20</v>
      </c>
      <c r="Y1409" s="72"/>
      <c r="Z1409" s="67"/>
      <c r="AA1409" s="69"/>
      <c r="AB1409" s="71"/>
      <c r="AC1409" s="72"/>
      <c r="AD1409" s="67"/>
      <c r="AE1409" s="69"/>
      <c r="AF1409" s="69"/>
      <c r="AG1409" s="68"/>
      <c r="AH1409" s="67"/>
      <c r="AI1409" s="70"/>
      <c r="AJ1409" s="71"/>
      <c r="AK1409" s="73">
        <f t="shared" si="63"/>
        <v>2</v>
      </c>
      <c r="AL1409" s="108">
        <f t="shared" si="64"/>
        <v>20</v>
      </c>
      <c r="AM1409" s="110">
        <f t="shared" si="65"/>
        <v>10</v>
      </c>
    </row>
    <row r="1410" spans="1:39" ht="18" customHeight="1">
      <c r="A1410" s="76">
        <v>1408</v>
      </c>
      <c r="B1410" s="74" t="s">
        <v>820</v>
      </c>
      <c r="C1410" s="70"/>
      <c r="D1410" s="71"/>
      <c r="E1410" s="68"/>
      <c r="F1410" s="67"/>
      <c r="G1410" s="70"/>
      <c r="H1410" s="71"/>
      <c r="I1410" s="68"/>
      <c r="J1410" s="67"/>
      <c r="K1410" s="70"/>
      <c r="L1410" s="71"/>
      <c r="M1410" s="68"/>
      <c r="N1410" s="67"/>
      <c r="O1410" s="69"/>
      <c r="P1410" s="71"/>
      <c r="Q1410" s="68"/>
      <c r="R1410" s="67"/>
      <c r="S1410" s="70"/>
      <c r="T1410" s="71"/>
      <c r="U1410" s="68"/>
      <c r="V1410" s="67"/>
      <c r="W1410" s="70"/>
      <c r="X1410" s="71"/>
      <c r="Y1410" s="72"/>
      <c r="Z1410" s="67"/>
      <c r="AA1410" s="69"/>
      <c r="AB1410" s="71"/>
      <c r="AC1410" s="72"/>
      <c r="AD1410" s="67"/>
      <c r="AE1410" s="69"/>
      <c r="AF1410" s="69"/>
      <c r="AG1410" s="68">
        <v>1</v>
      </c>
      <c r="AH1410" s="67">
        <v>10</v>
      </c>
      <c r="AI1410" s="70">
        <v>1</v>
      </c>
      <c r="AJ1410" s="71">
        <v>10</v>
      </c>
      <c r="AK1410" s="73">
        <f t="shared" si="63"/>
        <v>2</v>
      </c>
      <c r="AL1410" s="108">
        <f t="shared" si="64"/>
        <v>20</v>
      </c>
      <c r="AM1410" s="110">
        <f t="shared" si="65"/>
        <v>10</v>
      </c>
    </row>
    <row r="1411" spans="1:39" ht="18" customHeight="1">
      <c r="A1411" s="76">
        <v>1409</v>
      </c>
      <c r="B1411" s="74" t="s">
        <v>780</v>
      </c>
      <c r="C1411" s="70"/>
      <c r="D1411" s="71"/>
      <c r="E1411" s="68"/>
      <c r="F1411" s="67"/>
      <c r="G1411" s="70"/>
      <c r="H1411" s="71"/>
      <c r="I1411" s="68"/>
      <c r="J1411" s="67"/>
      <c r="K1411" s="70"/>
      <c r="L1411" s="71"/>
      <c r="M1411" s="68"/>
      <c r="N1411" s="67"/>
      <c r="O1411" s="69"/>
      <c r="P1411" s="71"/>
      <c r="Q1411" s="68"/>
      <c r="R1411" s="67"/>
      <c r="S1411" s="70"/>
      <c r="T1411" s="71"/>
      <c r="U1411" s="68"/>
      <c r="V1411" s="67"/>
      <c r="W1411" s="70"/>
      <c r="X1411" s="71"/>
      <c r="Y1411" s="72"/>
      <c r="Z1411" s="67"/>
      <c r="AA1411" s="69"/>
      <c r="AB1411" s="71"/>
      <c r="AC1411" s="72"/>
      <c r="AD1411" s="67"/>
      <c r="AE1411" s="69"/>
      <c r="AF1411" s="69"/>
      <c r="AG1411" s="68">
        <v>2</v>
      </c>
      <c r="AH1411" s="67">
        <v>20</v>
      </c>
      <c r="AI1411" s="70"/>
      <c r="AJ1411" s="71"/>
      <c r="AK1411" s="73">
        <f t="shared" ref="AK1411:AK1474" si="66">C1411+E1411+G1411+I1411+K1411+M1411+O1411+Q1411+S1411+U1411+W1411+Y1411+AA1411+AC1411+AE1411+AG1411+AI1411</f>
        <v>2</v>
      </c>
      <c r="AL1411" s="108">
        <f t="shared" ref="AL1411:AL1474" si="67">D1411+F1411+H1411+J1411+L1411+N1411+P1411+R1411+T1411+V1411+X1411+Z1411+AB1411+AD1411+AF1411+AH1411+AJ1411</f>
        <v>20</v>
      </c>
      <c r="AM1411" s="110">
        <f t="shared" si="65"/>
        <v>10</v>
      </c>
    </row>
    <row r="1412" spans="1:39" ht="18" customHeight="1">
      <c r="A1412" s="76">
        <v>1410</v>
      </c>
      <c r="B1412" s="74" t="s">
        <v>783</v>
      </c>
      <c r="C1412" s="70"/>
      <c r="D1412" s="71"/>
      <c r="E1412" s="68"/>
      <c r="F1412" s="67"/>
      <c r="G1412" s="70"/>
      <c r="H1412" s="71"/>
      <c r="I1412" s="68"/>
      <c r="J1412" s="67"/>
      <c r="K1412" s="70"/>
      <c r="L1412" s="71"/>
      <c r="M1412" s="68"/>
      <c r="N1412" s="67"/>
      <c r="O1412" s="69"/>
      <c r="P1412" s="71"/>
      <c r="Q1412" s="68"/>
      <c r="R1412" s="67"/>
      <c r="S1412" s="70"/>
      <c r="T1412" s="71"/>
      <c r="U1412" s="68"/>
      <c r="V1412" s="67"/>
      <c r="W1412" s="70"/>
      <c r="X1412" s="71"/>
      <c r="Y1412" s="72"/>
      <c r="Z1412" s="67"/>
      <c r="AA1412" s="69"/>
      <c r="AB1412" s="71"/>
      <c r="AC1412" s="72"/>
      <c r="AD1412" s="67"/>
      <c r="AE1412" s="69"/>
      <c r="AF1412" s="69"/>
      <c r="AG1412" s="68">
        <v>2</v>
      </c>
      <c r="AH1412" s="67">
        <v>20</v>
      </c>
      <c r="AI1412" s="70"/>
      <c r="AJ1412" s="71"/>
      <c r="AK1412" s="73">
        <f t="shared" si="66"/>
        <v>2</v>
      </c>
      <c r="AL1412" s="108">
        <f t="shared" si="67"/>
        <v>20</v>
      </c>
      <c r="AM1412" s="110">
        <f t="shared" ref="AM1412:AM1475" si="68">AL1412/AK1412</f>
        <v>10</v>
      </c>
    </row>
    <row r="1413" spans="1:39" ht="18" customHeight="1">
      <c r="A1413" s="76">
        <v>1411</v>
      </c>
      <c r="B1413" s="74" t="s">
        <v>1660</v>
      </c>
      <c r="C1413" s="70"/>
      <c r="D1413" s="71"/>
      <c r="E1413" s="68"/>
      <c r="F1413" s="67"/>
      <c r="G1413" s="70"/>
      <c r="H1413" s="71"/>
      <c r="I1413" s="68"/>
      <c r="J1413" s="67"/>
      <c r="K1413" s="70"/>
      <c r="L1413" s="71"/>
      <c r="M1413" s="68"/>
      <c r="N1413" s="67"/>
      <c r="O1413" s="69"/>
      <c r="P1413" s="71"/>
      <c r="Q1413" s="68"/>
      <c r="R1413" s="67"/>
      <c r="S1413" s="70"/>
      <c r="T1413" s="71"/>
      <c r="U1413" s="68"/>
      <c r="V1413" s="67"/>
      <c r="W1413" s="70"/>
      <c r="X1413" s="71"/>
      <c r="Y1413" s="72"/>
      <c r="Z1413" s="67"/>
      <c r="AA1413" s="69"/>
      <c r="AB1413" s="71"/>
      <c r="AC1413" s="72"/>
      <c r="AD1413" s="67"/>
      <c r="AE1413" s="69"/>
      <c r="AF1413" s="69"/>
      <c r="AG1413" s="68"/>
      <c r="AH1413" s="67"/>
      <c r="AI1413" s="70">
        <v>2</v>
      </c>
      <c r="AJ1413" s="71">
        <v>20</v>
      </c>
      <c r="AK1413" s="73">
        <f t="shared" si="66"/>
        <v>2</v>
      </c>
      <c r="AL1413" s="108">
        <f t="shared" si="67"/>
        <v>20</v>
      </c>
      <c r="AM1413" s="110">
        <f t="shared" si="68"/>
        <v>10</v>
      </c>
    </row>
    <row r="1414" spans="1:39" ht="18" customHeight="1">
      <c r="A1414" s="76">
        <v>1412</v>
      </c>
      <c r="B1414" s="74" t="s">
        <v>1662</v>
      </c>
      <c r="C1414" s="70"/>
      <c r="D1414" s="71"/>
      <c r="E1414" s="68"/>
      <c r="F1414" s="67"/>
      <c r="G1414" s="70"/>
      <c r="H1414" s="71"/>
      <c r="I1414" s="68"/>
      <c r="J1414" s="67"/>
      <c r="K1414" s="70"/>
      <c r="L1414" s="71"/>
      <c r="M1414" s="68"/>
      <c r="N1414" s="67"/>
      <c r="O1414" s="69"/>
      <c r="P1414" s="71"/>
      <c r="Q1414" s="68"/>
      <c r="R1414" s="67"/>
      <c r="S1414" s="70"/>
      <c r="T1414" s="71"/>
      <c r="U1414" s="68"/>
      <c r="V1414" s="67"/>
      <c r="W1414" s="70"/>
      <c r="X1414" s="71"/>
      <c r="Y1414" s="72"/>
      <c r="Z1414" s="67"/>
      <c r="AA1414" s="69"/>
      <c r="AB1414" s="71"/>
      <c r="AC1414" s="72"/>
      <c r="AD1414" s="67"/>
      <c r="AE1414" s="69"/>
      <c r="AF1414" s="69"/>
      <c r="AG1414" s="68"/>
      <c r="AH1414" s="67"/>
      <c r="AI1414" s="70">
        <v>2</v>
      </c>
      <c r="AJ1414" s="71">
        <v>20</v>
      </c>
      <c r="AK1414" s="73">
        <f t="shared" si="66"/>
        <v>2</v>
      </c>
      <c r="AL1414" s="108">
        <f t="shared" si="67"/>
        <v>20</v>
      </c>
      <c r="AM1414" s="110">
        <f t="shared" si="68"/>
        <v>10</v>
      </c>
    </row>
    <row r="1415" spans="1:39" ht="18" customHeight="1">
      <c r="A1415" s="76">
        <v>1413</v>
      </c>
      <c r="B1415" s="74" t="s">
        <v>782</v>
      </c>
      <c r="C1415" s="70"/>
      <c r="D1415" s="71"/>
      <c r="E1415" s="68"/>
      <c r="F1415" s="67"/>
      <c r="G1415" s="70"/>
      <c r="H1415" s="71"/>
      <c r="I1415" s="68"/>
      <c r="J1415" s="67"/>
      <c r="K1415" s="70"/>
      <c r="L1415" s="71"/>
      <c r="M1415" s="68"/>
      <c r="N1415" s="67"/>
      <c r="O1415" s="69"/>
      <c r="P1415" s="71"/>
      <c r="Q1415" s="68"/>
      <c r="R1415" s="67"/>
      <c r="S1415" s="70"/>
      <c r="T1415" s="71"/>
      <c r="U1415" s="68"/>
      <c r="V1415" s="67"/>
      <c r="W1415" s="70"/>
      <c r="X1415" s="71"/>
      <c r="Y1415" s="72"/>
      <c r="Z1415" s="67"/>
      <c r="AA1415" s="69"/>
      <c r="AB1415" s="71"/>
      <c r="AC1415" s="72"/>
      <c r="AD1415" s="67"/>
      <c r="AE1415" s="69"/>
      <c r="AF1415" s="69"/>
      <c r="AG1415" s="68">
        <v>2</v>
      </c>
      <c r="AH1415" s="67">
        <v>20</v>
      </c>
      <c r="AI1415" s="70"/>
      <c r="AJ1415" s="71"/>
      <c r="AK1415" s="73">
        <f t="shared" si="66"/>
        <v>2</v>
      </c>
      <c r="AL1415" s="108">
        <f t="shared" si="67"/>
        <v>20</v>
      </c>
      <c r="AM1415" s="110">
        <f t="shared" si="68"/>
        <v>10</v>
      </c>
    </row>
    <row r="1416" spans="1:39" ht="18" customHeight="1">
      <c r="A1416" s="76">
        <v>1414</v>
      </c>
      <c r="B1416" s="74" t="s">
        <v>2229</v>
      </c>
      <c r="C1416" s="70"/>
      <c r="D1416" s="71"/>
      <c r="E1416" s="68"/>
      <c r="F1416" s="67"/>
      <c r="G1416" s="70"/>
      <c r="H1416" s="71"/>
      <c r="I1416" s="68"/>
      <c r="J1416" s="67"/>
      <c r="K1416" s="70"/>
      <c r="L1416" s="71"/>
      <c r="M1416" s="68"/>
      <c r="N1416" s="67"/>
      <c r="O1416" s="69"/>
      <c r="P1416" s="71"/>
      <c r="Q1416" s="68"/>
      <c r="R1416" s="67"/>
      <c r="S1416" s="70"/>
      <c r="T1416" s="71"/>
      <c r="U1416" s="68"/>
      <c r="V1416" s="67"/>
      <c r="W1416" s="70"/>
      <c r="X1416" s="71"/>
      <c r="Y1416" s="72">
        <v>1</v>
      </c>
      <c r="Z1416" s="67">
        <v>5</v>
      </c>
      <c r="AA1416" s="69">
        <v>1</v>
      </c>
      <c r="AB1416" s="71">
        <v>5</v>
      </c>
      <c r="AC1416" s="72">
        <v>2</v>
      </c>
      <c r="AD1416" s="67">
        <v>9</v>
      </c>
      <c r="AE1416" s="69"/>
      <c r="AF1416" s="69"/>
      <c r="AG1416" s="68"/>
      <c r="AH1416" s="67"/>
      <c r="AI1416" s="70"/>
      <c r="AJ1416" s="71"/>
      <c r="AK1416" s="73">
        <f t="shared" si="66"/>
        <v>4</v>
      </c>
      <c r="AL1416" s="108">
        <f t="shared" si="67"/>
        <v>19</v>
      </c>
      <c r="AM1416" s="110">
        <f t="shared" si="68"/>
        <v>4.75</v>
      </c>
    </row>
    <row r="1417" spans="1:39" ht="18" customHeight="1">
      <c r="A1417" s="76">
        <v>1415</v>
      </c>
      <c r="B1417" s="74" t="s">
        <v>1115</v>
      </c>
      <c r="C1417" s="70"/>
      <c r="D1417" s="71"/>
      <c r="E1417" s="68"/>
      <c r="F1417" s="67"/>
      <c r="G1417" s="70"/>
      <c r="H1417" s="71"/>
      <c r="I1417" s="68"/>
      <c r="J1417" s="67"/>
      <c r="K1417" s="70"/>
      <c r="L1417" s="71"/>
      <c r="M1417" s="68"/>
      <c r="N1417" s="67"/>
      <c r="O1417" s="69"/>
      <c r="P1417" s="71"/>
      <c r="Q1417" s="68">
        <v>1</v>
      </c>
      <c r="R1417" s="67">
        <v>8</v>
      </c>
      <c r="S1417" s="70">
        <v>2</v>
      </c>
      <c r="T1417" s="71">
        <v>11</v>
      </c>
      <c r="U1417" s="68"/>
      <c r="V1417" s="67"/>
      <c r="W1417" s="70"/>
      <c r="X1417" s="71"/>
      <c r="Y1417" s="72"/>
      <c r="Z1417" s="67"/>
      <c r="AA1417" s="69"/>
      <c r="AB1417" s="71"/>
      <c r="AC1417" s="72"/>
      <c r="AD1417" s="67"/>
      <c r="AE1417" s="69"/>
      <c r="AF1417" s="69"/>
      <c r="AG1417" s="68"/>
      <c r="AH1417" s="67"/>
      <c r="AI1417" s="70"/>
      <c r="AJ1417" s="71"/>
      <c r="AK1417" s="73">
        <f t="shared" si="66"/>
        <v>3</v>
      </c>
      <c r="AL1417" s="108">
        <f t="shared" si="67"/>
        <v>19</v>
      </c>
      <c r="AM1417" s="110">
        <f t="shared" si="68"/>
        <v>6.333333333333333</v>
      </c>
    </row>
    <row r="1418" spans="1:39" ht="18" customHeight="1">
      <c r="A1418" s="76">
        <v>1416</v>
      </c>
      <c r="B1418" s="74" t="s">
        <v>1663</v>
      </c>
      <c r="C1418" s="70"/>
      <c r="D1418" s="71"/>
      <c r="E1418" s="68"/>
      <c r="F1418" s="67"/>
      <c r="G1418" s="70"/>
      <c r="H1418" s="71"/>
      <c r="I1418" s="68"/>
      <c r="J1418" s="67"/>
      <c r="K1418" s="70"/>
      <c r="L1418" s="71"/>
      <c r="M1418" s="68"/>
      <c r="N1418" s="67"/>
      <c r="O1418" s="69"/>
      <c r="P1418" s="71"/>
      <c r="Q1418" s="68"/>
      <c r="R1418" s="67"/>
      <c r="S1418" s="70"/>
      <c r="T1418" s="71"/>
      <c r="U1418" s="68"/>
      <c r="V1418" s="67"/>
      <c r="W1418" s="70"/>
      <c r="X1418" s="71"/>
      <c r="Y1418" s="72"/>
      <c r="Z1418" s="67"/>
      <c r="AA1418" s="69"/>
      <c r="AB1418" s="71"/>
      <c r="AC1418" s="72"/>
      <c r="AD1418" s="67"/>
      <c r="AE1418" s="69"/>
      <c r="AF1418" s="69"/>
      <c r="AG1418" s="68"/>
      <c r="AH1418" s="67"/>
      <c r="AI1418" s="70">
        <v>2</v>
      </c>
      <c r="AJ1418" s="71">
        <v>19</v>
      </c>
      <c r="AK1418" s="73">
        <f t="shared" si="66"/>
        <v>2</v>
      </c>
      <c r="AL1418" s="108">
        <f t="shared" si="67"/>
        <v>19</v>
      </c>
      <c r="AM1418" s="110">
        <f t="shared" si="68"/>
        <v>9.5</v>
      </c>
    </row>
    <row r="1419" spans="1:39" ht="18" customHeight="1">
      <c r="A1419" s="76">
        <v>1417</v>
      </c>
      <c r="B1419" s="74" t="s">
        <v>2433</v>
      </c>
      <c r="C1419" s="70"/>
      <c r="D1419" s="71"/>
      <c r="E1419" s="68"/>
      <c r="F1419" s="67"/>
      <c r="G1419" s="70"/>
      <c r="H1419" s="71"/>
      <c r="I1419" s="68"/>
      <c r="J1419" s="67"/>
      <c r="K1419" s="70"/>
      <c r="L1419" s="71"/>
      <c r="M1419" s="68"/>
      <c r="N1419" s="67"/>
      <c r="O1419" s="69"/>
      <c r="P1419" s="71"/>
      <c r="Q1419" s="68"/>
      <c r="R1419" s="67"/>
      <c r="S1419" s="70"/>
      <c r="T1419" s="71"/>
      <c r="U1419" s="68"/>
      <c r="V1419" s="67"/>
      <c r="W1419" s="70"/>
      <c r="X1419" s="71"/>
      <c r="Y1419" s="72"/>
      <c r="Z1419" s="67"/>
      <c r="AA1419" s="69"/>
      <c r="AB1419" s="71"/>
      <c r="AC1419" s="72"/>
      <c r="AD1419" s="67"/>
      <c r="AE1419" s="69">
        <v>2</v>
      </c>
      <c r="AF1419" s="69">
        <v>19</v>
      </c>
      <c r="AG1419" s="68"/>
      <c r="AH1419" s="67"/>
      <c r="AI1419" s="70"/>
      <c r="AJ1419" s="71"/>
      <c r="AK1419" s="73">
        <f t="shared" si="66"/>
        <v>2</v>
      </c>
      <c r="AL1419" s="108">
        <f t="shared" si="67"/>
        <v>19</v>
      </c>
      <c r="AM1419" s="110">
        <f t="shared" si="68"/>
        <v>9.5</v>
      </c>
    </row>
    <row r="1420" spans="1:39" ht="18" customHeight="1">
      <c r="A1420" s="76">
        <v>1418</v>
      </c>
      <c r="B1420" s="74" t="s">
        <v>1003</v>
      </c>
      <c r="C1420" s="70"/>
      <c r="D1420" s="71"/>
      <c r="E1420" s="68"/>
      <c r="F1420" s="67"/>
      <c r="G1420" s="70">
        <v>3</v>
      </c>
      <c r="H1420" s="71">
        <v>18</v>
      </c>
      <c r="I1420" s="68"/>
      <c r="J1420" s="67"/>
      <c r="K1420" s="70"/>
      <c r="L1420" s="71"/>
      <c r="M1420" s="68"/>
      <c r="N1420" s="67"/>
      <c r="O1420" s="69"/>
      <c r="P1420" s="71"/>
      <c r="Q1420" s="68"/>
      <c r="R1420" s="67"/>
      <c r="S1420" s="70"/>
      <c r="T1420" s="71"/>
      <c r="U1420" s="68"/>
      <c r="V1420" s="67"/>
      <c r="W1420" s="70"/>
      <c r="X1420" s="71"/>
      <c r="Y1420" s="72"/>
      <c r="Z1420" s="67"/>
      <c r="AA1420" s="69"/>
      <c r="AB1420" s="71"/>
      <c r="AC1420" s="72"/>
      <c r="AD1420" s="67"/>
      <c r="AE1420" s="69"/>
      <c r="AF1420" s="69"/>
      <c r="AG1420" s="68"/>
      <c r="AH1420" s="67"/>
      <c r="AI1420" s="70"/>
      <c r="AJ1420" s="71"/>
      <c r="AK1420" s="73">
        <f t="shared" si="66"/>
        <v>3</v>
      </c>
      <c r="AL1420" s="108">
        <f t="shared" si="67"/>
        <v>18</v>
      </c>
      <c r="AM1420" s="110">
        <f t="shared" si="68"/>
        <v>6</v>
      </c>
    </row>
    <row r="1421" spans="1:39" ht="18" customHeight="1">
      <c r="A1421" s="76">
        <v>1419</v>
      </c>
      <c r="B1421" s="74" t="s">
        <v>1664</v>
      </c>
      <c r="C1421" s="70"/>
      <c r="D1421" s="71"/>
      <c r="E1421" s="68"/>
      <c r="F1421" s="67"/>
      <c r="G1421" s="70"/>
      <c r="H1421" s="71"/>
      <c r="I1421" s="68"/>
      <c r="J1421" s="67"/>
      <c r="K1421" s="70"/>
      <c r="L1421" s="71"/>
      <c r="M1421" s="68"/>
      <c r="N1421" s="67"/>
      <c r="O1421" s="69"/>
      <c r="P1421" s="71"/>
      <c r="Q1421" s="68"/>
      <c r="R1421" s="67"/>
      <c r="S1421" s="70"/>
      <c r="T1421" s="71"/>
      <c r="U1421" s="68"/>
      <c r="V1421" s="67"/>
      <c r="W1421" s="70"/>
      <c r="X1421" s="71"/>
      <c r="Y1421" s="72"/>
      <c r="Z1421" s="67"/>
      <c r="AA1421" s="69"/>
      <c r="AB1421" s="71"/>
      <c r="AC1421" s="72"/>
      <c r="AD1421" s="67"/>
      <c r="AE1421" s="69"/>
      <c r="AF1421" s="69"/>
      <c r="AG1421" s="68"/>
      <c r="AH1421" s="67"/>
      <c r="AI1421" s="70">
        <v>2</v>
      </c>
      <c r="AJ1421" s="71">
        <v>18</v>
      </c>
      <c r="AK1421" s="73">
        <f t="shared" si="66"/>
        <v>2</v>
      </c>
      <c r="AL1421" s="108">
        <f t="shared" si="67"/>
        <v>18</v>
      </c>
      <c r="AM1421" s="110">
        <f t="shared" si="68"/>
        <v>9</v>
      </c>
    </row>
    <row r="1422" spans="1:39" ht="18" customHeight="1">
      <c r="A1422" s="76">
        <v>1420</v>
      </c>
      <c r="B1422" s="74" t="s">
        <v>1251</v>
      </c>
      <c r="C1422" s="70"/>
      <c r="D1422" s="71"/>
      <c r="E1422" s="68"/>
      <c r="F1422" s="67"/>
      <c r="G1422" s="70"/>
      <c r="H1422" s="71"/>
      <c r="I1422" s="68"/>
      <c r="J1422" s="67"/>
      <c r="K1422" s="70"/>
      <c r="L1422" s="71"/>
      <c r="M1422" s="68"/>
      <c r="N1422" s="67"/>
      <c r="O1422" s="69"/>
      <c r="P1422" s="71"/>
      <c r="Q1422" s="68">
        <v>2</v>
      </c>
      <c r="R1422" s="67">
        <v>18</v>
      </c>
      <c r="S1422" s="70"/>
      <c r="T1422" s="71"/>
      <c r="U1422" s="68"/>
      <c r="V1422" s="67"/>
      <c r="W1422" s="70"/>
      <c r="X1422" s="71"/>
      <c r="Y1422" s="72"/>
      <c r="Z1422" s="67"/>
      <c r="AA1422" s="69"/>
      <c r="AB1422" s="71"/>
      <c r="AC1422" s="72"/>
      <c r="AD1422" s="67"/>
      <c r="AE1422" s="69"/>
      <c r="AF1422" s="69"/>
      <c r="AG1422" s="68"/>
      <c r="AH1422" s="67"/>
      <c r="AI1422" s="70"/>
      <c r="AJ1422" s="71"/>
      <c r="AK1422" s="73">
        <f t="shared" si="66"/>
        <v>2</v>
      </c>
      <c r="AL1422" s="108">
        <f t="shared" si="67"/>
        <v>18</v>
      </c>
      <c r="AM1422" s="110">
        <f t="shared" si="68"/>
        <v>9</v>
      </c>
    </row>
    <row r="1423" spans="1:39" ht="18" customHeight="1">
      <c r="A1423" s="76">
        <v>1421</v>
      </c>
      <c r="B1423" s="74" t="s">
        <v>1665</v>
      </c>
      <c r="C1423" s="70"/>
      <c r="D1423" s="71"/>
      <c r="E1423" s="68"/>
      <c r="F1423" s="67"/>
      <c r="G1423" s="70"/>
      <c r="H1423" s="71"/>
      <c r="I1423" s="68"/>
      <c r="J1423" s="67"/>
      <c r="K1423" s="70"/>
      <c r="L1423" s="71"/>
      <c r="M1423" s="68"/>
      <c r="N1423" s="67"/>
      <c r="O1423" s="69"/>
      <c r="P1423" s="71"/>
      <c r="Q1423" s="68"/>
      <c r="R1423" s="67"/>
      <c r="S1423" s="70"/>
      <c r="T1423" s="71"/>
      <c r="U1423" s="68"/>
      <c r="V1423" s="67"/>
      <c r="W1423" s="70"/>
      <c r="X1423" s="71"/>
      <c r="Y1423" s="72"/>
      <c r="Z1423" s="67"/>
      <c r="AA1423" s="69"/>
      <c r="AB1423" s="71"/>
      <c r="AC1423" s="72"/>
      <c r="AD1423" s="67"/>
      <c r="AE1423" s="69"/>
      <c r="AF1423" s="69"/>
      <c r="AG1423" s="68"/>
      <c r="AH1423" s="67"/>
      <c r="AI1423" s="70">
        <v>2</v>
      </c>
      <c r="AJ1423" s="71">
        <v>18</v>
      </c>
      <c r="AK1423" s="73">
        <f t="shared" si="66"/>
        <v>2</v>
      </c>
      <c r="AL1423" s="108">
        <f t="shared" si="67"/>
        <v>18</v>
      </c>
      <c r="AM1423" s="110">
        <f t="shared" si="68"/>
        <v>9</v>
      </c>
    </row>
    <row r="1424" spans="1:39" ht="18" customHeight="1">
      <c r="A1424" s="76">
        <v>1422</v>
      </c>
      <c r="B1424" s="74" t="s">
        <v>1666</v>
      </c>
      <c r="C1424" s="70"/>
      <c r="D1424" s="71"/>
      <c r="E1424" s="68"/>
      <c r="F1424" s="67"/>
      <c r="G1424" s="70"/>
      <c r="H1424" s="71"/>
      <c r="I1424" s="68"/>
      <c r="J1424" s="67"/>
      <c r="K1424" s="70"/>
      <c r="L1424" s="71"/>
      <c r="M1424" s="68"/>
      <c r="N1424" s="67"/>
      <c r="O1424" s="69"/>
      <c r="P1424" s="71"/>
      <c r="Q1424" s="68"/>
      <c r="R1424" s="67"/>
      <c r="S1424" s="70"/>
      <c r="T1424" s="71"/>
      <c r="U1424" s="68"/>
      <c r="V1424" s="67"/>
      <c r="W1424" s="70"/>
      <c r="X1424" s="71"/>
      <c r="Y1424" s="72"/>
      <c r="Z1424" s="67"/>
      <c r="AA1424" s="69"/>
      <c r="AB1424" s="71"/>
      <c r="AC1424" s="72"/>
      <c r="AD1424" s="67"/>
      <c r="AE1424" s="69"/>
      <c r="AF1424" s="69"/>
      <c r="AG1424" s="68"/>
      <c r="AH1424" s="67"/>
      <c r="AI1424" s="70">
        <v>2</v>
      </c>
      <c r="AJ1424" s="71">
        <v>18</v>
      </c>
      <c r="AK1424" s="73">
        <f t="shared" si="66"/>
        <v>2</v>
      </c>
      <c r="AL1424" s="108">
        <f t="shared" si="67"/>
        <v>18</v>
      </c>
      <c r="AM1424" s="110">
        <f t="shared" si="68"/>
        <v>9</v>
      </c>
    </row>
    <row r="1425" spans="1:39" ht="18" customHeight="1">
      <c r="A1425" s="76">
        <v>1423</v>
      </c>
      <c r="B1425" s="74" t="s">
        <v>1326</v>
      </c>
      <c r="C1425" s="70"/>
      <c r="D1425" s="71"/>
      <c r="E1425" s="68"/>
      <c r="F1425" s="67"/>
      <c r="G1425" s="70"/>
      <c r="H1425" s="71"/>
      <c r="I1425" s="68"/>
      <c r="J1425" s="67"/>
      <c r="K1425" s="70"/>
      <c r="L1425" s="71"/>
      <c r="M1425" s="68"/>
      <c r="N1425" s="67"/>
      <c r="O1425" s="69"/>
      <c r="P1425" s="71"/>
      <c r="Q1425" s="68"/>
      <c r="R1425" s="67"/>
      <c r="S1425" s="70"/>
      <c r="T1425" s="71"/>
      <c r="U1425" s="68"/>
      <c r="V1425" s="67"/>
      <c r="W1425" s="70"/>
      <c r="X1425" s="71"/>
      <c r="Y1425" s="72">
        <v>2</v>
      </c>
      <c r="Z1425" s="67">
        <v>11</v>
      </c>
      <c r="AA1425" s="69"/>
      <c r="AB1425" s="71"/>
      <c r="AC1425" s="72"/>
      <c r="AD1425" s="67"/>
      <c r="AE1425" s="69"/>
      <c r="AF1425" s="69"/>
      <c r="AG1425" s="68"/>
      <c r="AH1425" s="67"/>
      <c r="AI1425" s="70">
        <v>1</v>
      </c>
      <c r="AJ1425" s="71">
        <v>6</v>
      </c>
      <c r="AK1425" s="73">
        <f t="shared" si="66"/>
        <v>3</v>
      </c>
      <c r="AL1425" s="108">
        <f t="shared" si="67"/>
        <v>17</v>
      </c>
      <c r="AM1425" s="110">
        <f t="shared" si="68"/>
        <v>5.666666666666667</v>
      </c>
    </row>
    <row r="1426" spans="1:39" ht="18" customHeight="1">
      <c r="A1426" s="76">
        <v>1424</v>
      </c>
      <c r="B1426" s="74" t="s">
        <v>1480</v>
      </c>
      <c r="C1426" s="70"/>
      <c r="D1426" s="71"/>
      <c r="E1426" s="68">
        <v>1</v>
      </c>
      <c r="F1426" s="67">
        <v>6</v>
      </c>
      <c r="G1426" s="70">
        <v>2</v>
      </c>
      <c r="H1426" s="71">
        <v>11</v>
      </c>
      <c r="I1426" s="68"/>
      <c r="J1426" s="67"/>
      <c r="K1426" s="70"/>
      <c r="L1426" s="71"/>
      <c r="M1426" s="68"/>
      <c r="N1426" s="67"/>
      <c r="O1426" s="69"/>
      <c r="P1426" s="71"/>
      <c r="Q1426" s="68"/>
      <c r="R1426" s="67"/>
      <c r="S1426" s="70"/>
      <c r="T1426" s="71"/>
      <c r="U1426" s="68"/>
      <c r="V1426" s="67"/>
      <c r="W1426" s="70"/>
      <c r="X1426" s="71"/>
      <c r="Y1426" s="72"/>
      <c r="Z1426" s="67"/>
      <c r="AA1426" s="69"/>
      <c r="AB1426" s="71"/>
      <c r="AC1426" s="72"/>
      <c r="AD1426" s="67"/>
      <c r="AE1426" s="69"/>
      <c r="AF1426" s="69"/>
      <c r="AG1426" s="68"/>
      <c r="AH1426" s="67"/>
      <c r="AI1426" s="70"/>
      <c r="AJ1426" s="71"/>
      <c r="AK1426" s="73">
        <f t="shared" si="66"/>
        <v>3</v>
      </c>
      <c r="AL1426" s="108">
        <f t="shared" si="67"/>
        <v>17</v>
      </c>
      <c r="AM1426" s="110">
        <f t="shared" si="68"/>
        <v>5.666666666666667</v>
      </c>
    </row>
    <row r="1427" spans="1:39" ht="18" customHeight="1">
      <c r="A1427" s="76">
        <v>1425</v>
      </c>
      <c r="B1427" s="74" t="s">
        <v>788</v>
      </c>
      <c r="C1427" s="70"/>
      <c r="D1427" s="71"/>
      <c r="E1427" s="68"/>
      <c r="F1427" s="67"/>
      <c r="G1427" s="70"/>
      <c r="H1427" s="71"/>
      <c r="I1427" s="68"/>
      <c r="J1427" s="67"/>
      <c r="K1427" s="70"/>
      <c r="L1427" s="71"/>
      <c r="M1427" s="68"/>
      <c r="N1427" s="67"/>
      <c r="O1427" s="69"/>
      <c r="P1427" s="71"/>
      <c r="Q1427" s="68"/>
      <c r="R1427" s="67"/>
      <c r="S1427" s="70"/>
      <c r="T1427" s="71"/>
      <c r="U1427" s="68"/>
      <c r="V1427" s="67"/>
      <c r="W1427" s="70"/>
      <c r="X1427" s="71"/>
      <c r="Y1427" s="72"/>
      <c r="Z1427" s="67"/>
      <c r="AA1427" s="69"/>
      <c r="AB1427" s="71"/>
      <c r="AC1427" s="72"/>
      <c r="AD1427" s="67"/>
      <c r="AE1427" s="69"/>
      <c r="AF1427" s="69"/>
      <c r="AG1427" s="68">
        <v>2</v>
      </c>
      <c r="AH1427" s="67">
        <v>17</v>
      </c>
      <c r="AI1427" s="70"/>
      <c r="AJ1427" s="71"/>
      <c r="AK1427" s="73">
        <f t="shared" si="66"/>
        <v>2</v>
      </c>
      <c r="AL1427" s="108">
        <f t="shared" si="67"/>
        <v>17</v>
      </c>
      <c r="AM1427" s="110">
        <f t="shared" si="68"/>
        <v>8.5</v>
      </c>
    </row>
    <row r="1428" spans="1:39" ht="18" customHeight="1">
      <c r="A1428" s="76">
        <v>1426</v>
      </c>
      <c r="B1428" s="74" t="s">
        <v>1066</v>
      </c>
      <c r="C1428" s="70"/>
      <c r="D1428" s="71"/>
      <c r="E1428" s="68"/>
      <c r="F1428" s="67"/>
      <c r="G1428" s="70"/>
      <c r="H1428" s="71"/>
      <c r="I1428" s="68"/>
      <c r="J1428" s="67"/>
      <c r="K1428" s="70"/>
      <c r="L1428" s="71"/>
      <c r="M1428" s="68"/>
      <c r="N1428" s="67"/>
      <c r="O1428" s="69"/>
      <c r="P1428" s="71"/>
      <c r="Q1428" s="68">
        <v>2</v>
      </c>
      <c r="R1428" s="67">
        <v>17</v>
      </c>
      <c r="S1428" s="70"/>
      <c r="T1428" s="71"/>
      <c r="U1428" s="68"/>
      <c r="V1428" s="67"/>
      <c r="W1428" s="70"/>
      <c r="X1428" s="71"/>
      <c r="Y1428" s="72"/>
      <c r="Z1428" s="67"/>
      <c r="AA1428" s="69"/>
      <c r="AB1428" s="71"/>
      <c r="AC1428" s="72"/>
      <c r="AD1428" s="67"/>
      <c r="AE1428" s="69"/>
      <c r="AF1428" s="69"/>
      <c r="AG1428" s="68"/>
      <c r="AH1428" s="67"/>
      <c r="AI1428" s="70"/>
      <c r="AJ1428" s="71"/>
      <c r="AK1428" s="73">
        <f t="shared" si="66"/>
        <v>2</v>
      </c>
      <c r="AL1428" s="108">
        <f t="shared" si="67"/>
        <v>17</v>
      </c>
      <c r="AM1428" s="110">
        <f t="shared" si="68"/>
        <v>8.5</v>
      </c>
    </row>
    <row r="1429" spans="1:39" ht="18" customHeight="1">
      <c r="A1429" s="76">
        <v>1427</v>
      </c>
      <c r="B1429" s="74" t="s">
        <v>1667</v>
      </c>
      <c r="C1429" s="70"/>
      <c r="D1429" s="71"/>
      <c r="E1429" s="68"/>
      <c r="F1429" s="67"/>
      <c r="G1429" s="70"/>
      <c r="H1429" s="71"/>
      <c r="I1429" s="68"/>
      <c r="J1429" s="67"/>
      <c r="K1429" s="70"/>
      <c r="L1429" s="71"/>
      <c r="M1429" s="68"/>
      <c r="N1429" s="67"/>
      <c r="O1429" s="69"/>
      <c r="P1429" s="71"/>
      <c r="Q1429" s="68"/>
      <c r="R1429" s="67"/>
      <c r="S1429" s="70"/>
      <c r="T1429" s="71"/>
      <c r="U1429" s="68"/>
      <c r="V1429" s="67"/>
      <c r="W1429" s="70"/>
      <c r="X1429" s="71"/>
      <c r="Y1429" s="72"/>
      <c r="Z1429" s="67"/>
      <c r="AA1429" s="69"/>
      <c r="AB1429" s="71"/>
      <c r="AC1429" s="72"/>
      <c r="AD1429" s="67"/>
      <c r="AE1429" s="69"/>
      <c r="AF1429" s="69"/>
      <c r="AG1429" s="68"/>
      <c r="AH1429" s="67"/>
      <c r="AI1429" s="70">
        <v>2</v>
      </c>
      <c r="AJ1429" s="71">
        <v>17</v>
      </c>
      <c r="AK1429" s="73">
        <f t="shared" si="66"/>
        <v>2</v>
      </c>
      <c r="AL1429" s="108">
        <f t="shared" si="67"/>
        <v>17</v>
      </c>
      <c r="AM1429" s="110">
        <f t="shared" si="68"/>
        <v>8.5</v>
      </c>
    </row>
    <row r="1430" spans="1:39" ht="18" customHeight="1">
      <c r="A1430" s="76">
        <v>1428</v>
      </c>
      <c r="B1430" s="74" t="s">
        <v>790</v>
      </c>
      <c r="C1430" s="70"/>
      <c r="D1430" s="71"/>
      <c r="E1430" s="68"/>
      <c r="F1430" s="67"/>
      <c r="G1430" s="70"/>
      <c r="H1430" s="71"/>
      <c r="I1430" s="68"/>
      <c r="J1430" s="67"/>
      <c r="K1430" s="70"/>
      <c r="L1430" s="71"/>
      <c r="M1430" s="68"/>
      <c r="N1430" s="67"/>
      <c r="O1430" s="69"/>
      <c r="P1430" s="71"/>
      <c r="Q1430" s="68"/>
      <c r="R1430" s="67"/>
      <c r="S1430" s="70"/>
      <c r="T1430" s="71"/>
      <c r="U1430" s="68"/>
      <c r="V1430" s="67"/>
      <c r="W1430" s="70"/>
      <c r="X1430" s="71"/>
      <c r="Y1430" s="72"/>
      <c r="Z1430" s="67"/>
      <c r="AA1430" s="69"/>
      <c r="AB1430" s="71"/>
      <c r="AC1430" s="72"/>
      <c r="AD1430" s="67"/>
      <c r="AE1430" s="69"/>
      <c r="AF1430" s="69"/>
      <c r="AG1430" s="68">
        <v>2</v>
      </c>
      <c r="AH1430" s="67">
        <v>16</v>
      </c>
      <c r="AI1430" s="70"/>
      <c r="AJ1430" s="71"/>
      <c r="AK1430" s="73">
        <f t="shared" si="66"/>
        <v>2</v>
      </c>
      <c r="AL1430" s="108">
        <f t="shared" si="67"/>
        <v>16</v>
      </c>
      <c r="AM1430" s="110">
        <f t="shared" si="68"/>
        <v>8</v>
      </c>
    </row>
    <row r="1431" spans="1:39" ht="18" customHeight="1">
      <c r="A1431" s="76">
        <v>1429</v>
      </c>
      <c r="B1431" s="74" t="s">
        <v>1669</v>
      </c>
      <c r="C1431" s="70"/>
      <c r="D1431" s="71"/>
      <c r="E1431" s="68"/>
      <c r="F1431" s="67"/>
      <c r="G1431" s="70"/>
      <c r="H1431" s="71"/>
      <c r="I1431" s="68"/>
      <c r="J1431" s="67"/>
      <c r="K1431" s="70"/>
      <c r="L1431" s="71"/>
      <c r="M1431" s="68"/>
      <c r="N1431" s="67"/>
      <c r="O1431" s="69"/>
      <c r="P1431" s="71"/>
      <c r="Q1431" s="68"/>
      <c r="R1431" s="67"/>
      <c r="S1431" s="70"/>
      <c r="T1431" s="71"/>
      <c r="U1431" s="68"/>
      <c r="V1431" s="67"/>
      <c r="W1431" s="70"/>
      <c r="X1431" s="71"/>
      <c r="Y1431" s="72"/>
      <c r="Z1431" s="67"/>
      <c r="AA1431" s="69"/>
      <c r="AB1431" s="71"/>
      <c r="AC1431" s="72"/>
      <c r="AD1431" s="67"/>
      <c r="AE1431" s="69"/>
      <c r="AF1431" s="69"/>
      <c r="AG1431" s="68"/>
      <c r="AH1431" s="67"/>
      <c r="AI1431" s="70">
        <v>2</v>
      </c>
      <c r="AJ1431" s="71">
        <v>16</v>
      </c>
      <c r="AK1431" s="73">
        <f t="shared" si="66"/>
        <v>2</v>
      </c>
      <c r="AL1431" s="108">
        <f t="shared" si="67"/>
        <v>16</v>
      </c>
      <c r="AM1431" s="110">
        <f t="shared" si="68"/>
        <v>8</v>
      </c>
    </row>
    <row r="1432" spans="1:39" ht="18" customHeight="1">
      <c r="A1432" s="76">
        <v>1430</v>
      </c>
      <c r="B1432" s="74" t="s">
        <v>1668</v>
      </c>
      <c r="C1432" s="70"/>
      <c r="D1432" s="71"/>
      <c r="E1432" s="68"/>
      <c r="F1432" s="67"/>
      <c r="G1432" s="70"/>
      <c r="H1432" s="71"/>
      <c r="I1432" s="68"/>
      <c r="J1432" s="67"/>
      <c r="K1432" s="70"/>
      <c r="L1432" s="71"/>
      <c r="M1432" s="68"/>
      <c r="N1432" s="67"/>
      <c r="O1432" s="69"/>
      <c r="P1432" s="71"/>
      <c r="Q1432" s="68"/>
      <c r="R1432" s="67"/>
      <c r="S1432" s="70"/>
      <c r="T1432" s="71"/>
      <c r="U1432" s="68"/>
      <c r="V1432" s="67"/>
      <c r="W1432" s="70"/>
      <c r="X1432" s="71"/>
      <c r="Y1432" s="72"/>
      <c r="Z1432" s="67"/>
      <c r="AA1432" s="69"/>
      <c r="AB1432" s="71"/>
      <c r="AC1432" s="72"/>
      <c r="AD1432" s="67"/>
      <c r="AE1432" s="69"/>
      <c r="AF1432" s="69"/>
      <c r="AG1432" s="68"/>
      <c r="AH1432" s="67"/>
      <c r="AI1432" s="70">
        <v>2</v>
      </c>
      <c r="AJ1432" s="71">
        <v>16</v>
      </c>
      <c r="AK1432" s="73">
        <f t="shared" si="66"/>
        <v>2</v>
      </c>
      <c r="AL1432" s="108">
        <f t="shared" si="67"/>
        <v>16</v>
      </c>
      <c r="AM1432" s="110">
        <f t="shared" si="68"/>
        <v>8</v>
      </c>
    </row>
    <row r="1433" spans="1:39" ht="18" customHeight="1">
      <c r="A1433" s="76">
        <v>1431</v>
      </c>
      <c r="B1433" s="74" t="s">
        <v>1120</v>
      </c>
      <c r="C1433" s="70"/>
      <c r="D1433" s="71"/>
      <c r="E1433" s="68"/>
      <c r="F1433" s="67"/>
      <c r="G1433" s="70">
        <v>1</v>
      </c>
      <c r="H1433" s="71">
        <v>6</v>
      </c>
      <c r="I1433" s="68">
        <v>9</v>
      </c>
      <c r="J1433" s="67">
        <v>9</v>
      </c>
      <c r="K1433" s="70"/>
      <c r="L1433" s="71"/>
      <c r="M1433" s="68"/>
      <c r="N1433" s="67"/>
      <c r="O1433" s="69"/>
      <c r="P1433" s="71"/>
      <c r="Q1433" s="68"/>
      <c r="R1433" s="67"/>
      <c r="S1433" s="70"/>
      <c r="T1433" s="71"/>
      <c r="U1433" s="68"/>
      <c r="V1433" s="67"/>
      <c r="W1433" s="70"/>
      <c r="X1433" s="71"/>
      <c r="Y1433" s="72"/>
      <c r="Z1433" s="67"/>
      <c r="AA1433" s="69"/>
      <c r="AB1433" s="71"/>
      <c r="AC1433" s="72"/>
      <c r="AD1433" s="67"/>
      <c r="AE1433" s="69"/>
      <c r="AF1433" s="69"/>
      <c r="AG1433" s="68"/>
      <c r="AH1433" s="67"/>
      <c r="AI1433" s="70"/>
      <c r="AJ1433" s="71"/>
      <c r="AK1433" s="73">
        <f t="shared" si="66"/>
        <v>10</v>
      </c>
      <c r="AL1433" s="108">
        <f t="shared" si="67"/>
        <v>15</v>
      </c>
      <c r="AM1433" s="110">
        <f t="shared" si="68"/>
        <v>1.5</v>
      </c>
    </row>
    <row r="1434" spans="1:39" ht="18" customHeight="1">
      <c r="A1434" s="76">
        <v>1432</v>
      </c>
      <c r="B1434" s="74" t="s">
        <v>1394</v>
      </c>
      <c r="C1434" s="70"/>
      <c r="D1434" s="71"/>
      <c r="E1434" s="68"/>
      <c r="F1434" s="67"/>
      <c r="G1434" s="70"/>
      <c r="H1434" s="71"/>
      <c r="I1434" s="68"/>
      <c r="J1434" s="67"/>
      <c r="K1434" s="70"/>
      <c r="L1434" s="71"/>
      <c r="M1434" s="68"/>
      <c r="N1434" s="67"/>
      <c r="O1434" s="69"/>
      <c r="P1434" s="71"/>
      <c r="Q1434" s="68"/>
      <c r="R1434" s="67"/>
      <c r="S1434" s="70"/>
      <c r="T1434" s="71"/>
      <c r="U1434" s="68"/>
      <c r="V1434" s="67"/>
      <c r="W1434" s="70"/>
      <c r="X1434" s="71"/>
      <c r="Y1434" s="72"/>
      <c r="Z1434" s="67"/>
      <c r="AA1434" s="69">
        <v>1</v>
      </c>
      <c r="AB1434" s="71">
        <v>5</v>
      </c>
      <c r="AC1434" s="72">
        <v>2</v>
      </c>
      <c r="AD1434" s="67">
        <v>10</v>
      </c>
      <c r="AE1434" s="69"/>
      <c r="AF1434" s="69"/>
      <c r="AG1434" s="68"/>
      <c r="AH1434" s="67"/>
      <c r="AI1434" s="70"/>
      <c r="AJ1434" s="71"/>
      <c r="AK1434" s="73">
        <f t="shared" si="66"/>
        <v>3</v>
      </c>
      <c r="AL1434" s="108">
        <f t="shared" si="67"/>
        <v>15</v>
      </c>
      <c r="AM1434" s="110">
        <f t="shared" si="68"/>
        <v>5</v>
      </c>
    </row>
    <row r="1435" spans="1:39" ht="18" customHeight="1">
      <c r="A1435" s="76">
        <v>1433</v>
      </c>
      <c r="B1435" s="74" t="s">
        <v>1368</v>
      </c>
      <c r="C1435" s="70"/>
      <c r="D1435" s="71"/>
      <c r="E1435" s="68"/>
      <c r="F1435" s="67"/>
      <c r="G1435" s="70"/>
      <c r="H1435" s="71"/>
      <c r="I1435" s="68"/>
      <c r="J1435" s="67"/>
      <c r="K1435" s="70"/>
      <c r="L1435" s="71"/>
      <c r="M1435" s="68"/>
      <c r="N1435" s="67"/>
      <c r="O1435" s="69"/>
      <c r="P1435" s="71"/>
      <c r="Q1435" s="68"/>
      <c r="R1435" s="67"/>
      <c r="S1435" s="70"/>
      <c r="T1435" s="71"/>
      <c r="U1435" s="68"/>
      <c r="V1435" s="67"/>
      <c r="W1435" s="70"/>
      <c r="X1435" s="71"/>
      <c r="Y1435" s="72"/>
      <c r="Z1435" s="67"/>
      <c r="AA1435" s="69"/>
      <c r="AB1435" s="71"/>
      <c r="AC1435" s="72">
        <v>2</v>
      </c>
      <c r="AD1435" s="67">
        <v>15</v>
      </c>
      <c r="AE1435" s="69"/>
      <c r="AF1435" s="69"/>
      <c r="AG1435" s="68"/>
      <c r="AH1435" s="67"/>
      <c r="AI1435" s="70"/>
      <c r="AJ1435" s="71"/>
      <c r="AK1435" s="73">
        <f t="shared" si="66"/>
        <v>2</v>
      </c>
      <c r="AL1435" s="108">
        <f t="shared" si="67"/>
        <v>15</v>
      </c>
      <c r="AM1435" s="110">
        <f t="shared" si="68"/>
        <v>7.5</v>
      </c>
    </row>
    <row r="1436" spans="1:39" ht="18" customHeight="1">
      <c r="A1436" s="76">
        <v>1434</v>
      </c>
      <c r="B1436" s="74" t="s">
        <v>1161</v>
      </c>
      <c r="C1436" s="70"/>
      <c r="D1436" s="71"/>
      <c r="E1436" s="68"/>
      <c r="F1436" s="67"/>
      <c r="G1436" s="70"/>
      <c r="H1436" s="71"/>
      <c r="I1436" s="68"/>
      <c r="J1436" s="67"/>
      <c r="K1436" s="70"/>
      <c r="L1436" s="71"/>
      <c r="M1436" s="68"/>
      <c r="N1436" s="67"/>
      <c r="O1436" s="69"/>
      <c r="P1436" s="71"/>
      <c r="Q1436" s="68"/>
      <c r="R1436" s="67"/>
      <c r="S1436" s="70"/>
      <c r="T1436" s="71"/>
      <c r="U1436" s="68"/>
      <c r="V1436" s="67"/>
      <c r="W1436" s="70">
        <v>2</v>
      </c>
      <c r="X1436" s="71">
        <v>15</v>
      </c>
      <c r="Y1436" s="72"/>
      <c r="Z1436" s="67"/>
      <c r="AA1436" s="69"/>
      <c r="AB1436" s="71"/>
      <c r="AC1436" s="72"/>
      <c r="AD1436" s="67"/>
      <c r="AE1436" s="69"/>
      <c r="AF1436" s="69"/>
      <c r="AG1436" s="68"/>
      <c r="AH1436" s="67"/>
      <c r="AI1436" s="70"/>
      <c r="AJ1436" s="71"/>
      <c r="AK1436" s="73">
        <f t="shared" si="66"/>
        <v>2</v>
      </c>
      <c r="AL1436" s="108">
        <f t="shared" si="67"/>
        <v>15</v>
      </c>
      <c r="AM1436" s="110">
        <f t="shared" si="68"/>
        <v>7.5</v>
      </c>
    </row>
    <row r="1437" spans="1:39" ht="18" customHeight="1">
      <c r="A1437" s="76">
        <v>1435</v>
      </c>
      <c r="B1437" s="74" t="s">
        <v>836</v>
      </c>
      <c r="C1437" s="70"/>
      <c r="D1437" s="71"/>
      <c r="E1437" s="68"/>
      <c r="F1437" s="67"/>
      <c r="G1437" s="70"/>
      <c r="H1437" s="71"/>
      <c r="I1437" s="68"/>
      <c r="J1437" s="67"/>
      <c r="K1437" s="70"/>
      <c r="L1437" s="71"/>
      <c r="M1437" s="68"/>
      <c r="N1437" s="67"/>
      <c r="O1437" s="69"/>
      <c r="P1437" s="71"/>
      <c r="Q1437" s="68"/>
      <c r="R1437" s="67"/>
      <c r="S1437" s="70"/>
      <c r="T1437" s="71"/>
      <c r="U1437" s="68"/>
      <c r="V1437" s="67"/>
      <c r="W1437" s="70"/>
      <c r="X1437" s="71"/>
      <c r="Y1437" s="72"/>
      <c r="Z1437" s="67"/>
      <c r="AA1437" s="69"/>
      <c r="AB1437" s="71"/>
      <c r="AC1437" s="72"/>
      <c r="AD1437" s="67"/>
      <c r="AE1437" s="69"/>
      <c r="AF1437" s="69"/>
      <c r="AG1437" s="68">
        <v>1</v>
      </c>
      <c r="AH1437" s="67">
        <v>10</v>
      </c>
      <c r="AI1437" s="70">
        <v>1</v>
      </c>
      <c r="AJ1437" s="71">
        <v>5</v>
      </c>
      <c r="AK1437" s="73">
        <f t="shared" si="66"/>
        <v>2</v>
      </c>
      <c r="AL1437" s="108">
        <f t="shared" si="67"/>
        <v>15</v>
      </c>
      <c r="AM1437" s="110">
        <f t="shared" si="68"/>
        <v>7.5</v>
      </c>
    </row>
    <row r="1438" spans="1:39" ht="18" customHeight="1">
      <c r="A1438" s="76">
        <v>1436</v>
      </c>
      <c r="B1438" s="74" t="s">
        <v>1070</v>
      </c>
      <c r="C1438" s="70"/>
      <c r="D1438" s="71"/>
      <c r="E1438" s="68"/>
      <c r="F1438" s="67"/>
      <c r="G1438" s="70"/>
      <c r="H1438" s="71"/>
      <c r="I1438" s="68"/>
      <c r="J1438" s="67"/>
      <c r="K1438" s="70"/>
      <c r="L1438" s="71"/>
      <c r="M1438" s="68"/>
      <c r="N1438" s="67"/>
      <c r="O1438" s="69">
        <v>1</v>
      </c>
      <c r="P1438" s="71">
        <v>5</v>
      </c>
      <c r="Q1438" s="68">
        <v>1</v>
      </c>
      <c r="R1438" s="67">
        <v>10</v>
      </c>
      <c r="S1438" s="70"/>
      <c r="T1438" s="71"/>
      <c r="U1438" s="68"/>
      <c r="V1438" s="67"/>
      <c r="W1438" s="70"/>
      <c r="X1438" s="71"/>
      <c r="Y1438" s="72"/>
      <c r="Z1438" s="67"/>
      <c r="AA1438" s="69"/>
      <c r="AB1438" s="71"/>
      <c r="AC1438" s="72"/>
      <c r="AD1438" s="67"/>
      <c r="AE1438" s="69"/>
      <c r="AF1438" s="69"/>
      <c r="AG1438" s="68"/>
      <c r="AH1438" s="67"/>
      <c r="AI1438" s="70"/>
      <c r="AJ1438" s="71"/>
      <c r="AK1438" s="73">
        <f t="shared" si="66"/>
        <v>2</v>
      </c>
      <c r="AL1438" s="108">
        <f t="shared" si="67"/>
        <v>15</v>
      </c>
      <c r="AM1438" s="110">
        <f t="shared" si="68"/>
        <v>7.5</v>
      </c>
    </row>
    <row r="1439" spans="1:39" ht="18" customHeight="1">
      <c r="A1439" s="76">
        <v>1437</v>
      </c>
      <c r="B1439" s="74" t="s">
        <v>1318</v>
      </c>
      <c r="C1439" s="70"/>
      <c r="D1439" s="71"/>
      <c r="E1439" s="68"/>
      <c r="F1439" s="67"/>
      <c r="G1439" s="70"/>
      <c r="H1439" s="71"/>
      <c r="I1439" s="68"/>
      <c r="J1439" s="67"/>
      <c r="K1439" s="70"/>
      <c r="L1439" s="71"/>
      <c r="M1439" s="68"/>
      <c r="N1439" s="67"/>
      <c r="O1439" s="69"/>
      <c r="P1439" s="71"/>
      <c r="Q1439" s="68"/>
      <c r="R1439" s="67"/>
      <c r="S1439" s="70"/>
      <c r="T1439" s="71"/>
      <c r="U1439" s="68"/>
      <c r="V1439" s="67"/>
      <c r="W1439" s="70">
        <v>2</v>
      </c>
      <c r="X1439" s="71">
        <v>15</v>
      </c>
      <c r="Y1439" s="72"/>
      <c r="Z1439" s="67"/>
      <c r="AA1439" s="69"/>
      <c r="AB1439" s="71"/>
      <c r="AC1439" s="72"/>
      <c r="AD1439" s="67"/>
      <c r="AE1439" s="69"/>
      <c r="AF1439" s="69"/>
      <c r="AG1439" s="68"/>
      <c r="AH1439" s="67"/>
      <c r="AI1439" s="70"/>
      <c r="AJ1439" s="71"/>
      <c r="AK1439" s="73">
        <f t="shared" si="66"/>
        <v>2</v>
      </c>
      <c r="AL1439" s="108">
        <f t="shared" si="67"/>
        <v>15</v>
      </c>
      <c r="AM1439" s="110">
        <f t="shared" si="68"/>
        <v>7.5</v>
      </c>
    </row>
    <row r="1440" spans="1:39" ht="18" customHeight="1">
      <c r="A1440" s="76">
        <v>1438</v>
      </c>
      <c r="B1440" s="74" t="s">
        <v>863</v>
      </c>
      <c r="C1440" s="70"/>
      <c r="D1440" s="71"/>
      <c r="E1440" s="68"/>
      <c r="F1440" s="67"/>
      <c r="G1440" s="70"/>
      <c r="H1440" s="71"/>
      <c r="I1440" s="68"/>
      <c r="J1440" s="67"/>
      <c r="K1440" s="70"/>
      <c r="L1440" s="71"/>
      <c r="M1440" s="68"/>
      <c r="N1440" s="67"/>
      <c r="O1440" s="69"/>
      <c r="P1440" s="71"/>
      <c r="Q1440" s="68"/>
      <c r="R1440" s="67"/>
      <c r="S1440" s="70"/>
      <c r="T1440" s="71"/>
      <c r="U1440" s="68"/>
      <c r="V1440" s="67"/>
      <c r="W1440" s="70"/>
      <c r="X1440" s="71"/>
      <c r="Y1440" s="72">
        <v>2</v>
      </c>
      <c r="Z1440" s="67">
        <v>14</v>
      </c>
      <c r="AA1440" s="69"/>
      <c r="AB1440" s="71"/>
      <c r="AC1440" s="72"/>
      <c r="AD1440" s="67"/>
      <c r="AE1440" s="69"/>
      <c r="AF1440" s="69"/>
      <c r="AG1440" s="68"/>
      <c r="AH1440" s="67"/>
      <c r="AI1440" s="70"/>
      <c r="AJ1440" s="71"/>
      <c r="AK1440" s="73">
        <f t="shared" si="66"/>
        <v>2</v>
      </c>
      <c r="AL1440" s="108">
        <f t="shared" si="67"/>
        <v>14</v>
      </c>
      <c r="AM1440" s="110">
        <f t="shared" si="68"/>
        <v>7</v>
      </c>
    </row>
    <row r="1441" spans="1:39" ht="18" customHeight="1">
      <c r="A1441" s="76">
        <v>1439</v>
      </c>
      <c r="B1441" s="74" t="s">
        <v>604</v>
      </c>
      <c r="C1441" s="70"/>
      <c r="D1441" s="71"/>
      <c r="E1441" s="68"/>
      <c r="F1441" s="67"/>
      <c r="G1441" s="70"/>
      <c r="H1441" s="71"/>
      <c r="I1441" s="68"/>
      <c r="J1441" s="67"/>
      <c r="K1441" s="70"/>
      <c r="L1441" s="71"/>
      <c r="M1441" s="68"/>
      <c r="N1441" s="67"/>
      <c r="O1441" s="69"/>
      <c r="P1441" s="71"/>
      <c r="Q1441" s="68"/>
      <c r="R1441" s="67"/>
      <c r="S1441" s="70">
        <v>2</v>
      </c>
      <c r="T1441" s="71">
        <v>14</v>
      </c>
      <c r="U1441" s="68"/>
      <c r="V1441" s="67"/>
      <c r="W1441" s="70"/>
      <c r="X1441" s="71"/>
      <c r="Y1441" s="72"/>
      <c r="Z1441" s="67"/>
      <c r="AA1441" s="69"/>
      <c r="AB1441" s="71"/>
      <c r="AC1441" s="72"/>
      <c r="AD1441" s="67"/>
      <c r="AE1441" s="69"/>
      <c r="AF1441" s="69"/>
      <c r="AG1441" s="68"/>
      <c r="AH1441" s="67"/>
      <c r="AI1441" s="70"/>
      <c r="AJ1441" s="71"/>
      <c r="AK1441" s="73">
        <f t="shared" si="66"/>
        <v>2</v>
      </c>
      <c r="AL1441" s="108">
        <f t="shared" si="67"/>
        <v>14</v>
      </c>
      <c r="AM1441" s="110">
        <f t="shared" si="68"/>
        <v>7</v>
      </c>
    </row>
    <row r="1442" spans="1:39" ht="18" customHeight="1">
      <c r="A1442" s="76">
        <v>1440</v>
      </c>
      <c r="B1442" s="74" t="s">
        <v>1335</v>
      </c>
      <c r="C1442" s="70"/>
      <c r="D1442" s="71"/>
      <c r="E1442" s="68"/>
      <c r="F1442" s="67"/>
      <c r="G1442" s="70"/>
      <c r="H1442" s="71"/>
      <c r="I1442" s="68"/>
      <c r="J1442" s="67"/>
      <c r="K1442" s="70"/>
      <c r="L1442" s="71"/>
      <c r="M1442" s="68"/>
      <c r="N1442" s="67"/>
      <c r="O1442" s="69"/>
      <c r="P1442" s="71"/>
      <c r="Q1442" s="68"/>
      <c r="R1442" s="67"/>
      <c r="S1442" s="70"/>
      <c r="T1442" s="71"/>
      <c r="U1442" s="68"/>
      <c r="V1442" s="67"/>
      <c r="W1442" s="70"/>
      <c r="X1442" s="71"/>
      <c r="Y1442" s="72"/>
      <c r="Z1442" s="67"/>
      <c r="AA1442" s="69">
        <v>2</v>
      </c>
      <c r="AB1442" s="71">
        <v>14</v>
      </c>
      <c r="AC1442" s="72"/>
      <c r="AD1442" s="67"/>
      <c r="AE1442" s="69"/>
      <c r="AF1442" s="69"/>
      <c r="AG1442" s="68"/>
      <c r="AH1442" s="67"/>
      <c r="AI1442" s="70"/>
      <c r="AJ1442" s="71"/>
      <c r="AK1442" s="73">
        <f t="shared" si="66"/>
        <v>2</v>
      </c>
      <c r="AL1442" s="108">
        <f t="shared" si="67"/>
        <v>14</v>
      </c>
      <c r="AM1442" s="110">
        <f t="shared" si="68"/>
        <v>7</v>
      </c>
    </row>
    <row r="1443" spans="1:39" ht="18" customHeight="1">
      <c r="A1443" s="76">
        <v>1441</v>
      </c>
      <c r="B1443" s="74" t="s">
        <v>292</v>
      </c>
      <c r="C1443" s="70"/>
      <c r="D1443" s="71"/>
      <c r="E1443" s="68"/>
      <c r="F1443" s="67"/>
      <c r="G1443" s="70"/>
      <c r="H1443" s="71"/>
      <c r="I1443" s="68"/>
      <c r="J1443" s="67"/>
      <c r="K1443" s="70"/>
      <c r="L1443" s="71"/>
      <c r="M1443" s="68"/>
      <c r="N1443" s="67"/>
      <c r="O1443" s="69"/>
      <c r="P1443" s="71"/>
      <c r="Q1443" s="68"/>
      <c r="R1443" s="67"/>
      <c r="S1443" s="70"/>
      <c r="T1443" s="71"/>
      <c r="U1443" s="68"/>
      <c r="V1443" s="67"/>
      <c r="W1443" s="70"/>
      <c r="X1443" s="71"/>
      <c r="Y1443" s="72"/>
      <c r="Z1443" s="67"/>
      <c r="AA1443" s="69"/>
      <c r="AB1443" s="71"/>
      <c r="AC1443" s="72">
        <v>2</v>
      </c>
      <c r="AD1443" s="67">
        <v>14</v>
      </c>
      <c r="AE1443" s="69"/>
      <c r="AF1443" s="69"/>
      <c r="AG1443" s="68"/>
      <c r="AH1443" s="67"/>
      <c r="AI1443" s="70"/>
      <c r="AJ1443" s="71"/>
      <c r="AK1443" s="73">
        <f t="shared" si="66"/>
        <v>2</v>
      </c>
      <c r="AL1443" s="108">
        <f t="shared" si="67"/>
        <v>14</v>
      </c>
      <c r="AM1443" s="110">
        <f t="shared" si="68"/>
        <v>7</v>
      </c>
    </row>
    <row r="1444" spans="1:39" ht="18" customHeight="1">
      <c r="A1444" s="76">
        <v>1442</v>
      </c>
      <c r="B1444" s="74" t="s">
        <v>1484</v>
      </c>
      <c r="C1444" s="70"/>
      <c r="D1444" s="71"/>
      <c r="E1444" s="68"/>
      <c r="F1444" s="67"/>
      <c r="G1444" s="70"/>
      <c r="H1444" s="71"/>
      <c r="I1444" s="68"/>
      <c r="J1444" s="67"/>
      <c r="K1444" s="70">
        <v>1</v>
      </c>
      <c r="L1444" s="71">
        <v>6</v>
      </c>
      <c r="M1444" s="68">
        <v>1</v>
      </c>
      <c r="N1444" s="67">
        <v>8</v>
      </c>
      <c r="O1444" s="69"/>
      <c r="P1444" s="71"/>
      <c r="Q1444" s="68"/>
      <c r="R1444" s="67"/>
      <c r="S1444" s="70"/>
      <c r="T1444" s="71"/>
      <c r="U1444" s="68"/>
      <c r="V1444" s="67"/>
      <c r="W1444" s="70"/>
      <c r="X1444" s="71"/>
      <c r="Y1444" s="72"/>
      <c r="Z1444" s="67"/>
      <c r="AA1444" s="69"/>
      <c r="AB1444" s="71"/>
      <c r="AC1444" s="72"/>
      <c r="AD1444" s="67"/>
      <c r="AE1444" s="69"/>
      <c r="AF1444" s="69"/>
      <c r="AG1444" s="68"/>
      <c r="AH1444" s="67"/>
      <c r="AI1444" s="70"/>
      <c r="AJ1444" s="71"/>
      <c r="AK1444" s="73">
        <f t="shared" si="66"/>
        <v>2</v>
      </c>
      <c r="AL1444" s="108">
        <f t="shared" si="67"/>
        <v>14</v>
      </c>
      <c r="AM1444" s="110">
        <f t="shared" si="68"/>
        <v>7</v>
      </c>
    </row>
    <row r="1445" spans="1:39" ht="18" customHeight="1">
      <c r="A1445" s="76">
        <v>1443</v>
      </c>
      <c r="B1445" s="74" t="s">
        <v>1670</v>
      </c>
      <c r="C1445" s="70"/>
      <c r="D1445" s="71"/>
      <c r="E1445" s="68"/>
      <c r="F1445" s="67"/>
      <c r="G1445" s="70"/>
      <c r="H1445" s="71"/>
      <c r="I1445" s="68"/>
      <c r="J1445" s="67"/>
      <c r="K1445" s="70"/>
      <c r="L1445" s="71"/>
      <c r="M1445" s="68"/>
      <c r="N1445" s="67"/>
      <c r="O1445" s="69"/>
      <c r="P1445" s="71"/>
      <c r="Q1445" s="68"/>
      <c r="R1445" s="67"/>
      <c r="S1445" s="70"/>
      <c r="T1445" s="71"/>
      <c r="U1445" s="68"/>
      <c r="V1445" s="67"/>
      <c r="W1445" s="70"/>
      <c r="X1445" s="71"/>
      <c r="Y1445" s="72"/>
      <c r="Z1445" s="67"/>
      <c r="AA1445" s="69"/>
      <c r="AB1445" s="71"/>
      <c r="AC1445" s="72"/>
      <c r="AD1445" s="67"/>
      <c r="AE1445" s="69"/>
      <c r="AF1445" s="69"/>
      <c r="AG1445" s="68"/>
      <c r="AH1445" s="67"/>
      <c r="AI1445" s="70">
        <v>2</v>
      </c>
      <c r="AJ1445" s="71">
        <v>14</v>
      </c>
      <c r="AK1445" s="73">
        <f t="shared" si="66"/>
        <v>2</v>
      </c>
      <c r="AL1445" s="108">
        <f t="shared" si="67"/>
        <v>14</v>
      </c>
      <c r="AM1445" s="110">
        <f t="shared" si="68"/>
        <v>7</v>
      </c>
    </row>
    <row r="1446" spans="1:39" ht="18" customHeight="1">
      <c r="A1446" s="76">
        <v>1444</v>
      </c>
      <c r="B1446" s="74" t="s">
        <v>1363</v>
      </c>
      <c r="C1446" s="70"/>
      <c r="D1446" s="71"/>
      <c r="E1446" s="68"/>
      <c r="F1446" s="67"/>
      <c r="G1446" s="70"/>
      <c r="H1446" s="71"/>
      <c r="I1446" s="68"/>
      <c r="J1446" s="67"/>
      <c r="K1446" s="70"/>
      <c r="L1446" s="71"/>
      <c r="M1446" s="68"/>
      <c r="N1446" s="67"/>
      <c r="O1446" s="69"/>
      <c r="P1446" s="71"/>
      <c r="Q1446" s="68"/>
      <c r="R1446" s="67"/>
      <c r="S1446" s="70"/>
      <c r="T1446" s="71"/>
      <c r="U1446" s="68"/>
      <c r="V1446" s="67"/>
      <c r="W1446" s="70"/>
      <c r="X1446" s="71"/>
      <c r="Y1446" s="72">
        <v>2</v>
      </c>
      <c r="Z1446" s="67">
        <v>14</v>
      </c>
      <c r="AA1446" s="69"/>
      <c r="AB1446" s="71"/>
      <c r="AC1446" s="72"/>
      <c r="AD1446" s="67"/>
      <c r="AE1446" s="69"/>
      <c r="AF1446" s="69"/>
      <c r="AG1446" s="68"/>
      <c r="AH1446" s="67"/>
      <c r="AI1446" s="70"/>
      <c r="AJ1446" s="71"/>
      <c r="AK1446" s="73">
        <f t="shared" si="66"/>
        <v>2</v>
      </c>
      <c r="AL1446" s="108">
        <f t="shared" si="67"/>
        <v>14</v>
      </c>
      <c r="AM1446" s="110">
        <f t="shared" si="68"/>
        <v>7</v>
      </c>
    </row>
    <row r="1447" spans="1:39" ht="18" customHeight="1">
      <c r="A1447" s="76">
        <v>1445</v>
      </c>
      <c r="B1447" s="74" t="s">
        <v>944</v>
      </c>
      <c r="C1447" s="70"/>
      <c r="D1447" s="71"/>
      <c r="E1447" s="68"/>
      <c r="F1447" s="67"/>
      <c r="G1447" s="70"/>
      <c r="H1447" s="71"/>
      <c r="I1447" s="68">
        <v>2</v>
      </c>
      <c r="J1447" s="67">
        <v>13</v>
      </c>
      <c r="K1447" s="70"/>
      <c r="L1447" s="71"/>
      <c r="M1447" s="68"/>
      <c r="N1447" s="67"/>
      <c r="O1447" s="69"/>
      <c r="P1447" s="71"/>
      <c r="Q1447" s="68"/>
      <c r="R1447" s="67"/>
      <c r="S1447" s="70"/>
      <c r="T1447" s="71"/>
      <c r="U1447" s="68"/>
      <c r="V1447" s="67"/>
      <c r="W1447" s="70"/>
      <c r="X1447" s="71"/>
      <c r="Y1447" s="72"/>
      <c r="Z1447" s="67"/>
      <c r="AA1447" s="69"/>
      <c r="AB1447" s="71"/>
      <c r="AC1447" s="72"/>
      <c r="AD1447" s="67"/>
      <c r="AE1447" s="69"/>
      <c r="AF1447" s="69"/>
      <c r="AG1447" s="68"/>
      <c r="AH1447" s="67"/>
      <c r="AI1447" s="70"/>
      <c r="AJ1447" s="71"/>
      <c r="AK1447" s="73">
        <f t="shared" si="66"/>
        <v>2</v>
      </c>
      <c r="AL1447" s="108">
        <f t="shared" si="67"/>
        <v>13</v>
      </c>
      <c r="AM1447" s="110">
        <f t="shared" si="68"/>
        <v>6.5</v>
      </c>
    </row>
    <row r="1448" spans="1:39" ht="18" customHeight="1">
      <c r="A1448" s="76">
        <v>1446</v>
      </c>
      <c r="B1448" s="74" t="s">
        <v>1671</v>
      </c>
      <c r="C1448" s="70"/>
      <c r="D1448" s="71"/>
      <c r="E1448" s="68"/>
      <c r="F1448" s="67"/>
      <c r="G1448" s="70"/>
      <c r="H1448" s="71"/>
      <c r="I1448" s="68"/>
      <c r="J1448" s="67"/>
      <c r="K1448" s="70"/>
      <c r="L1448" s="71"/>
      <c r="M1448" s="68"/>
      <c r="N1448" s="67"/>
      <c r="O1448" s="69"/>
      <c r="P1448" s="71"/>
      <c r="Q1448" s="68"/>
      <c r="R1448" s="67"/>
      <c r="S1448" s="70"/>
      <c r="T1448" s="71"/>
      <c r="U1448" s="68"/>
      <c r="V1448" s="67"/>
      <c r="W1448" s="70"/>
      <c r="X1448" s="71"/>
      <c r="Y1448" s="72"/>
      <c r="Z1448" s="67"/>
      <c r="AA1448" s="69"/>
      <c r="AB1448" s="71"/>
      <c r="AC1448" s="72"/>
      <c r="AD1448" s="67"/>
      <c r="AE1448" s="69"/>
      <c r="AF1448" s="69"/>
      <c r="AG1448" s="68"/>
      <c r="AH1448" s="67"/>
      <c r="AI1448" s="70">
        <v>2</v>
      </c>
      <c r="AJ1448" s="71">
        <v>13</v>
      </c>
      <c r="AK1448" s="73">
        <f t="shared" si="66"/>
        <v>2</v>
      </c>
      <c r="AL1448" s="108">
        <f t="shared" si="67"/>
        <v>13</v>
      </c>
      <c r="AM1448" s="110">
        <f t="shared" si="68"/>
        <v>6.5</v>
      </c>
    </row>
    <row r="1449" spans="1:39" ht="18" customHeight="1">
      <c r="A1449" s="76">
        <v>1447</v>
      </c>
      <c r="B1449" s="74" t="s">
        <v>1354</v>
      </c>
      <c r="C1449" s="70"/>
      <c r="D1449" s="71"/>
      <c r="E1449" s="68"/>
      <c r="F1449" s="67"/>
      <c r="G1449" s="70"/>
      <c r="H1449" s="71"/>
      <c r="I1449" s="68"/>
      <c r="J1449" s="67"/>
      <c r="K1449" s="70">
        <v>2</v>
      </c>
      <c r="L1449" s="71">
        <v>13</v>
      </c>
      <c r="M1449" s="68"/>
      <c r="N1449" s="67"/>
      <c r="O1449" s="69"/>
      <c r="P1449" s="71"/>
      <c r="Q1449" s="68"/>
      <c r="R1449" s="67"/>
      <c r="S1449" s="70"/>
      <c r="T1449" s="71"/>
      <c r="U1449" s="68"/>
      <c r="V1449" s="67"/>
      <c r="W1449" s="70"/>
      <c r="X1449" s="71"/>
      <c r="Y1449" s="72"/>
      <c r="Z1449" s="67"/>
      <c r="AA1449" s="69"/>
      <c r="AB1449" s="71"/>
      <c r="AC1449" s="72"/>
      <c r="AD1449" s="67"/>
      <c r="AE1449" s="69"/>
      <c r="AF1449" s="69"/>
      <c r="AG1449" s="68"/>
      <c r="AH1449" s="67"/>
      <c r="AI1449" s="70"/>
      <c r="AJ1449" s="71"/>
      <c r="AK1449" s="73">
        <f t="shared" si="66"/>
        <v>2</v>
      </c>
      <c r="AL1449" s="108">
        <f t="shared" si="67"/>
        <v>13</v>
      </c>
      <c r="AM1449" s="110">
        <f t="shared" si="68"/>
        <v>6.5</v>
      </c>
    </row>
    <row r="1450" spans="1:39" ht="18" customHeight="1">
      <c r="A1450" s="76">
        <v>1448</v>
      </c>
      <c r="B1450" s="74" t="s">
        <v>1192</v>
      </c>
      <c r="C1450" s="70"/>
      <c r="D1450" s="71"/>
      <c r="E1450" s="68"/>
      <c r="F1450" s="67"/>
      <c r="G1450" s="70"/>
      <c r="H1450" s="71"/>
      <c r="I1450" s="68"/>
      <c r="J1450" s="67"/>
      <c r="K1450" s="70"/>
      <c r="L1450" s="71"/>
      <c r="M1450" s="68"/>
      <c r="N1450" s="67"/>
      <c r="O1450" s="69">
        <v>1</v>
      </c>
      <c r="P1450" s="71">
        <v>8</v>
      </c>
      <c r="Q1450" s="68">
        <v>1</v>
      </c>
      <c r="R1450" s="67">
        <v>5</v>
      </c>
      <c r="S1450" s="70"/>
      <c r="T1450" s="71"/>
      <c r="U1450" s="68"/>
      <c r="V1450" s="67"/>
      <c r="W1450" s="70"/>
      <c r="X1450" s="71"/>
      <c r="Y1450" s="72"/>
      <c r="Z1450" s="67"/>
      <c r="AA1450" s="69"/>
      <c r="AB1450" s="71"/>
      <c r="AC1450" s="72"/>
      <c r="AD1450" s="67"/>
      <c r="AE1450" s="69"/>
      <c r="AF1450" s="69"/>
      <c r="AG1450" s="68"/>
      <c r="AH1450" s="67"/>
      <c r="AI1450" s="70"/>
      <c r="AJ1450" s="71"/>
      <c r="AK1450" s="73">
        <f t="shared" si="66"/>
        <v>2</v>
      </c>
      <c r="AL1450" s="108">
        <f t="shared" si="67"/>
        <v>13</v>
      </c>
      <c r="AM1450" s="110">
        <f t="shared" si="68"/>
        <v>6.5</v>
      </c>
    </row>
    <row r="1451" spans="1:39" ht="18" customHeight="1">
      <c r="A1451" s="76">
        <v>1449</v>
      </c>
      <c r="B1451" s="74" t="s">
        <v>1681</v>
      </c>
      <c r="C1451" s="70"/>
      <c r="D1451" s="71"/>
      <c r="E1451" s="68"/>
      <c r="F1451" s="67"/>
      <c r="G1451" s="70"/>
      <c r="H1451" s="71"/>
      <c r="I1451" s="68"/>
      <c r="J1451" s="67"/>
      <c r="K1451" s="70"/>
      <c r="L1451" s="71"/>
      <c r="M1451" s="68"/>
      <c r="N1451" s="67"/>
      <c r="O1451" s="69"/>
      <c r="P1451" s="71"/>
      <c r="Q1451" s="68"/>
      <c r="R1451" s="67"/>
      <c r="S1451" s="70"/>
      <c r="T1451" s="71"/>
      <c r="U1451" s="68"/>
      <c r="V1451" s="67"/>
      <c r="W1451" s="70"/>
      <c r="X1451" s="71"/>
      <c r="Y1451" s="72"/>
      <c r="Z1451" s="67"/>
      <c r="AA1451" s="69"/>
      <c r="AB1451" s="71"/>
      <c r="AC1451" s="72"/>
      <c r="AD1451" s="67"/>
      <c r="AE1451" s="69"/>
      <c r="AF1451" s="69"/>
      <c r="AG1451" s="68"/>
      <c r="AH1451" s="67"/>
      <c r="AI1451" s="70">
        <v>1</v>
      </c>
      <c r="AJ1451" s="71">
        <v>13</v>
      </c>
      <c r="AK1451" s="73">
        <f t="shared" si="66"/>
        <v>1</v>
      </c>
      <c r="AL1451" s="108">
        <f t="shared" si="67"/>
        <v>13</v>
      </c>
      <c r="AM1451" s="110">
        <f t="shared" si="68"/>
        <v>13</v>
      </c>
    </row>
    <row r="1452" spans="1:39" ht="18" customHeight="1">
      <c r="A1452" s="76">
        <v>1450</v>
      </c>
      <c r="B1452" s="74" t="s">
        <v>886</v>
      </c>
      <c r="C1452" s="70"/>
      <c r="D1452" s="71"/>
      <c r="E1452" s="68"/>
      <c r="F1452" s="67"/>
      <c r="G1452" s="70"/>
      <c r="H1452" s="71"/>
      <c r="I1452" s="68"/>
      <c r="J1452" s="67"/>
      <c r="K1452" s="70"/>
      <c r="L1452" s="71"/>
      <c r="M1452" s="68"/>
      <c r="N1452" s="67"/>
      <c r="O1452" s="69"/>
      <c r="P1452" s="71"/>
      <c r="Q1452" s="68"/>
      <c r="R1452" s="67"/>
      <c r="S1452" s="70">
        <v>1</v>
      </c>
      <c r="T1452" s="71">
        <v>13</v>
      </c>
      <c r="U1452" s="68"/>
      <c r="V1452" s="67"/>
      <c r="W1452" s="70"/>
      <c r="X1452" s="71"/>
      <c r="Y1452" s="72"/>
      <c r="Z1452" s="67"/>
      <c r="AA1452" s="69"/>
      <c r="AB1452" s="71"/>
      <c r="AC1452" s="72"/>
      <c r="AD1452" s="67"/>
      <c r="AE1452" s="69"/>
      <c r="AF1452" s="69"/>
      <c r="AG1452" s="68"/>
      <c r="AH1452" s="67"/>
      <c r="AI1452" s="70"/>
      <c r="AJ1452" s="71"/>
      <c r="AK1452" s="73">
        <f t="shared" si="66"/>
        <v>1</v>
      </c>
      <c r="AL1452" s="108">
        <f t="shared" si="67"/>
        <v>13</v>
      </c>
      <c r="AM1452" s="110">
        <f t="shared" si="68"/>
        <v>13</v>
      </c>
    </row>
    <row r="1453" spans="1:39" ht="18" customHeight="1">
      <c r="A1453" s="76">
        <v>1451</v>
      </c>
      <c r="B1453" s="74" t="s">
        <v>1680</v>
      </c>
      <c r="C1453" s="70"/>
      <c r="D1453" s="71"/>
      <c r="E1453" s="68"/>
      <c r="F1453" s="67"/>
      <c r="G1453" s="70"/>
      <c r="H1453" s="71"/>
      <c r="I1453" s="68"/>
      <c r="J1453" s="67"/>
      <c r="K1453" s="70"/>
      <c r="L1453" s="71"/>
      <c r="M1453" s="68"/>
      <c r="N1453" s="67"/>
      <c r="O1453" s="69"/>
      <c r="P1453" s="71"/>
      <c r="Q1453" s="68"/>
      <c r="R1453" s="67"/>
      <c r="S1453" s="70"/>
      <c r="T1453" s="71"/>
      <c r="U1453" s="68"/>
      <c r="V1453" s="67"/>
      <c r="W1453" s="70"/>
      <c r="X1453" s="71"/>
      <c r="Y1453" s="72"/>
      <c r="Z1453" s="67"/>
      <c r="AA1453" s="69"/>
      <c r="AB1453" s="71"/>
      <c r="AC1453" s="72"/>
      <c r="AD1453" s="67"/>
      <c r="AE1453" s="69"/>
      <c r="AF1453" s="69"/>
      <c r="AG1453" s="68"/>
      <c r="AH1453" s="67"/>
      <c r="AI1453" s="70">
        <v>1</v>
      </c>
      <c r="AJ1453" s="71">
        <v>13</v>
      </c>
      <c r="AK1453" s="73">
        <f t="shared" si="66"/>
        <v>1</v>
      </c>
      <c r="AL1453" s="108">
        <f t="shared" si="67"/>
        <v>13</v>
      </c>
      <c r="AM1453" s="110">
        <f t="shared" si="68"/>
        <v>13</v>
      </c>
    </row>
    <row r="1454" spans="1:39" ht="18" customHeight="1">
      <c r="A1454" s="76">
        <v>1452</v>
      </c>
      <c r="B1454" s="74" t="s">
        <v>2452</v>
      </c>
      <c r="C1454" s="70"/>
      <c r="D1454" s="71"/>
      <c r="E1454" s="68"/>
      <c r="F1454" s="67"/>
      <c r="G1454" s="70"/>
      <c r="H1454" s="71"/>
      <c r="I1454" s="68"/>
      <c r="J1454" s="67"/>
      <c r="K1454" s="70"/>
      <c r="L1454" s="71"/>
      <c r="M1454" s="68"/>
      <c r="N1454" s="67"/>
      <c r="O1454" s="69"/>
      <c r="P1454" s="71"/>
      <c r="Q1454" s="68"/>
      <c r="R1454" s="67"/>
      <c r="S1454" s="70"/>
      <c r="T1454" s="71"/>
      <c r="U1454" s="68"/>
      <c r="V1454" s="67"/>
      <c r="W1454" s="70"/>
      <c r="X1454" s="71"/>
      <c r="Y1454" s="72"/>
      <c r="Z1454" s="67"/>
      <c r="AA1454" s="69"/>
      <c r="AB1454" s="71"/>
      <c r="AC1454" s="72"/>
      <c r="AD1454" s="67"/>
      <c r="AE1454" s="69">
        <v>1</v>
      </c>
      <c r="AF1454" s="69">
        <v>13</v>
      </c>
      <c r="AG1454" s="68"/>
      <c r="AH1454" s="67"/>
      <c r="AI1454" s="70"/>
      <c r="AJ1454" s="71"/>
      <c r="AK1454" s="73">
        <f t="shared" si="66"/>
        <v>1</v>
      </c>
      <c r="AL1454" s="108">
        <f t="shared" si="67"/>
        <v>13</v>
      </c>
      <c r="AM1454" s="110">
        <f t="shared" si="68"/>
        <v>13</v>
      </c>
    </row>
    <row r="1455" spans="1:39" ht="18" customHeight="1">
      <c r="A1455" s="76">
        <v>1453</v>
      </c>
      <c r="B1455" s="74" t="s">
        <v>553</v>
      </c>
      <c r="C1455" s="70"/>
      <c r="D1455" s="71"/>
      <c r="E1455" s="68">
        <v>2</v>
      </c>
      <c r="F1455" s="67">
        <v>12</v>
      </c>
      <c r="G1455" s="70"/>
      <c r="H1455" s="71"/>
      <c r="I1455" s="68"/>
      <c r="J1455" s="67"/>
      <c r="K1455" s="70"/>
      <c r="L1455" s="71"/>
      <c r="M1455" s="68"/>
      <c r="N1455" s="67"/>
      <c r="O1455" s="69"/>
      <c r="P1455" s="71"/>
      <c r="Q1455" s="68"/>
      <c r="R1455" s="67"/>
      <c r="S1455" s="70"/>
      <c r="T1455" s="71"/>
      <c r="U1455" s="68"/>
      <c r="V1455" s="67"/>
      <c r="W1455" s="70"/>
      <c r="X1455" s="71"/>
      <c r="Y1455" s="72"/>
      <c r="Z1455" s="67"/>
      <c r="AA1455" s="69"/>
      <c r="AB1455" s="71"/>
      <c r="AC1455" s="72"/>
      <c r="AD1455" s="67"/>
      <c r="AE1455" s="69"/>
      <c r="AF1455" s="69"/>
      <c r="AG1455" s="68"/>
      <c r="AH1455" s="67"/>
      <c r="AI1455" s="70"/>
      <c r="AJ1455" s="71"/>
      <c r="AK1455" s="73">
        <f t="shared" si="66"/>
        <v>2</v>
      </c>
      <c r="AL1455" s="108">
        <f t="shared" si="67"/>
        <v>12</v>
      </c>
      <c r="AM1455" s="110">
        <f t="shared" si="68"/>
        <v>6</v>
      </c>
    </row>
    <row r="1456" spans="1:39" ht="18" customHeight="1">
      <c r="A1456" s="76">
        <v>1454</v>
      </c>
      <c r="B1456" s="74" t="s">
        <v>1275</v>
      </c>
      <c r="C1456" s="70"/>
      <c r="D1456" s="71"/>
      <c r="E1456" s="68"/>
      <c r="F1456" s="67"/>
      <c r="G1456" s="70"/>
      <c r="H1456" s="71"/>
      <c r="I1456" s="68"/>
      <c r="J1456" s="67"/>
      <c r="K1456" s="70"/>
      <c r="L1456" s="71"/>
      <c r="M1456" s="68"/>
      <c r="N1456" s="67"/>
      <c r="O1456" s="69">
        <v>1</v>
      </c>
      <c r="P1456" s="71">
        <v>7</v>
      </c>
      <c r="Q1456" s="68">
        <v>1</v>
      </c>
      <c r="R1456" s="67">
        <v>5</v>
      </c>
      <c r="S1456" s="70"/>
      <c r="T1456" s="71"/>
      <c r="U1456" s="68"/>
      <c r="V1456" s="67"/>
      <c r="W1456" s="70"/>
      <c r="X1456" s="71"/>
      <c r="Y1456" s="72"/>
      <c r="Z1456" s="67"/>
      <c r="AA1456" s="69"/>
      <c r="AB1456" s="71"/>
      <c r="AC1456" s="72"/>
      <c r="AD1456" s="67"/>
      <c r="AE1456" s="69"/>
      <c r="AF1456" s="69"/>
      <c r="AG1456" s="68"/>
      <c r="AH1456" s="67"/>
      <c r="AI1456" s="70"/>
      <c r="AJ1456" s="71"/>
      <c r="AK1456" s="73">
        <f t="shared" si="66"/>
        <v>2</v>
      </c>
      <c r="AL1456" s="108">
        <f t="shared" si="67"/>
        <v>12</v>
      </c>
      <c r="AM1456" s="110">
        <f t="shared" si="68"/>
        <v>6</v>
      </c>
    </row>
    <row r="1457" spans="1:39" ht="18" customHeight="1">
      <c r="A1457" s="76">
        <v>1455</v>
      </c>
      <c r="B1457" s="74" t="s">
        <v>867</v>
      </c>
      <c r="C1457" s="70"/>
      <c r="D1457" s="71"/>
      <c r="E1457" s="68"/>
      <c r="F1457" s="67"/>
      <c r="G1457" s="70"/>
      <c r="H1457" s="71"/>
      <c r="I1457" s="68"/>
      <c r="J1457" s="67"/>
      <c r="K1457" s="70"/>
      <c r="L1457" s="71"/>
      <c r="M1457" s="68"/>
      <c r="N1457" s="67"/>
      <c r="O1457" s="69">
        <v>2</v>
      </c>
      <c r="P1457" s="71">
        <v>12</v>
      </c>
      <c r="Q1457" s="68"/>
      <c r="R1457" s="67"/>
      <c r="S1457" s="70"/>
      <c r="T1457" s="71"/>
      <c r="U1457" s="68"/>
      <c r="V1457" s="67"/>
      <c r="W1457" s="70"/>
      <c r="X1457" s="71"/>
      <c r="Y1457" s="72"/>
      <c r="Z1457" s="67"/>
      <c r="AA1457" s="69"/>
      <c r="AB1457" s="71"/>
      <c r="AC1457" s="72"/>
      <c r="AD1457" s="67"/>
      <c r="AE1457" s="69"/>
      <c r="AF1457" s="69"/>
      <c r="AG1457" s="68"/>
      <c r="AH1457" s="67"/>
      <c r="AI1457" s="70"/>
      <c r="AJ1457" s="71"/>
      <c r="AK1457" s="73">
        <f t="shared" si="66"/>
        <v>2</v>
      </c>
      <c r="AL1457" s="108">
        <f t="shared" si="67"/>
        <v>12</v>
      </c>
      <c r="AM1457" s="110">
        <f t="shared" si="68"/>
        <v>6</v>
      </c>
    </row>
    <row r="1458" spans="1:39" ht="18" customHeight="1">
      <c r="A1458" s="76">
        <v>1456</v>
      </c>
      <c r="B1458" s="74" t="s">
        <v>879</v>
      </c>
      <c r="C1458" s="70"/>
      <c r="D1458" s="71"/>
      <c r="E1458" s="68"/>
      <c r="F1458" s="67"/>
      <c r="G1458" s="70"/>
      <c r="H1458" s="71"/>
      <c r="I1458" s="68"/>
      <c r="J1458" s="67"/>
      <c r="K1458" s="70"/>
      <c r="L1458" s="71"/>
      <c r="M1458" s="68">
        <v>1</v>
      </c>
      <c r="N1458" s="67">
        <v>12</v>
      </c>
      <c r="O1458" s="69"/>
      <c r="P1458" s="71"/>
      <c r="Q1458" s="68"/>
      <c r="R1458" s="67"/>
      <c r="S1458" s="70"/>
      <c r="T1458" s="71"/>
      <c r="U1458" s="68"/>
      <c r="V1458" s="67"/>
      <c r="W1458" s="70"/>
      <c r="X1458" s="71"/>
      <c r="Y1458" s="72"/>
      <c r="Z1458" s="67"/>
      <c r="AA1458" s="69"/>
      <c r="AB1458" s="71"/>
      <c r="AC1458" s="72"/>
      <c r="AD1458" s="67"/>
      <c r="AE1458" s="69"/>
      <c r="AF1458" s="69"/>
      <c r="AG1458" s="68"/>
      <c r="AH1458" s="67"/>
      <c r="AI1458" s="70"/>
      <c r="AJ1458" s="71"/>
      <c r="AK1458" s="73">
        <f t="shared" si="66"/>
        <v>1</v>
      </c>
      <c r="AL1458" s="108">
        <f t="shared" si="67"/>
        <v>12</v>
      </c>
      <c r="AM1458" s="110">
        <f t="shared" si="68"/>
        <v>12</v>
      </c>
    </row>
    <row r="1459" spans="1:39" ht="18" customHeight="1">
      <c r="A1459" s="76">
        <v>1457</v>
      </c>
      <c r="B1459" s="74" t="s">
        <v>595</v>
      </c>
      <c r="C1459" s="70"/>
      <c r="D1459" s="71"/>
      <c r="E1459" s="68"/>
      <c r="F1459" s="67"/>
      <c r="G1459" s="70"/>
      <c r="H1459" s="71"/>
      <c r="I1459" s="68">
        <v>1</v>
      </c>
      <c r="J1459" s="67">
        <v>12</v>
      </c>
      <c r="K1459" s="70"/>
      <c r="L1459" s="71"/>
      <c r="M1459" s="68"/>
      <c r="N1459" s="67"/>
      <c r="O1459" s="69"/>
      <c r="P1459" s="71"/>
      <c r="Q1459" s="68"/>
      <c r="R1459" s="67"/>
      <c r="S1459" s="70"/>
      <c r="T1459" s="71"/>
      <c r="U1459" s="68"/>
      <c r="V1459" s="67"/>
      <c r="W1459" s="70"/>
      <c r="X1459" s="71"/>
      <c r="Y1459" s="72"/>
      <c r="Z1459" s="67"/>
      <c r="AA1459" s="69"/>
      <c r="AB1459" s="71"/>
      <c r="AC1459" s="72"/>
      <c r="AD1459" s="67"/>
      <c r="AE1459" s="69"/>
      <c r="AF1459" s="69"/>
      <c r="AG1459" s="68"/>
      <c r="AH1459" s="67"/>
      <c r="AI1459" s="70"/>
      <c r="AJ1459" s="71"/>
      <c r="AK1459" s="73">
        <f t="shared" si="66"/>
        <v>1</v>
      </c>
      <c r="AL1459" s="108">
        <f t="shared" si="67"/>
        <v>12</v>
      </c>
      <c r="AM1459" s="110">
        <f t="shared" si="68"/>
        <v>12</v>
      </c>
    </row>
    <row r="1460" spans="1:39" ht="18" customHeight="1">
      <c r="A1460" s="76">
        <v>1458</v>
      </c>
      <c r="B1460" s="74" t="s">
        <v>1182</v>
      </c>
      <c r="C1460" s="70"/>
      <c r="D1460" s="71"/>
      <c r="E1460" s="68"/>
      <c r="F1460" s="67"/>
      <c r="G1460" s="70"/>
      <c r="H1460" s="71"/>
      <c r="I1460" s="68">
        <v>1</v>
      </c>
      <c r="J1460" s="67">
        <v>12</v>
      </c>
      <c r="K1460" s="70"/>
      <c r="L1460" s="71"/>
      <c r="M1460" s="68"/>
      <c r="N1460" s="67"/>
      <c r="O1460" s="69"/>
      <c r="P1460" s="71"/>
      <c r="Q1460" s="68"/>
      <c r="R1460" s="67"/>
      <c r="S1460" s="70"/>
      <c r="T1460" s="71"/>
      <c r="U1460" s="68"/>
      <c r="V1460" s="67"/>
      <c r="W1460" s="70"/>
      <c r="X1460" s="71"/>
      <c r="Y1460" s="72"/>
      <c r="Z1460" s="67"/>
      <c r="AA1460" s="69"/>
      <c r="AB1460" s="71"/>
      <c r="AC1460" s="72"/>
      <c r="AD1460" s="67"/>
      <c r="AE1460" s="69"/>
      <c r="AF1460" s="69"/>
      <c r="AG1460" s="68"/>
      <c r="AH1460" s="67"/>
      <c r="AI1460" s="70"/>
      <c r="AJ1460" s="71"/>
      <c r="AK1460" s="73">
        <f t="shared" si="66"/>
        <v>1</v>
      </c>
      <c r="AL1460" s="108">
        <f t="shared" si="67"/>
        <v>12</v>
      </c>
      <c r="AM1460" s="110">
        <f t="shared" si="68"/>
        <v>12</v>
      </c>
    </row>
    <row r="1461" spans="1:39" ht="18" customHeight="1">
      <c r="A1461" s="76">
        <v>1459</v>
      </c>
      <c r="B1461" s="74" t="s">
        <v>852</v>
      </c>
      <c r="C1461" s="70"/>
      <c r="D1461" s="71"/>
      <c r="E1461" s="68"/>
      <c r="F1461" s="67"/>
      <c r="G1461" s="70"/>
      <c r="H1461" s="71"/>
      <c r="I1461" s="68"/>
      <c r="J1461" s="67"/>
      <c r="K1461" s="70"/>
      <c r="L1461" s="71"/>
      <c r="M1461" s="68">
        <v>1</v>
      </c>
      <c r="N1461" s="67">
        <v>12</v>
      </c>
      <c r="O1461" s="69"/>
      <c r="P1461" s="71"/>
      <c r="Q1461" s="68"/>
      <c r="R1461" s="67"/>
      <c r="S1461" s="70"/>
      <c r="T1461" s="71"/>
      <c r="U1461" s="68"/>
      <c r="V1461" s="67"/>
      <c r="W1461" s="70"/>
      <c r="X1461" s="71"/>
      <c r="Y1461" s="72"/>
      <c r="Z1461" s="67"/>
      <c r="AA1461" s="69"/>
      <c r="AB1461" s="71"/>
      <c r="AC1461" s="72"/>
      <c r="AD1461" s="67"/>
      <c r="AE1461" s="69"/>
      <c r="AF1461" s="69"/>
      <c r="AG1461" s="68"/>
      <c r="AH1461" s="67"/>
      <c r="AI1461" s="70"/>
      <c r="AJ1461" s="71"/>
      <c r="AK1461" s="73">
        <f t="shared" si="66"/>
        <v>1</v>
      </c>
      <c r="AL1461" s="108">
        <f t="shared" si="67"/>
        <v>12</v>
      </c>
      <c r="AM1461" s="110">
        <f t="shared" si="68"/>
        <v>12</v>
      </c>
    </row>
    <row r="1462" spans="1:39" ht="18" customHeight="1">
      <c r="A1462" s="76">
        <v>1460</v>
      </c>
      <c r="B1462" s="74" t="s">
        <v>2624</v>
      </c>
      <c r="C1462" s="70"/>
      <c r="D1462" s="71"/>
      <c r="E1462" s="68"/>
      <c r="F1462" s="67"/>
      <c r="G1462" s="70"/>
      <c r="H1462" s="71"/>
      <c r="I1462" s="68"/>
      <c r="J1462" s="67"/>
      <c r="K1462" s="70"/>
      <c r="L1462" s="71"/>
      <c r="M1462" s="68"/>
      <c r="N1462" s="67"/>
      <c r="O1462" s="69"/>
      <c r="P1462" s="71"/>
      <c r="Q1462" s="68"/>
      <c r="R1462" s="67"/>
      <c r="S1462" s="70"/>
      <c r="T1462" s="71"/>
      <c r="U1462" s="68">
        <v>2</v>
      </c>
      <c r="V1462" s="67">
        <v>11</v>
      </c>
      <c r="W1462" s="70"/>
      <c r="X1462" s="71"/>
      <c r="Y1462" s="72"/>
      <c r="Z1462" s="67"/>
      <c r="AA1462" s="69"/>
      <c r="AB1462" s="71"/>
      <c r="AC1462" s="72"/>
      <c r="AD1462" s="67"/>
      <c r="AE1462" s="69"/>
      <c r="AF1462" s="69"/>
      <c r="AG1462" s="68"/>
      <c r="AH1462" s="67"/>
      <c r="AI1462" s="70"/>
      <c r="AJ1462" s="71"/>
      <c r="AK1462" s="73">
        <f t="shared" si="66"/>
        <v>2</v>
      </c>
      <c r="AL1462" s="108">
        <f t="shared" si="67"/>
        <v>11</v>
      </c>
      <c r="AM1462" s="110">
        <f t="shared" si="68"/>
        <v>5.5</v>
      </c>
    </row>
    <row r="1463" spans="1:39" ht="18" customHeight="1">
      <c r="A1463" s="76">
        <v>1461</v>
      </c>
      <c r="B1463" s="74" t="s">
        <v>1682</v>
      </c>
      <c r="C1463" s="70"/>
      <c r="D1463" s="71"/>
      <c r="E1463" s="68"/>
      <c r="F1463" s="67"/>
      <c r="G1463" s="70"/>
      <c r="H1463" s="71"/>
      <c r="I1463" s="68"/>
      <c r="J1463" s="67"/>
      <c r="K1463" s="70"/>
      <c r="L1463" s="71"/>
      <c r="M1463" s="68"/>
      <c r="N1463" s="67"/>
      <c r="O1463" s="69"/>
      <c r="P1463" s="71"/>
      <c r="Q1463" s="68"/>
      <c r="R1463" s="67"/>
      <c r="S1463" s="70"/>
      <c r="T1463" s="71"/>
      <c r="U1463" s="68"/>
      <c r="V1463" s="67"/>
      <c r="W1463" s="70"/>
      <c r="X1463" s="71"/>
      <c r="Y1463" s="72"/>
      <c r="Z1463" s="67"/>
      <c r="AA1463" s="69"/>
      <c r="AB1463" s="71"/>
      <c r="AC1463" s="72"/>
      <c r="AD1463" s="67"/>
      <c r="AE1463" s="69"/>
      <c r="AF1463" s="69"/>
      <c r="AG1463" s="68"/>
      <c r="AH1463" s="67"/>
      <c r="AI1463" s="70">
        <v>1</v>
      </c>
      <c r="AJ1463" s="71">
        <v>11</v>
      </c>
      <c r="AK1463" s="73">
        <f t="shared" si="66"/>
        <v>1</v>
      </c>
      <c r="AL1463" s="108">
        <f t="shared" si="67"/>
        <v>11</v>
      </c>
      <c r="AM1463" s="110">
        <f t="shared" si="68"/>
        <v>11</v>
      </c>
    </row>
    <row r="1464" spans="1:39" ht="18" customHeight="1">
      <c r="A1464" s="76">
        <v>1462</v>
      </c>
      <c r="B1464" s="74" t="s">
        <v>0</v>
      </c>
      <c r="C1464" s="70"/>
      <c r="D1464" s="71"/>
      <c r="E1464" s="68"/>
      <c r="F1464" s="67"/>
      <c r="G1464" s="70"/>
      <c r="H1464" s="71"/>
      <c r="I1464" s="68"/>
      <c r="J1464" s="67"/>
      <c r="K1464" s="70"/>
      <c r="L1464" s="71"/>
      <c r="M1464" s="68"/>
      <c r="N1464" s="67"/>
      <c r="O1464" s="69"/>
      <c r="P1464" s="71"/>
      <c r="Q1464" s="68"/>
      <c r="R1464" s="67"/>
      <c r="S1464" s="70"/>
      <c r="T1464" s="71"/>
      <c r="U1464" s="68">
        <v>1</v>
      </c>
      <c r="V1464" s="67">
        <v>11</v>
      </c>
      <c r="W1464" s="70"/>
      <c r="X1464" s="71"/>
      <c r="Y1464" s="72"/>
      <c r="Z1464" s="67"/>
      <c r="AA1464" s="69"/>
      <c r="AB1464" s="71"/>
      <c r="AC1464" s="72"/>
      <c r="AD1464" s="67"/>
      <c r="AE1464" s="69"/>
      <c r="AF1464" s="69"/>
      <c r="AG1464" s="68"/>
      <c r="AH1464" s="67"/>
      <c r="AI1464" s="70"/>
      <c r="AJ1464" s="71"/>
      <c r="AK1464" s="73">
        <f t="shared" si="66"/>
        <v>1</v>
      </c>
      <c r="AL1464" s="108">
        <f t="shared" si="67"/>
        <v>11</v>
      </c>
      <c r="AM1464" s="110">
        <f t="shared" si="68"/>
        <v>11</v>
      </c>
    </row>
    <row r="1465" spans="1:39" ht="18" customHeight="1">
      <c r="A1465" s="76">
        <v>1463</v>
      </c>
      <c r="B1465" s="74" t="s">
        <v>937</v>
      </c>
      <c r="C1465" s="70"/>
      <c r="D1465" s="71"/>
      <c r="E1465" s="68"/>
      <c r="F1465" s="67"/>
      <c r="G1465" s="70"/>
      <c r="H1465" s="71"/>
      <c r="I1465" s="68"/>
      <c r="J1465" s="67"/>
      <c r="K1465" s="70"/>
      <c r="L1465" s="71"/>
      <c r="M1465" s="68"/>
      <c r="N1465" s="67"/>
      <c r="O1465" s="69"/>
      <c r="P1465" s="71"/>
      <c r="Q1465" s="68"/>
      <c r="R1465" s="67"/>
      <c r="S1465" s="70"/>
      <c r="T1465" s="71"/>
      <c r="U1465" s="68"/>
      <c r="V1465" s="67"/>
      <c r="W1465" s="70"/>
      <c r="X1465" s="71"/>
      <c r="Y1465" s="72"/>
      <c r="Z1465" s="67"/>
      <c r="AA1465" s="69">
        <v>1</v>
      </c>
      <c r="AB1465" s="71">
        <v>11</v>
      </c>
      <c r="AC1465" s="72"/>
      <c r="AD1465" s="67"/>
      <c r="AE1465" s="69"/>
      <c r="AF1465" s="69"/>
      <c r="AG1465" s="68"/>
      <c r="AH1465" s="67"/>
      <c r="AI1465" s="70"/>
      <c r="AJ1465" s="71"/>
      <c r="AK1465" s="73">
        <f t="shared" si="66"/>
        <v>1</v>
      </c>
      <c r="AL1465" s="108">
        <f t="shared" si="67"/>
        <v>11</v>
      </c>
      <c r="AM1465" s="110">
        <f t="shared" si="68"/>
        <v>11</v>
      </c>
    </row>
    <row r="1466" spans="1:39" ht="18" customHeight="1">
      <c r="A1466" s="76">
        <v>1464</v>
      </c>
      <c r="B1466" s="74" t="s">
        <v>2458</v>
      </c>
      <c r="C1466" s="70"/>
      <c r="D1466" s="71"/>
      <c r="E1466" s="68"/>
      <c r="F1466" s="67"/>
      <c r="G1466" s="70"/>
      <c r="H1466" s="71"/>
      <c r="I1466" s="68"/>
      <c r="J1466" s="67"/>
      <c r="K1466" s="70"/>
      <c r="L1466" s="71"/>
      <c r="M1466" s="68"/>
      <c r="N1466" s="67"/>
      <c r="O1466" s="69"/>
      <c r="P1466" s="71"/>
      <c r="Q1466" s="68"/>
      <c r="R1466" s="67"/>
      <c r="S1466" s="70"/>
      <c r="T1466" s="71"/>
      <c r="U1466" s="68"/>
      <c r="V1466" s="67"/>
      <c r="W1466" s="70"/>
      <c r="X1466" s="71"/>
      <c r="Y1466" s="72"/>
      <c r="Z1466" s="67"/>
      <c r="AA1466" s="69"/>
      <c r="AB1466" s="71"/>
      <c r="AC1466" s="72"/>
      <c r="AD1466" s="67"/>
      <c r="AE1466" s="69">
        <v>1</v>
      </c>
      <c r="AF1466" s="69">
        <v>11</v>
      </c>
      <c r="AG1466" s="68"/>
      <c r="AH1466" s="67"/>
      <c r="AI1466" s="70"/>
      <c r="AJ1466" s="71"/>
      <c r="AK1466" s="73">
        <f t="shared" si="66"/>
        <v>1</v>
      </c>
      <c r="AL1466" s="108">
        <f t="shared" si="67"/>
        <v>11</v>
      </c>
      <c r="AM1466" s="110">
        <f t="shared" si="68"/>
        <v>11</v>
      </c>
    </row>
    <row r="1467" spans="1:39" ht="18" customHeight="1">
      <c r="A1467" s="76">
        <v>1465</v>
      </c>
      <c r="B1467" s="74" t="s">
        <v>2469</v>
      </c>
      <c r="C1467" s="70"/>
      <c r="D1467" s="71"/>
      <c r="E1467" s="68"/>
      <c r="F1467" s="67"/>
      <c r="G1467" s="70"/>
      <c r="H1467" s="71"/>
      <c r="I1467" s="68"/>
      <c r="J1467" s="67"/>
      <c r="K1467" s="70"/>
      <c r="L1467" s="71"/>
      <c r="M1467" s="68"/>
      <c r="N1467" s="67"/>
      <c r="O1467" s="69"/>
      <c r="P1467" s="71"/>
      <c r="Q1467" s="68"/>
      <c r="R1467" s="67"/>
      <c r="S1467" s="70"/>
      <c r="T1467" s="71"/>
      <c r="U1467" s="68"/>
      <c r="V1467" s="67"/>
      <c r="W1467" s="70"/>
      <c r="X1467" s="71"/>
      <c r="Y1467" s="72"/>
      <c r="Z1467" s="67"/>
      <c r="AA1467" s="69"/>
      <c r="AB1467" s="71"/>
      <c r="AC1467" s="72"/>
      <c r="AD1467" s="67"/>
      <c r="AE1467" s="69">
        <v>1</v>
      </c>
      <c r="AF1467" s="69">
        <v>11</v>
      </c>
      <c r="AG1467" s="68"/>
      <c r="AH1467" s="67"/>
      <c r="AI1467" s="70"/>
      <c r="AJ1467" s="71"/>
      <c r="AK1467" s="73">
        <f t="shared" si="66"/>
        <v>1</v>
      </c>
      <c r="AL1467" s="108">
        <f t="shared" si="67"/>
        <v>11</v>
      </c>
      <c r="AM1467" s="110">
        <f t="shared" si="68"/>
        <v>11</v>
      </c>
    </row>
    <row r="1468" spans="1:39" ht="18" customHeight="1">
      <c r="A1468" s="76">
        <v>1466</v>
      </c>
      <c r="B1468" s="74" t="s">
        <v>2467</v>
      </c>
      <c r="C1468" s="70"/>
      <c r="D1468" s="71"/>
      <c r="E1468" s="68"/>
      <c r="F1468" s="67"/>
      <c r="G1468" s="70"/>
      <c r="H1468" s="71"/>
      <c r="I1468" s="68"/>
      <c r="J1468" s="67"/>
      <c r="K1468" s="70"/>
      <c r="L1468" s="71"/>
      <c r="M1468" s="68"/>
      <c r="N1468" s="67"/>
      <c r="O1468" s="69"/>
      <c r="P1468" s="71"/>
      <c r="Q1468" s="68"/>
      <c r="R1468" s="67"/>
      <c r="S1468" s="70"/>
      <c r="T1468" s="71"/>
      <c r="U1468" s="68"/>
      <c r="V1468" s="67"/>
      <c r="W1468" s="70"/>
      <c r="X1468" s="71"/>
      <c r="Y1468" s="72"/>
      <c r="Z1468" s="67"/>
      <c r="AA1468" s="69"/>
      <c r="AB1468" s="71"/>
      <c r="AC1468" s="72"/>
      <c r="AD1468" s="67"/>
      <c r="AE1468" s="69">
        <v>1</v>
      </c>
      <c r="AF1468" s="69">
        <v>11</v>
      </c>
      <c r="AG1468" s="68"/>
      <c r="AH1468" s="67"/>
      <c r="AI1468" s="70"/>
      <c r="AJ1468" s="71"/>
      <c r="AK1468" s="73">
        <f t="shared" si="66"/>
        <v>1</v>
      </c>
      <c r="AL1468" s="108">
        <f t="shared" si="67"/>
        <v>11</v>
      </c>
      <c r="AM1468" s="110">
        <f t="shared" si="68"/>
        <v>11</v>
      </c>
    </row>
    <row r="1469" spans="1:39" ht="18" customHeight="1">
      <c r="A1469" s="76">
        <v>1467</v>
      </c>
      <c r="B1469" s="74" t="s">
        <v>1683</v>
      </c>
      <c r="C1469" s="70"/>
      <c r="D1469" s="71"/>
      <c r="E1469" s="68"/>
      <c r="F1469" s="67"/>
      <c r="G1469" s="70"/>
      <c r="H1469" s="71"/>
      <c r="I1469" s="68"/>
      <c r="J1469" s="67"/>
      <c r="K1469" s="70"/>
      <c r="L1469" s="71"/>
      <c r="M1469" s="68"/>
      <c r="N1469" s="67"/>
      <c r="O1469" s="69"/>
      <c r="P1469" s="71"/>
      <c r="Q1469" s="68"/>
      <c r="R1469" s="67"/>
      <c r="S1469" s="70"/>
      <c r="T1469" s="71"/>
      <c r="U1469" s="68"/>
      <c r="V1469" s="67"/>
      <c r="W1469" s="70"/>
      <c r="X1469" s="71"/>
      <c r="Y1469" s="72"/>
      <c r="Z1469" s="67"/>
      <c r="AA1469" s="69"/>
      <c r="AB1469" s="71"/>
      <c r="AC1469" s="72"/>
      <c r="AD1469" s="67"/>
      <c r="AE1469" s="69"/>
      <c r="AF1469" s="69"/>
      <c r="AG1469" s="68"/>
      <c r="AH1469" s="67"/>
      <c r="AI1469" s="70">
        <v>1</v>
      </c>
      <c r="AJ1469" s="71">
        <v>11</v>
      </c>
      <c r="AK1469" s="73">
        <f t="shared" si="66"/>
        <v>1</v>
      </c>
      <c r="AL1469" s="108">
        <f t="shared" si="67"/>
        <v>11</v>
      </c>
      <c r="AM1469" s="110">
        <f t="shared" si="68"/>
        <v>11</v>
      </c>
    </row>
    <row r="1470" spans="1:39" ht="18" customHeight="1">
      <c r="A1470" s="76">
        <v>1468</v>
      </c>
      <c r="B1470" s="74" t="s">
        <v>2462</v>
      </c>
      <c r="C1470" s="70"/>
      <c r="D1470" s="71"/>
      <c r="E1470" s="68"/>
      <c r="F1470" s="67"/>
      <c r="G1470" s="70"/>
      <c r="H1470" s="71"/>
      <c r="I1470" s="68"/>
      <c r="J1470" s="67"/>
      <c r="K1470" s="70"/>
      <c r="L1470" s="71"/>
      <c r="M1470" s="68"/>
      <c r="N1470" s="67"/>
      <c r="O1470" s="69"/>
      <c r="P1470" s="71"/>
      <c r="Q1470" s="68"/>
      <c r="R1470" s="67"/>
      <c r="S1470" s="70"/>
      <c r="T1470" s="71"/>
      <c r="U1470" s="68"/>
      <c r="V1470" s="67"/>
      <c r="W1470" s="70"/>
      <c r="X1470" s="71"/>
      <c r="Y1470" s="72"/>
      <c r="Z1470" s="67"/>
      <c r="AA1470" s="69"/>
      <c r="AB1470" s="71"/>
      <c r="AC1470" s="72"/>
      <c r="AD1470" s="67"/>
      <c r="AE1470" s="69">
        <v>1</v>
      </c>
      <c r="AF1470" s="69">
        <v>11</v>
      </c>
      <c r="AG1470" s="68"/>
      <c r="AH1470" s="67"/>
      <c r="AI1470" s="70"/>
      <c r="AJ1470" s="71"/>
      <c r="AK1470" s="73">
        <f t="shared" si="66"/>
        <v>1</v>
      </c>
      <c r="AL1470" s="108">
        <f t="shared" si="67"/>
        <v>11</v>
      </c>
      <c r="AM1470" s="110">
        <f t="shared" si="68"/>
        <v>11</v>
      </c>
    </row>
    <row r="1471" spans="1:39" ht="18" customHeight="1">
      <c r="A1471" s="76">
        <v>1469</v>
      </c>
      <c r="B1471" s="74" t="s">
        <v>2477</v>
      </c>
      <c r="C1471" s="70"/>
      <c r="D1471" s="71"/>
      <c r="E1471" s="68"/>
      <c r="F1471" s="67"/>
      <c r="G1471" s="70"/>
      <c r="H1471" s="71"/>
      <c r="I1471" s="68"/>
      <c r="J1471" s="67"/>
      <c r="K1471" s="70"/>
      <c r="L1471" s="71"/>
      <c r="M1471" s="68"/>
      <c r="N1471" s="67"/>
      <c r="O1471" s="69"/>
      <c r="P1471" s="71"/>
      <c r="Q1471" s="68"/>
      <c r="R1471" s="67"/>
      <c r="S1471" s="70"/>
      <c r="T1471" s="71"/>
      <c r="U1471" s="68"/>
      <c r="V1471" s="67"/>
      <c r="W1471" s="70"/>
      <c r="X1471" s="71"/>
      <c r="Y1471" s="72"/>
      <c r="Z1471" s="67"/>
      <c r="AA1471" s="69"/>
      <c r="AB1471" s="71"/>
      <c r="AC1471" s="72"/>
      <c r="AD1471" s="67"/>
      <c r="AE1471" s="69">
        <v>1</v>
      </c>
      <c r="AF1471" s="69">
        <v>11</v>
      </c>
      <c r="AG1471" s="68"/>
      <c r="AH1471" s="67"/>
      <c r="AI1471" s="70"/>
      <c r="AJ1471" s="71"/>
      <c r="AK1471" s="73">
        <f t="shared" si="66"/>
        <v>1</v>
      </c>
      <c r="AL1471" s="108">
        <f t="shared" si="67"/>
        <v>11</v>
      </c>
      <c r="AM1471" s="110">
        <f t="shared" si="68"/>
        <v>11</v>
      </c>
    </row>
    <row r="1472" spans="1:39" ht="18" customHeight="1">
      <c r="A1472" s="76">
        <v>1470</v>
      </c>
      <c r="B1472" s="74" t="s">
        <v>2465</v>
      </c>
      <c r="C1472" s="70"/>
      <c r="D1472" s="71"/>
      <c r="E1472" s="68"/>
      <c r="F1472" s="67"/>
      <c r="G1472" s="70"/>
      <c r="H1472" s="71"/>
      <c r="I1472" s="68"/>
      <c r="J1472" s="67"/>
      <c r="K1472" s="70"/>
      <c r="L1472" s="71"/>
      <c r="M1472" s="68"/>
      <c r="N1472" s="67"/>
      <c r="O1472" s="69"/>
      <c r="P1472" s="71"/>
      <c r="Q1472" s="68"/>
      <c r="R1472" s="67"/>
      <c r="S1472" s="70"/>
      <c r="T1472" s="71"/>
      <c r="U1472" s="68"/>
      <c r="V1472" s="67"/>
      <c r="W1472" s="70"/>
      <c r="X1472" s="71"/>
      <c r="Y1472" s="72"/>
      <c r="Z1472" s="67"/>
      <c r="AA1472" s="69"/>
      <c r="AB1472" s="71"/>
      <c r="AC1472" s="72"/>
      <c r="AD1472" s="67"/>
      <c r="AE1472" s="69">
        <v>1</v>
      </c>
      <c r="AF1472" s="69">
        <v>11</v>
      </c>
      <c r="AG1472" s="68"/>
      <c r="AH1472" s="67"/>
      <c r="AI1472" s="70"/>
      <c r="AJ1472" s="71"/>
      <c r="AK1472" s="73">
        <f t="shared" si="66"/>
        <v>1</v>
      </c>
      <c r="AL1472" s="108">
        <f t="shared" si="67"/>
        <v>11</v>
      </c>
      <c r="AM1472" s="110">
        <f t="shared" si="68"/>
        <v>11</v>
      </c>
    </row>
    <row r="1473" spans="1:39" ht="18" customHeight="1">
      <c r="A1473" s="76">
        <v>1471</v>
      </c>
      <c r="B1473" s="74" t="s">
        <v>2464</v>
      </c>
      <c r="C1473" s="70"/>
      <c r="D1473" s="71"/>
      <c r="E1473" s="68"/>
      <c r="F1473" s="67"/>
      <c r="G1473" s="70"/>
      <c r="H1473" s="71"/>
      <c r="I1473" s="68"/>
      <c r="J1473" s="67"/>
      <c r="K1473" s="70"/>
      <c r="L1473" s="71"/>
      <c r="M1473" s="68"/>
      <c r="N1473" s="67"/>
      <c r="O1473" s="69"/>
      <c r="P1473" s="71"/>
      <c r="Q1473" s="68"/>
      <c r="R1473" s="67"/>
      <c r="S1473" s="70"/>
      <c r="T1473" s="71"/>
      <c r="U1473" s="68"/>
      <c r="V1473" s="67"/>
      <c r="W1473" s="70"/>
      <c r="X1473" s="71"/>
      <c r="Y1473" s="72"/>
      <c r="Z1473" s="67"/>
      <c r="AA1473" s="69"/>
      <c r="AB1473" s="71"/>
      <c r="AC1473" s="72"/>
      <c r="AD1473" s="67"/>
      <c r="AE1473" s="69">
        <v>1</v>
      </c>
      <c r="AF1473" s="69">
        <v>11</v>
      </c>
      <c r="AG1473" s="68"/>
      <c r="AH1473" s="67"/>
      <c r="AI1473" s="70"/>
      <c r="AJ1473" s="71"/>
      <c r="AK1473" s="73">
        <f t="shared" si="66"/>
        <v>1</v>
      </c>
      <c r="AL1473" s="108">
        <f t="shared" si="67"/>
        <v>11</v>
      </c>
      <c r="AM1473" s="110">
        <f t="shared" si="68"/>
        <v>11</v>
      </c>
    </row>
    <row r="1474" spans="1:39" ht="18" customHeight="1">
      <c r="A1474" s="76">
        <v>1472</v>
      </c>
      <c r="B1474" s="74" t="s">
        <v>451</v>
      </c>
      <c r="C1474" s="70"/>
      <c r="D1474" s="71"/>
      <c r="E1474" s="68"/>
      <c r="F1474" s="67"/>
      <c r="G1474" s="70"/>
      <c r="H1474" s="71"/>
      <c r="I1474" s="68"/>
      <c r="J1474" s="67"/>
      <c r="K1474" s="70"/>
      <c r="L1474" s="71"/>
      <c r="M1474" s="68"/>
      <c r="N1474" s="67"/>
      <c r="O1474" s="69"/>
      <c r="P1474" s="71"/>
      <c r="Q1474" s="68"/>
      <c r="R1474" s="67"/>
      <c r="S1474" s="70"/>
      <c r="T1474" s="71"/>
      <c r="U1474" s="68"/>
      <c r="V1474" s="67"/>
      <c r="W1474" s="70"/>
      <c r="X1474" s="71"/>
      <c r="Y1474" s="72"/>
      <c r="Z1474" s="67"/>
      <c r="AA1474" s="69"/>
      <c r="AB1474" s="71"/>
      <c r="AC1474" s="72"/>
      <c r="AD1474" s="67"/>
      <c r="AE1474" s="69">
        <v>1</v>
      </c>
      <c r="AF1474" s="69">
        <v>11</v>
      </c>
      <c r="AG1474" s="68"/>
      <c r="AH1474" s="67"/>
      <c r="AI1474" s="70"/>
      <c r="AJ1474" s="71"/>
      <c r="AK1474" s="73">
        <f t="shared" si="66"/>
        <v>1</v>
      </c>
      <c r="AL1474" s="108">
        <f t="shared" si="67"/>
        <v>11</v>
      </c>
      <c r="AM1474" s="110">
        <f t="shared" si="68"/>
        <v>11</v>
      </c>
    </row>
    <row r="1475" spans="1:39" ht="18" customHeight="1">
      <c r="A1475" s="76">
        <v>1473</v>
      </c>
      <c r="B1475" s="74" t="s">
        <v>2457</v>
      </c>
      <c r="C1475" s="70"/>
      <c r="D1475" s="71"/>
      <c r="E1475" s="68"/>
      <c r="F1475" s="67"/>
      <c r="G1475" s="70"/>
      <c r="H1475" s="71"/>
      <c r="I1475" s="68"/>
      <c r="J1475" s="67"/>
      <c r="K1475" s="70"/>
      <c r="L1475" s="71"/>
      <c r="M1475" s="68"/>
      <c r="N1475" s="67"/>
      <c r="O1475" s="69"/>
      <c r="P1475" s="71"/>
      <c r="Q1475" s="68"/>
      <c r="R1475" s="67"/>
      <c r="S1475" s="70"/>
      <c r="T1475" s="71"/>
      <c r="U1475" s="68"/>
      <c r="V1475" s="67"/>
      <c r="W1475" s="70"/>
      <c r="X1475" s="71"/>
      <c r="Y1475" s="72"/>
      <c r="Z1475" s="67"/>
      <c r="AA1475" s="69"/>
      <c r="AB1475" s="71"/>
      <c r="AC1475" s="72"/>
      <c r="AD1475" s="67"/>
      <c r="AE1475" s="69">
        <v>1</v>
      </c>
      <c r="AF1475" s="69">
        <v>11</v>
      </c>
      <c r="AG1475" s="68"/>
      <c r="AH1475" s="67"/>
      <c r="AI1475" s="70"/>
      <c r="AJ1475" s="71"/>
      <c r="AK1475" s="73">
        <f t="shared" ref="AK1475:AK1538" si="69">C1475+E1475+G1475+I1475+K1475+M1475+O1475+Q1475+S1475+U1475+W1475+Y1475+AA1475+AC1475+AE1475+AG1475+AI1475</f>
        <v>1</v>
      </c>
      <c r="AL1475" s="108">
        <f t="shared" ref="AL1475:AL1538" si="70">D1475+F1475+H1475+J1475+L1475+N1475+P1475+R1475+T1475+V1475+X1475+Z1475+AB1475+AD1475+AF1475+AH1475+AJ1475</f>
        <v>11</v>
      </c>
      <c r="AM1475" s="110">
        <f t="shared" si="68"/>
        <v>11</v>
      </c>
    </row>
    <row r="1476" spans="1:39" ht="18" customHeight="1">
      <c r="A1476" s="76">
        <v>1474</v>
      </c>
      <c r="B1476" s="74" t="s">
        <v>2459</v>
      </c>
      <c r="C1476" s="70"/>
      <c r="D1476" s="71"/>
      <c r="E1476" s="68"/>
      <c r="F1476" s="67"/>
      <c r="G1476" s="70"/>
      <c r="H1476" s="71"/>
      <c r="I1476" s="68"/>
      <c r="J1476" s="67"/>
      <c r="K1476" s="70"/>
      <c r="L1476" s="71"/>
      <c r="M1476" s="68"/>
      <c r="N1476" s="67"/>
      <c r="O1476" s="69"/>
      <c r="P1476" s="71"/>
      <c r="Q1476" s="68"/>
      <c r="R1476" s="67"/>
      <c r="S1476" s="70"/>
      <c r="T1476" s="71"/>
      <c r="U1476" s="68"/>
      <c r="V1476" s="67"/>
      <c r="W1476" s="70"/>
      <c r="X1476" s="71"/>
      <c r="Y1476" s="72"/>
      <c r="Z1476" s="67"/>
      <c r="AA1476" s="69"/>
      <c r="AB1476" s="71"/>
      <c r="AC1476" s="72"/>
      <c r="AD1476" s="67"/>
      <c r="AE1476" s="69">
        <v>1</v>
      </c>
      <c r="AF1476" s="69">
        <v>11</v>
      </c>
      <c r="AG1476" s="68"/>
      <c r="AH1476" s="67"/>
      <c r="AI1476" s="70"/>
      <c r="AJ1476" s="71"/>
      <c r="AK1476" s="73">
        <f t="shared" si="69"/>
        <v>1</v>
      </c>
      <c r="AL1476" s="108">
        <f t="shared" si="70"/>
        <v>11</v>
      </c>
      <c r="AM1476" s="110">
        <f t="shared" ref="AM1476:AM1539" si="71">AL1476/AK1476</f>
        <v>11</v>
      </c>
    </row>
    <row r="1477" spans="1:39" ht="18" customHeight="1">
      <c r="A1477" s="76">
        <v>1475</v>
      </c>
      <c r="B1477" s="74" t="s">
        <v>1684</v>
      </c>
      <c r="C1477" s="70"/>
      <c r="D1477" s="71"/>
      <c r="E1477" s="68"/>
      <c r="F1477" s="67"/>
      <c r="G1477" s="70"/>
      <c r="H1477" s="71"/>
      <c r="I1477" s="68"/>
      <c r="J1477" s="67"/>
      <c r="K1477" s="70"/>
      <c r="L1477" s="71"/>
      <c r="M1477" s="68"/>
      <c r="N1477" s="67"/>
      <c r="O1477" s="69"/>
      <c r="P1477" s="71"/>
      <c r="Q1477" s="68"/>
      <c r="R1477" s="67"/>
      <c r="S1477" s="70"/>
      <c r="T1477" s="71"/>
      <c r="U1477" s="68"/>
      <c r="V1477" s="67"/>
      <c r="W1477" s="70"/>
      <c r="X1477" s="71"/>
      <c r="Y1477" s="72"/>
      <c r="Z1477" s="67"/>
      <c r="AA1477" s="69"/>
      <c r="AB1477" s="71"/>
      <c r="AC1477" s="72"/>
      <c r="AD1477" s="67"/>
      <c r="AE1477" s="69"/>
      <c r="AF1477" s="69"/>
      <c r="AG1477" s="68"/>
      <c r="AH1477" s="67"/>
      <c r="AI1477" s="70">
        <v>1</v>
      </c>
      <c r="AJ1477" s="71">
        <v>11</v>
      </c>
      <c r="AK1477" s="73">
        <f t="shared" si="69"/>
        <v>1</v>
      </c>
      <c r="AL1477" s="108">
        <f t="shared" si="70"/>
        <v>11</v>
      </c>
      <c r="AM1477" s="110">
        <f t="shared" si="71"/>
        <v>11</v>
      </c>
    </row>
    <row r="1478" spans="1:39" ht="18" customHeight="1">
      <c r="A1478" s="76">
        <v>1476</v>
      </c>
      <c r="B1478" s="74" t="s">
        <v>2472</v>
      </c>
      <c r="C1478" s="70"/>
      <c r="D1478" s="71"/>
      <c r="E1478" s="68"/>
      <c r="F1478" s="67"/>
      <c r="G1478" s="70"/>
      <c r="H1478" s="71"/>
      <c r="I1478" s="68"/>
      <c r="J1478" s="67"/>
      <c r="K1478" s="70"/>
      <c r="L1478" s="71"/>
      <c r="M1478" s="68"/>
      <c r="N1478" s="67"/>
      <c r="O1478" s="69"/>
      <c r="P1478" s="71"/>
      <c r="Q1478" s="68"/>
      <c r="R1478" s="67"/>
      <c r="S1478" s="70"/>
      <c r="T1478" s="71"/>
      <c r="U1478" s="68"/>
      <c r="V1478" s="67"/>
      <c r="W1478" s="70"/>
      <c r="X1478" s="71"/>
      <c r="Y1478" s="72"/>
      <c r="Z1478" s="67"/>
      <c r="AA1478" s="69"/>
      <c r="AB1478" s="71"/>
      <c r="AC1478" s="72"/>
      <c r="AD1478" s="67"/>
      <c r="AE1478" s="69">
        <v>1</v>
      </c>
      <c r="AF1478" s="69">
        <v>11</v>
      </c>
      <c r="AG1478" s="68"/>
      <c r="AH1478" s="67"/>
      <c r="AI1478" s="70"/>
      <c r="AJ1478" s="71"/>
      <c r="AK1478" s="73">
        <f t="shared" si="69"/>
        <v>1</v>
      </c>
      <c r="AL1478" s="108">
        <f t="shared" si="70"/>
        <v>11</v>
      </c>
      <c r="AM1478" s="110">
        <f t="shared" si="71"/>
        <v>11</v>
      </c>
    </row>
    <row r="1479" spans="1:39" ht="18" customHeight="1">
      <c r="A1479" s="76">
        <v>1477</v>
      </c>
      <c r="B1479" s="74" t="s">
        <v>2460</v>
      </c>
      <c r="C1479" s="70"/>
      <c r="D1479" s="71"/>
      <c r="E1479" s="68"/>
      <c r="F1479" s="67"/>
      <c r="G1479" s="70"/>
      <c r="H1479" s="71"/>
      <c r="I1479" s="68"/>
      <c r="J1479" s="67"/>
      <c r="K1479" s="70"/>
      <c r="L1479" s="71"/>
      <c r="M1479" s="68"/>
      <c r="N1479" s="67"/>
      <c r="O1479" s="69"/>
      <c r="P1479" s="71"/>
      <c r="Q1479" s="68"/>
      <c r="R1479" s="67"/>
      <c r="S1479" s="70"/>
      <c r="T1479" s="71"/>
      <c r="U1479" s="68"/>
      <c r="V1479" s="67"/>
      <c r="W1479" s="70"/>
      <c r="X1479" s="71"/>
      <c r="Y1479" s="72"/>
      <c r="Z1479" s="67"/>
      <c r="AA1479" s="69"/>
      <c r="AB1479" s="71"/>
      <c r="AC1479" s="72"/>
      <c r="AD1479" s="67"/>
      <c r="AE1479" s="69">
        <v>1</v>
      </c>
      <c r="AF1479" s="69">
        <v>11</v>
      </c>
      <c r="AG1479" s="68"/>
      <c r="AH1479" s="67"/>
      <c r="AI1479" s="70"/>
      <c r="AJ1479" s="71"/>
      <c r="AK1479" s="73">
        <f t="shared" si="69"/>
        <v>1</v>
      </c>
      <c r="AL1479" s="108">
        <f t="shared" si="70"/>
        <v>11</v>
      </c>
      <c r="AM1479" s="110">
        <f t="shared" si="71"/>
        <v>11</v>
      </c>
    </row>
    <row r="1480" spans="1:39" ht="18" customHeight="1">
      <c r="A1480" s="76">
        <v>1478</v>
      </c>
      <c r="B1480" s="74" t="s">
        <v>1</v>
      </c>
      <c r="C1480" s="70"/>
      <c r="D1480" s="71"/>
      <c r="E1480" s="68"/>
      <c r="F1480" s="67"/>
      <c r="G1480" s="70"/>
      <c r="H1480" s="71"/>
      <c r="I1480" s="68"/>
      <c r="J1480" s="67"/>
      <c r="K1480" s="70"/>
      <c r="L1480" s="71"/>
      <c r="M1480" s="68"/>
      <c r="N1480" s="67"/>
      <c r="O1480" s="69"/>
      <c r="P1480" s="71"/>
      <c r="Q1480" s="68"/>
      <c r="R1480" s="67"/>
      <c r="S1480" s="70"/>
      <c r="T1480" s="71"/>
      <c r="U1480" s="68">
        <v>1</v>
      </c>
      <c r="V1480" s="67">
        <v>11</v>
      </c>
      <c r="W1480" s="70"/>
      <c r="X1480" s="71"/>
      <c r="Y1480" s="72"/>
      <c r="Z1480" s="67"/>
      <c r="AA1480" s="69"/>
      <c r="AB1480" s="71"/>
      <c r="AC1480" s="72"/>
      <c r="AD1480" s="67"/>
      <c r="AE1480" s="69"/>
      <c r="AF1480" s="69"/>
      <c r="AG1480" s="68"/>
      <c r="AH1480" s="67"/>
      <c r="AI1480" s="70"/>
      <c r="AJ1480" s="71"/>
      <c r="AK1480" s="73">
        <f t="shared" si="69"/>
        <v>1</v>
      </c>
      <c r="AL1480" s="108">
        <f t="shared" si="70"/>
        <v>11</v>
      </c>
      <c r="AM1480" s="110">
        <f t="shared" si="71"/>
        <v>11</v>
      </c>
    </row>
    <row r="1481" spans="1:39" ht="18" customHeight="1">
      <c r="A1481" s="76">
        <v>1479</v>
      </c>
      <c r="B1481" s="74" t="s">
        <v>1685</v>
      </c>
      <c r="C1481" s="70"/>
      <c r="D1481" s="71"/>
      <c r="E1481" s="68"/>
      <c r="F1481" s="67"/>
      <c r="G1481" s="70"/>
      <c r="H1481" s="71"/>
      <c r="I1481" s="68"/>
      <c r="J1481" s="67"/>
      <c r="K1481" s="70"/>
      <c r="L1481" s="71"/>
      <c r="M1481" s="68"/>
      <c r="N1481" s="67"/>
      <c r="O1481" s="69"/>
      <c r="P1481" s="71"/>
      <c r="Q1481" s="68"/>
      <c r="R1481" s="67"/>
      <c r="S1481" s="70"/>
      <c r="T1481" s="71"/>
      <c r="U1481" s="68"/>
      <c r="V1481" s="67"/>
      <c r="W1481" s="70"/>
      <c r="X1481" s="71"/>
      <c r="Y1481" s="72"/>
      <c r="Z1481" s="67"/>
      <c r="AA1481" s="69"/>
      <c r="AB1481" s="71"/>
      <c r="AC1481" s="72"/>
      <c r="AD1481" s="67"/>
      <c r="AE1481" s="69"/>
      <c r="AF1481" s="69"/>
      <c r="AG1481" s="68"/>
      <c r="AH1481" s="67"/>
      <c r="AI1481" s="70">
        <v>1</v>
      </c>
      <c r="AJ1481" s="71">
        <v>11</v>
      </c>
      <c r="AK1481" s="73">
        <f t="shared" si="69"/>
        <v>1</v>
      </c>
      <c r="AL1481" s="108">
        <f t="shared" si="70"/>
        <v>11</v>
      </c>
      <c r="AM1481" s="110">
        <f t="shared" si="71"/>
        <v>11</v>
      </c>
    </row>
    <row r="1482" spans="1:39" ht="18" customHeight="1">
      <c r="A1482" s="76">
        <v>1480</v>
      </c>
      <c r="B1482" s="74" t="s">
        <v>2456</v>
      </c>
      <c r="C1482" s="70"/>
      <c r="D1482" s="71"/>
      <c r="E1482" s="68"/>
      <c r="F1482" s="67"/>
      <c r="G1482" s="70"/>
      <c r="H1482" s="71"/>
      <c r="I1482" s="68"/>
      <c r="J1482" s="67"/>
      <c r="K1482" s="70"/>
      <c r="L1482" s="71"/>
      <c r="M1482" s="68"/>
      <c r="N1482" s="67"/>
      <c r="O1482" s="69"/>
      <c r="P1482" s="71"/>
      <c r="Q1482" s="68"/>
      <c r="R1482" s="67"/>
      <c r="S1482" s="70"/>
      <c r="T1482" s="71"/>
      <c r="U1482" s="68"/>
      <c r="V1482" s="67"/>
      <c r="W1482" s="70"/>
      <c r="X1482" s="71"/>
      <c r="Y1482" s="72"/>
      <c r="Z1482" s="67"/>
      <c r="AA1482" s="69"/>
      <c r="AB1482" s="71"/>
      <c r="AC1482" s="72"/>
      <c r="AD1482" s="67"/>
      <c r="AE1482" s="69">
        <v>1</v>
      </c>
      <c r="AF1482" s="69">
        <v>11</v>
      </c>
      <c r="AG1482" s="68"/>
      <c r="AH1482" s="67"/>
      <c r="AI1482" s="70"/>
      <c r="AJ1482" s="71"/>
      <c r="AK1482" s="73">
        <f t="shared" si="69"/>
        <v>1</v>
      </c>
      <c r="AL1482" s="108">
        <f t="shared" si="70"/>
        <v>11</v>
      </c>
      <c r="AM1482" s="110">
        <f t="shared" si="71"/>
        <v>11</v>
      </c>
    </row>
    <row r="1483" spans="1:39" ht="18" customHeight="1">
      <c r="A1483" s="76">
        <v>1481</v>
      </c>
      <c r="B1483" s="74" t="s">
        <v>279</v>
      </c>
      <c r="C1483" s="70"/>
      <c r="D1483" s="71"/>
      <c r="E1483" s="68"/>
      <c r="F1483" s="67"/>
      <c r="G1483" s="70"/>
      <c r="H1483" s="71"/>
      <c r="I1483" s="68"/>
      <c r="J1483" s="67"/>
      <c r="K1483" s="70"/>
      <c r="L1483" s="71"/>
      <c r="M1483" s="68"/>
      <c r="N1483" s="67"/>
      <c r="O1483" s="69"/>
      <c r="P1483" s="71"/>
      <c r="Q1483" s="68"/>
      <c r="R1483" s="67"/>
      <c r="S1483" s="70"/>
      <c r="T1483" s="71"/>
      <c r="U1483" s="68"/>
      <c r="V1483" s="67"/>
      <c r="W1483" s="70"/>
      <c r="X1483" s="71"/>
      <c r="Y1483" s="72"/>
      <c r="Z1483" s="67"/>
      <c r="AA1483" s="69"/>
      <c r="AB1483" s="71"/>
      <c r="AC1483" s="72">
        <v>1</v>
      </c>
      <c r="AD1483" s="67">
        <v>11</v>
      </c>
      <c r="AE1483" s="69"/>
      <c r="AF1483" s="69"/>
      <c r="AG1483" s="68"/>
      <c r="AH1483" s="67"/>
      <c r="AI1483" s="70"/>
      <c r="AJ1483" s="71"/>
      <c r="AK1483" s="73">
        <f t="shared" si="69"/>
        <v>1</v>
      </c>
      <c r="AL1483" s="108">
        <f t="shared" si="70"/>
        <v>11</v>
      </c>
      <c r="AM1483" s="110">
        <f t="shared" si="71"/>
        <v>11</v>
      </c>
    </row>
    <row r="1484" spans="1:39" ht="18" customHeight="1">
      <c r="A1484" s="76">
        <v>1482</v>
      </c>
      <c r="B1484" s="74" t="s">
        <v>810</v>
      </c>
      <c r="C1484" s="70"/>
      <c r="D1484" s="71"/>
      <c r="E1484" s="68"/>
      <c r="F1484" s="67"/>
      <c r="G1484" s="70"/>
      <c r="H1484" s="71"/>
      <c r="I1484" s="68"/>
      <c r="J1484" s="67"/>
      <c r="K1484" s="70"/>
      <c r="L1484" s="71"/>
      <c r="M1484" s="68"/>
      <c r="N1484" s="67"/>
      <c r="O1484" s="69"/>
      <c r="P1484" s="71"/>
      <c r="Q1484" s="68"/>
      <c r="R1484" s="67"/>
      <c r="S1484" s="70"/>
      <c r="T1484" s="71"/>
      <c r="U1484" s="68"/>
      <c r="V1484" s="67"/>
      <c r="W1484" s="70"/>
      <c r="X1484" s="71"/>
      <c r="Y1484" s="72"/>
      <c r="Z1484" s="67"/>
      <c r="AA1484" s="69"/>
      <c r="AB1484" s="71"/>
      <c r="AC1484" s="72"/>
      <c r="AD1484" s="67"/>
      <c r="AE1484" s="69"/>
      <c r="AF1484" s="69"/>
      <c r="AG1484" s="68">
        <v>1</v>
      </c>
      <c r="AH1484" s="67">
        <v>11</v>
      </c>
      <c r="AI1484" s="70"/>
      <c r="AJ1484" s="71"/>
      <c r="AK1484" s="73">
        <f t="shared" si="69"/>
        <v>1</v>
      </c>
      <c r="AL1484" s="108">
        <f t="shared" si="70"/>
        <v>11</v>
      </c>
      <c r="AM1484" s="110">
        <f t="shared" si="71"/>
        <v>11</v>
      </c>
    </row>
    <row r="1485" spans="1:39" ht="18" customHeight="1">
      <c r="A1485" s="76">
        <v>1483</v>
      </c>
      <c r="B1485" s="74" t="s">
        <v>2466</v>
      </c>
      <c r="C1485" s="70"/>
      <c r="D1485" s="71"/>
      <c r="E1485" s="68"/>
      <c r="F1485" s="67"/>
      <c r="G1485" s="70"/>
      <c r="H1485" s="71"/>
      <c r="I1485" s="68"/>
      <c r="J1485" s="67"/>
      <c r="K1485" s="70"/>
      <c r="L1485" s="71"/>
      <c r="M1485" s="68"/>
      <c r="N1485" s="67"/>
      <c r="O1485" s="69"/>
      <c r="P1485" s="71"/>
      <c r="Q1485" s="68"/>
      <c r="R1485" s="67"/>
      <c r="S1485" s="70"/>
      <c r="T1485" s="71"/>
      <c r="U1485" s="68"/>
      <c r="V1485" s="67"/>
      <c r="W1485" s="70"/>
      <c r="X1485" s="71"/>
      <c r="Y1485" s="72"/>
      <c r="Z1485" s="67"/>
      <c r="AA1485" s="69"/>
      <c r="AB1485" s="71"/>
      <c r="AC1485" s="72"/>
      <c r="AD1485" s="67"/>
      <c r="AE1485" s="69">
        <v>1</v>
      </c>
      <c r="AF1485" s="69">
        <v>11</v>
      </c>
      <c r="AG1485" s="68"/>
      <c r="AH1485" s="67"/>
      <c r="AI1485" s="70"/>
      <c r="AJ1485" s="71"/>
      <c r="AK1485" s="73">
        <f t="shared" si="69"/>
        <v>1</v>
      </c>
      <c r="AL1485" s="108">
        <f t="shared" si="70"/>
        <v>11</v>
      </c>
      <c r="AM1485" s="110">
        <f t="shared" si="71"/>
        <v>11</v>
      </c>
    </row>
    <row r="1486" spans="1:39" ht="18" customHeight="1">
      <c r="A1486" s="76">
        <v>1484</v>
      </c>
      <c r="B1486" s="74" t="s">
        <v>1672</v>
      </c>
      <c r="C1486" s="70"/>
      <c r="D1486" s="71"/>
      <c r="E1486" s="68"/>
      <c r="F1486" s="67"/>
      <c r="G1486" s="70"/>
      <c r="H1486" s="71"/>
      <c r="I1486" s="68"/>
      <c r="J1486" s="67"/>
      <c r="K1486" s="70"/>
      <c r="L1486" s="71"/>
      <c r="M1486" s="68"/>
      <c r="N1486" s="67"/>
      <c r="O1486" s="69"/>
      <c r="P1486" s="71"/>
      <c r="Q1486" s="68"/>
      <c r="R1486" s="67"/>
      <c r="S1486" s="70"/>
      <c r="T1486" s="71"/>
      <c r="U1486" s="68"/>
      <c r="V1486" s="67"/>
      <c r="W1486" s="70"/>
      <c r="X1486" s="71"/>
      <c r="Y1486" s="72"/>
      <c r="Z1486" s="67"/>
      <c r="AA1486" s="69"/>
      <c r="AB1486" s="71"/>
      <c r="AC1486" s="72"/>
      <c r="AD1486" s="67"/>
      <c r="AE1486" s="69"/>
      <c r="AF1486" s="69"/>
      <c r="AG1486" s="68"/>
      <c r="AH1486" s="67"/>
      <c r="AI1486" s="70">
        <v>2</v>
      </c>
      <c r="AJ1486" s="71">
        <v>10</v>
      </c>
      <c r="AK1486" s="73">
        <f t="shared" si="69"/>
        <v>2</v>
      </c>
      <c r="AL1486" s="108">
        <f t="shared" si="70"/>
        <v>10</v>
      </c>
      <c r="AM1486" s="110">
        <f t="shared" si="71"/>
        <v>5</v>
      </c>
    </row>
    <row r="1487" spans="1:39" ht="18" customHeight="1">
      <c r="A1487" s="76">
        <v>1485</v>
      </c>
      <c r="B1487" s="74" t="s">
        <v>2437</v>
      </c>
      <c r="C1487" s="70"/>
      <c r="D1487" s="71"/>
      <c r="E1487" s="68"/>
      <c r="F1487" s="67"/>
      <c r="G1487" s="70"/>
      <c r="H1487" s="71"/>
      <c r="I1487" s="68"/>
      <c r="J1487" s="67"/>
      <c r="K1487" s="70"/>
      <c r="L1487" s="71"/>
      <c r="M1487" s="68"/>
      <c r="N1487" s="67"/>
      <c r="O1487" s="69"/>
      <c r="P1487" s="71"/>
      <c r="Q1487" s="68"/>
      <c r="R1487" s="67"/>
      <c r="S1487" s="70"/>
      <c r="T1487" s="71"/>
      <c r="U1487" s="68"/>
      <c r="V1487" s="67"/>
      <c r="W1487" s="70"/>
      <c r="X1487" s="71"/>
      <c r="Y1487" s="72"/>
      <c r="Z1487" s="67"/>
      <c r="AA1487" s="69"/>
      <c r="AB1487" s="71"/>
      <c r="AC1487" s="72"/>
      <c r="AD1487" s="67"/>
      <c r="AE1487" s="69">
        <v>2</v>
      </c>
      <c r="AF1487" s="69">
        <v>10</v>
      </c>
      <c r="AG1487" s="68"/>
      <c r="AH1487" s="67"/>
      <c r="AI1487" s="70"/>
      <c r="AJ1487" s="71"/>
      <c r="AK1487" s="73">
        <f t="shared" si="69"/>
        <v>2</v>
      </c>
      <c r="AL1487" s="108">
        <f t="shared" si="70"/>
        <v>10</v>
      </c>
      <c r="AM1487" s="110">
        <f t="shared" si="71"/>
        <v>5</v>
      </c>
    </row>
    <row r="1488" spans="1:39" ht="18" customHeight="1">
      <c r="A1488" s="76">
        <v>1486</v>
      </c>
      <c r="B1488" s="74" t="s">
        <v>2499</v>
      </c>
      <c r="C1488" s="70"/>
      <c r="D1488" s="71"/>
      <c r="E1488" s="68"/>
      <c r="F1488" s="67"/>
      <c r="G1488" s="70"/>
      <c r="H1488" s="71"/>
      <c r="I1488" s="68"/>
      <c r="J1488" s="67"/>
      <c r="K1488" s="70"/>
      <c r="L1488" s="71"/>
      <c r="M1488" s="68"/>
      <c r="N1488" s="67"/>
      <c r="O1488" s="69"/>
      <c r="P1488" s="71"/>
      <c r="Q1488" s="68"/>
      <c r="R1488" s="67"/>
      <c r="S1488" s="70"/>
      <c r="T1488" s="71"/>
      <c r="U1488" s="68"/>
      <c r="V1488" s="67"/>
      <c r="W1488" s="70"/>
      <c r="X1488" s="71"/>
      <c r="Y1488" s="72"/>
      <c r="Z1488" s="67"/>
      <c r="AA1488" s="69"/>
      <c r="AB1488" s="71"/>
      <c r="AC1488" s="72"/>
      <c r="AD1488" s="67"/>
      <c r="AE1488" s="69">
        <v>1</v>
      </c>
      <c r="AF1488" s="69">
        <v>10</v>
      </c>
      <c r="AG1488" s="68"/>
      <c r="AH1488" s="67"/>
      <c r="AI1488" s="70"/>
      <c r="AJ1488" s="71"/>
      <c r="AK1488" s="73">
        <f t="shared" si="69"/>
        <v>1</v>
      </c>
      <c r="AL1488" s="108">
        <f t="shared" si="70"/>
        <v>10</v>
      </c>
      <c r="AM1488" s="110">
        <f t="shared" si="71"/>
        <v>10</v>
      </c>
    </row>
    <row r="1489" spans="1:39" ht="18" customHeight="1">
      <c r="A1489" s="76">
        <v>1487</v>
      </c>
      <c r="B1489" s="74" t="s">
        <v>2497</v>
      </c>
      <c r="C1489" s="70"/>
      <c r="D1489" s="71"/>
      <c r="E1489" s="68"/>
      <c r="F1489" s="67"/>
      <c r="G1489" s="70"/>
      <c r="H1489" s="71"/>
      <c r="I1489" s="68"/>
      <c r="J1489" s="67"/>
      <c r="K1489" s="70"/>
      <c r="L1489" s="71"/>
      <c r="M1489" s="68"/>
      <c r="N1489" s="67"/>
      <c r="O1489" s="69"/>
      <c r="P1489" s="71"/>
      <c r="Q1489" s="68"/>
      <c r="R1489" s="67"/>
      <c r="S1489" s="70"/>
      <c r="T1489" s="71"/>
      <c r="U1489" s="68"/>
      <c r="V1489" s="67"/>
      <c r="W1489" s="70"/>
      <c r="X1489" s="71"/>
      <c r="Y1489" s="72"/>
      <c r="Z1489" s="67"/>
      <c r="AA1489" s="69"/>
      <c r="AB1489" s="71"/>
      <c r="AC1489" s="72"/>
      <c r="AD1489" s="67"/>
      <c r="AE1489" s="69">
        <v>1</v>
      </c>
      <c r="AF1489" s="69">
        <v>10</v>
      </c>
      <c r="AG1489" s="68"/>
      <c r="AH1489" s="67"/>
      <c r="AI1489" s="70"/>
      <c r="AJ1489" s="71"/>
      <c r="AK1489" s="73">
        <f t="shared" si="69"/>
        <v>1</v>
      </c>
      <c r="AL1489" s="108">
        <f t="shared" si="70"/>
        <v>10</v>
      </c>
      <c r="AM1489" s="110">
        <f t="shared" si="71"/>
        <v>10</v>
      </c>
    </row>
    <row r="1490" spans="1:39" ht="18" customHeight="1">
      <c r="A1490" s="76">
        <v>1488</v>
      </c>
      <c r="B1490" s="74" t="s">
        <v>1697</v>
      </c>
      <c r="C1490" s="70"/>
      <c r="D1490" s="71"/>
      <c r="E1490" s="68"/>
      <c r="F1490" s="67"/>
      <c r="G1490" s="70"/>
      <c r="H1490" s="71"/>
      <c r="I1490" s="68"/>
      <c r="J1490" s="67"/>
      <c r="K1490" s="70"/>
      <c r="L1490" s="71"/>
      <c r="M1490" s="68"/>
      <c r="N1490" s="67"/>
      <c r="O1490" s="69"/>
      <c r="P1490" s="71"/>
      <c r="Q1490" s="68"/>
      <c r="R1490" s="67"/>
      <c r="S1490" s="70"/>
      <c r="T1490" s="71"/>
      <c r="U1490" s="68"/>
      <c r="V1490" s="67"/>
      <c r="W1490" s="70"/>
      <c r="X1490" s="71"/>
      <c r="Y1490" s="72"/>
      <c r="Z1490" s="67"/>
      <c r="AA1490" s="69"/>
      <c r="AB1490" s="71"/>
      <c r="AC1490" s="72"/>
      <c r="AD1490" s="67"/>
      <c r="AE1490" s="69"/>
      <c r="AF1490" s="69"/>
      <c r="AG1490" s="68"/>
      <c r="AH1490" s="67"/>
      <c r="AI1490" s="70">
        <v>1</v>
      </c>
      <c r="AJ1490" s="71">
        <v>10</v>
      </c>
      <c r="AK1490" s="73">
        <f t="shared" si="69"/>
        <v>1</v>
      </c>
      <c r="AL1490" s="108">
        <f t="shared" si="70"/>
        <v>10</v>
      </c>
      <c r="AM1490" s="110">
        <f t="shared" si="71"/>
        <v>10</v>
      </c>
    </row>
    <row r="1491" spans="1:39" ht="18" customHeight="1">
      <c r="A1491" s="76">
        <v>1489</v>
      </c>
      <c r="B1491" s="74" t="s">
        <v>1702</v>
      </c>
      <c r="C1491" s="70"/>
      <c r="D1491" s="71"/>
      <c r="E1491" s="68"/>
      <c r="F1491" s="67"/>
      <c r="G1491" s="70"/>
      <c r="H1491" s="71"/>
      <c r="I1491" s="68"/>
      <c r="J1491" s="67"/>
      <c r="K1491" s="70"/>
      <c r="L1491" s="71"/>
      <c r="M1491" s="68"/>
      <c r="N1491" s="67"/>
      <c r="O1491" s="69"/>
      <c r="P1491" s="71"/>
      <c r="Q1491" s="68"/>
      <c r="R1491" s="67"/>
      <c r="S1491" s="70"/>
      <c r="T1491" s="71"/>
      <c r="U1491" s="68"/>
      <c r="V1491" s="67"/>
      <c r="W1491" s="70"/>
      <c r="X1491" s="71"/>
      <c r="Y1491" s="72"/>
      <c r="Z1491" s="67"/>
      <c r="AA1491" s="69"/>
      <c r="AB1491" s="71"/>
      <c r="AC1491" s="72"/>
      <c r="AD1491" s="67"/>
      <c r="AE1491" s="69"/>
      <c r="AF1491" s="69"/>
      <c r="AG1491" s="68"/>
      <c r="AH1491" s="67"/>
      <c r="AI1491" s="70">
        <v>1</v>
      </c>
      <c r="AJ1491" s="71">
        <v>10</v>
      </c>
      <c r="AK1491" s="73">
        <f t="shared" si="69"/>
        <v>1</v>
      </c>
      <c r="AL1491" s="108">
        <f t="shared" si="70"/>
        <v>10</v>
      </c>
      <c r="AM1491" s="110">
        <f t="shared" si="71"/>
        <v>10</v>
      </c>
    </row>
    <row r="1492" spans="1:39" ht="18" customHeight="1">
      <c r="A1492" s="76">
        <v>1490</v>
      </c>
      <c r="B1492" s="74" t="s">
        <v>817</v>
      </c>
      <c r="C1492" s="70"/>
      <c r="D1492" s="71"/>
      <c r="E1492" s="68"/>
      <c r="F1492" s="67"/>
      <c r="G1492" s="70"/>
      <c r="H1492" s="71"/>
      <c r="I1492" s="68"/>
      <c r="J1492" s="67"/>
      <c r="K1492" s="70"/>
      <c r="L1492" s="71"/>
      <c r="M1492" s="68"/>
      <c r="N1492" s="67"/>
      <c r="O1492" s="69"/>
      <c r="P1492" s="71"/>
      <c r="Q1492" s="68"/>
      <c r="R1492" s="67"/>
      <c r="S1492" s="70"/>
      <c r="T1492" s="71"/>
      <c r="U1492" s="68"/>
      <c r="V1492" s="67"/>
      <c r="W1492" s="70"/>
      <c r="X1492" s="71"/>
      <c r="Y1492" s="72"/>
      <c r="Z1492" s="67"/>
      <c r="AA1492" s="69"/>
      <c r="AB1492" s="71"/>
      <c r="AC1492" s="72"/>
      <c r="AD1492" s="67"/>
      <c r="AE1492" s="69"/>
      <c r="AF1492" s="69"/>
      <c r="AG1492" s="68">
        <v>1</v>
      </c>
      <c r="AH1492" s="67">
        <v>10</v>
      </c>
      <c r="AI1492" s="70"/>
      <c r="AJ1492" s="71"/>
      <c r="AK1492" s="73">
        <f t="shared" si="69"/>
        <v>1</v>
      </c>
      <c r="AL1492" s="108">
        <f t="shared" si="70"/>
        <v>10</v>
      </c>
      <c r="AM1492" s="110">
        <f t="shared" si="71"/>
        <v>10</v>
      </c>
    </row>
    <row r="1493" spans="1:39" ht="18" customHeight="1">
      <c r="A1493" s="76">
        <v>1491</v>
      </c>
      <c r="B1493" s="74" t="s">
        <v>829</v>
      </c>
      <c r="C1493" s="70"/>
      <c r="D1493" s="71"/>
      <c r="E1493" s="68"/>
      <c r="F1493" s="67"/>
      <c r="G1493" s="70"/>
      <c r="H1493" s="71"/>
      <c r="I1493" s="68"/>
      <c r="J1493" s="67"/>
      <c r="K1493" s="70"/>
      <c r="L1493" s="71"/>
      <c r="M1493" s="68"/>
      <c r="N1493" s="67"/>
      <c r="O1493" s="69"/>
      <c r="P1493" s="71"/>
      <c r="Q1493" s="68"/>
      <c r="R1493" s="67"/>
      <c r="S1493" s="70"/>
      <c r="T1493" s="71"/>
      <c r="U1493" s="68"/>
      <c r="V1493" s="67"/>
      <c r="W1493" s="70"/>
      <c r="X1493" s="71"/>
      <c r="Y1493" s="72"/>
      <c r="Z1493" s="67"/>
      <c r="AA1493" s="69"/>
      <c r="AB1493" s="71"/>
      <c r="AC1493" s="72"/>
      <c r="AD1493" s="67"/>
      <c r="AE1493" s="69"/>
      <c r="AF1493" s="69"/>
      <c r="AG1493" s="68">
        <v>1</v>
      </c>
      <c r="AH1493" s="67">
        <v>10</v>
      </c>
      <c r="AI1493" s="70"/>
      <c r="AJ1493" s="71"/>
      <c r="AK1493" s="73">
        <f t="shared" si="69"/>
        <v>1</v>
      </c>
      <c r="AL1493" s="108">
        <f t="shared" si="70"/>
        <v>10</v>
      </c>
      <c r="AM1493" s="110">
        <f t="shared" si="71"/>
        <v>10</v>
      </c>
    </row>
    <row r="1494" spans="1:39" ht="18" customHeight="1">
      <c r="A1494" s="76">
        <v>1492</v>
      </c>
      <c r="B1494" s="74" t="s">
        <v>2483</v>
      </c>
      <c r="C1494" s="70"/>
      <c r="D1494" s="71"/>
      <c r="E1494" s="68"/>
      <c r="F1494" s="67"/>
      <c r="G1494" s="70"/>
      <c r="H1494" s="71"/>
      <c r="I1494" s="68"/>
      <c r="J1494" s="67"/>
      <c r="K1494" s="70"/>
      <c r="L1494" s="71"/>
      <c r="M1494" s="68"/>
      <c r="N1494" s="67"/>
      <c r="O1494" s="69"/>
      <c r="P1494" s="71"/>
      <c r="Q1494" s="68"/>
      <c r="R1494" s="67"/>
      <c r="S1494" s="70"/>
      <c r="T1494" s="71"/>
      <c r="U1494" s="68"/>
      <c r="V1494" s="67"/>
      <c r="W1494" s="70"/>
      <c r="X1494" s="71"/>
      <c r="Y1494" s="72"/>
      <c r="Z1494" s="67"/>
      <c r="AA1494" s="69"/>
      <c r="AB1494" s="71"/>
      <c r="AC1494" s="72"/>
      <c r="AD1494" s="67"/>
      <c r="AE1494" s="69">
        <v>1</v>
      </c>
      <c r="AF1494" s="69">
        <v>10</v>
      </c>
      <c r="AG1494" s="68"/>
      <c r="AH1494" s="67"/>
      <c r="AI1494" s="70"/>
      <c r="AJ1494" s="71"/>
      <c r="AK1494" s="73">
        <f t="shared" si="69"/>
        <v>1</v>
      </c>
      <c r="AL1494" s="108">
        <f t="shared" si="70"/>
        <v>10</v>
      </c>
      <c r="AM1494" s="110">
        <f t="shared" si="71"/>
        <v>10</v>
      </c>
    </row>
    <row r="1495" spans="1:39" ht="18" customHeight="1">
      <c r="A1495" s="76">
        <v>1493</v>
      </c>
      <c r="B1495" s="74" t="s">
        <v>1692</v>
      </c>
      <c r="C1495" s="70"/>
      <c r="D1495" s="71"/>
      <c r="E1495" s="68"/>
      <c r="F1495" s="67"/>
      <c r="G1495" s="70"/>
      <c r="H1495" s="71"/>
      <c r="I1495" s="68"/>
      <c r="J1495" s="67"/>
      <c r="K1495" s="70"/>
      <c r="L1495" s="71"/>
      <c r="M1495" s="68"/>
      <c r="N1495" s="67"/>
      <c r="O1495" s="69"/>
      <c r="P1495" s="71"/>
      <c r="Q1495" s="68"/>
      <c r="R1495" s="67"/>
      <c r="S1495" s="70"/>
      <c r="T1495" s="71"/>
      <c r="U1495" s="68"/>
      <c r="V1495" s="67"/>
      <c r="W1495" s="70"/>
      <c r="X1495" s="71"/>
      <c r="Y1495" s="72"/>
      <c r="Z1495" s="67"/>
      <c r="AA1495" s="69"/>
      <c r="AB1495" s="71"/>
      <c r="AC1495" s="72"/>
      <c r="AD1495" s="67"/>
      <c r="AE1495" s="69"/>
      <c r="AF1495" s="69"/>
      <c r="AG1495" s="68"/>
      <c r="AH1495" s="67"/>
      <c r="AI1495" s="70">
        <v>1</v>
      </c>
      <c r="AJ1495" s="71">
        <v>10</v>
      </c>
      <c r="AK1495" s="73">
        <f t="shared" si="69"/>
        <v>1</v>
      </c>
      <c r="AL1495" s="108">
        <f t="shared" si="70"/>
        <v>10</v>
      </c>
      <c r="AM1495" s="110">
        <f t="shared" si="71"/>
        <v>10</v>
      </c>
    </row>
    <row r="1496" spans="1:39" ht="18" customHeight="1">
      <c r="A1496" s="76">
        <v>1494</v>
      </c>
      <c r="B1496" s="74" t="s">
        <v>2521</v>
      </c>
      <c r="C1496" s="70"/>
      <c r="D1496" s="71"/>
      <c r="E1496" s="68"/>
      <c r="F1496" s="67"/>
      <c r="G1496" s="70"/>
      <c r="H1496" s="71"/>
      <c r="I1496" s="68"/>
      <c r="J1496" s="67"/>
      <c r="K1496" s="70"/>
      <c r="L1496" s="71"/>
      <c r="M1496" s="68"/>
      <c r="N1496" s="67"/>
      <c r="O1496" s="69"/>
      <c r="P1496" s="71"/>
      <c r="Q1496" s="68"/>
      <c r="R1496" s="67"/>
      <c r="S1496" s="70"/>
      <c r="T1496" s="71"/>
      <c r="U1496" s="68"/>
      <c r="V1496" s="67"/>
      <c r="W1496" s="70"/>
      <c r="X1496" s="71"/>
      <c r="Y1496" s="72"/>
      <c r="Z1496" s="67"/>
      <c r="AA1496" s="69"/>
      <c r="AB1496" s="71"/>
      <c r="AC1496" s="72"/>
      <c r="AD1496" s="67"/>
      <c r="AE1496" s="69">
        <v>1</v>
      </c>
      <c r="AF1496" s="69">
        <v>10</v>
      </c>
      <c r="AG1496" s="68"/>
      <c r="AH1496" s="67"/>
      <c r="AI1496" s="70"/>
      <c r="AJ1496" s="71"/>
      <c r="AK1496" s="73">
        <f t="shared" si="69"/>
        <v>1</v>
      </c>
      <c r="AL1496" s="108">
        <f t="shared" si="70"/>
        <v>10</v>
      </c>
      <c r="AM1496" s="110">
        <f t="shared" si="71"/>
        <v>10</v>
      </c>
    </row>
    <row r="1497" spans="1:39" ht="18" customHeight="1">
      <c r="A1497" s="76">
        <v>1495</v>
      </c>
      <c r="B1497" s="74" t="s">
        <v>819</v>
      </c>
      <c r="C1497" s="70"/>
      <c r="D1497" s="71"/>
      <c r="E1497" s="68"/>
      <c r="F1497" s="67"/>
      <c r="G1497" s="70"/>
      <c r="H1497" s="71"/>
      <c r="I1497" s="68"/>
      <c r="J1497" s="67"/>
      <c r="K1497" s="70"/>
      <c r="L1497" s="71"/>
      <c r="M1497" s="68"/>
      <c r="N1497" s="67"/>
      <c r="O1497" s="69"/>
      <c r="P1497" s="71"/>
      <c r="Q1497" s="68"/>
      <c r="R1497" s="67"/>
      <c r="S1497" s="70"/>
      <c r="T1497" s="71"/>
      <c r="U1497" s="68"/>
      <c r="V1497" s="67"/>
      <c r="W1497" s="70"/>
      <c r="X1497" s="71"/>
      <c r="Y1497" s="72"/>
      <c r="Z1497" s="67"/>
      <c r="AA1497" s="69"/>
      <c r="AB1497" s="71"/>
      <c r="AC1497" s="72"/>
      <c r="AD1497" s="67"/>
      <c r="AE1497" s="69"/>
      <c r="AF1497" s="69"/>
      <c r="AG1497" s="68">
        <v>1</v>
      </c>
      <c r="AH1497" s="67">
        <v>10</v>
      </c>
      <c r="AI1497" s="70"/>
      <c r="AJ1497" s="71"/>
      <c r="AK1497" s="73">
        <f t="shared" si="69"/>
        <v>1</v>
      </c>
      <c r="AL1497" s="108">
        <f t="shared" si="70"/>
        <v>10</v>
      </c>
      <c r="AM1497" s="110">
        <f t="shared" si="71"/>
        <v>10</v>
      </c>
    </row>
    <row r="1498" spans="1:39" ht="18" customHeight="1">
      <c r="A1498" s="76">
        <v>1496</v>
      </c>
      <c r="B1498" s="74" t="s">
        <v>984</v>
      </c>
      <c r="C1498" s="70"/>
      <c r="D1498" s="71"/>
      <c r="E1498" s="68"/>
      <c r="F1498" s="67"/>
      <c r="G1498" s="70"/>
      <c r="H1498" s="71"/>
      <c r="I1498" s="68"/>
      <c r="J1498" s="67"/>
      <c r="K1498" s="70"/>
      <c r="L1498" s="71"/>
      <c r="M1498" s="68">
        <v>1</v>
      </c>
      <c r="N1498" s="67">
        <v>10</v>
      </c>
      <c r="O1498" s="69"/>
      <c r="P1498" s="71"/>
      <c r="Q1498" s="68"/>
      <c r="R1498" s="67"/>
      <c r="S1498" s="70"/>
      <c r="T1498" s="71"/>
      <c r="U1498" s="68"/>
      <c r="V1498" s="67"/>
      <c r="W1498" s="70"/>
      <c r="X1498" s="71"/>
      <c r="Y1498" s="72"/>
      <c r="Z1498" s="67"/>
      <c r="AA1498" s="69"/>
      <c r="AB1498" s="71"/>
      <c r="AC1498" s="72"/>
      <c r="AD1498" s="67"/>
      <c r="AE1498" s="69"/>
      <c r="AF1498" s="69"/>
      <c r="AG1498" s="68"/>
      <c r="AH1498" s="67"/>
      <c r="AI1498" s="70"/>
      <c r="AJ1498" s="71"/>
      <c r="AK1498" s="73">
        <f t="shared" si="69"/>
        <v>1</v>
      </c>
      <c r="AL1498" s="108">
        <f t="shared" si="70"/>
        <v>10</v>
      </c>
      <c r="AM1498" s="110">
        <f t="shared" si="71"/>
        <v>10</v>
      </c>
    </row>
    <row r="1499" spans="1:39" ht="18" customHeight="1">
      <c r="A1499" s="76">
        <v>1497</v>
      </c>
      <c r="B1499" s="74" t="s">
        <v>2484</v>
      </c>
      <c r="C1499" s="70"/>
      <c r="D1499" s="71"/>
      <c r="E1499" s="68"/>
      <c r="F1499" s="67"/>
      <c r="G1499" s="70"/>
      <c r="H1499" s="71"/>
      <c r="I1499" s="68"/>
      <c r="J1499" s="67"/>
      <c r="K1499" s="70"/>
      <c r="L1499" s="71"/>
      <c r="M1499" s="68"/>
      <c r="N1499" s="67"/>
      <c r="O1499" s="69"/>
      <c r="P1499" s="71"/>
      <c r="Q1499" s="68"/>
      <c r="R1499" s="67"/>
      <c r="S1499" s="70"/>
      <c r="T1499" s="71"/>
      <c r="U1499" s="68"/>
      <c r="V1499" s="67"/>
      <c r="W1499" s="70"/>
      <c r="X1499" s="71"/>
      <c r="Y1499" s="72"/>
      <c r="Z1499" s="67"/>
      <c r="AA1499" s="69"/>
      <c r="AB1499" s="71"/>
      <c r="AC1499" s="72"/>
      <c r="AD1499" s="67"/>
      <c r="AE1499" s="69">
        <v>1</v>
      </c>
      <c r="AF1499" s="69">
        <v>10</v>
      </c>
      <c r="AG1499" s="68"/>
      <c r="AH1499" s="67"/>
      <c r="AI1499" s="70"/>
      <c r="AJ1499" s="71"/>
      <c r="AK1499" s="73">
        <f t="shared" si="69"/>
        <v>1</v>
      </c>
      <c r="AL1499" s="108">
        <f t="shared" si="70"/>
        <v>10</v>
      </c>
      <c r="AM1499" s="110">
        <f t="shared" si="71"/>
        <v>10</v>
      </c>
    </row>
    <row r="1500" spans="1:39" ht="18" customHeight="1">
      <c r="A1500" s="76">
        <v>1498</v>
      </c>
      <c r="B1500" s="74" t="s">
        <v>2493</v>
      </c>
      <c r="C1500" s="70"/>
      <c r="D1500" s="71"/>
      <c r="E1500" s="68"/>
      <c r="F1500" s="67"/>
      <c r="G1500" s="70"/>
      <c r="H1500" s="71"/>
      <c r="I1500" s="68"/>
      <c r="J1500" s="67"/>
      <c r="K1500" s="70"/>
      <c r="L1500" s="71"/>
      <c r="M1500" s="68"/>
      <c r="N1500" s="67"/>
      <c r="O1500" s="69"/>
      <c r="P1500" s="71"/>
      <c r="Q1500" s="68"/>
      <c r="R1500" s="67"/>
      <c r="S1500" s="70"/>
      <c r="T1500" s="71"/>
      <c r="U1500" s="68"/>
      <c r="V1500" s="67"/>
      <c r="W1500" s="70"/>
      <c r="X1500" s="71"/>
      <c r="Y1500" s="72"/>
      <c r="Z1500" s="67"/>
      <c r="AA1500" s="69"/>
      <c r="AB1500" s="71"/>
      <c r="AC1500" s="72"/>
      <c r="AD1500" s="67"/>
      <c r="AE1500" s="69">
        <v>1</v>
      </c>
      <c r="AF1500" s="69">
        <v>10</v>
      </c>
      <c r="AG1500" s="68"/>
      <c r="AH1500" s="67"/>
      <c r="AI1500" s="70"/>
      <c r="AJ1500" s="71"/>
      <c r="AK1500" s="73">
        <f t="shared" si="69"/>
        <v>1</v>
      </c>
      <c r="AL1500" s="108">
        <f t="shared" si="70"/>
        <v>10</v>
      </c>
      <c r="AM1500" s="110">
        <f t="shared" si="71"/>
        <v>10</v>
      </c>
    </row>
    <row r="1501" spans="1:39" ht="18" customHeight="1">
      <c r="A1501" s="76">
        <v>1499</v>
      </c>
      <c r="B1501" s="74" t="s">
        <v>1259</v>
      </c>
      <c r="C1501" s="70"/>
      <c r="D1501" s="71"/>
      <c r="E1501" s="68"/>
      <c r="F1501" s="67"/>
      <c r="G1501" s="70"/>
      <c r="H1501" s="71"/>
      <c r="I1501" s="68"/>
      <c r="J1501" s="67"/>
      <c r="K1501" s="70"/>
      <c r="L1501" s="71"/>
      <c r="M1501" s="68"/>
      <c r="N1501" s="67"/>
      <c r="O1501" s="69"/>
      <c r="P1501" s="71"/>
      <c r="Q1501" s="68"/>
      <c r="R1501" s="67"/>
      <c r="S1501" s="70"/>
      <c r="T1501" s="71"/>
      <c r="U1501" s="68">
        <v>1</v>
      </c>
      <c r="V1501" s="67">
        <v>10</v>
      </c>
      <c r="W1501" s="70"/>
      <c r="X1501" s="71"/>
      <c r="Y1501" s="72"/>
      <c r="Z1501" s="67"/>
      <c r="AA1501" s="69"/>
      <c r="AB1501" s="71"/>
      <c r="AC1501" s="72"/>
      <c r="AD1501" s="67"/>
      <c r="AE1501" s="69"/>
      <c r="AF1501" s="69"/>
      <c r="AG1501" s="68"/>
      <c r="AH1501" s="67"/>
      <c r="AI1501" s="70"/>
      <c r="AJ1501" s="71"/>
      <c r="AK1501" s="73">
        <f t="shared" si="69"/>
        <v>1</v>
      </c>
      <c r="AL1501" s="108">
        <f t="shared" si="70"/>
        <v>10</v>
      </c>
      <c r="AM1501" s="110">
        <f t="shared" si="71"/>
        <v>10</v>
      </c>
    </row>
    <row r="1502" spans="1:39" ht="18" customHeight="1">
      <c r="A1502" s="76">
        <v>1500</v>
      </c>
      <c r="B1502" s="74" t="s">
        <v>1701</v>
      </c>
      <c r="C1502" s="70"/>
      <c r="D1502" s="71"/>
      <c r="E1502" s="68"/>
      <c r="F1502" s="67"/>
      <c r="G1502" s="70"/>
      <c r="H1502" s="71"/>
      <c r="I1502" s="68"/>
      <c r="J1502" s="67"/>
      <c r="K1502" s="70"/>
      <c r="L1502" s="71"/>
      <c r="M1502" s="68"/>
      <c r="N1502" s="67"/>
      <c r="O1502" s="69"/>
      <c r="P1502" s="71"/>
      <c r="Q1502" s="68"/>
      <c r="R1502" s="67"/>
      <c r="S1502" s="70"/>
      <c r="T1502" s="71"/>
      <c r="U1502" s="68"/>
      <c r="V1502" s="67"/>
      <c r="W1502" s="70"/>
      <c r="X1502" s="71"/>
      <c r="Y1502" s="72"/>
      <c r="Z1502" s="67"/>
      <c r="AA1502" s="69"/>
      <c r="AB1502" s="71"/>
      <c r="AC1502" s="72"/>
      <c r="AD1502" s="67"/>
      <c r="AE1502" s="69"/>
      <c r="AF1502" s="69"/>
      <c r="AG1502" s="68"/>
      <c r="AH1502" s="67"/>
      <c r="AI1502" s="70">
        <v>1</v>
      </c>
      <c r="AJ1502" s="71">
        <v>10</v>
      </c>
      <c r="AK1502" s="73">
        <f t="shared" si="69"/>
        <v>1</v>
      </c>
      <c r="AL1502" s="108">
        <f t="shared" si="70"/>
        <v>10</v>
      </c>
      <c r="AM1502" s="110">
        <f t="shared" si="71"/>
        <v>10</v>
      </c>
    </row>
    <row r="1503" spans="1:39" ht="18" customHeight="1">
      <c r="A1503" s="76">
        <v>1501</v>
      </c>
      <c r="B1503" s="74" t="s">
        <v>812</v>
      </c>
      <c r="C1503" s="70"/>
      <c r="D1503" s="71"/>
      <c r="E1503" s="68"/>
      <c r="F1503" s="67"/>
      <c r="G1503" s="70"/>
      <c r="H1503" s="71"/>
      <c r="I1503" s="68"/>
      <c r="J1503" s="67"/>
      <c r="K1503" s="70"/>
      <c r="L1503" s="71"/>
      <c r="M1503" s="68"/>
      <c r="N1503" s="67"/>
      <c r="O1503" s="69"/>
      <c r="P1503" s="71"/>
      <c r="Q1503" s="68"/>
      <c r="R1503" s="67"/>
      <c r="S1503" s="70"/>
      <c r="T1503" s="71"/>
      <c r="U1503" s="68"/>
      <c r="V1503" s="67"/>
      <c r="W1503" s="70"/>
      <c r="X1503" s="71"/>
      <c r="Y1503" s="72"/>
      <c r="Z1503" s="67"/>
      <c r="AA1503" s="69"/>
      <c r="AB1503" s="71"/>
      <c r="AC1503" s="72"/>
      <c r="AD1503" s="67"/>
      <c r="AE1503" s="69"/>
      <c r="AF1503" s="69"/>
      <c r="AG1503" s="68">
        <v>1</v>
      </c>
      <c r="AH1503" s="67">
        <v>10</v>
      </c>
      <c r="AI1503" s="70"/>
      <c r="AJ1503" s="71"/>
      <c r="AK1503" s="73">
        <f t="shared" si="69"/>
        <v>1</v>
      </c>
      <c r="AL1503" s="108">
        <f t="shared" si="70"/>
        <v>10</v>
      </c>
      <c r="AM1503" s="110">
        <f t="shared" si="71"/>
        <v>10</v>
      </c>
    </row>
    <row r="1504" spans="1:39" ht="18" customHeight="1">
      <c r="A1504" s="76">
        <v>1502</v>
      </c>
      <c r="B1504" s="74" t="s">
        <v>536</v>
      </c>
      <c r="C1504" s="70"/>
      <c r="D1504" s="71"/>
      <c r="E1504" s="68"/>
      <c r="F1504" s="67"/>
      <c r="G1504" s="70"/>
      <c r="H1504" s="71"/>
      <c r="I1504" s="68">
        <v>1</v>
      </c>
      <c r="J1504" s="67">
        <v>10</v>
      </c>
      <c r="K1504" s="70"/>
      <c r="L1504" s="71"/>
      <c r="M1504" s="68"/>
      <c r="N1504" s="67"/>
      <c r="O1504" s="69"/>
      <c r="P1504" s="71"/>
      <c r="Q1504" s="68"/>
      <c r="R1504" s="67"/>
      <c r="S1504" s="70"/>
      <c r="T1504" s="71"/>
      <c r="U1504" s="68"/>
      <c r="V1504" s="67"/>
      <c r="W1504" s="70"/>
      <c r="X1504" s="71"/>
      <c r="Y1504" s="72"/>
      <c r="Z1504" s="67"/>
      <c r="AA1504" s="69"/>
      <c r="AB1504" s="71"/>
      <c r="AC1504" s="72"/>
      <c r="AD1504" s="67"/>
      <c r="AE1504" s="69"/>
      <c r="AF1504" s="69"/>
      <c r="AG1504" s="68"/>
      <c r="AH1504" s="67"/>
      <c r="AI1504" s="70"/>
      <c r="AJ1504" s="71"/>
      <c r="AK1504" s="73">
        <f t="shared" si="69"/>
        <v>1</v>
      </c>
      <c r="AL1504" s="108">
        <f t="shared" si="70"/>
        <v>10</v>
      </c>
      <c r="AM1504" s="110">
        <f t="shared" si="71"/>
        <v>10</v>
      </c>
    </row>
    <row r="1505" spans="1:39" ht="18" customHeight="1">
      <c r="A1505" s="76">
        <v>1503</v>
      </c>
      <c r="B1505" s="74" t="s">
        <v>2481</v>
      </c>
      <c r="C1505" s="70"/>
      <c r="D1505" s="71"/>
      <c r="E1505" s="68"/>
      <c r="F1505" s="67"/>
      <c r="G1505" s="70"/>
      <c r="H1505" s="71"/>
      <c r="I1505" s="68"/>
      <c r="J1505" s="67"/>
      <c r="K1505" s="70"/>
      <c r="L1505" s="71"/>
      <c r="M1505" s="68"/>
      <c r="N1505" s="67"/>
      <c r="O1505" s="69"/>
      <c r="P1505" s="71"/>
      <c r="Q1505" s="68"/>
      <c r="R1505" s="67"/>
      <c r="S1505" s="70"/>
      <c r="T1505" s="71"/>
      <c r="U1505" s="68"/>
      <c r="V1505" s="67"/>
      <c r="W1505" s="70"/>
      <c r="X1505" s="71"/>
      <c r="Y1505" s="72"/>
      <c r="Z1505" s="67"/>
      <c r="AA1505" s="69"/>
      <c r="AB1505" s="71"/>
      <c r="AC1505" s="72"/>
      <c r="AD1505" s="67"/>
      <c r="AE1505" s="69">
        <v>1</v>
      </c>
      <c r="AF1505" s="69">
        <v>10</v>
      </c>
      <c r="AG1505" s="68"/>
      <c r="AH1505" s="67"/>
      <c r="AI1505" s="70"/>
      <c r="AJ1505" s="71"/>
      <c r="AK1505" s="73">
        <f t="shared" si="69"/>
        <v>1</v>
      </c>
      <c r="AL1505" s="108">
        <f t="shared" si="70"/>
        <v>10</v>
      </c>
      <c r="AM1505" s="110">
        <f t="shared" si="71"/>
        <v>10</v>
      </c>
    </row>
    <row r="1506" spans="1:39" ht="18" customHeight="1">
      <c r="A1506" s="76">
        <v>1504</v>
      </c>
      <c r="B1506" s="74" t="s">
        <v>825</v>
      </c>
      <c r="C1506" s="70"/>
      <c r="D1506" s="71"/>
      <c r="E1506" s="68"/>
      <c r="F1506" s="67"/>
      <c r="G1506" s="70"/>
      <c r="H1506" s="71"/>
      <c r="I1506" s="68"/>
      <c r="J1506" s="67"/>
      <c r="K1506" s="70"/>
      <c r="L1506" s="71"/>
      <c r="M1506" s="68"/>
      <c r="N1506" s="67"/>
      <c r="O1506" s="69"/>
      <c r="P1506" s="71"/>
      <c r="Q1506" s="68"/>
      <c r="R1506" s="67"/>
      <c r="S1506" s="70"/>
      <c r="T1506" s="71"/>
      <c r="U1506" s="68"/>
      <c r="V1506" s="67"/>
      <c r="W1506" s="70"/>
      <c r="X1506" s="71"/>
      <c r="Y1506" s="72"/>
      <c r="Z1506" s="67"/>
      <c r="AA1506" s="69"/>
      <c r="AB1506" s="71"/>
      <c r="AC1506" s="72"/>
      <c r="AD1506" s="67"/>
      <c r="AE1506" s="69"/>
      <c r="AF1506" s="69"/>
      <c r="AG1506" s="68">
        <v>1</v>
      </c>
      <c r="AH1506" s="67">
        <v>10</v>
      </c>
      <c r="AI1506" s="70"/>
      <c r="AJ1506" s="71"/>
      <c r="AK1506" s="73">
        <f t="shared" si="69"/>
        <v>1</v>
      </c>
      <c r="AL1506" s="108">
        <f t="shared" si="70"/>
        <v>10</v>
      </c>
      <c r="AM1506" s="110">
        <f t="shared" si="71"/>
        <v>10</v>
      </c>
    </row>
    <row r="1507" spans="1:39" ht="18" customHeight="1">
      <c r="A1507" s="76">
        <v>1505</v>
      </c>
      <c r="B1507" s="74" t="s">
        <v>2517</v>
      </c>
      <c r="C1507" s="70"/>
      <c r="D1507" s="71"/>
      <c r="E1507" s="68"/>
      <c r="F1507" s="67"/>
      <c r="G1507" s="70"/>
      <c r="H1507" s="71"/>
      <c r="I1507" s="68"/>
      <c r="J1507" s="67"/>
      <c r="K1507" s="70"/>
      <c r="L1507" s="71"/>
      <c r="M1507" s="68"/>
      <c r="N1507" s="67"/>
      <c r="O1507" s="69"/>
      <c r="P1507" s="71"/>
      <c r="Q1507" s="68"/>
      <c r="R1507" s="67"/>
      <c r="S1507" s="70"/>
      <c r="T1507" s="71"/>
      <c r="U1507" s="68"/>
      <c r="V1507" s="67"/>
      <c r="W1507" s="70"/>
      <c r="X1507" s="71"/>
      <c r="Y1507" s="72"/>
      <c r="Z1507" s="67"/>
      <c r="AA1507" s="69"/>
      <c r="AB1507" s="71"/>
      <c r="AC1507" s="72"/>
      <c r="AD1507" s="67"/>
      <c r="AE1507" s="69">
        <v>1</v>
      </c>
      <c r="AF1507" s="69">
        <v>10</v>
      </c>
      <c r="AG1507" s="68"/>
      <c r="AH1507" s="67"/>
      <c r="AI1507" s="70"/>
      <c r="AJ1507" s="71"/>
      <c r="AK1507" s="73">
        <f t="shared" si="69"/>
        <v>1</v>
      </c>
      <c r="AL1507" s="108">
        <f t="shared" si="70"/>
        <v>10</v>
      </c>
      <c r="AM1507" s="110">
        <f t="shared" si="71"/>
        <v>10</v>
      </c>
    </row>
    <row r="1508" spans="1:39" ht="18" customHeight="1">
      <c r="A1508" s="76">
        <v>1506</v>
      </c>
      <c r="B1508" s="74" t="s">
        <v>2485</v>
      </c>
      <c r="C1508" s="70"/>
      <c r="D1508" s="71"/>
      <c r="E1508" s="68"/>
      <c r="F1508" s="67"/>
      <c r="G1508" s="70"/>
      <c r="H1508" s="71"/>
      <c r="I1508" s="68"/>
      <c r="J1508" s="67"/>
      <c r="K1508" s="70"/>
      <c r="L1508" s="71"/>
      <c r="M1508" s="68"/>
      <c r="N1508" s="67"/>
      <c r="O1508" s="69"/>
      <c r="P1508" s="71"/>
      <c r="Q1508" s="68"/>
      <c r="R1508" s="67"/>
      <c r="S1508" s="70"/>
      <c r="T1508" s="71"/>
      <c r="U1508" s="68"/>
      <c r="V1508" s="67"/>
      <c r="W1508" s="70"/>
      <c r="X1508" s="71"/>
      <c r="Y1508" s="72"/>
      <c r="Z1508" s="67"/>
      <c r="AA1508" s="69"/>
      <c r="AB1508" s="71"/>
      <c r="AC1508" s="72"/>
      <c r="AD1508" s="67"/>
      <c r="AE1508" s="69">
        <v>1</v>
      </c>
      <c r="AF1508" s="69">
        <v>10</v>
      </c>
      <c r="AG1508" s="68"/>
      <c r="AH1508" s="67"/>
      <c r="AI1508" s="70"/>
      <c r="AJ1508" s="71"/>
      <c r="AK1508" s="73">
        <f t="shared" si="69"/>
        <v>1</v>
      </c>
      <c r="AL1508" s="108">
        <f t="shared" si="70"/>
        <v>10</v>
      </c>
      <c r="AM1508" s="110">
        <f t="shared" si="71"/>
        <v>10</v>
      </c>
    </row>
    <row r="1509" spans="1:39" ht="18" customHeight="1">
      <c r="A1509" s="76">
        <v>1507</v>
      </c>
      <c r="B1509" s="74" t="s">
        <v>2482</v>
      </c>
      <c r="C1509" s="70"/>
      <c r="D1509" s="71"/>
      <c r="E1509" s="68"/>
      <c r="F1509" s="67"/>
      <c r="G1509" s="70"/>
      <c r="H1509" s="71"/>
      <c r="I1509" s="68"/>
      <c r="J1509" s="67"/>
      <c r="K1509" s="70"/>
      <c r="L1509" s="71"/>
      <c r="M1509" s="68"/>
      <c r="N1509" s="67"/>
      <c r="O1509" s="69"/>
      <c r="P1509" s="71"/>
      <c r="Q1509" s="68"/>
      <c r="R1509" s="67"/>
      <c r="S1509" s="70"/>
      <c r="T1509" s="71"/>
      <c r="U1509" s="68"/>
      <c r="V1509" s="67"/>
      <c r="W1509" s="70"/>
      <c r="X1509" s="71"/>
      <c r="Y1509" s="72"/>
      <c r="Z1509" s="67"/>
      <c r="AA1509" s="69"/>
      <c r="AB1509" s="71"/>
      <c r="AC1509" s="72"/>
      <c r="AD1509" s="67"/>
      <c r="AE1509" s="69">
        <v>1</v>
      </c>
      <c r="AF1509" s="69">
        <v>10</v>
      </c>
      <c r="AG1509" s="68"/>
      <c r="AH1509" s="67"/>
      <c r="AI1509" s="70"/>
      <c r="AJ1509" s="71"/>
      <c r="AK1509" s="73">
        <f t="shared" si="69"/>
        <v>1</v>
      </c>
      <c r="AL1509" s="108">
        <f t="shared" si="70"/>
        <v>10</v>
      </c>
      <c r="AM1509" s="110">
        <f t="shared" si="71"/>
        <v>10</v>
      </c>
    </row>
    <row r="1510" spans="1:39" ht="18" customHeight="1">
      <c r="A1510" s="76">
        <v>1508</v>
      </c>
      <c r="B1510" s="74" t="s">
        <v>618</v>
      </c>
      <c r="C1510" s="70"/>
      <c r="D1510" s="71"/>
      <c r="E1510" s="68"/>
      <c r="F1510" s="67"/>
      <c r="G1510" s="70"/>
      <c r="H1510" s="71"/>
      <c r="I1510" s="68"/>
      <c r="J1510" s="67"/>
      <c r="K1510" s="70"/>
      <c r="L1510" s="71"/>
      <c r="M1510" s="68"/>
      <c r="N1510" s="67"/>
      <c r="O1510" s="69"/>
      <c r="P1510" s="71"/>
      <c r="Q1510" s="68"/>
      <c r="R1510" s="67"/>
      <c r="S1510" s="70"/>
      <c r="T1510" s="71"/>
      <c r="U1510" s="68">
        <v>1</v>
      </c>
      <c r="V1510" s="67">
        <v>10</v>
      </c>
      <c r="W1510" s="70"/>
      <c r="X1510" s="71"/>
      <c r="Y1510" s="72"/>
      <c r="Z1510" s="67"/>
      <c r="AA1510" s="69"/>
      <c r="AB1510" s="71"/>
      <c r="AC1510" s="72"/>
      <c r="AD1510" s="67"/>
      <c r="AE1510" s="69"/>
      <c r="AF1510" s="69"/>
      <c r="AG1510" s="68"/>
      <c r="AH1510" s="67"/>
      <c r="AI1510" s="70"/>
      <c r="AJ1510" s="71"/>
      <c r="AK1510" s="73">
        <f t="shared" si="69"/>
        <v>1</v>
      </c>
      <c r="AL1510" s="108">
        <f t="shared" si="70"/>
        <v>10</v>
      </c>
      <c r="AM1510" s="110">
        <f t="shared" si="71"/>
        <v>10</v>
      </c>
    </row>
    <row r="1511" spans="1:39" ht="18" customHeight="1">
      <c r="A1511" s="76">
        <v>1509</v>
      </c>
      <c r="B1511" s="74" t="s">
        <v>821</v>
      </c>
      <c r="C1511" s="70"/>
      <c r="D1511" s="71"/>
      <c r="E1511" s="68"/>
      <c r="F1511" s="67"/>
      <c r="G1511" s="70"/>
      <c r="H1511" s="71"/>
      <c r="I1511" s="68"/>
      <c r="J1511" s="67"/>
      <c r="K1511" s="70"/>
      <c r="L1511" s="71"/>
      <c r="M1511" s="68"/>
      <c r="N1511" s="67"/>
      <c r="O1511" s="69"/>
      <c r="P1511" s="71"/>
      <c r="Q1511" s="68"/>
      <c r="R1511" s="67"/>
      <c r="S1511" s="70"/>
      <c r="T1511" s="71"/>
      <c r="U1511" s="68"/>
      <c r="V1511" s="67"/>
      <c r="W1511" s="70"/>
      <c r="X1511" s="71"/>
      <c r="Y1511" s="72"/>
      <c r="Z1511" s="67"/>
      <c r="AA1511" s="69"/>
      <c r="AB1511" s="71"/>
      <c r="AC1511" s="72"/>
      <c r="AD1511" s="67"/>
      <c r="AE1511" s="69"/>
      <c r="AF1511" s="69"/>
      <c r="AG1511" s="68">
        <v>1</v>
      </c>
      <c r="AH1511" s="67">
        <v>10</v>
      </c>
      <c r="AI1511" s="70"/>
      <c r="AJ1511" s="71"/>
      <c r="AK1511" s="73">
        <f t="shared" si="69"/>
        <v>1</v>
      </c>
      <c r="AL1511" s="108">
        <f t="shared" si="70"/>
        <v>10</v>
      </c>
      <c r="AM1511" s="110">
        <f t="shared" si="71"/>
        <v>10</v>
      </c>
    </row>
    <row r="1512" spans="1:39" ht="18" customHeight="1">
      <c r="A1512" s="76">
        <v>1510</v>
      </c>
      <c r="B1512" s="74" t="s">
        <v>2506</v>
      </c>
      <c r="C1512" s="70"/>
      <c r="D1512" s="71"/>
      <c r="E1512" s="68"/>
      <c r="F1512" s="67"/>
      <c r="G1512" s="70"/>
      <c r="H1512" s="71"/>
      <c r="I1512" s="68"/>
      <c r="J1512" s="67"/>
      <c r="K1512" s="70"/>
      <c r="L1512" s="71"/>
      <c r="M1512" s="68"/>
      <c r="N1512" s="67"/>
      <c r="O1512" s="69"/>
      <c r="P1512" s="71"/>
      <c r="Q1512" s="68"/>
      <c r="R1512" s="67"/>
      <c r="S1512" s="70"/>
      <c r="T1512" s="71"/>
      <c r="U1512" s="68"/>
      <c r="V1512" s="67"/>
      <c r="W1512" s="70"/>
      <c r="X1512" s="71"/>
      <c r="Y1512" s="72"/>
      <c r="Z1512" s="67"/>
      <c r="AA1512" s="69"/>
      <c r="AB1512" s="71"/>
      <c r="AC1512" s="72"/>
      <c r="AD1512" s="67"/>
      <c r="AE1512" s="69">
        <v>1</v>
      </c>
      <c r="AF1512" s="69">
        <v>10</v>
      </c>
      <c r="AG1512" s="68"/>
      <c r="AH1512" s="67"/>
      <c r="AI1512" s="70"/>
      <c r="AJ1512" s="71"/>
      <c r="AK1512" s="73">
        <f t="shared" si="69"/>
        <v>1</v>
      </c>
      <c r="AL1512" s="108">
        <f t="shared" si="70"/>
        <v>10</v>
      </c>
      <c r="AM1512" s="110">
        <f t="shared" si="71"/>
        <v>10</v>
      </c>
    </row>
    <row r="1513" spans="1:39" ht="18" customHeight="1">
      <c r="A1513" s="76">
        <v>1511</v>
      </c>
      <c r="B1513" s="74" t="s">
        <v>1317</v>
      </c>
      <c r="C1513" s="70"/>
      <c r="D1513" s="71"/>
      <c r="E1513" s="68"/>
      <c r="F1513" s="67"/>
      <c r="G1513" s="70"/>
      <c r="H1513" s="71"/>
      <c r="I1513" s="68"/>
      <c r="J1513" s="67"/>
      <c r="K1513" s="70"/>
      <c r="L1513" s="71"/>
      <c r="M1513" s="68"/>
      <c r="N1513" s="67"/>
      <c r="O1513" s="69"/>
      <c r="P1513" s="71"/>
      <c r="Q1513" s="68"/>
      <c r="R1513" s="67"/>
      <c r="S1513" s="70"/>
      <c r="T1513" s="71"/>
      <c r="U1513" s="68"/>
      <c r="V1513" s="67"/>
      <c r="W1513" s="70"/>
      <c r="X1513" s="71"/>
      <c r="Y1513" s="72"/>
      <c r="Z1513" s="67"/>
      <c r="AA1513" s="69">
        <v>1</v>
      </c>
      <c r="AB1513" s="71">
        <v>10</v>
      </c>
      <c r="AC1513" s="72"/>
      <c r="AD1513" s="67"/>
      <c r="AE1513" s="69"/>
      <c r="AF1513" s="69"/>
      <c r="AG1513" s="68"/>
      <c r="AH1513" s="67"/>
      <c r="AI1513" s="70"/>
      <c r="AJ1513" s="71"/>
      <c r="AK1513" s="73">
        <f t="shared" si="69"/>
        <v>1</v>
      </c>
      <c r="AL1513" s="108">
        <f t="shared" si="70"/>
        <v>10</v>
      </c>
      <c r="AM1513" s="110">
        <f t="shared" si="71"/>
        <v>10</v>
      </c>
    </row>
    <row r="1514" spans="1:39" ht="18" customHeight="1">
      <c r="A1514" s="76">
        <v>1512</v>
      </c>
      <c r="B1514" s="74" t="s">
        <v>2520</v>
      </c>
      <c r="C1514" s="70"/>
      <c r="D1514" s="71"/>
      <c r="E1514" s="68"/>
      <c r="F1514" s="67"/>
      <c r="G1514" s="70"/>
      <c r="H1514" s="71"/>
      <c r="I1514" s="68"/>
      <c r="J1514" s="67"/>
      <c r="K1514" s="70"/>
      <c r="L1514" s="71"/>
      <c r="M1514" s="68"/>
      <c r="N1514" s="67"/>
      <c r="O1514" s="69"/>
      <c r="P1514" s="71"/>
      <c r="Q1514" s="68"/>
      <c r="R1514" s="67"/>
      <c r="S1514" s="70"/>
      <c r="T1514" s="71"/>
      <c r="U1514" s="68"/>
      <c r="V1514" s="67"/>
      <c r="W1514" s="70"/>
      <c r="X1514" s="71"/>
      <c r="Y1514" s="72"/>
      <c r="Z1514" s="67"/>
      <c r="AA1514" s="69"/>
      <c r="AB1514" s="71"/>
      <c r="AC1514" s="72"/>
      <c r="AD1514" s="67"/>
      <c r="AE1514" s="69">
        <v>1</v>
      </c>
      <c r="AF1514" s="69">
        <v>10</v>
      </c>
      <c r="AG1514" s="68"/>
      <c r="AH1514" s="67"/>
      <c r="AI1514" s="70"/>
      <c r="AJ1514" s="71"/>
      <c r="AK1514" s="73">
        <f t="shared" si="69"/>
        <v>1</v>
      </c>
      <c r="AL1514" s="108">
        <f t="shared" si="70"/>
        <v>10</v>
      </c>
      <c r="AM1514" s="110">
        <f t="shared" si="71"/>
        <v>10</v>
      </c>
    </row>
    <row r="1515" spans="1:39" ht="18" customHeight="1">
      <c r="A1515" s="76">
        <v>1513</v>
      </c>
      <c r="B1515" s="74" t="s">
        <v>2503</v>
      </c>
      <c r="C1515" s="70"/>
      <c r="D1515" s="71"/>
      <c r="E1515" s="68"/>
      <c r="F1515" s="67"/>
      <c r="G1515" s="70"/>
      <c r="H1515" s="71"/>
      <c r="I1515" s="68"/>
      <c r="J1515" s="67"/>
      <c r="K1515" s="70"/>
      <c r="L1515" s="71"/>
      <c r="M1515" s="68"/>
      <c r="N1515" s="67"/>
      <c r="O1515" s="69"/>
      <c r="P1515" s="71"/>
      <c r="Q1515" s="68"/>
      <c r="R1515" s="67"/>
      <c r="S1515" s="70"/>
      <c r="T1515" s="71"/>
      <c r="U1515" s="68"/>
      <c r="V1515" s="67"/>
      <c r="W1515" s="70"/>
      <c r="X1515" s="71"/>
      <c r="Y1515" s="72"/>
      <c r="Z1515" s="67"/>
      <c r="AA1515" s="69"/>
      <c r="AB1515" s="71"/>
      <c r="AC1515" s="72"/>
      <c r="AD1515" s="67"/>
      <c r="AE1515" s="69">
        <v>1</v>
      </c>
      <c r="AF1515" s="69">
        <v>10</v>
      </c>
      <c r="AG1515" s="68"/>
      <c r="AH1515" s="67"/>
      <c r="AI1515" s="70"/>
      <c r="AJ1515" s="71"/>
      <c r="AK1515" s="73">
        <f t="shared" si="69"/>
        <v>1</v>
      </c>
      <c r="AL1515" s="108">
        <f t="shared" si="70"/>
        <v>10</v>
      </c>
      <c r="AM1515" s="110">
        <f t="shared" si="71"/>
        <v>10</v>
      </c>
    </row>
    <row r="1516" spans="1:39" ht="18" customHeight="1">
      <c r="A1516" s="76">
        <v>1514</v>
      </c>
      <c r="B1516" s="74" t="s">
        <v>2522</v>
      </c>
      <c r="C1516" s="70"/>
      <c r="D1516" s="71"/>
      <c r="E1516" s="68"/>
      <c r="F1516" s="67"/>
      <c r="G1516" s="70"/>
      <c r="H1516" s="71"/>
      <c r="I1516" s="68"/>
      <c r="J1516" s="67"/>
      <c r="K1516" s="70"/>
      <c r="L1516" s="71"/>
      <c r="M1516" s="68"/>
      <c r="N1516" s="67"/>
      <c r="O1516" s="69"/>
      <c r="P1516" s="71"/>
      <c r="Q1516" s="68"/>
      <c r="R1516" s="67"/>
      <c r="S1516" s="70"/>
      <c r="T1516" s="71"/>
      <c r="U1516" s="68"/>
      <c r="V1516" s="67"/>
      <c r="W1516" s="70"/>
      <c r="X1516" s="71"/>
      <c r="Y1516" s="72"/>
      <c r="Z1516" s="67"/>
      <c r="AA1516" s="69"/>
      <c r="AB1516" s="71"/>
      <c r="AC1516" s="72"/>
      <c r="AD1516" s="67"/>
      <c r="AE1516" s="69">
        <v>1</v>
      </c>
      <c r="AF1516" s="69">
        <v>10</v>
      </c>
      <c r="AG1516" s="68"/>
      <c r="AH1516" s="67"/>
      <c r="AI1516" s="70"/>
      <c r="AJ1516" s="71"/>
      <c r="AK1516" s="73">
        <f t="shared" si="69"/>
        <v>1</v>
      </c>
      <c r="AL1516" s="108">
        <f t="shared" si="70"/>
        <v>10</v>
      </c>
      <c r="AM1516" s="110">
        <f t="shared" si="71"/>
        <v>10</v>
      </c>
    </row>
    <row r="1517" spans="1:39" ht="18" customHeight="1">
      <c r="A1517" s="76">
        <v>1515</v>
      </c>
      <c r="B1517" s="74" t="s">
        <v>939</v>
      </c>
      <c r="C1517" s="70"/>
      <c r="D1517" s="71"/>
      <c r="E1517" s="68"/>
      <c r="F1517" s="67"/>
      <c r="G1517" s="70"/>
      <c r="H1517" s="71"/>
      <c r="I1517" s="68"/>
      <c r="J1517" s="67"/>
      <c r="K1517" s="70"/>
      <c r="L1517" s="71"/>
      <c r="M1517" s="68"/>
      <c r="N1517" s="67"/>
      <c r="O1517" s="69"/>
      <c r="P1517" s="71"/>
      <c r="Q1517" s="68"/>
      <c r="R1517" s="67"/>
      <c r="S1517" s="70"/>
      <c r="T1517" s="71"/>
      <c r="U1517" s="68"/>
      <c r="V1517" s="67"/>
      <c r="W1517" s="70">
        <v>1</v>
      </c>
      <c r="X1517" s="71">
        <v>10</v>
      </c>
      <c r="Y1517" s="72"/>
      <c r="Z1517" s="67"/>
      <c r="AA1517" s="69"/>
      <c r="AB1517" s="71"/>
      <c r="AC1517" s="72"/>
      <c r="AD1517" s="67"/>
      <c r="AE1517" s="69"/>
      <c r="AF1517" s="69"/>
      <c r="AG1517" s="68"/>
      <c r="AH1517" s="67"/>
      <c r="AI1517" s="70"/>
      <c r="AJ1517" s="71"/>
      <c r="AK1517" s="73">
        <f t="shared" si="69"/>
        <v>1</v>
      </c>
      <c r="AL1517" s="108">
        <f t="shared" si="70"/>
        <v>10</v>
      </c>
      <c r="AM1517" s="110">
        <f t="shared" si="71"/>
        <v>10</v>
      </c>
    </row>
    <row r="1518" spans="1:39" ht="18" customHeight="1">
      <c r="A1518" s="76">
        <v>1516</v>
      </c>
      <c r="B1518" s="74" t="s">
        <v>1699</v>
      </c>
      <c r="C1518" s="70"/>
      <c r="D1518" s="71"/>
      <c r="E1518" s="68"/>
      <c r="F1518" s="67"/>
      <c r="G1518" s="70"/>
      <c r="H1518" s="71"/>
      <c r="I1518" s="68"/>
      <c r="J1518" s="67"/>
      <c r="K1518" s="70"/>
      <c r="L1518" s="71"/>
      <c r="M1518" s="68"/>
      <c r="N1518" s="67"/>
      <c r="O1518" s="69"/>
      <c r="P1518" s="71"/>
      <c r="Q1518" s="68"/>
      <c r="R1518" s="67"/>
      <c r="S1518" s="70"/>
      <c r="T1518" s="71"/>
      <c r="U1518" s="68"/>
      <c r="V1518" s="67"/>
      <c r="W1518" s="70"/>
      <c r="X1518" s="71"/>
      <c r="Y1518" s="72"/>
      <c r="Z1518" s="67"/>
      <c r="AA1518" s="69"/>
      <c r="AB1518" s="71"/>
      <c r="AC1518" s="72"/>
      <c r="AD1518" s="67"/>
      <c r="AE1518" s="69"/>
      <c r="AF1518" s="69"/>
      <c r="AG1518" s="68"/>
      <c r="AH1518" s="67"/>
      <c r="AI1518" s="70">
        <v>1</v>
      </c>
      <c r="AJ1518" s="71">
        <v>10</v>
      </c>
      <c r="AK1518" s="73">
        <f t="shared" si="69"/>
        <v>1</v>
      </c>
      <c r="AL1518" s="108">
        <f t="shared" si="70"/>
        <v>10</v>
      </c>
      <c r="AM1518" s="110">
        <f t="shared" si="71"/>
        <v>10</v>
      </c>
    </row>
    <row r="1519" spans="1:39" ht="18" customHeight="1">
      <c r="A1519" s="76">
        <v>1517</v>
      </c>
      <c r="B1519" s="74" t="s">
        <v>994</v>
      </c>
      <c r="C1519" s="70"/>
      <c r="D1519" s="71"/>
      <c r="E1519" s="68"/>
      <c r="F1519" s="67"/>
      <c r="G1519" s="70"/>
      <c r="H1519" s="71"/>
      <c r="I1519" s="68"/>
      <c r="J1519" s="67"/>
      <c r="K1519" s="70"/>
      <c r="L1519" s="71"/>
      <c r="M1519" s="68"/>
      <c r="N1519" s="67"/>
      <c r="O1519" s="69"/>
      <c r="P1519" s="71"/>
      <c r="Q1519" s="68"/>
      <c r="R1519" s="67"/>
      <c r="S1519" s="70"/>
      <c r="T1519" s="71"/>
      <c r="U1519" s="68"/>
      <c r="V1519" s="67"/>
      <c r="W1519" s="70"/>
      <c r="X1519" s="71"/>
      <c r="Y1519" s="72"/>
      <c r="Z1519" s="67"/>
      <c r="AA1519" s="69"/>
      <c r="AB1519" s="71"/>
      <c r="AC1519" s="72">
        <v>1</v>
      </c>
      <c r="AD1519" s="67">
        <v>10</v>
      </c>
      <c r="AE1519" s="69"/>
      <c r="AF1519" s="69"/>
      <c r="AG1519" s="68"/>
      <c r="AH1519" s="67"/>
      <c r="AI1519" s="70"/>
      <c r="AJ1519" s="71"/>
      <c r="AK1519" s="73">
        <f t="shared" si="69"/>
        <v>1</v>
      </c>
      <c r="AL1519" s="108">
        <f t="shared" si="70"/>
        <v>10</v>
      </c>
      <c r="AM1519" s="110">
        <f t="shared" si="71"/>
        <v>10</v>
      </c>
    </row>
    <row r="1520" spans="1:39" ht="18" customHeight="1">
      <c r="A1520" s="76">
        <v>1518</v>
      </c>
      <c r="B1520" s="74" t="s">
        <v>826</v>
      </c>
      <c r="C1520" s="70"/>
      <c r="D1520" s="71"/>
      <c r="E1520" s="68"/>
      <c r="F1520" s="67"/>
      <c r="G1520" s="70"/>
      <c r="H1520" s="71"/>
      <c r="I1520" s="68"/>
      <c r="J1520" s="67"/>
      <c r="K1520" s="70"/>
      <c r="L1520" s="71"/>
      <c r="M1520" s="68"/>
      <c r="N1520" s="67"/>
      <c r="O1520" s="69"/>
      <c r="P1520" s="71"/>
      <c r="Q1520" s="68"/>
      <c r="R1520" s="67"/>
      <c r="S1520" s="70"/>
      <c r="T1520" s="71"/>
      <c r="U1520" s="68"/>
      <c r="V1520" s="67"/>
      <c r="W1520" s="70"/>
      <c r="X1520" s="71"/>
      <c r="Y1520" s="72"/>
      <c r="Z1520" s="67"/>
      <c r="AA1520" s="69"/>
      <c r="AB1520" s="71"/>
      <c r="AC1520" s="72"/>
      <c r="AD1520" s="67"/>
      <c r="AE1520" s="69"/>
      <c r="AF1520" s="69"/>
      <c r="AG1520" s="68">
        <v>1</v>
      </c>
      <c r="AH1520" s="67">
        <v>10</v>
      </c>
      <c r="AI1520" s="70"/>
      <c r="AJ1520" s="71"/>
      <c r="AK1520" s="73">
        <f t="shared" si="69"/>
        <v>1</v>
      </c>
      <c r="AL1520" s="108">
        <f t="shared" si="70"/>
        <v>10</v>
      </c>
      <c r="AM1520" s="110">
        <f t="shared" si="71"/>
        <v>10</v>
      </c>
    </row>
    <row r="1521" spans="1:39" ht="18" customHeight="1">
      <c r="A1521" s="76">
        <v>1519</v>
      </c>
      <c r="B1521" s="74" t="s">
        <v>608</v>
      </c>
      <c r="C1521" s="70"/>
      <c r="D1521" s="71"/>
      <c r="E1521" s="68"/>
      <c r="F1521" s="67"/>
      <c r="G1521" s="70"/>
      <c r="H1521" s="71"/>
      <c r="I1521" s="68"/>
      <c r="J1521" s="67"/>
      <c r="K1521" s="70"/>
      <c r="L1521" s="71"/>
      <c r="M1521" s="68"/>
      <c r="N1521" s="67"/>
      <c r="O1521" s="69"/>
      <c r="P1521" s="71"/>
      <c r="Q1521" s="68"/>
      <c r="R1521" s="67"/>
      <c r="S1521" s="70"/>
      <c r="T1521" s="71"/>
      <c r="U1521" s="68"/>
      <c r="V1521" s="67"/>
      <c r="W1521" s="70"/>
      <c r="X1521" s="71"/>
      <c r="Y1521" s="72"/>
      <c r="Z1521" s="67"/>
      <c r="AA1521" s="69">
        <v>1</v>
      </c>
      <c r="AB1521" s="71">
        <v>10</v>
      </c>
      <c r="AC1521" s="72"/>
      <c r="AD1521" s="67"/>
      <c r="AE1521" s="69"/>
      <c r="AF1521" s="69"/>
      <c r="AG1521" s="68"/>
      <c r="AH1521" s="67"/>
      <c r="AI1521" s="70"/>
      <c r="AJ1521" s="71"/>
      <c r="AK1521" s="73">
        <f t="shared" si="69"/>
        <v>1</v>
      </c>
      <c r="AL1521" s="108">
        <f t="shared" si="70"/>
        <v>10</v>
      </c>
      <c r="AM1521" s="110">
        <f t="shared" si="71"/>
        <v>10</v>
      </c>
    </row>
    <row r="1522" spans="1:39" ht="18" customHeight="1">
      <c r="A1522" s="76">
        <v>1520</v>
      </c>
      <c r="B1522" s="74" t="s">
        <v>811</v>
      </c>
      <c r="C1522" s="70"/>
      <c r="D1522" s="71"/>
      <c r="E1522" s="68"/>
      <c r="F1522" s="67"/>
      <c r="G1522" s="70"/>
      <c r="H1522" s="71"/>
      <c r="I1522" s="68"/>
      <c r="J1522" s="67"/>
      <c r="K1522" s="70"/>
      <c r="L1522" s="71"/>
      <c r="M1522" s="68"/>
      <c r="N1522" s="67"/>
      <c r="O1522" s="69"/>
      <c r="P1522" s="71"/>
      <c r="Q1522" s="68"/>
      <c r="R1522" s="67"/>
      <c r="S1522" s="70"/>
      <c r="T1522" s="71"/>
      <c r="U1522" s="68"/>
      <c r="V1522" s="67"/>
      <c r="W1522" s="70"/>
      <c r="X1522" s="71"/>
      <c r="Y1522" s="72"/>
      <c r="Z1522" s="67"/>
      <c r="AA1522" s="69"/>
      <c r="AB1522" s="71"/>
      <c r="AC1522" s="72"/>
      <c r="AD1522" s="67"/>
      <c r="AE1522" s="69"/>
      <c r="AF1522" s="69"/>
      <c r="AG1522" s="68">
        <v>1</v>
      </c>
      <c r="AH1522" s="67">
        <v>10</v>
      </c>
      <c r="AI1522" s="70"/>
      <c r="AJ1522" s="71"/>
      <c r="AK1522" s="73">
        <f t="shared" si="69"/>
        <v>1</v>
      </c>
      <c r="AL1522" s="108">
        <f t="shared" si="70"/>
        <v>10</v>
      </c>
      <c r="AM1522" s="110">
        <f t="shared" si="71"/>
        <v>10</v>
      </c>
    </row>
    <row r="1523" spans="1:39" ht="18" customHeight="1">
      <c r="A1523" s="76">
        <v>1521</v>
      </c>
      <c r="B1523" s="74" t="s">
        <v>1449</v>
      </c>
      <c r="C1523" s="70"/>
      <c r="D1523" s="71"/>
      <c r="E1523" s="68"/>
      <c r="F1523" s="67"/>
      <c r="G1523" s="70"/>
      <c r="H1523" s="71"/>
      <c r="I1523" s="68"/>
      <c r="J1523" s="67"/>
      <c r="K1523" s="70"/>
      <c r="L1523" s="71"/>
      <c r="M1523" s="68"/>
      <c r="N1523" s="67"/>
      <c r="O1523" s="69"/>
      <c r="P1523" s="71"/>
      <c r="Q1523" s="68"/>
      <c r="R1523" s="67"/>
      <c r="S1523" s="70"/>
      <c r="T1523" s="71"/>
      <c r="U1523" s="68"/>
      <c r="V1523" s="67"/>
      <c r="W1523" s="70"/>
      <c r="X1523" s="71"/>
      <c r="Y1523" s="72"/>
      <c r="Z1523" s="67"/>
      <c r="AA1523" s="69"/>
      <c r="AB1523" s="71"/>
      <c r="AC1523" s="72">
        <v>1</v>
      </c>
      <c r="AD1523" s="67">
        <v>10</v>
      </c>
      <c r="AE1523" s="69"/>
      <c r="AF1523" s="69"/>
      <c r="AG1523" s="68"/>
      <c r="AH1523" s="67"/>
      <c r="AI1523" s="70"/>
      <c r="AJ1523" s="71"/>
      <c r="AK1523" s="73">
        <f t="shared" si="69"/>
        <v>1</v>
      </c>
      <c r="AL1523" s="108">
        <f t="shared" si="70"/>
        <v>10</v>
      </c>
      <c r="AM1523" s="110">
        <f t="shared" si="71"/>
        <v>10</v>
      </c>
    </row>
    <row r="1524" spans="1:39" ht="18" customHeight="1">
      <c r="A1524" s="76">
        <v>1522</v>
      </c>
      <c r="B1524" s="74" t="s">
        <v>832</v>
      </c>
      <c r="C1524" s="70"/>
      <c r="D1524" s="71"/>
      <c r="E1524" s="68"/>
      <c r="F1524" s="67"/>
      <c r="G1524" s="70"/>
      <c r="H1524" s="71"/>
      <c r="I1524" s="68"/>
      <c r="J1524" s="67"/>
      <c r="K1524" s="70"/>
      <c r="L1524" s="71"/>
      <c r="M1524" s="68"/>
      <c r="N1524" s="67"/>
      <c r="O1524" s="69"/>
      <c r="P1524" s="71"/>
      <c r="Q1524" s="68"/>
      <c r="R1524" s="67"/>
      <c r="S1524" s="70"/>
      <c r="T1524" s="71"/>
      <c r="U1524" s="68"/>
      <c r="V1524" s="67"/>
      <c r="W1524" s="70"/>
      <c r="X1524" s="71"/>
      <c r="Y1524" s="72"/>
      <c r="Z1524" s="67"/>
      <c r="AA1524" s="69"/>
      <c r="AB1524" s="71"/>
      <c r="AC1524" s="72"/>
      <c r="AD1524" s="67"/>
      <c r="AE1524" s="69"/>
      <c r="AF1524" s="69"/>
      <c r="AG1524" s="68">
        <v>1</v>
      </c>
      <c r="AH1524" s="67">
        <v>10</v>
      </c>
      <c r="AI1524" s="70"/>
      <c r="AJ1524" s="71"/>
      <c r="AK1524" s="73">
        <f t="shared" si="69"/>
        <v>1</v>
      </c>
      <c r="AL1524" s="108">
        <f t="shared" si="70"/>
        <v>10</v>
      </c>
      <c r="AM1524" s="110">
        <f t="shared" si="71"/>
        <v>10</v>
      </c>
    </row>
    <row r="1525" spans="1:39" ht="18" customHeight="1">
      <c r="A1525" s="76">
        <v>1523</v>
      </c>
      <c r="B1525" s="74" t="s">
        <v>1694</v>
      </c>
      <c r="C1525" s="70"/>
      <c r="D1525" s="71"/>
      <c r="E1525" s="68"/>
      <c r="F1525" s="67"/>
      <c r="G1525" s="70"/>
      <c r="H1525" s="71"/>
      <c r="I1525" s="68"/>
      <c r="J1525" s="67"/>
      <c r="K1525" s="70"/>
      <c r="L1525" s="71"/>
      <c r="M1525" s="68"/>
      <c r="N1525" s="67"/>
      <c r="O1525" s="69"/>
      <c r="P1525" s="71"/>
      <c r="Q1525" s="68"/>
      <c r="R1525" s="67"/>
      <c r="S1525" s="70"/>
      <c r="T1525" s="71"/>
      <c r="U1525" s="68"/>
      <c r="V1525" s="67"/>
      <c r="W1525" s="70"/>
      <c r="X1525" s="71"/>
      <c r="Y1525" s="72"/>
      <c r="Z1525" s="67"/>
      <c r="AA1525" s="69"/>
      <c r="AB1525" s="71"/>
      <c r="AC1525" s="72"/>
      <c r="AD1525" s="67"/>
      <c r="AE1525" s="69"/>
      <c r="AF1525" s="69"/>
      <c r="AG1525" s="68"/>
      <c r="AH1525" s="67"/>
      <c r="AI1525" s="70">
        <v>1</v>
      </c>
      <c r="AJ1525" s="71">
        <v>10</v>
      </c>
      <c r="AK1525" s="73">
        <f t="shared" si="69"/>
        <v>1</v>
      </c>
      <c r="AL1525" s="108">
        <f t="shared" si="70"/>
        <v>10</v>
      </c>
      <c r="AM1525" s="110">
        <f t="shared" si="71"/>
        <v>10</v>
      </c>
    </row>
    <row r="1526" spans="1:39" ht="18" customHeight="1">
      <c r="A1526" s="76">
        <v>1524</v>
      </c>
      <c r="B1526" s="74" t="s">
        <v>1691</v>
      </c>
      <c r="C1526" s="70"/>
      <c r="D1526" s="71"/>
      <c r="E1526" s="68"/>
      <c r="F1526" s="67"/>
      <c r="G1526" s="70"/>
      <c r="H1526" s="71"/>
      <c r="I1526" s="68"/>
      <c r="J1526" s="67"/>
      <c r="K1526" s="70"/>
      <c r="L1526" s="71"/>
      <c r="M1526" s="68"/>
      <c r="N1526" s="67"/>
      <c r="O1526" s="69"/>
      <c r="P1526" s="71"/>
      <c r="Q1526" s="68"/>
      <c r="R1526" s="67"/>
      <c r="S1526" s="70"/>
      <c r="T1526" s="71"/>
      <c r="U1526" s="68"/>
      <c r="V1526" s="67"/>
      <c r="W1526" s="70"/>
      <c r="X1526" s="71"/>
      <c r="Y1526" s="72"/>
      <c r="Z1526" s="67"/>
      <c r="AA1526" s="69"/>
      <c r="AB1526" s="71"/>
      <c r="AC1526" s="72"/>
      <c r="AD1526" s="67"/>
      <c r="AE1526" s="69"/>
      <c r="AF1526" s="69"/>
      <c r="AG1526" s="68"/>
      <c r="AH1526" s="67"/>
      <c r="AI1526" s="70">
        <v>1</v>
      </c>
      <c r="AJ1526" s="71">
        <v>10</v>
      </c>
      <c r="AK1526" s="73">
        <f t="shared" si="69"/>
        <v>1</v>
      </c>
      <c r="AL1526" s="108">
        <f t="shared" si="70"/>
        <v>10</v>
      </c>
      <c r="AM1526" s="110">
        <f t="shared" si="71"/>
        <v>10</v>
      </c>
    </row>
    <row r="1527" spans="1:39" ht="18" customHeight="1">
      <c r="A1527" s="76">
        <v>1525</v>
      </c>
      <c r="B1527" s="74" t="s">
        <v>1693</v>
      </c>
      <c r="C1527" s="70"/>
      <c r="D1527" s="71"/>
      <c r="E1527" s="68"/>
      <c r="F1527" s="67"/>
      <c r="G1527" s="70"/>
      <c r="H1527" s="71"/>
      <c r="I1527" s="68"/>
      <c r="J1527" s="67"/>
      <c r="K1527" s="70"/>
      <c r="L1527" s="71"/>
      <c r="M1527" s="68"/>
      <c r="N1527" s="67"/>
      <c r="O1527" s="69"/>
      <c r="P1527" s="71"/>
      <c r="Q1527" s="68"/>
      <c r="R1527" s="67"/>
      <c r="S1527" s="70"/>
      <c r="T1527" s="71"/>
      <c r="U1527" s="68"/>
      <c r="V1527" s="67"/>
      <c r="W1527" s="70"/>
      <c r="X1527" s="71"/>
      <c r="Y1527" s="72"/>
      <c r="Z1527" s="67"/>
      <c r="AA1527" s="69"/>
      <c r="AB1527" s="71"/>
      <c r="AC1527" s="72"/>
      <c r="AD1527" s="67"/>
      <c r="AE1527" s="69"/>
      <c r="AF1527" s="69"/>
      <c r="AG1527" s="68"/>
      <c r="AH1527" s="67"/>
      <c r="AI1527" s="70">
        <v>1</v>
      </c>
      <c r="AJ1527" s="71">
        <v>10</v>
      </c>
      <c r="AK1527" s="73">
        <f t="shared" si="69"/>
        <v>1</v>
      </c>
      <c r="AL1527" s="108">
        <f t="shared" si="70"/>
        <v>10</v>
      </c>
      <c r="AM1527" s="110">
        <f t="shared" si="71"/>
        <v>10</v>
      </c>
    </row>
    <row r="1528" spans="1:39" ht="18" customHeight="1">
      <c r="A1528" s="76">
        <v>1526</v>
      </c>
      <c r="B1528" s="74" t="s">
        <v>1695</v>
      </c>
      <c r="C1528" s="70"/>
      <c r="D1528" s="71"/>
      <c r="E1528" s="68"/>
      <c r="F1528" s="67"/>
      <c r="G1528" s="70"/>
      <c r="H1528" s="71"/>
      <c r="I1528" s="68"/>
      <c r="J1528" s="67"/>
      <c r="K1528" s="70"/>
      <c r="L1528" s="71"/>
      <c r="M1528" s="68"/>
      <c r="N1528" s="67"/>
      <c r="O1528" s="69"/>
      <c r="P1528" s="71"/>
      <c r="Q1528" s="68"/>
      <c r="R1528" s="67"/>
      <c r="S1528" s="70"/>
      <c r="T1528" s="71"/>
      <c r="U1528" s="68"/>
      <c r="V1528" s="67"/>
      <c r="W1528" s="70"/>
      <c r="X1528" s="71"/>
      <c r="Y1528" s="72"/>
      <c r="Z1528" s="67"/>
      <c r="AA1528" s="69"/>
      <c r="AB1528" s="71"/>
      <c r="AC1528" s="72"/>
      <c r="AD1528" s="67"/>
      <c r="AE1528" s="69"/>
      <c r="AF1528" s="69"/>
      <c r="AG1528" s="68"/>
      <c r="AH1528" s="67"/>
      <c r="AI1528" s="70">
        <v>1</v>
      </c>
      <c r="AJ1528" s="71">
        <v>10</v>
      </c>
      <c r="AK1528" s="73">
        <f t="shared" si="69"/>
        <v>1</v>
      </c>
      <c r="AL1528" s="108">
        <f t="shared" si="70"/>
        <v>10</v>
      </c>
      <c r="AM1528" s="110">
        <f t="shared" si="71"/>
        <v>10</v>
      </c>
    </row>
    <row r="1529" spans="1:39" ht="18" customHeight="1">
      <c r="A1529" s="76">
        <v>1527</v>
      </c>
      <c r="B1529" s="74" t="s">
        <v>452</v>
      </c>
      <c r="C1529" s="70"/>
      <c r="D1529" s="71"/>
      <c r="E1529" s="68"/>
      <c r="F1529" s="67"/>
      <c r="G1529" s="70"/>
      <c r="H1529" s="71"/>
      <c r="I1529" s="68"/>
      <c r="J1529" s="67"/>
      <c r="K1529" s="70"/>
      <c r="L1529" s="71"/>
      <c r="M1529" s="68"/>
      <c r="N1529" s="67"/>
      <c r="O1529" s="69"/>
      <c r="P1529" s="71"/>
      <c r="Q1529" s="68"/>
      <c r="R1529" s="67"/>
      <c r="S1529" s="70"/>
      <c r="T1529" s="71"/>
      <c r="U1529" s="68"/>
      <c r="V1529" s="67"/>
      <c r="W1529" s="70"/>
      <c r="X1529" s="71"/>
      <c r="Y1529" s="72"/>
      <c r="Z1529" s="67"/>
      <c r="AA1529" s="69"/>
      <c r="AB1529" s="71"/>
      <c r="AC1529" s="72"/>
      <c r="AD1529" s="67"/>
      <c r="AE1529" s="69">
        <v>1</v>
      </c>
      <c r="AF1529" s="69">
        <v>10</v>
      </c>
      <c r="AG1529" s="68"/>
      <c r="AH1529" s="67"/>
      <c r="AI1529" s="70"/>
      <c r="AJ1529" s="71"/>
      <c r="AK1529" s="73">
        <f t="shared" si="69"/>
        <v>1</v>
      </c>
      <c r="AL1529" s="108">
        <f t="shared" si="70"/>
        <v>10</v>
      </c>
      <c r="AM1529" s="110">
        <f t="shared" si="71"/>
        <v>10</v>
      </c>
    </row>
    <row r="1530" spans="1:39" ht="18" customHeight="1">
      <c r="A1530" s="76">
        <v>1528</v>
      </c>
      <c r="B1530" s="74" t="s">
        <v>1690</v>
      </c>
      <c r="C1530" s="70"/>
      <c r="D1530" s="71"/>
      <c r="E1530" s="68"/>
      <c r="F1530" s="67"/>
      <c r="G1530" s="70"/>
      <c r="H1530" s="71"/>
      <c r="I1530" s="68"/>
      <c r="J1530" s="67"/>
      <c r="K1530" s="70"/>
      <c r="L1530" s="71"/>
      <c r="M1530" s="68"/>
      <c r="N1530" s="67"/>
      <c r="O1530" s="69"/>
      <c r="P1530" s="71"/>
      <c r="Q1530" s="68"/>
      <c r="R1530" s="67"/>
      <c r="S1530" s="70"/>
      <c r="T1530" s="71"/>
      <c r="U1530" s="68"/>
      <c r="V1530" s="67"/>
      <c r="W1530" s="70"/>
      <c r="X1530" s="71"/>
      <c r="Y1530" s="72"/>
      <c r="Z1530" s="67"/>
      <c r="AA1530" s="69"/>
      <c r="AB1530" s="71"/>
      <c r="AC1530" s="72"/>
      <c r="AD1530" s="67"/>
      <c r="AE1530" s="69"/>
      <c r="AF1530" s="69"/>
      <c r="AG1530" s="68"/>
      <c r="AH1530" s="67"/>
      <c r="AI1530" s="70">
        <v>1</v>
      </c>
      <c r="AJ1530" s="71">
        <v>10</v>
      </c>
      <c r="AK1530" s="73">
        <f t="shared" si="69"/>
        <v>1</v>
      </c>
      <c r="AL1530" s="108">
        <f t="shared" si="70"/>
        <v>10</v>
      </c>
      <c r="AM1530" s="110">
        <f t="shared" si="71"/>
        <v>10</v>
      </c>
    </row>
    <row r="1531" spans="1:39" ht="18" customHeight="1">
      <c r="A1531" s="76">
        <v>1529</v>
      </c>
      <c r="B1531" s="74" t="s">
        <v>2502</v>
      </c>
      <c r="C1531" s="70"/>
      <c r="D1531" s="71"/>
      <c r="E1531" s="68"/>
      <c r="F1531" s="67"/>
      <c r="G1531" s="70"/>
      <c r="H1531" s="71"/>
      <c r="I1531" s="68"/>
      <c r="J1531" s="67"/>
      <c r="K1531" s="70"/>
      <c r="L1531" s="71"/>
      <c r="M1531" s="68"/>
      <c r="N1531" s="67"/>
      <c r="O1531" s="69"/>
      <c r="P1531" s="71"/>
      <c r="Q1531" s="68"/>
      <c r="R1531" s="67"/>
      <c r="S1531" s="70"/>
      <c r="T1531" s="71"/>
      <c r="U1531" s="68"/>
      <c r="V1531" s="67"/>
      <c r="W1531" s="70"/>
      <c r="X1531" s="71"/>
      <c r="Y1531" s="72"/>
      <c r="Z1531" s="67"/>
      <c r="AA1531" s="69"/>
      <c r="AB1531" s="71"/>
      <c r="AC1531" s="72"/>
      <c r="AD1531" s="67"/>
      <c r="AE1531" s="69">
        <v>1</v>
      </c>
      <c r="AF1531" s="69">
        <v>10</v>
      </c>
      <c r="AG1531" s="68"/>
      <c r="AH1531" s="67"/>
      <c r="AI1531" s="70"/>
      <c r="AJ1531" s="71"/>
      <c r="AK1531" s="73">
        <f t="shared" si="69"/>
        <v>1</v>
      </c>
      <c r="AL1531" s="108">
        <f t="shared" si="70"/>
        <v>10</v>
      </c>
      <c r="AM1531" s="110">
        <f t="shared" si="71"/>
        <v>10</v>
      </c>
    </row>
    <row r="1532" spans="1:39" ht="18" customHeight="1">
      <c r="A1532" s="76">
        <v>1530</v>
      </c>
      <c r="B1532" s="74" t="s">
        <v>2519</v>
      </c>
      <c r="C1532" s="70"/>
      <c r="D1532" s="71"/>
      <c r="E1532" s="68"/>
      <c r="F1532" s="67"/>
      <c r="G1532" s="70"/>
      <c r="H1532" s="71"/>
      <c r="I1532" s="68"/>
      <c r="J1532" s="67"/>
      <c r="K1532" s="70"/>
      <c r="L1532" s="71"/>
      <c r="M1532" s="68"/>
      <c r="N1532" s="67"/>
      <c r="O1532" s="69"/>
      <c r="P1532" s="71"/>
      <c r="Q1532" s="68"/>
      <c r="R1532" s="67"/>
      <c r="S1532" s="70"/>
      <c r="T1532" s="71"/>
      <c r="U1532" s="68"/>
      <c r="V1532" s="67"/>
      <c r="W1532" s="70"/>
      <c r="X1532" s="71"/>
      <c r="Y1532" s="72"/>
      <c r="Z1532" s="67"/>
      <c r="AA1532" s="69"/>
      <c r="AB1532" s="71"/>
      <c r="AC1532" s="72"/>
      <c r="AD1532" s="67"/>
      <c r="AE1532" s="69">
        <v>1</v>
      </c>
      <c r="AF1532" s="69">
        <v>10</v>
      </c>
      <c r="AG1532" s="68"/>
      <c r="AH1532" s="67"/>
      <c r="AI1532" s="70"/>
      <c r="AJ1532" s="71"/>
      <c r="AK1532" s="73">
        <f t="shared" si="69"/>
        <v>1</v>
      </c>
      <c r="AL1532" s="108">
        <f t="shared" si="70"/>
        <v>10</v>
      </c>
      <c r="AM1532" s="110">
        <f t="shared" si="71"/>
        <v>10</v>
      </c>
    </row>
    <row r="1533" spans="1:39" ht="18" customHeight="1">
      <c r="A1533" s="76">
        <v>1531</v>
      </c>
      <c r="B1533" s="74" t="s">
        <v>2480</v>
      </c>
      <c r="C1533" s="70"/>
      <c r="D1533" s="71"/>
      <c r="E1533" s="68"/>
      <c r="F1533" s="67"/>
      <c r="G1533" s="70"/>
      <c r="H1533" s="71"/>
      <c r="I1533" s="68"/>
      <c r="J1533" s="67"/>
      <c r="K1533" s="70"/>
      <c r="L1533" s="71"/>
      <c r="M1533" s="68"/>
      <c r="N1533" s="67"/>
      <c r="O1533" s="69"/>
      <c r="P1533" s="71"/>
      <c r="Q1533" s="68"/>
      <c r="R1533" s="67"/>
      <c r="S1533" s="70"/>
      <c r="T1533" s="71"/>
      <c r="U1533" s="68"/>
      <c r="V1533" s="67"/>
      <c r="W1533" s="70"/>
      <c r="X1533" s="71"/>
      <c r="Y1533" s="72"/>
      <c r="Z1533" s="67"/>
      <c r="AA1533" s="69"/>
      <c r="AB1533" s="71"/>
      <c r="AC1533" s="72"/>
      <c r="AD1533" s="67"/>
      <c r="AE1533" s="69">
        <v>1</v>
      </c>
      <c r="AF1533" s="69">
        <v>10</v>
      </c>
      <c r="AG1533" s="68"/>
      <c r="AH1533" s="67"/>
      <c r="AI1533" s="70"/>
      <c r="AJ1533" s="71"/>
      <c r="AK1533" s="73">
        <f t="shared" si="69"/>
        <v>1</v>
      </c>
      <c r="AL1533" s="108">
        <f t="shared" si="70"/>
        <v>10</v>
      </c>
      <c r="AM1533" s="110">
        <f t="shared" si="71"/>
        <v>10</v>
      </c>
    </row>
    <row r="1534" spans="1:39" ht="18" customHeight="1">
      <c r="A1534" s="76">
        <v>1532</v>
      </c>
      <c r="B1534" s="74" t="s">
        <v>2492</v>
      </c>
      <c r="C1534" s="70"/>
      <c r="D1534" s="71"/>
      <c r="E1534" s="68"/>
      <c r="F1534" s="67"/>
      <c r="G1534" s="70"/>
      <c r="H1534" s="71"/>
      <c r="I1534" s="68"/>
      <c r="J1534" s="67"/>
      <c r="K1534" s="70"/>
      <c r="L1534" s="71"/>
      <c r="M1534" s="68"/>
      <c r="N1534" s="67"/>
      <c r="O1534" s="69"/>
      <c r="P1534" s="71"/>
      <c r="Q1534" s="68"/>
      <c r="R1534" s="67"/>
      <c r="S1534" s="70"/>
      <c r="T1534" s="71"/>
      <c r="U1534" s="68"/>
      <c r="V1534" s="67"/>
      <c r="W1534" s="70"/>
      <c r="X1534" s="71"/>
      <c r="Y1534" s="72"/>
      <c r="Z1534" s="67"/>
      <c r="AA1534" s="69"/>
      <c r="AB1534" s="71"/>
      <c r="AC1534" s="72"/>
      <c r="AD1534" s="67"/>
      <c r="AE1534" s="69">
        <v>1</v>
      </c>
      <c r="AF1534" s="69">
        <v>10</v>
      </c>
      <c r="AG1534" s="68"/>
      <c r="AH1534" s="67"/>
      <c r="AI1534" s="70"/>
      <c r="AJ1534" s="71"/>
      <c r="AK1534" s="73">
        <f t="shared" si="69"/>
        <v>1</v>
      </c>
      <c r="AL1534" s="108">
        <f t="shared" si="70"/>
        <v>10</v>
      </c>
      <c r="AM1534" s="110">
        <f t="shared" si="71"/>
        <v>10</v>
      </c>
    </row>
    <row r="1535" spans="1:39" ht="18" customHeight="1">
      <c r="A1535" s="76">
        <v>1533</v>
      </c>
      <c r="B1535" s="74" t="s">
        <v>1400</v>
      </c>
      <c r="C1535" s="70"/>
      <c r="D1535" s="71"/>
      <c r="E1535" s="68"/>
      <c r="F1535" s="67"/>
      <c r="G1535" s="70"/>
      <c r="H1535" s="71"/>
      <c r="I1535" s="68"/>
      <c r="J1535" s="67"/>
      <c r="K1535" s="70"/>
      <c r="L1535" s="71"/>
      <c r="M1535" s="68"/>
      <c r="N1535" s="67"/>
      <c r="O1535" s="69"/>
      <c r="P1535" s="71"/>
      <c r="Q1535" s="68"/>
      <c r="R1535" s="67"/>
      <c r="S1535" s="70"/>
      <c r="T1535" s="71"/>
      <c r="U1535" s="68"/>
      <c r="V1535" s="67"/>
      <c r="W1535" s="70">
        <v>1</v>
      </c>
      <c r="X1535" s="71">
        <v>10</v>
      </c>
      <c r="Y1535" s="72"/>
      <c r="Z1535" s="67"/>
      <c r="AA1535" s="69"/>
      <c r="AB1535" s="71"/>
      <c r="AC1535" s="72"/>
      <c r="AD1535" s="67"/>
      <c r="AE1535" s="69"/>
      <c r="AF1535" s="69"/>
      <c r="AG1535" s="68"/>
      <c r="AH1535" s="67"/>
      <c r="AI1535" s="70"/>
      <c r="AJ1535" s="71"/>
      <c r="AK1535" s="73">
        <f t="shared" si="69"/>
        <v>1</v>
      </c>
      <c r="AL1535" s="108">
        <f t="shared" si="70"/>
        <v>10</v>
      </c>
      <c r="AM1535" s="110">
        <f t="shared" si="71"/>
        <v>10</v>
      </c>
    </row>
    <row r="1536" spans="1:39" ht="18" customHeight="1">
      <c r="A1536" s="76">
        <v>1534</v>
      </c>
      <c r="B1536" s="74" t="s">
        <v>1687</v>
      </c>
      <c r="C1536" s="70"/>
      <c r="D1536" s="71"/>
      <c r="E1536" s="68"/>
      <c r="F1536" s="67"/>
      <c r="G1536" s="70"/>
      <c r="H1536" s="71"/>
      <c r="I1536" s="68"/>
      <c r="J1536" s="67"/>
      <c r="K1536" s="70"/>
      <c r="L1536" s="71"/>
      <c r="M1536" s="68"/>
      <c r="N1536" s="67"/>
      <c r="O1536" s="69"/>
      <c r="P1536" s="71"/>
      <c r="Q1536" s="68"/>
      <c r="R1536" s="67"/>
      <c r="S1536" s="70"/>
      <c r="T1536" s="71"/>
      <c r="U1536" s="68"/>
      <c r="V1536" s="67"/>
      <c r="W1536" s="70"/>
      <c r="X1536" s="71"/>
      <c r="Y1536" s="72"/>
      <c r="Z1536" s="67"/>
      <c r="AA1536" s="69"/>
      <c r="AB1536" s="71"/>
      <c r="AC1536" s="72"/>
      <c r="AD1536" s="67"/>
      <c r="AE1536" s="69"/>
      <c r="AF1536" s="69"/>
      <c r="AG1536" s="68"/>
      <c r="AH1536" s="67"/>
      <c r="AI1536" s="70">
        <v>1</v>
      </c>
      <c r="AJ1536" s="71">
        <v>10</v>
      </c>
      <c r="AK1536" s="73">
        <f t="shared" si="69"/>
        <v>1</v>
      </c>
      <c r="AL1536" s="108">
        <f t="shared" si="70"/>
        <v>10</v>
      </c>
      <c r="AM1536" s="110">
        <f t="shared" si="71"/>
        <v>10</v>
      </c>
    </row>
    <row r="1537" spans="1:39" ht="18" customHeight="1">
      <c r="A1537" s="76">
        <v>1535</v>
      </c>
      <c r="B1537" s="74" t="s">
        <v>833</v>
      </c>
      <c r="C1537" s="70"/>
      <c r="D1537" s="71"/>
      <c r="E1537" s="68"/>
      <c r="F1537" s="67"/>
      <c r="G1537" s="70"/>
      <c r="H1537" s="71"/>
      <c r="I1537" s="68"/>
      <c r="J1537" s="67"/>
      <c r="K1537" s="70"/>
      <c r="L1537" s="71"/>
      <c r="M1537" s="68"/>
      <c r="N1537" s="67"/>
      <c r="O1537" s="69"/>
      <c r="P1537" s="71"/>
      <c r="Q1537" s="68"/>
      <c r="R1537" s="67"/>
      <c r="S1537" s="70"/>
      <c r="T1537" s="71"/>
      <c r="U1537" s="68"/>
      <c r="V1537" s="67"/>
      <c r="W1537" s="70"/>
      <c r="X1537" s="71"/>
      <c r="Y1537" s="72"/>
      <c r="Z1537" s="67"/>
      <c r="AA1537" s="69"/>
      <c r="AB1537" s="71"/>
      <c r="AC1537" s="72"/>
      <c r="AD1537" s="67"/>
      <c r="AE1537" s="69"/>
      <c r="AF1537" s="69"/>
      <c r="AG1537" s="68">
        <v>1</v>
      </c>
      <c r="AH1537" s="67">
        <v>10</v>
      </c>
      <c r="AI1537" s="70"/>
      <c r="AJ1537" s="71"/>
      <c r="AK1537" s="73">
        <f t="shared" si="69"/>
        <v>1</v>
      </c>
      <c r="AL1537" s="108">
        <f t="shared" si="70"/>
        <v>10</v>
      </c>
      <c r="AM1537" s="110">
        <f t="shared" si="71"/>
        <v>10</v>
      </c>
    </row>
    <row r="1538" spans="1:39" ht="18" customHeight="1">
      <c r="A1538" s="76">
        <v>1536</v>
      </c>
      <c r="B1538" s="74" t="s">
        <v>827</v>
      </c>
      <c r="C1538" s="70"/>
      <c r="D1538" s="71"/>
      <c r="E1538" s="68"/>
      <c r="F1538" s="67"/>
      <c r="G1538" s="70"/>
      <c r="H1538" s="71"/>
      <c r="I1538" s="68"/>
      <c r="J1538" s="67"/>
      <c r="K1538" s="70"/>
      <c r="L1538" s="71"/>
      <c r="M1538" s="68"/>
      <c r="N1538" s="67"/>
      <c r="O1538" s="69"/>
      <c r="P1538" s="71"/>
      <c r="Q1538" s="68"/>
      <c r="R1538" s="67"/>
      <c r="S1538" s="70"/>
      <c r="T1538" s="71"/>
      <c r="U1538" s="68"/>
      <c r="V1538" s="67"/>
      <c r="W1538" s="70"/>
      <c r="X1538" s="71"/>
      <c r="Y1538" s="72"/>
      <c r="Z1538" s="67"/>
      <c r="AA1538" s="69"/>
      <c r="AB1538" s="71"/>
      <c r="AC1538" s="72"/>
      <c r="AD1538" s="67"/>
      <c r="AE1538" s="69"/>
      <c r="AF1538" s="69"/>
      <c r="AG1538" s="68">
        <v>1</v>
      </c>
      <c r="AH1538" s="67">
        <v>10</v>
      </c>
      <c r="AI1538" s="70"/>
      <c r="AJ1538" s="71"/>
      <c r="AK1538" s="73">
        <f t="shared" si="69"/>
        <v>1</v>
      </c>
      <c r="AL1538" s="108">
        <f t="shared" si="70"/>
        <v>10</v>
      </c>
      <c r="AM1538" s="110">
        <f t="shared" si="71"/>
        <v>10</v>
      </c>
    </row>
    <row r="1539" spans="1:39" ht="18" customHeight="1">
      <c r="A1539" s="76">
        <v>1537</v>
      </c>
      <c r="B1539" s="74" t="s">
        <v>816</v>
      </c>
      <c r="C1539" s="70"/>
      <c r="D1539" s="71"/>
      <c r="E1539" s="68"/>
      <c r="F1539" s="67"/>
      <c r="G1539" s="70"/>
      <c r="H1539" s="71"/>
      <c r="I1539" s="68"/>
      <c r="J1539" s="67"/>
      <c r="K1539" s="70"/>
      <c r="L1539" s="71"/>
      <c r="M1539" s="68"/>
      <c r="N1539" s="67"/>
      <c r="O1539" s="69"/>
      <c r="P1539" s="71"/>
      <c r="Q1539" s="68"/>
      <c r="R1539" s="67"/>
      <c r="S1539" s="70"/>
      <c r="T1539" s="71"/>
      <c r="U1539" s="68"/>
      <c r="V1539" s="67"/>
      <c r="W1539" s="70"/>
      <c r="X1539" s="71"/>
      <c r="Y1539" s="72"/>
      <c r="Z1539" s="67"/>
      <c r="AA1539" s="69"/>
      <c r="AB1539" s="71"/>
      <c r="AC1539" s="72"/>
      <c r="AD1539" s="67"/>
      <c r="AE1539" s="69"/>
      <c r="AF1539" s="69"/>
      <c r="AG1539" s="68">
        <v>1</v>
      </c>
      <c r="AH1539" s="67">
        <v>10</v>
      </c>
      <c r="AI1539" s="70"/>
      <c r="AJ1539" s="71"/>
      <c r="AK1539" s="73">
        <f t="shared" ref="AK1539:AK1602" si="72">C1539+E1539+G1539+I1539+K1539+M1539+O1539+Q1539+S1539+U1539+W1539+Y1539+AA1539+AC1539+AE1539+AG1539+AI1539</f>
        <v>1</v>
      </c>
      <c r="AL1539" s="108">
        <f t="shared" ref="AL1539:AL1602" si="73">D1539+F1539+H1539+J1539+L1539+N1539+P1539+R1539+T1539+V1539+X1539+Z1539+AB1539+AD1539+AF1539+AH1539+AJ1539</f>
        <v>10</v>
      </c>
      <c r="AM1539" s="110">
        <f t="shared" si="71"/>
        <v>10</v>
      </c>
    </row>
    <row r="1540" spans="1:39" ht="18" customHeight="1">
      <c r="A1540" s="76">
        <v>1538</v>
      </c>
      <c r="B1540" s="74" t="s">
        <v>835</v>
      </c>
      <c r="C1540" s="70"/>
      <c r="D1540" s="71"/>
      <c r="E1540" s="68"/>
      <c r="F1540" s="67"/>
      <c r="G1540" s="70"/>
      <c r="H1540" s="71"/>
      <c r="I1540" s="68"/>
      <c r="J1540" s="67"/>
      <c r="K1540" s="70"/>
      <c r="L1540" s="71"/>
      <c r="M1540" s="68"/>
      <c r="N1540" s="67"/>
      <c r="O1540" s="69"/>
      <c r="P1540" s="71"/>
      <c r="Q1540" s="68"/>
      <c r="R1540" s="67"/>
      <c r="S1540" s="70"/>
      <c r="T1540" s="71"/>
      <c r="U1540" s="68"/>
      <c r="V1540" s="67"/>
      <c r="W1540" s="70"/>
      <c r="X1540" s="71"/>
      <c r="Y1540" s="72"/>
      <c r="Z1540" s="67"/>
      <c r="AA1540" s="69"/>
      <c r="AB1540" s="71"/>
      <c r="AC1540" s="72"/>
      <c r="AD1540" s="67"/>
      <c r="AE1540" s="69"/>
      <c r="AF1540" s="69"/>
      <c r="AG1540" s="68">
        <v>1</v>
      </c>
      <c r="AH1540" s="67">
        <v>10</v>
      </c>
      <c r="AI1540" s="70"/>
      <c r="AJ1540" s="71"/>
      <c r="AK1540" s="73">
        <f t="shared" si="72"/>
        <v>1</v>
      </c>
      <c r="AL1540" s="108">
        <f t="shared" si="73"/>
        <v>10</v>
      </c>
      <c r="AM1540" s="110">
        <f t="shared" ref="AM1540:AM1603" si="74">AL1540/AK1540</f>
        <v>10</v>
      </c>
    </row>
    <row r="1541" spans="1:39" ht="18" customHeight="1">
      <c r="A1541" s="76">
        <v>1539</v>
      </c>
      <c r="B1541" s="74" t="s">
        <v>1700</v>
      </c>
      <c r="C1541" s="70"/>
      <c r="D1541" s="71"/>
      <c r="E1541" s="68"/>
      <c r="F1541" s="67"/>
      <c r="G1541" s="70"/>
      <c r="H1541" s="71"/>
      <c r="I1541" s="68"/>
      <c r="J1541" s="67"/>
      <c r="K1541" s="70"/>
      <c r="L1541" s="71"/>
      <c r="M1541" s="68"/>
      <c r="N1541" s="67"/>
      <c r="O1541" s="69"/>
      <c r="P1541" s="71"/>
      <c r="Q1541" s="68"/>
      <c r="R1541" s="67"/>
      <c r="S1541" s="70"/>
      <c r="T1541" s="71"/>
      <c r="U1541" s="68"/>
      <c r="V1541" s="67"/>
      <c r="W1541" s="70"/>
      <c r="X1541" s="71"/>
      <c r="Y1541" s="72"/>
      <c r="Z1541" s="67"/>
      <c r="AA1541" s="69"/>
      <c r="AB1541" s="71"/>
      <c r="AC1541" s="72"/>
      <c r="AD1541" s="67"/>
      <c r="AE1541" s="69"/>
      <c r="AF1541" s="69"/>
      <c r="AG1541" s="68"/>
      <c r="AH1541" s="67"/>
      <c r="AI1541" s="70">
        <v>1</v>
      </c>
      <c r="AJ1541" s="71">
        <v>10</v>
      </c>
      <c r="AK1541" s="73">
        <f t="shared" si="72"/>
        <v>1</v>
      </c>
      <c r="AL1541" s="108">
        <f t="shared" si="73"/>
        <v>10</v>
      </c>
      <c r="AM1541" s="110">
        <f t="shared" si="74"/>
        <v>10</v>
      </c>
    </row>
    <row r="1542" spans="1:39" ht="18" customHeight="1">
      <c r="A1542" s="76">
        <v>1540</v>
      </c>
      <c r="B1542" s="74" t="s">
        <v>2500</v>
      </c>
      <c r="C1542" s="70"/>
      <c r="D1542" s="71"/>
      <c r="E1542" s="68"/>
      <c r="F1542" s="67"/>
      <c r="G1542" s="70"/>
      <c r="H1542" s="71"/>
      <c r="I1542" s="68"/>
      <c r="J1542" s="67"/>
      <c r="K1542" s="70"/>
      <c r="L1542" s="71"/>
      <c r="M1542" s="68"/>
      <c r="N1542" s="67"/>
      <c r="O1542" s="69"/>
      <c r="P1542" s="71"/>
      <c r="Q1542" s="68"/>
      <c r="R1542" s="67"/>
      <c r="S1542" s="70"/>
      <c r="T1542" s="71"/>
      <c r="U1542" s="68"/>
      <c r="V1542" s="67"/>
      <c r="W1542" s="70"/>
      <c r="X1542" s="71"/>
      <c r="Y1542" s="72"/>
      <c r="Z1542" s="67"/>
      <c r="AA1542" s="69"/>
      <c r="AB1542" s="71"/>
      <c r="AC1542" s="72"/>
      <c r="AD1542" s="67"/>
      <c r="AE1542" s="69">
        <v>1</v>
      </c>
      <c r="AF1542" s="69">
        <v>10</v>
      </c>
      <c r="AG1542" s="68"/>
      <c r="AH1542" s="67"/>
      <c r="AI1542" s="70"/>
      <c r="AJ1542" s="71"/>
      <c r="AK1542" s="73">
        <f t="shared" si="72"/>
        <v>1</v>
      </c>
      <c r="AL1542" s="108">
        <f t="shared" si="73"/>
        <v>10</v>
      </c>
      <c r="AM1542" s="110">
        <f t="shared" si="74"/>
        <v>10</v>
      </c>
    </row>
    <row r="1543" spans="1:39" ht="18" customHeight="1">
      <c r="A1543" s="76">
        <v>1541</v>
      </c>
      <c r="B1543" s="74" t="s">
        <v>1472</v>
      </c>
      <c r="C1543" s="70"/>
      <c r="D1543" s="71"/>
      <c r="E1543" s="68"/>
      <c r="F1543" s="67"/>
      <c r="G1543" s="70"/>
      <c r="H1543" s="71"/>
      <c r="I1543" s="68"/>
      <c r="J1543" s="67"/>
      <c r="K1543" s="70"/>
      <c r="L1543" s="71"/>
      <c r="M1543" s="68"/>
      <c r="N1543" s="67"/>
      <c r="O1543" s="69">
        <v>1</v>
      </c>
      <c r="P1543" s="71">
        <v>10</v>
      </c>
      <c r="Q1543" s="68"/>
      <c r="R1543" s="67"/>
      <c r="S1543" s="70"/>
      <c r="T1543" s="71"/>
      <c r="U1543" s="68"/>
      <c r="V1543" s="67"/>
      <c r="W1543" s="70"/>
      <c r="X1543" s="71"/>
      <c r="Y1543" s="72"/>
      <c r="Z1543" s="67"/>
      <c r="AA1543" s="69"/>
      <c r="AB1543" s="71"/>
      <c r="AC1543" s="72"/>
      <c r="AD1543" s="67"/>
      <c r="AE1543" s="69"/>
      <c r="AF1543" s="69"/>
      <c r="AG1543" s="68"/>
      <c r="AH1543" s="67"/>
      <c r="AI1543" s="70"/>
      <c r="AJ1543" s="71"/>
      <c r="AK1543" s="73">
        <f t="shared" si="72"/>
        <v>1</v>
      </c>
      <c r="AL1543" s="108">
        <f t="shared" si="73"/>
        <v>10</v>
      </c>
      <c r="AM1543" s="110">
        <f t="shared" si="74"/>
        <v>10</v>
      </c>
    </row>
    <row r="1544" spans="1:39" ht="18" customHeight="1">
      <c r="A1544" s="76">
        <v>1542</v>
      </c>
      <c r="B1544" s="74" t="s">
        <v>2501</v>
      </c>
      <c r="C1544" s="70"/>
      <c r="D1544" s="71"/>
      <c r="E1544" s="68"/>
      <c r="F1544" s="67"/>
      <c r="G1544" s="70"/>
      <c r="H1544" s="71"/>
      <c r="I1544" s="68"/>
      <c r="J1544" s="67"/>
      <c r="K1544" s="70"/>
      <c r="L1544" s="71"/>
      <c r="M1544" s="68"/>
      <c r="N1544" s="67"/>
      <c r="O1544" s="69"/>
      <c r="P1544" s="71"/>
      <c r="Q1544" s="68"/>
      <c r="R1544" s="67"/>
      <c r="S1544" s="70"/>
      <c r="T1544" s="71"/>
      <c r="U1544" s="68"/>
      <c r="V1544" s="67"/>
      <c r="W1544" s="70"/>
      <c r="X1544" s="71"/>
      <c r="Y1544" s="72"/>
      <c r="Z1544" s="67"/>
      <c r="AA1544" s="69"/>
      <c r="AB1544" s="71"/>
      <c r="AC1544" s="72"/>
      <c r="AD1544" s="67"/>
      <c r="AE1544" s="69">
        <v>1</v>
      </c>
      <c r="AF1544" s="69">
        <v>10</v>
      </c>
      <c r="AG1544" s="68"/>
      <c r="AH1544" s="67"/>
      <c r="AI1544" s="70"/>
      <c r="AJ1544" s="71"/>
      <c r="AK1544" s="73">
        <f t="shared" si="72"/>
        <v>1</v>
      </c>
      <c r="AL1544" s="108">
        <f t="shared" si="73"/>
        <v>10</v>
      </c>
      <c r="AM1544" s="110">
        <f t="shared" si="74"/>
        <v>10</v>
      </c>
    </row>
    <row r="1545" spans="1:39" ht="18" customHeight="1">
      <c r="A1545" s="76">
        <v>1543</v>
      </c>
      <c r="B1545" s="74" t="s">
        <v>1689</v>
      </c>
      <c r="C1545" s="70"/>
      <c r="D1545" s="71"/>
      <c r="E1545" s="68"/>
      <c r="F1545" s="67"/>
      <c r="G1545" s="70"/>
      <c r="H1545" s="71"/>
      <c r="I1545" s="68"/>
      <c r="J1545" s="67"/>
      <c r="K1545" s="70"/>
      <c r="L1545" s="71"/>
      <c r="M1545" s="68"/>
      <c r="N1545" s="67"/>
      <c r="O1545" s="69"/>
      <c r="P1545" s="71"/>
      <c r="Q1545" s="68"/>
      <c r="R1545" s="67"/>
      <c r="S1545" s="70"/>
      <c r="T1545" s="71"/>
      <c r="U1545" s="68"/>
      <c r="V1545" s="67"/>
      <c r="W1545" s="70"/>
      <c r="X1545" s="71"/>
      <c r="Y1545" s="72"/>
      <c r="Z1545" s="67"/>
      <c r="AA1545" s="69"/>
      <c r="AB1545" s="71"/>
      <c r="AC1545" s="72"/>
      <c r="AD1545" s="67"/>
      <c r="AE1545" s="69"/>
      <c r="AF1545" s="69"/>
      <c r="AG1545" s="68"/>
      <c r="AH1545" s="67"/>
      <c r="AI1545" s="70">
        <v>1</v>
      </c>
      <c r="AJ1545" s="71">
        <v>10</v>
      </c>
      <c r="AK1545" s="73">
        <f t="shared" si="72"/>
        <v>1</v>
      </c>
      <c r="AL1545" s="108">
        <f t="shared" si="73"/>
        <v>10</v>
      </c>
      <c r="AM1545" s="110">
        <f t="shared" si="74"/>
        <v>10</v>
      </c>
    </row>
    <row r="1546" spans="1:39" ht="18" customHeight="1">
      <c r="A1546" s="76">
        <v>1544</v>
      </c>
      <c r="B1546" s="74" t="s">
        <v>828</v>
      </c>
      <c r="C1546" s="70"/>
      <c r="D1546" s="71"/>
      <c r="E1546" s="68"/>
      <c r="F1546" s="67"/>
      <c r="G1546" s="70"/>
      <c r="H1546" s="71"/>
      <c r="I1546" s="68"/>
      <c r="J1546" s="67"/>
      <c r="K1546" s="70"/>
      <c r="L1546" s="71"/>
      <c r="M1546" s="68"/>
      <c r="N1546" s="67"/>
      <c r="O1546" s="69"/>
      <c r="P1546" s="71"/>
      <c r="Q1546" s="68"/>
      <c r="R1546" s="67"/>
      <c r="S1546" s="70"/>
      <c r="T1546" s="71"/>
      <c r="U1546" s="68"/>
      <c r="V1546" s="67"/>
      <c r="W1546" s="70"/>
      <c r="X1546" s="71"/>
      <c r="Y1546" s="72"/>
      <c r="Z1546" s="67"/>
      <c r="AA1546" s="69"/>
      <c r="AB1546" s="71"/>
      <c r="AC1546" s="72"/>
      <c r="AD1546" s="67"/>
      <c r="AE1546" s="69"/>
      <c r="AF1546" s="69"/>
      <c r="AG1546" s="68">
        <v>1</v>
      </c>
      <c r="AH1546" s="67">
        <v>10</v>
      </c>
      <c r="AI1546" s="70"/>
      <c r="AJ1546" s="71"/>
      <c r="AK1546" s="73">
        <f t="shared" si="72"/>
        <v>1</v>
      </c>
      <c r="AL1546" s="108">
        <f t="shared" si="73"/>
        <v>10</v>
      </c>
      <c r="AM1546" s="110">
        <f t="shared" si="74"/>
        <v>10</v>
      </c>
    </row>
    <row r="1547" spans="1:39" ht="18" customHeight="1">
      <c r="A1547" s="76">
        <v>1545</v>
      </c>
      <c r="B1547" s="74" t="s">
        <v>1380</v>
      </c>
      <c r="C1547" s="70"/>
      <c r="D1547" s="71"/>
      <c r="E1547" s="68"/>
      <c r="F1547" s="67"/>
      <c r="G1547" s="70"/>
      <c r="H1547" s="71"/>
      <c r="I1547" s="68"/>
      <c r="J1547" s="67"/>
      <c r="K1547" s="70"/>
      <c r="L1547" s="71"/>
      <c r="M1547" s="68"/>
      <c r="N1547" s="67"/>
      <c r="O1547" s="69"/>
      <c r="P1547" s="71"/>
      <c r="Q1547" s="68"/>
      <c r="R1547" s="67"/>
      <c r="S1547" s="70"/>
      <c r="T1547" s="71"/>
      <c r="U1547" s="68"/>
      <c r="V1547" s="67"/>
      <c r="W1547" s="70"/>
      <c r="X1547" s="71"/>
      <c r="Y1547" s="72">
        <v>1</v>
      </c>
      <c r="Z1547" s="67">
        <v>10</v>
      </c>
      <c r="AA1547" s="69"/>
      <c r="AB1547" s="71"/>
      <c r="AC1547" s="72"/>
      <c r="AD1547" s="67"/>
      <c r="AE1547" s="69"/>
      <c r="AF1547" s="69"/>
      <c r="AG1547" s="68"/>
      <c r="AH1547" s="67"/>
      <c r="AI1547" s="70"/>
      <c r="AJ1547" s="71"/>
      <c r="AK1547" s="73">
        <f t="shared" si="72"/>
        <v>1</v>
      </c>
      <c r="AL1547" s="108">
        <f t="shared" si="73"/>
        <v>10</v>
      </c>
      <c r="AM1547" s="110">
        <f t="shared" si="74"/>
        <v>10</v>
      </c>
    </row>
    <row r="1548" spans="1:39" ht="18" customHeight="1">
      <c r="A1548" s="76">
        <v>1546</v>
      </c>
      <c r="B1548" s="74" t="s">
        <v>544</v>
      </c>
      <c r="C1548" s="70"/>
      <c r="D1548" s="71"/>
      <c r="E1548" s="68"/>
      <c r="F1548" s="67"/>
      <c r="G1548" s="70"/>
      <c r="H1548" s="71"/>
      <c r="I1548" s="68"/>
      <c r="J1548" s="67"/>
      <c r="K1548" s="70"/>
      <c r="L1548" s="71"/>
      <c r="M1548" s="68"/>
      <c r="N1548" s="67"/>
      <c r="O1548" s="69"/>
      <c r="P1548" s="71"/>
      <c r="Q1548" s="68"/>
      <c r="R1548" s="67"/>
      <c r="S1548" s="70"/>
      <c r="T1548" s="71"/>
      <c r="U1548" s="68"/>
      <c r="V1548" s="67"/>
      <c r="W1548" s="70"/>
      <c r="X1548" s="71"/>
      <c r="Y1548" s="72">
        <v>1</v>
      </c>
      <c r="Z1548" s="67">
        <v>10</v>
      </c>
      <c r="AA1548" s="69"/>
      <c r="AB1548" s="71"/>
      <c r="AC1548" s="72"/>
      <c r="AD1548" s="67"/>
      <c r="AE1548" s="69"/>
      <c r="AF1548" s="69"/>
      <c r="AG1548" s="68"/>
      <c r="AH1548" s="67"/>
      <c r="AI1548" s="70"/>
      <c r="AJ1548" s="71"/>
      <c r="AK1548" s="73">
        <f t="shared" si="72"/>
        <v>1</v>
      </c>
      <c r="AL1548" s="108">
        <f t="shared" si="73"/>
        <v>10</v>
      </c>
      <c r="AM1548" s="110">
        <f t="shared" si="74"/>
        <v>10</v>
      </c>
    </row>
    <row r="1549" spans="1:39" ht="18" customHeight="1">
      <c r="A1549" s="76">
        <v>1547</v>
      </c>
      <c r="B1549" s="74" t="s">
        <v>2495</v>
      </c>
      <c r="C1549" s="70"/>
      <c r="D1549" s="71"/>
      <c r="E1549" s="68"/>
      <c r="F1549" s="67"/>
      <c r="G1549" s="70"/>
      <c r="H1549" s="71"/>
      <c r="I1549" s="68"/>
      <c r="J1549" s="67"/>
      <c r="K1549" s="70"/>
      <c r="L1549" s="71"/>
      <c r="M1549" s="68"/>
      <c r="N1549" s="67"/>
      <c r="O1549" s="69"/>
      <c r="P1549" s="71"/>
      <c r="Q1549" s="68"/>
      <c r="R1549" s="67"/>
      <c r="S1549" s="70"/>
      <c r="T1549" s="71"/>
      <c r="U1549" s="68"/>
      <c r="V1549" s="67"/>
      <c r="W1549" s="70"/>
      <c r="X1549" s="71"/>
      <c r="Y1549" s="72"/>
      <c r="Z1549" s="67"/>
      <c r="AA1549" s="69"/>
      <c r="AB1549" s="71"/>
      <c r="AC1549" s="72"/>
      <c r="AD1549" s="67"/>
      <c r="AE1549" s="69">
        <v>1</v>
      </c>
      <c r="AF1549" s="69">
        <v>10</v>
      </c>
      <c r="AG1549" s="68"/>
      <c r="AH1549" s="67"/>
      <c r="AI1549" s="70"/>
      <c r="AJ1549" s="71"/>
      <c r="AK1549" s="73">
        <f t="shared" si="72"/>
        <v>1</v>
      </c>
      <c r="AL1549" s="108">
        <f t="shared" si="73"/>
        <v>10</v>
      </c>
      <c r="AM1549" s="110">
        <f t="shared" si="74"/>
        <v>10</v>
      </c>
    </row>
    <row r="1550" spans="1:39" ht="18" customHeight="1">
      <c r="A1550" s="76">
        <v>1548</v>
      </c>
      <c r="B1550" s="74" t="s">
        <v>2498</v>
      </c>
      <c r="C1550" s="70"/>
      <c r="D1550" s="71"/>
      <c r="E1550" s="68"/>
      <c r="F1550" s="67"/>
      <c r="G1550" s="70"/>
      <c r="H1550" s="71"/>
      <c r="I1550" s="68"/>
      <c r="J1550" s="67"/>
      <c r="K1550" s="70"/>
      <c r="L1550" s="71"/>
      <c r="M1550" s="68"/>
      <c r="N1550" s="67"/>
      <c r="O1550" s="69"/>
      <c r="P1550" s="71"/>
      <c r="Q1550" s="68"/>
      <c r="R1550" s="67"/>
      <c r="S1550" s="70"/>
      <c r="T1550" s="71"/>
      <c r="U1550" s="68"/>
      <c r="V1550" s="67"/>
      <c r="W1550" s="70"/>
      <c r="X1550" s="71"/>
      <c r="Y1550" s="72"/>
      <c r="Z1550" s="67"/>
      <c r="AA1550" s="69"/>
      <c r="AB1550" s="71"/>
      <c r="AC1550" s="72"/>
      <c r="AD1550" s="67"/>
      <c r="AE1550" s="69">
        <v>1</v>
      </c>
      <c r="AF1550" s="69">
        <v>10</v>
      </c>
      <c r="AG1550" s="68"/>
      <c r="AH1550" s="67"/>
      <c r="AI1550" s="70"/>
      <c r="AJ1550" s="71"/>
      <c r="AK1550" s="73">
        <f t="shared" si="72"/>
        <v>1</v>
      </c>
      <c r="AL1550" s="108">
        <f t="shared" si="73"/>
        <v>10</v>
      </c>
      <c r="AM1550" s="110">
        <f t="shared" si="74"/>
        <v>10</v>
      </c>
    </row>
    <row r="1551" spans="1:39" ht="18" customHeight="1">
      <c r="A1551" s="76">
        <v>1549</v>
      </c>
      <c r="B1551" s="74" t="s">
        <v>1230</v>
      </c>
      <c r="C1551" s="70"/>
      <c r="D1551" s="71"/>
      <c r="E1551" s="68"/>
      <c r="F1551" s="67"/>
      <c r="G1551" s="70"/>
      <c r="H1551" s="71"/>
      <c r="I1551" s="68"/>
      <c r="J1551" s="67"/>
      <c r="K1551" s="70"/>
      <c r="L1551" s="71"/>
      <c r="M1551" s="68"/>
      <c r="N1551" s="67"/>
      <c r="O1551" s="69"/>
      <c r="P1551" s="71"/>
      <c r="Q1551" s="68">
        <v>1</v>
      </c>
      <c r="R1551" s="67">
        <v>10</v>
      </c>
      <c r="S1551" s="70"/>
      <c r="T1551" s="71"/>
      <c r="U1551" s="68"/>
      <c r="V1551" s="67"/>
      <c r="W1551" s="70"/>
      <c r="X1551" s="71"/>
      <c r="Y1551" s="72"/>
      <c r="Z1551" s="67"/>
      <c r="AA1551" s="69"/>
      <c r="AB1551" s="71"/>
      <c r="AC1551" s="72"/>
      <c r="AD1551" s="67"/>
      <c r="AE1551" s="69"/>
      <c r="AF1551" s="69"/>
      <c r="AG1551" s="68"/>
      <c r="AH1551" s="67"/>
      <c r="AI1551" s="70"/>
      <c r="AJ1551" s="71"/>
      <c r="AK1551" s="73">
        <f t="shared" si="72"/>
        <v>1</v>
      </c>
      <c r="AL1551" s="108">
        <f t="shared" si="73"/>
        <v>10</v>
      </c>
      <c r="AM1551" s="110">
        <f t="shared" si="74"/>
        <v>10</v>
      </c>
    </row>
    <row r="1552" spans="1:39" ht="18" customHeight="1">
      <c r="A1552" s="76">
        <v>1550</v>
      </c>
      <c r="B1552" s="74" t="s">
        <v>1696</v>
      </c>
      <c r="C1552" s="70"/>
      <c r="D1552" s="71"/>
      <c r="E1552" s="68"/>
      <c r="F1552" s="67"/>
      <c r="G1552" s="70"/>
      <c r="H1552" s="71"/>
      <c r="I1552" s="68"/>
      <c r="J1552" s="67"/>
      <c r="K1552" s="70"/>
      <c r="L1552" s="71"/>
      <c r="M1552" s="68"/>
      <c r="N1552" s="67"/>
      <c r="O1552" s="69"/>
      <c r="P1552" s="71"/>
      <c r="Q1552" s="68"/>
      <c r="R1552" s="67"/>
      <c r="S1552" s="70"/>
      <c r="T1552" s="71"/>
      <c r="U1552" s="68"/>
      <c r="V1552" s="67"/>
      <c r="W1552" s="70"/>
      <c r="X1552" s="71"/>
      <c r="Y1552" s="72"/>
      <c r="Z1552" s="67"/>
      <c r="AA1552" s="69"/>
      <c r="AB1552" s="71"/>
      <c r="AC1552" s="72"/>
      <c r="AD1552" s="67"/>
      <c r="AE1552" s="69"/>
      <c r="AF1552" s="69"/>
      <c r="AG1552" s="68"/>
      <c r="AH1552" s="67"/>
      <c r="AI1552" s="70">
        <v>1</v>
      </c>
      <c r="AJ1552" s="71">
        <v>10</v>
      </c>
      <c r="AK1552" s="73">
        <f t="shared" si="72"/>
        <v>1</v>
      </c>
      <c r="AL1552" s="108">
        <f t="shared" si="73"/>
        <v>10</v>
      </c>
      <c r="AM1552" s="110">
        <f t="shared" si="74"/>
        <v>10</v>
      </c>
    </row>
    <row r="1553" spans="1:39" ht="18" customHeight="1">
      <c r="A1553" s="76">
        <v>1551</v>
      </c>
      <c r="B1553" s="74" t="s">
        <v>2507</v>
      </c>
      <c r="C1553" s="70"/>
      <c r="D1553" s="71"/>
      <c r="E1553" s="68"/>
      <c r="F1553" s="67"/>
      <c r="G1553" s="70"/>
      <c r="H1553" s="71"/>
      <c r="I1553" s="68"/>
      <c r="J1553" s="67"/>
      <c r="K1553" s="70"/>
      <c r="L1553" s="71"/>
      <c r="M1553" s="68"/>
      <c r="N1553" s="67"/>
      <c r="O1553" s="69"/>
      <c r="P1553" s="71"/>
      <c r="Q1553" s="68"/>
      <c r="R1553" s="67"/>
      <c r="S1553" s="70"/>
      <c r="T1553" s="71"/>
      <c r="U1553" s="68"/>
      <c r="V1553" s="67"/>
      <c r="W1553" s="70"/>
      <c r="X1553" s="71"/>
      <c r="Y1553" s="72"/>
      <c r="Z1553" s="67"/>
      <c r="AA1553" s="69"/>
      <c r="AB1553" s="71"/>
      <c r="AC1553" s="72"/>
      <c r="AD1553" s="67"/>
      <c r="AE1553" s="69">
        <v>1</v>
      </c>
      <c r="AF1553" s="69">
        <v>10</v>
      </c>
      <c r="AG1553" s="68"/>
      <c r="AH1553" s="67"/>
      <c r="AI1553" s="70"/>
      <c r="AJ1553" s="71"/>
      <c r="AK1553" s="73">
        <f t="shared" si="72"/>
        <v>1</v>
      </c>
      <c r="AL1553" s="108">
        <f t="shared" si="73"/>
        <v>10</v>
      </c>
      <c r="AM1553" s="110">
        <f t="shared" si="74"/>
        <v>10</v>
      </c>
    </row>
    <row r="1554" spans="1:39" ht="18" customHeight="1">
      <c r="A1554" s="76">
        <v>1552</v>
      </c>
      <c r="B1554" s="74" t="s">
        <v>1401</v>
      </c>
      <c r="C1554" s="70"/>
      <c r="D1554" s="71"/>
      <c r="E1554" s="68"/>
      <c r="F1554" s="67"/>
      <c r="G1554" s="70"/>
      <c r="H1554" s="71"/>
      <c r="I1554" s="68"/>
      <c r="J1554" s="67"/>
      <c r="K1554" s="70"/>
      <c r="L1554" s="71"/>
      <c r="M1554" s="68"/>
      <c r="N1554" s="67"/>
      <c r="O1554" s="69"/>
      <c r="P1554" s="71"/>
      <c r="Q1554" s="68"/>
      <c r="R1554" s="67"/>
      <c r="S1554" s="70"/>
      <c r="T1554" s="71"/>
      <c r="U1554" s="68"/>
      <c r="V1554" s="67"/>
      <c r="W1554" s="70">
        <v>1</v>
      </c>
      <c r="X1554" s="71">
        <v>10</v>
      </c>
      <c r="Y1554" s="72"/>
      <c r="Z1554" s="67"/>
      <c r="AA1554" s="69"/>
      <c r="AB1554" s="71"/>
      <c r="AC1554" s="72"/>
      <c r="AD1554" s="67"/>
      <c r="AE1554" s="69"/>
      <c r="AF1554" s="69"/>
      <c r="AG1554" s="68"/>
      <c r="AH1554" s="67"/>
      <c r="AI1554" s="70"/>
      <c r="AJ1554" s="71"/>
      <c r="AK1554" s="73">
        <f t="shared" si="72"/>
        <v>1</v>
      </c>
      <c r="AL1554" s="108">
        <f t="shared" si="73"/>
        <v>10</v>
      </c>
      <c r="AM1554" s="110">
        <f t="shared" si="74"/>
        <v>10</v>
      </c>
    </row>
    <row r="1555" spans="1:39" ht="18" customHeight="1">
      <c r="A1555" s="76">
        <v>1553</v>
      </c>
      <c r="B1555" s="74" t="s">
        <v>2496</v>
      </c>
      <c r="C1555" s="70"/>
      <c r="D1555" s="71"/>
      <c r="E1555" s="68"/>
      <c r="F1555" s="67"/>
      <c r="G1555" s="70"/>
      <c r="H1555" s="71"/>
      <c r="I1555" s="68"/>
      <c r="J1555" s="67"/>
      <c r="K1555" s="70"/>
      <c r="L1555" s="71"/>
      <c r="M1555" s="68"/>
      <c r="N1555" s="67"/>
      <c r="O1555" s="69"/>
      <c r="P1555" s="71"/>
      <c r="Q1555" s="68"/>
      <c r="R1555" s="67"/>
      <c r="S1555" s="70"/>
      <c r="T1555" s="71"/>
      <c r="U1555" s="68"/>
      <c r="V1555" s="67"/>
      <c r="W1555" s="70"/>
      <c r="X1555" s="71"/>
      <c r="Y1555" s="72"/>
      <c r="Z1555" s="67"/>
      <c r="AA1555" s="69"/>
      <c r="AB1555" s="71"/>
      <c r="AC1555" s="72"/>
      <c r="AD1555" s="67"/>
      <c r="AE1555" s="69">
        <v>1</v>
      </c>
      <c r="AF1555" s="69">
        <v>10</v>
      </c>
      <c r="AG1555" s="68"/>
      <c r="AH1555" s="67"/>
      <c r="AI1555" s="70"/>
      <c r="AJ1555" s="71"/>
      <c r="AK1555" s="73">
        <f t="shared" si="72"/>
        <v>1</v>
      </c>
      <c r="AL1555" s="108">
        <f t="shared" si="73"/>
        <v>10</v>
      </c>
      <c r="AM1555" s="110">
        <f t="shared" si="74"/>
        <v>10</v>
      </c>
    </row>
    <row r="1556" spans="1:39" ht="18" customHeight="1">
      <c r="A1556" s="76">
        <v>1554</v>
      </c>
      <c r="B1556" s="74" t="s">
        <v>822</v>
      </c>
      <c r="C1556" s="70"/>
      <c r="D1556" s="71"/>
      <c r="E1556" s="68"/>
      <c r="F1556" s="67"/>
      <c r="G1556" s="70"/>
      <c r="H1556" s="71"/>
      <c r="I1556" s="68"/>
      <c r="J1556" s="67"/>
      <c r="K1556" s="70"/>
      <c r="L1556" s="71"/>
      <c r="M1556" s="68"/>
      <c r="N1556" s="67"/>
      <c r="O1556" s="69"/>
      <c r="P1556" s="71"/>
      <c r="Q1556" s="68"/>
      <c r="R1556" s="67"/>
      <c r="S1556" s="70"/>
      <c r="T1556" s="71"/>
      <c r="U1556" s="68"/>
      <c r="V1556" s="67"/>
      <c r="W1556" s="70"/>
      <c r="X1556" s="71"/>
      <c r="Y1556" s="72"/>
      <c r="Z1556" s="67"/>
      <c r="AA1556" s="69"/>
      <c r="AB1556" s="71"/>
      <c r="AC1556" s="72"/>
      <c r="AD1556" s="67"/>
      <c r="AE1556" s="69"/>
      <c r="AF1556" s="69"/>
      <c r="AG1556" s="68">
        <v>1</v>
      </c>
      <c r="AH1556" s="67">
        <v>10</v>
      </c>
      <c r="AI1556" s="70"/>
      <c r="AJ1556" s="71"/>
      <c r="AK1556" s="73">
        <f t="shared" si="72"/>
        <v>1</v>
      </c>
      <c r="AL1556" s="108">
        <f t="shared" si="73"/>
        <v>10</v>
      </c>
      <c r="AM1556" s="110">
        <f t="shared" si="74"/>
        <v>10</v>
      </c>
    </row>
    <row r="1557" spans="1:39" ht="18" customHeight="1">
      <c r="A1557" s="76">
        <v>1555</v>
      </c>
      <c r="B1557" s="74" t="s">
        <v>2486</v>
      </c>
      <c r="C1557" s="70"/>
      <c r="D1557" s="71"/>
      <c r="E1557" s="68"/>
      <c r="F1557" s="67"/>
      <c r="G1557" s="70"/>
      <c r="H1557" s="71"/>
      <c r="I1557" s="68"/>
      <c r="J1557" s="67"/>
      <c r="K1557" s="70"/>
      <c r="L1557" s="71"/>
      <c r="M1557" s="68"/>
      <c r="N1557" s="67"/>
      <c r="O1557" s="69"/>
      <c r="P1557" s="71"/>
      <c r="Q1557" s="68"/>
      <c r="R1557" s="67"/>
      <c r="S1557" s="70"/>
      <c r="T1557" s="71"/>
      <c r="U1557" s="68"/>
      <c r="V1557" s="67"/>
      <c r="W1557" s="70"/>
      <c r="X1557" s="71"/>
      <c r="Y1557" s="72"/>
      <c r="Z1557" s="67"/>
      <c r="AA1557" s="69"/>
      <c r="AB1557" s="71"/>
      <c r="AC1557" s="72"/>
      <c r="AD1557" s="67"/>
      <c r="AE1557" s="69">
        <v>1</v>
      </c>
      <c r="AF1557" s="69">
        <v>10</v>
      </c>
      <c r="AG1557" s="68"/>
      <c r="AH1557" s="67"/>
      <c r="AI1557" s="70"/>
      <c r="AJ1557" s="71"/>
      <c r="AK1557" s="73">
        <f t="shared" si="72"/>
        <v>1</v>
      </c>
      <c r="AL1557" s="108">
        <f t="shared" si="73"/>
        <v>10</v>
      </c>
      <c r="AM1557" s="110">
        <f t="shared" si="74"/>
        <v>10</v>
      </c>
    </row>
    <row r="1558" spans="1:39" ht="18" customHeight="1">
      <c r="A1558" s="76">
        <v>1556</v>
      </c>
      <c r="B1558" s="74" t="s">
        <v>2518</v>
      </c>
      <c r="C1558" s="70"/>
      <c r="D1558" s="71"/>
      <c r="E1558" s="68"/>
      <c r="F1558" s="67"/>
      <c r="G1558" s="70"/>
      <c r="H1558" s="71"/>
      <c r="I1558" s="68"/>
      <c r="J1558" s="67"/>
      <c r="K1558" s="70"/>
      <c r="L1558" s="71"/>
      <c r="M1558" s="68"/>
      <c r="N1558" s="67"/>
      <c r="O1558" s="69"/>
      <c r="P1558" s="71"/>
      <c r="Q1558" s="68"/>
      <c r="R1558" s="67"/>
      <c r="S1558" s="70"/>
      <c r="T1558" s="71"/>
      <c r="U1558" s="68"/>
      <c r="V1558" s="67"/>
      <c r="W1558" s="70"/>
      <c r="X1558" s="71"/>
      <c r="Y1558" s="72"/>
      <c r="Z1558" s="67"/>
      <c r="AA1558" s="69"/>
      <c r="AB1558" s="71"/>
      <c r="AC1558" s="72"/>
      <c r="AD1558" s="67"/>
      <c r="AE1558" s="69">
        <v>1</v>
      </c>
      <c r="AF1558" s="69">
        <v>10</v>
      </c>
      <c r="AG1558" s="68"/>
      <c r="AH1558" s="67"/>
      <c r="AI1558" s="70"/>
      <c r="AJ1558" s="71"/>
      <c r="AK1558" s="73">
        <f t="shared" si="72"/>
        <v>1</v>
      </c>
      <c r="AL1558" s="108">
        <f t="shared" si="73"/>
        <v>10</v>
      </c>
      <c r="AM1558" s="110">
        <f t="shared" si="74"/>
        <v>10</v>
      </c>
    </row>
    <row r="1559" spans="1:39" ht="18" customHeight="1">
      <c r="A1559" s="76">
        <v>1557</v>
      </c>
      <c r="B1559" s="74" t="s">
        <v>1698</v>
      </c>
      <c r="C1559" s="70"/>
      <c r="D1559" s="71"/>
      <c r="E1559" s="68"/>
      <c r="F1559" s="67"/>
      <c r="G1559" s="70"/>
      <c r="H1559" s="71"/>
      <c r="I1559" s="68"/>
      <c r="J1559" s="67"/>
      <c r="K1559" s="70"/>
      <c r="L1559" s="71"/>
      <c r="M1559" s="68"/>
      <c r="N1559" s="67"/>
      <c r="O1559" s="69"/>
      <c r="P1559" s="71"/>
      <c r="Q1559" s="68"/>
      <c r="R1559" s="67"/>
      <c r="S1559" s="70"/>
      <c r="T1559" s="71"/>
      <c r="U1559" s="68"/>
      <c r="V1559" s="67"/>
      <c r="W1559" s="70"/>
      <c r="X1559" s="71"/>
      <c r="Y1559" s="72"/>
      <c r="Z1559" s="67"/>
      <c r="AA1559" s="69"/>
      <c r="AB1559" s="71"/>
      <c r="AC1559" s="72"/>
      <c r="AD1559" s="67"/>
      <c r="AE1559" s="69"/>
      <c r="AF1559" s="69"/>
      <c r="AG1559" s="68"/>
      <c r="AH1559" s="67"/>
      <c r="AI1559" s="70">
        <v>1</v>
      </c>
      <c r="AJ1559" s="71">
        <v>10</v>
      </c>
      <c r="AK1559" s="73">
        <f t="shared" si="72"/>
        <v>1</v>
      </c>
      <c r="AL1559" s="108">
        <f t="shared" si="73"/>
        <v>10</v>
      </c>
      <c r="AM1559" s="110">
        <f t="shared" si="74"/>
        <v>10</v>
      </c>
    </row>
    <row r="1560" spans="1:39" ht="18" customHeight="1">
      <c r="A1560" s="76">
        <v>1558</v>
      </c>
      <c r="B1560" s="74" t="s">
        <v>834</v>
      </c>
      <c r="C1560" s="70"/>
      <c r="D1560" s="71"/>
      <c r="E1560" s="68"/>
      <c r="F1560" s="67"/>
      <c r="G1560" s="70"/>
      <c r="H1560" s="71"/>
      <c r="I1560" s="68"/>
      <c r="J1560" s="67"/>
      <c r="K1560" s="70"/>
      <c r="L1560" s="71"/>
      <c r="M1560" s="68"/>
      <c r="N1560" s="67"/>
      <c r="O1560" s="69"/>
      <c r="P1560" s="71"/>
      <c r="Q1560" s="68"/>
      <c r="R1560" s="67"/>
      <c r="S1560" s="70"/>
      <c r="T1560" s="71"/>
      <c r="U1560" s="68"/>
      <c r="V1560" s="67"/>
      <c r="W1560" s="70"/>
      <c r="X1560" s="71"/>
      <c r="Y1560" s="72"/>
      <c r="Z1560" s="67"/>
      <c r="AA1560" s="69"/>
      <c r="AB1560" s="71"/>
      <c r="AC1560" s="72"/>
      <c r="AD1560" s="67"/>
      <c r="AE1560" s="69"/>
      <c r="AF1560" s="69"/>
      <c r="AG1560" s="68">
        <v>1</v>
      </c>
      <c r="AH1560" s="67">
        <v>10</v>
      </c>
      <c r="AI1560" s="70"/>
      <c r="AJ1560" s="71"/>
      <c r="AK1560" s="73">
        <f t="shared" si="72"/>
        <v>1</v>
      </c>
      <c r="AL1560" s="108">
        <f t="shared" si="73"/>
        <v>10</v>
      </c>
      <c r="AM1560" s="110">
        <f t="shared" si="74"/>
        <v>10</v>
      </c>
    </row>
    <row r="1561" spans="1:39" ht="18" customHeight="1">
      <c r="A1561" s="76">
        <v>1559</v>
      </c>
      <c r="B1561" s="74" t="s">
        <v>818</v>
      </c>
      <c r="C1561" s="70"/>
      <c r="D1561" s="71"/>
      <c r="E1561" s="68"/>
      <c r="F1561" s="67"/>
      <c r="G1561" s="70"/>
      <c r="H1561" s="71"/>
      <c r="I1561" s="68"/>
      <c r="J1561" s="67"/>
      <c r="K1561" s="70"/>
      <c r="L1561" s="71"/>
      <c r="M1561" s="68"/>
      <c r="N1561" s="67"/>
      <c r="O1561" s="69"/>
      <c r="P1561" s="71"/>
      <c r="Q1561" s="68"/>
      <c r="R1561" s="67"/>
      <c r="S1561" s="70"/>
      <c r="T1561" s="71"/>
      <c r="U1561" s="68"/>
      <c r="V1561" s="67"/>
      <c r="W1561" s="70"/>
      <c r="X1561" s="71"/>
      <c r="Y1561" s="72"/>
      <c r="Z1561" s="67"/>
      <c r="AA1561" s="69"/>
      <c r="AB1561" s="71"/>
      <c r="AC1561" s="72"/>
      <c r="AD1561" s="67"/>
      <c r="AE1561" s="69"/>
      <c r="AF1561" s="69"/>
      <c r="AG1561" s="68">
        <v>1</v>
      </c>
      <c r="AH1561" s="67">
        <v>10</v>
      </c>
      <c r="AI1561" s="70"/>
      <c r="AJ1561" s="71"/>
      <c r="AK1561" s="73">
        <f t="shared" si="72"/>
        <v>1</v>
      </c>
      <c r="AL1561" s="108">
        <f t="shared" si="73"/>
        <v>10</v>
      </c>
      <c r="AM1561" s="110">
        <f t="shared" si="74"/>
        <v>10</v>
      </c>
    </row>
    <row r="1562" spans="1:39" ht="18" customHeight="1">
      <c r="A1562" s="76">
        <v>1560</v>
      </c>
      <c r="B1562" s="74" t="s">
        <v>2510</v>
      </c>
      <c r="C1562" s="70"/>
      <c r="D1562" s="71"/>
      <c r="E1562" s="68"/>
      <c r="F1562" s="67"/>
      <c r="G1562" s="70"/>
      <c r="H1562" s="71"/>
      <c r="I1562" s="68"/>
      <c r="J1562" s="67"/>
      <c r="K1562" s="70"/>
      <c r="L1562" s="71"/>
      <c r="M1562" s="68"/>
      <c r="N1562" s="67"/>
      <c r="O1562" s="69"/>
      <c r="P1562" s="71"/>
      <c r="Q1562" s="68"/>
      <c r="R1562" s="67"/>
      <c r="S1562" s="70"/>
      <c r="T1562" s="71"/>
      <c r="U1562" s="68"/>
      <c r="V1562" s="67"/>
      <c r="W1562" s="70"/>
      <c r="X1562" s="71"/>
      <c r="Y1562" s="72"/>
      <c r="Z1562" s="67"/>
      <c r="AA1562" s="69"/>
      <c r="AB1562" s="71"/>
      <c r="AC1562" s="72"/>
      <c r="AD1562" s="67"/>
      <c r="AE1562" s="69">
        <v>1</v>
      </c>
      <c r="AF1562" s="69">
        <v>10</v>
      </c>
      <c r="AG1562" s="68"/>
      <c r="AH1562" s="67"/>
      <c r="AI1562" s="70"/>
      <c r="AJ1562" s="71"/>
      <c r="AK1562" s="73">
        <f t="shared" si="72"/>
        <v>1</v>
      </c>
      <c r="AL1562" s="108">
        <f t="shared" si="73"/>
        <v>10</v>
      </c>
      <c r="AM1562" s="110">
        <f t="shared" si="74"/>
        <v>10</v>
      </c>
    </row>
    <row r="1563" spans="1:39" ht="18" customHeight="1">
      <c r="A1563" s="76">
        <v>1561</v>
      </c>
      <c r="B1563" s="74" t="s">
        <v>2479</v>
      </c>
      <c r="C1563" s="70"/>
      <c r="D1563" s="71"/>
      <c r="E1563" s="68"/>
      <c r="F1563" s="67"/>
      <c r="G1563" s="70"/>
      <c r="H1563" s="71"/>
      <c r="I1563" s="68"/>
      <c r="J1563" s="67"/>
      <c r="K1563" s="70"/>
      <c r="L1563" s="71"/>
      <c r="M1563" s="68"/>
      <c r="N1563" s="67"/>
      <c r="O1563" s="69"/>
      <c r="P1563" s="71"/>
      <c r="Q1563" s="68"/>
      <c r="R1563" s="67"/>
      <c r="S1563" s="70"/>
      <c r="T1563" s="71"/>
      <c r="U1563" s="68"/>
      <c r="V1563" s="67"/>
      <c r="W1563" s="70"/>
      <c r="X1563" s="71"/>
      <c r="Y1563" s="72"/>
      <c r="Z1563" s="67"/>
      <c r="AA1563" s="69"/>
      <c r="AB1563" s="71"/>
      <c r="AC1563" s="72"/>
      <c r="AD1563" s="67"/>
      <c r="AE1563" s="69">
        <v>1</v>
      </c>
      <c r="AF1563" s="69">
        <v>10</v>
      </c>
      <c r="AG1563" s="68"/>
      <c r="AH1563" s="67"/>
      <c r="AI1563" s="70"/>
      <c r="AJ1563" s="71"/>
      <c r="AK1563" s="73">
        <f t="shared" si="72"/>
        <v>1</v>
      </c>
      <c r="AL1563" s="108">
        <f t="shared" si="73"/>
        <v>10</v>
      </c>
      <c r="AM1563" s="110">
        <f t="shared" si="74"/>
        <v>10</v>
      </c>
    </row>
    <row r="1564" spans="1:39" ht="18" customHeight="1">
      <c r="A1564" s="76">
        <v>1562</v>
      </c>
      <c r="B1564" s="74" t="s">
        <v>2487</v>
      </c>
      <c r="C1564" s="70"/>
      <c r="D1564" s="71"/>
      <c r="E1564" s="68"/>
      <c r="F1564" s="67"/>
      <c r="G1564" s="70"/>
      <c r="H1564" s="71"/>
      <c r="I1564" s="68"/>
      <c r="J1564" s="67"/>
      <c r="K1564" s="70"/>
      <c r="L1564" s="71"/>
      <c r="M1564" s="68"/>
      <c r="N1564" s="67"/>
      <c r="O1564" s="69"/>
      <c r="P1564" s="71"/>
      <c r="Q1564" s="68"/>
      <c r="R1564" s="67"/>
      <c r="S1564" s="70"/>
      <c r="T1564" s="71"/>
      <c r="U1564" s="68"/>
      <c r="V1564" s="67"/>
      <c r="W1564" s="70"/>
      <c r="X1564" s="71"/>
      <c r="Y1564" s="72"/>
      <c r="Z1564" s="67"/>
      <c r="AA1564" s="69"/>
      <c r="AB1564" s="71"/>
      <c r="AC1564" s="72"/>
      <c r="AD1564" s="67"/>
      <c r="AE1564" s="69">
        <v>1</v>
      </c>
      <c r="AF1564" s="69">
        <v>10</v>
      </c>
      <c r="AG1564" s="68"/>
      <c r="AH1564" s="67"/>
      <c r="AI1564" s="70"/>
      <c r="AJ1564" s="71"/>
      <c r="AK1564" s="73">
        <f t="shared" si="72"/>
        <v>1</v>
      </c>
      <c r="AL1564" s="108">
        <f t="shared" si="73"/>
        <v>10</v>
      </c>
      <c r="AM1564" s="110">
        <f t="shared" si="74"/>
        <v>10</v>
      </c>
    </row>
    <row r="1565" spans="1:39" ht="18" customHeight="1">
      <c r="A1565" s="76">
        <v>1563</v>
      </c>
      <c r="B1565" s="74" t="s">
        <v>2504</v>
      </c>
      <c r="C1565" s="70"/>
      <c r="D1565" s="71"/>
      <c r="E1565" s="68"/>
      <c r="F1565" s="67"/>
      <c r="G1565" s="70"/>
      <c r="H1565" s="71"/>
      <c r="I1565" s="68"/>
      <c r="J1565" s="67"/>
      <c r="K1565" s="70"/>
      <c r="L1565" s="71"/>
      <c r="M1565" s="68"/>
      <c r="N1565" s="67"/>
      <c r="O1565" s="69"/>
      <c r="P1565" s="71"/>
      <c r="Q1565" s="68"/>
      <c r="R1565" s="67"/>
      <c r="S1565" s="70"/>
      <c r="T1565" s="71"/>
      <c r="U1565" s="68"/>
      <c r="V1565" s="67"/>
      <c r="W1565" s="70"/>
      <c r="X1565" s="71"/>
      <c r="Y1565" s="72"/>
      <c r="Z1565" s="67"/>
      <c r="AA1565" s="69"/>
      <c r="AB1565" s="71"/>
      <c r="AC1565" s="72"/>
      <c r="AD1565" s="67"/>
      <c r="AE1565" s="69">
        <v>1</v>
      </c>
      <c r="AF1565" s="69">
        <v>10</v>
      </c>
      <c r="AG1565" s="68"/>
      <c r="AH1565" s="67"/>
      <c r="AI1565" s="70"/>
      <c r="AJ1565" s="71"/>
      <c r="AK1565" s="73">
        <f t="shared" si="72"/>
        <v>1</v>
      </c>
      <c r="AL1565" s="108">
        <f t="shared" si="73"/>
        <v>10</v>
      </c>
      <c r="AM1565" s="110">
        <f t="shared" si="74"/>
        <v>10</v>
      </c>
    </row>
    <row r="1566" spans="1:39" ht="18" customHeight="1">
      <c r="A1566" s="76">
        <v>1564</v>
      </c>
      <c r="B1566" s="74" t="s">
        <v>814</v>
      </c>
      <c r="C1566" s="70"/>
      <c r="D1566" s="71"/>
      <c r="E1566" s="68"/>
      <c r="F1566" s="67"/>
      <c r="G1566" s="70"/>
      <c r="H1566" s="71"/>
      <c r="I1566" s="68"/>
      <c r="J1566" s="67"/>
      <c r="K1566" s="70"/>
      <c r="L1566" s="71"/>
      <c r="M1566" s="68"/>
      <c r="N1566" s="67"/>
      <c r="O1566" s="69"/>
      <c r="P1566" s="71"/>
      <c r="Q1566" s="68"/>
      <c r="R1566" s="67"/>
      <c r="S1566" s="70"/>
      <c r="T1566" s="71"/>
      <c r="U1566" s="68"/>
      <c r="V1566" s="67"/>
      <c r="W1566" s="70"/>
      <c r="X1566" s="71"/>
      <c r="Y1566" s="72"/>
      <c r="Z1566" s="67"/>
      <c r="AA1566" s="69"/>
      <c r="AB1566" s="71"/>
      <c r="AC1566" s="72"/>
      <c r="AD1566" s="67"/>
      <c r="AE1566" s="69"/>
      <c r="AF1566" s="69"/>
      <c r="AG1566" s="68">
        <v>1</v>
      </c>
      <c r="AH1566" s="67">
        <v>10</v>
      </c>
      <c r="AI1566" s="70"/>
      <c r="AJ1566" s="71"/>
      <c r="AK1566" s="73">
        <f t="shared" si="72"/>
        <v>1</v>
      </c>
      <c r="AL1566" s="108">
        <f t="shared" si="73"/>
        <v>10</v>
      </c>
      <c r="AM1566" s="110">
        <f t="shared" si="74"/>
        <v>10</v>
      </c>
    </row>
    <row r="1567" spans="1:39" ht="18" customHeight="1">
      <c r="A1567" s="76">
        <v>1565</v>
      </c>
      <c r="B1567" s="74" t="s">
        <v>2508</v>
      </c>
      <c r="C1567" s="70"/>
      <c r="D1567" s="71"/>
      <c r="E1567" s="68"/>
      <c r="F1567" s="67"/>
      <c r="G1567" s="70"/>
      <c r="H1567" s="71"/>
      <c r="I1567" s="68"/>
      <c r="J1567" s="67"/>
      <c r="K1567" s="70"/>
      <c r="L1567" s="71"/>
      <c r="M1567" s="68"/>
      <c r="N1567" s="67"/>
      <c r="O1567" s="69"/>
      <c r="P1567" s="71"/>
      <c r="Q1567" s="68"/>
      <c r="R1567" s="67"/>
      <c r="S1567" s="70"/>
      <c r="T1567" s="71"/>
      <c r="U1567" s="68"/>
      <c r="V1567" s="67"/>
      <c r="W1567" s="70"/>
      <c r="X1567" s="71"/>
      <c r="Y1567" s="72"/>
      <c r="Z1567" s="67"/>
      <c r="AA1567" s="69"/>
      <c r="AB1567" s="71"/>
      <c r="AC1567" s="72"/>
      <c r="AD1567" s="67"/>
      <c r="AE1567" s="69">
        <v>1</v>
      </c>
      <c r="AF1567" s="69">
        <v>10</v>
      </c>
      <c r="AG1567" s="68"/>
      <c r="AH1567" s="67"/>
      <c r="AI1567" s="70"/>
      <c r="AJ1567" s="71"/>
      <c r="AK1567" s="73">
        <f t="shared" si="72"/>
        <v>1</v>
      </c>
      <c r="AL1567" s="108">
        <f t="shared" si="73"/>
        <v>10</v>
      </c>
      <c r="AM1567" s="110">
        <f t="shared" si="74"/>
        <v>10</v>
      </c>
    </row>
    <row r="1568" spans="1:39" ht="18" customHeight="1">
      <c r="A1568" s="76">
        <v>1566</v>
      </c>
      <c r="B1568" s="74" t="s">
        <v>815</v>
      </c>
      <c r="C1568" s="70"/>
      <c r="D1568" s="71"/>
      <c r="E1568" s="68"/>
      <c r="F1568" s="67"/>
      <c r="G1568" s="70"/>
      <c r="H1568" s="71"/>
      <c r="I1568" s="68"/>
      <c r="J1568" s="67"/>
      <c r="K1568" s="70"/>
      <c r="L1568" s="71"/>
      <c r="M1568" s="68"/>
      <c r="N1568" s="67"/>
      <c r="O1568" s="69"/>
      <c r="P1568" s="71"/>
      <c r="Q1568" s="68"/>
      <c r="R1568" s="67"/>
      <c r="S1568" s="70"/>
      <c r="T1568" s="71"/>
      <c r="U1568" s="68"/>
      <c r="V1568" s="67"/>
      <c r="W1568" s="70"/>
      <c r="X1568" s="71"/>
      <c r="Y1568" s="72"/>
      <c r="Z1568" s="67"/>
      <c r="AA1568" s="69"/>
      <c r="AB1568" s="71"/>
      <c r="AC1568" s="72"/>
      <c r="AD1568" s="67"/>
      <c r="AE1568" s="69"/>
      <c r="AF1568" s="69"/>
      <c r="AG1568" s="68">
        <v>1</v>
      </c>
      <c r="AH1568" s="67">
        <v>10</v>
      </c>
      <c r="AI1568" s="70"/>
      <c r="AJ1568" s="71"/>
      <c r="AK1568" s="73">
        <f t="shared" si="72"/>
        <v>1</v>
      </c>
      <c r="AL1568" s="108">
        <f t="shared" si="73"/>
        <v>10</v>
      </c>
      <c r="AM1568" s="110">
        <f t="shared" si="74"/>
        <v>10</v>
      </c>
    </row>
    <row r="1569" spans="1:39" ht="18" customHeight="1">
      <c r="A1569" s="76">
        <v>1567</v>
      </c>
      <c r="B1569" s="74" t="s">
        <v>2513</v>
      </c>
      <c r="C1569" s="70"/>
      <c r="D1569" s="71"/>
      <c r="E1569" s="68"/>
      <c r="F1569" s="67"/>
      <c r="G1569" s="70"/>
      <c r="H1569" s="71"/>
      <c r="I1569" s="68"/>
      <c r="J1569" s="67"/>
      <c r="K1569" s="70"/>
      <c r="L1569" s="71"/>
      <c r="M1569" s="68"/>
      <c r="N1569" s="67"/>
      <c r="O1569" s="69"/>
      <c r="P1569" s="71"/>
      <c r="Q1569" s="68"/>
      <c r="R1569" s="67"/>
      <c r="S1569" s="70"/>
      <c r="T1569" s="71"/>
      <c r="U1569" s="68"/>
      <c r="V1569" s="67"/>
      <c r="W1569" s="70"/>
      <c r="X1569" s="71"/>
      <c r="Y1569" s="72"/>
      <c r="Z1569" s="67"/>
      <c r="AA1569" s="69"/>
      <c r="AB1569" s="71"/>
      <c r="AC1569" s="72"/>
      <c r="AD1569" s="67"/>
      <c r="AE1569" s="69">
        <v>1</v>
      </c>
      <c r="AF1569" s="69">
        <v>10</v>
      </c>
      <c r="AG1569" s="68"/>
      <c r="AH1569" s="67"/>
      <c r="AI1569" s="70"/>
      <c r="AJ1569" s="71"/>
      <c r="AK1569" s="73">
        <f t="shared" si="72"/>
        <v>1</v>
      </c>
      <c r="AL1569" s="108">
        <f t="shared" si="73"/>
        <v>10</v>
      </c>
      <c r="AM1569" s="110">
        <f t="shared" si="74"/>
        <v>10</v>
      </c>
    </row>
    <row r="1570" spans="1:39" ht="18" customHeight="1">
      <c r="A1570" s="76">
        <v>1568</v>
      </c>
      <c r="B1570" s="74" t="s">
        <v>1173</v>
      </c>
      <c r="C1570" s="70"/>
      <c r="D1570" s="71"/>
      <c r="E1570" s="68"/>
      <c r="F1570" s="67"/>
      <c r="G1570" s="70"/>
      <c r="H1570" s="71"/>
      <c r="I1570" s="68">
        <v>1</v>
      </c>
      <c r="J1570" s="67">
        <v>10</v>
      </c>
      <c r="K1570" s="70"/>
      <c r="L1570" s="71"/>
      <c r="M1570" s="68"/>
      <c r="N1570" s="67"/>
      <c r="O1570" s="69"/>
      <c r="P1570" s="71"/>
      <c r="Q1570" s="68"/>
      <c r="R1570" s="67"/>
      <c r="S1570" s="70"/>
      <c r="T1570" s="71"/>
      <c r="U1570" s="68"/>
      <c r="V1570" s="67"/>
      <c r="W1570" s="70"/>
      <c r="X1570" s="71"/>
      <c r="Y1570" s="72"/>
      <c r="Z1570" s="67"/>
      <c r="AA1570" s="69"/>
      <c r="AB1570" s="71"/>
      <c r="AC1570" s="72"/>
      <c r="AD1570" s="67"/>
      <c r="AE1570" s="69"/>
      <c r="AF1570" s="69"/>
      <c r="AG1570" s="68"/>
      <c r="AH1570" s="67"/>
      <c r="AI1570" s="70"/>
      <c r="AJ1570" s="71"/>
      <c r="AK1570" s="73">
        <f t="shared" si="72"/>
        <v>1</v>
      </c>
      <c r="AL1570" s="108">
        <f t="shared" si="73"/>
        <v>10</v>
      </c>
      <c r="AM1570" s="110">
        <f t="shared" si="74"/>
        <v>10</v>
      </c>
    </row>
    <row r="1571" spans="1:39" ht="18" customHeight="1">
      <c r="A1571" s="76">
        <v>1569</v>
      </c>
      <c r="B1571" s="74" t="s">
        <v>1686</v>
      </c>
      <c r="C1571" s="70"/>
      <c r="D1571" s="71"/>
      <c r="E1571" s="68"/>
      <c r="F1571" s="67"/>
      <c r="G1571" s="70"/>
      <c r="H1571" s="71"/>
      <c r="I1571" s="68"/>
      <c r="J1571" s="67"/>
      <c r="K1571" s="70"/>
      <c r="L1571" s="71"/>
      <c r="M1571" s="68"/>
      <c r="N1571" s="67"/>
      <c r="O1571" s="69"/>
      <c r="P1571" s="71"/>
      <c r="Q1571" s="68"/>
      <c r="R1571" s="67"/>
      <c r="S1571" s="70"/>
      <c r="T1571" s="71"/>
      <c r="U1571" s="68"/>
      <c r="V1571" s="67"/>
      <c r="W1571" s="70"/>
      <c r="X1571" s="71"/>
      <c r="Y1571" s="72"/>
      <c r="Z1571" s="67"/>
      <c r="AA1571" s="69"/>
      <c r="AB1571" s="71"/>
      <c r="AC1571" s="72"/>
      <c r="AD1571" s="67"/>
      <c r="AE1571" s="69"/>
      <c r="AF1571" s="69"/>
      <c r="AG1571" s="68"/>
      <c r="AH1571" s="67"/>
      <c r="AI1571" s="70">
        <v>1</v>
      </c>
      <c r="AJ1571" s="71">
        <v>10</v>
      </c>
      <c r="AK1571" s="73">
        <f t="shared" si="72"/>
        <v>1</v>
      </c>
      <c r="AL1571" s="108">
        <f t="shared" si="73"/>
        <v>10</v>
      </c>
      <c r="AM1571" s="110">
        <f t="shared" si="74"/>
        <v>10</v>
      </c>
    </row>
    <row r="1572" spans="1:39" ht="18" customHeight="1">
      <c r="A1572" s="76">
        <v>1570</v>
      </c>
      <c r="B1572" s="74" t="s">
        <v>154</v>
      </c>
      <c r="C1572" s="70"/>
      <c r="D1572" s="71"/>
      <c r="E1572" s="68"/>
      <c r="F1572" s="67"/>
      <c r="G1572" s="70"/>
      <c r="H1572" s="71"/>
      <c r="I1572" s="68"/>
      <c r="J1572" s="67"/>
      <c r="K1572" s="70"/>
      <c r="L1572" s="71"/>
      <c r="M1572" s="68"/>
      <c r="N1572" s="67"/>
      <c r="O1572" s="69"/>
      <c r="P1572" s="71"/>
      <c r="Q1572" s="68"/>
      <c r="R1572" s="67"/>
      <c r="S1572" s="70"/>
      <c r="T1572" s="71"/>
      <c r="U1572" s="68"/>
      <c r="V1572" s="67"/>
      <c r="W1572" s="70"/>
      <c r="X1572" s="71"/>
      <c r="Y1572" s="72"/>
      <c r="Z1572" s="67"/>
      <c r="AA1572" s="69">
        <v>1</v>
      </c>
      <c r="AB1572" s="71">
        <v>10</v>
      </c>
      <c r="AC1572" s="72"/>
      <c r="AD1572" s="67"/>
      <c r="AE1572" s="69"/>
      <c r="AF1572" s="69"/>
      <c r="AG1572" s="68"/>
      <c r="AH1572" s="67"/>
      <c r="AI1572" s="70"/>
      <c r="AJ1572" s="71"/>
      <c r="AK1572" s="73">
        <f t="shared" si="72"/>
        <v>1</v>
      </c>
      <c r="AL1572" s="108">
        <f t="shared" si="73"/>
        <v>10</v>
      </c>
      <c r="AM1572" s="110">
        <f t="shared" si="74"/>
        <v>10</v>
      </c>
    </row>
    <row r="1573" spans="1:39" ht="18" customHeight="1">
      <c r="A1573" s="76">
        <v>1571</v>
      </c>
      <c r="B1573" s="74" t="s">
        <v>2494</v>
      </c>
      <c r="C1573" s="70"/>
      <c r="D1573" s="71"/>
      <c r="E1573" s="68"/>
      <c r="F1573" s="67"/>
      <c r="G1573" s="70"/>
      <c r="H1573" s="71"/>
      <c r="I1573" s="68"/>
      <c r="J1573" s="67"/>
      <c r="K1573" s="70"/>
      <c r="L1573" s="71"/>
      <c r="M1573" s="68"/>
      <c r="N1573" s="67"/>
      <c r="O1573" s="69"/>
      <c r="P1573" s="71"/>
      <c r="Q1573" s="68"/>
      <c r="R1573" s="67"/>
      <c r="S1573" s="70"/>
      <c r="T1573" s="71"/>
      <c r="U1573" s="68"/>
      <c r="V1573" s="67"/>
      <c r="W1573" s="70"/>
      <c r="X1573" s="71"/>
      <c r="Y1573" s="72"/>
      <c r="Z1573" s="67"/>
      <c r="AA1573" s="69"/>
      <c r="AB1573" s="71"/>
      <c r="AC1573" s="72"/>
      <c r="AD1573" s="67"/>
      <c r="AE1573" s="69">
        <v>1</v>
      </c>
      <c r="AF1573" s="69">
        <v>10</v>
      </c>
      <c r="AG1573" s="68"/>
      <c r="AH1573" s="67"/>
      <c r="AI1573" s="70"/>
      <c r="AJ1573" s="71"/>
      <c r="AK1573" s="73">
        <f t="shared" si="72"/>
        <v>1</v>
      </c>
      <c r="AL1573" s="108">
        <f t="shared" si="73"/>
        <v>10</v>
      </c>
      <c r="AM1573" s="110">
        <f t="shared" si="74"/>
        <v>10</v>
      </c>
    </row>
    <row r="1574" spans="1:39" ht="18" customHeight="1">
      <c r="A1574" s="76">
        <v>1572</v>
      </c>
      <c r="B1574" s="74" t="s">
        <v>1688</v>
      </c>
      <c r="C1574" s="70"/>
      <c r="D1574" s="71"/>
      <c r="E1574" s="68"/>
      <c r="F1574" s="67"/>
      <c r="G1574" s="70"/>
      <c r="H1574" s="71"/>
      <c r="I1574" s="68"/>
      <c r="J1574" s="67"/>
      <c r="K1574" s="70"/>
      <c r="L1574" s="71"/>
      <c r="M1574" s="68"/>
      <c r="N1574" s="67"/>
      <c r="O1574" s="69"/>
      <c r="P1574" s="71"/>
      <c r="Q1574" s="68"/>
      <c r="R1574" s="67"/>
      <c r="S1574" s="70"/>
      <c r="T1574" s="71"/>
      <c r="U1574" s="68"/>
      <c r="V1574" s="67"/>
      <c r="W1574" s="70"/>
      <c r="X1574" s="71"/>
      <c r="Y1574" s="72"/>
      <c r="Z1574" s="67"/>
      <c r="AA1574" s="69"/>
      <c r="AB1574" s="71"/>
      <c r="AC1574" s="72"/>
      <c r="AD1574" s="67"/>
      <c r="AE1574" s="69"/>
      <c r="AF1574" s="69"/>
      <c r="AG1574" s="68"/>
      <c r="AH1574" s="67"/>
      <c r="AI1574" s="70">
        <v>1</v>
      </c>
      <c r="AJ1574" s="71">
        <v>10</v>
      </c>
      <c r="AK1574" s="73">
        <f t="shared" si="72"/>
        <v>1</v>
      </c>
      <c r="AL1574" s="108">
        <f t="shared" si="73"/>
        <v>10</v>
      </c>
      <c r="AM1574" s="110">
        <f t="shared" si="74"/>
        <v>10</v>
      </c>
    </row>
    <row r="1575" spans="1:39" ht="18" customHeight="1">
      <c r="A1575" s="76">
        <v>1573</v>
      </c>
      <c r="B1575" s="74" t="s">
        <v>2488</v>
      </c>
      <c r="C1575" s="70"/>
      <c r="D1575" s="71"/>
      <c r="E1575" s="68"/>
      <c r="F1575" s="67"/>
      <c r="G1575" s="70"/>
      <c r="H1575" s="71"/>
      <c r="I1575" s="68"/>
      <c r="J1575" s="67"/>
      <c r="K1575" s="70"/>
      <c r="L1575" s="71"/>
      <c r="M1575" s="68"/>
      <c r="N1575" s="67"/>
      <c r="O1575" s="69"/>
      <c r="P1575" s="71"/>
      <c r="Q1575" s="68"/>
      <c r="R1575" s="67"/>
      <c r="S1575" s="70"/>
      <c r="T1575" s="71"/>
      <c r="U1575" s="68"/>
      <c r="V1575" s="67"/>
      <c r="W1575" s="70"/>
      <c r="X1575" s="71"/>
      <c r="Y1575" s="72"/>
      <c r="Z1575" s="67"/>
      <c r="AA1575" s="69"/>
      <c r="AB1575" s="71"/>
      <c r="AC1575" s="72"/>
      <c r="AD1575" s="67"/>
      <c r="AE1575" s="69">
        <v>1</v>
      </c>
      <c r="AF1575" s="69">
        <v>10</v>
      </c>
      <c r="AG1575" s="68"/>
      <c r="AH1575" s="67"/>
      <c r="AI1575" s="70"/>
      <c r="AJ1575" s="71"/>
      <c r="AK1575" s="73">
        <f t="shared" si="72"/>
        <v>1</v>
      </c>
      <c r="AL1575" s="108">
        <f t="shared" si="73"/>
        <v>10</v>
      </c>
      <c r="AM1575" s="110">
        <f t="shared" si="74"/>
        <v>10</v>
      </c>
    </row>
    <row r="1576" spans="1:39" ht="18" customHeight="1">
      <c r="A1576" s="76">
        <v>1574</v>
      </c>
      <c r="B1576" s="74" t="s">
        <v>640</v>
      </c>
      <c r="C1576" s="70"/>
      <c r="D1576" s="71"/>
      <c r="E1576" s="68"/>
      <c r="F1576" s="67"/>
      <c r="G1576" s="70"/>
      <c r="H1576" s="71"/>
      <c r="I1576" s="68"/>
      <c r="J1576" s="67"/>
      <c r="K1576" s="70"/>
      <c r="L1576" s="71"/>
      <c r="M1576" s="68"/>
      <c r="N1576" s="67"/>
      <c r="O1576" s="69"/>
      <c r="P1576" s="71"/>
      <c r="Q1576" s="68"/>
      <c r="R1576" s="67"/>
      <c r="S1576" s="70"/>
      <c r="T1576" s="71"/>
      <c r="U1576" s="68"/>
      <c r="V1576" s="67"/>
      <c r="W1576" s="70"/>
      <c r="X1576" s="71"/>
      <c r="Y1576" s="72"/>
      <c r="Z1576" s="67"/>
      <c r="AA1576" s="69"/>
      <c r="AB1576" s="71"/>
      <c r="AC1576" s="72">
        <v>1</v>
      </c>
      <c r="AD1576" s="67">
        <v>9</v>
      </c>
      <c r="AE1576" s="69"/>
      <c r="AF1576" s="69"/>
      <c r="AG1576" s="68"/>
      <c r="AH1576" s="67"/>
      <c r="AI1576" s="70"/>
      <c r="AJ1576" s="71"/>
      <c r="AK1576" s="73">
        <f t="shared" si="72"/>
        <v>1</v>
      </c>
      <c r="AL1576" s="108">
        <f t="shared" si="73"/>
        <v>9</v>
      </c>
      <c r="AM1576" s="110">
        <f t="shared" si="74"/>
        <v>9</v>
      </c>
    </row>
    <row r="1577" spans="1:39" ht="18" customHeight="1">
      <c r="A1577" s="76">
        <v>1575</v>
      </c>
      <c r="B1577" s="74" t="s">
        <v>1703</v>
      </c>
      <c r="C1577" s="70"/>
      <c r="D1577" s="71"/>
      <c r="E1577" s="68"/>
      <c r="F1577" s="67"/>
      <c r="G1577" s="70"/>
      <c r="H1577" s="71"/>
      <c r="I1577" s="68"/>
      <c r="J1577" s="67"/>
      <c r="K1577" s="70"/>
      <c r="L1577" s="71"/>
      <c r="M1577" s="68"/>
      <c r="N1577" s="67"/>
      <c r="O1577" s="69"/>
      <c r="P1577" s="71"/>
      <c r="Q1577" s="68"/>
      <c r="R1577" s="67"/>
      <c r="S1577" s="70"/>
      <c r="T1577" s="71"/>
      <c r="U1577" s="68"/>
      <c r="V1577" s="67"/>
      <c r="W1577" s="70"/>
      <c r="X1577" s="71"/>
      <c r="Y1577" s="72"/>
      <c r="Z1577" s="67"/>
      <c r="AA1577" s="69"/>
      <c r="AB1577" s="71"/>
      <c r="AC1577" s="72"/>
      <c r="AD1577" s="67"/>
      <c r="AE1577" s="69"/>
      <c r="AF1577" s="69"/>
      <c r="AG1577" s="68"/>
      <c r="AH1577" s="67"/>
      <c r="AI1577" s="70">
        <v>1</v>
      </c>
      <c r="AJ1577" s="71">
        <v>9</v>
      </c>
      <c r="AK1577" s="73">
        <f t="shared" si="72"/>
        <v>1</v>
      </c>
      <c r="AL1577" s="108">
        <f t="shared" si="73"/>
        <v>9</v>
      </c>
      <c r="AM1577" s="110">
        <f t="shared" si="74"/>
        <v>9</v>
      </c>
    </row>
    <row r="1578" spans="1:39" ht="18" customHeight="1">
      <c r="A1578" s="76">
        <v>1576</v>
      </c>
      <c r="B1578" s="74" t="s">
        <v>2585</v>
      </c>
      <c r="C1578" s="70"/>
      <c r="D1578" s="71"/>
      <c r="E1578" s="68"/>
      <c r="F1578" s="67"/>
      <c r="G1578" s="70"/>
      <c r="H1578" s="71"/>
      <c r="I1578" s="68"/>
      <c r="J1578" s="67"/>
      <c r="K1578" s="70"/>
      <c r="L1578" s="71"/>
      <c r="M1578" s="68"/>
      <c r="N1578" s="67"/>
      <c r="O1578" s="69"/>
      <c r="P1578" s="71"/>
      <c r="Q1578" s="68"/>
      <c r="R1578" s="67"/>
      <c r="S1578" s="70"/>
      <c r="T1578" s="71"/>
      <c r="U1578" s="68"/>
      <c r="V1578" s="67"/>
      <c r="W1578" s="70">
        <v>1</v>
      </c>
      <c r="X1578" s="71">
        <v>9</v>
      </c>
      <c r="Y1578" s="72"/>
      <c r="Z1578" s="67"/>
      <c r="AA1578" s="69"/>
      <c r="AB1578" s="71"/>
      <c r="AC1578" s="72"/>
      <c r="AD1578" s="67"/>
      <c r="AE1578" s="69"/>
      <c r="AF1578" s="69"/>
      <c r="AG1578" s="68"/>
      <c r="AH1578" s="67"/>
      <c r="AI1578" s="70"/>
      <c r="AJ1578" s="71"/>
      <c r="AK1578" s="73">
        <f t="shared" si="72"/>
        <v>1</v>
      </c>
      <c r="AL1578" s="108">
        <f t="shared" si="73"/>
        <v>9</v>
      </c>
      <c r="AM1578" s="110">
        <f t="shared" si="74"/>
        <v>9</v>
      </c>
    </row>
    <row r="1579" spans="1:39" ht="18" customHeight="1">
      <c r="A1579" s="76">
        <v>1577</v>
      </c>
      <c r="B1579" s="74" t="s">
        <v>794</v>
      </c>
      <c r="C1579" s="70"/>
      <c r="D1579" s="71"/>
      <c r="E1579" s="68"/>
      <c r="F1579" s="67"/>
      <c r="G1579" s="70"/>
      <c r="H1579" s="71"/>
      <c r="I1579" s="68"/>
      <c r="J1579" s="67"/>
      <c r="K1579" s="70"/>
      <c r="L1579" s="71"/>
      <c r="M1579" s="68"/>
      <c r="N1579" s="67"/>
      <c r="O1579" s="69"/>
      <c r="P1579" s="71"/>
      <c r="Q1579" s="68"/>
      <c r="R1579" s="67"/>
      <c r="S1579" s="70"/>
      <c r="T1579" s="71"/>
      <c r="U1579" s="68"/>
      <c r="V1579" s="67"/>
      <c r="W1579" s="70"/>
      <c r="X1579" s="71"/>
      <c r="Y1579" s="72"/>
      <c r="Z1579" s="67"/>
      <c r="AA1579" s="69"/>
      <c r="AB1579" s="71"/>
      <c r="AC1579" s="72"/>
      <c r="AD1579" s="67"/>
      <c r="AE1579" s="69"/>
      <c r="AF1579" s="69"/>
      <c r="AG1579" s="68">
        <v>2</v>
      </c>
      <c r="AH1579" s="67">
        <v>8</v>
      </c>
      <c r="AI1579" s="70"/>
      <c r="AJ1579" s="71"/>
      <c r="AK1579" s="73">
        <f t="shared" si="72"/>
        <v>2</v>
      </c>
      <c r="AL1579" s="108">
        <f t="shared" si="73"/>
        <v>8</v>
      </c>
      <c r="AM1579" s="110">
        <f t="shared" si="74"/>
        <v>4</v>
      </c>
    </row>
    <row r="1580" spans="1:39" ht="18" customHeight="1">
      <c r="A1580" s="76">
        <v>1578</v>
      </c>
      <c r="B1580" s="74" t="s">
        <v>1704</v>
      </c>
      <c r="C1580" s="70"/>
      <c r="D1580" s="71"/>
      <c r="E1580" s="68"/>
      <c r="F1580" s="67"/>
      <c r="G1580" s="70"/>
      <c r="H1580" s="71"/>
      <c r="I1580" s="68"/>
      <c r="J1580" s="67"/>
      <c r="K1580" s="70"/>
      <c r="L1580" s="71"/>
      <c r="M1580" s="68"/>
      <c r="N1580" s="67"/>
      <c r="O1580" s="69"/>
      <c r="P1580" s="71"/>
      <c r="Q1580" s="68"/>
      <c r="R1580" s="67"/>
      <c r="S1580" s="70"/>
      <c r="T1580" s="71"/>
      <c r="U1580" s="68"/>
      <c r="V1580" s="67"/>
      <c r="W1580" s="70"/>
      <c r="X1580" s="71"/>
      <c r="Y1580" s="72"/>
      <c r="Z1580" s="67"/>
      <c r="AA1580" s="69"/>
      <c r="AB1580" s="71"/>
      <c r="AC1580" s="72"/>
      <c r="AD1580" s="67"/>
      <c r="AE1580" s="69"/>
      <c r="AF1580" s="69"/>
      <c r="AG1580" s="68"/>
      <c r="AH1580" s="67"/>
      <c r="AI1580" s="70">
        <v>1</v>
      </c>
      <c r="AJ1580" s="71">
        <v>8</v>
      </c>
      <c r="AK1580" s="73">
        <f t="shared" si="72"/>
        <v>1</v>
      </c>
      <c r="AL1580" s="108">
        <f t="shared" si="73"/>
        <v>8</v>
      </c>
      <c r="AM1580" s="110">
        <f t="shared" si="74"/>
        <v>8</v>
      </c>
    </row>
    <row r="1581" spans="1:39" ht="18" customHeight="1">
      <c r="A1581" s="76">
        <v>1579</v>
      </c>
      <c r="B1581" s="74" t="s">
        <v>1268</v>
      </c>
      <c r="C1581" s="70"/>
      <c r="D1581" s="71"/>
      <c r="E1581" s="68"/>
      <c r="F1581" s="67"/>
      <c r="G1581" s="70"/>
      <c r="H1581" s="71"/>
      <c r="I1581" s="68"/>
      <c r="J1581" s="67"/>
      <c r="K1581" s="70"/>
      <c r="L1581" s="71"/>
      <c r="M1581" s="68"/>
      <c r="N1581" s="67"/>
      <c r="O1581" s="69"/>
      <c r="P1581" s="71"/>
      <c r="Q1581" s="68"/>
      <c r="R1581" s="67"/>
      <c r="S1581" s="70"/>
      <c r="T1581" s="71"/>
      <c r="U1581" s="68"/>
      <c r="V1581" s="67"/>
      <c r="W1581" s="70"/>
      <c r="X1581" s="71"/>
      <c r="Y1581" s="72"/>
      <c r="Z1581" s="67"/>
      <c r="AA1581" s="69">
        <v>1</v>
      </c>
      <c r="AB1581" s="71">
        <v>8</v>
      </c>
      <c r="AC1581" s="72"/>
      <c r="AD1581" s="67"/>
      <c r="AE1581" s="69"/>
      <c r="AF1581" s="69"/>
      <c r="AG1581" s="68"/>
      <c r="AH1581" s="67"/>
      <c r="AI1581" s="70"/>
      <c r="AJ1581" s="71"/>
      <c r="AK1581" s="73">
        <f t="shared" si="72"/>
        <v>1</v>
      </c>
      <c r="AL1581" s="108">
        <f t="shared" si="73"/>
        <v>8</v>
      </c>
      <c r="AM1581" s="110">
        <f t="shared" si="74"/>
        <v>8</v>
      </c>
    </row>
    <row r="1582" spans="1:39" ht="18" customHeight="1">
      <c r="A1582" s="76">
        <v>1580</v>
      </c>
      <c r="B1582" s="74" t="s">
        <v>1705</v>
      </c>
      <c r="C1582" s="70"/>
      <c r="D1582" s="71"/>
      <c r="E1582" s="68"/>
      <c r="F1582" s="67"/>
      <c r="G1582" s="70"/>
      <c r="H1582" s="71"/>
      <c r="I1582" s="68"/>
      <c r="J1582" s="67"/>
      <c r="K1582" s="70"/>
      <c r="L1582" s="71"/>
      <c r="M1582" s="68"/>
      <c r="N1582" s="67"/>
      <c r="O1582" s="69"/>
      <c r="P1582" s="71"/>
      <c r="Q1582" s="68"/>
      <c r="R1582" s="67"/>
      <c r="S1582" s="70"/>
      <c r="T1582" s="71"/>
      <c r="U1582" s="68"/>
      <c r="V1582" s="67"/>
      <c r="W1582" s="70"/>
      <c r="X1582" s="71"/>
      <c r="Y1582" s="72"/>
      <c r="Z1582" s="67"/>
      <c r="AA1582" s="69"/>
      <c r="AB1582" s="71"/>
      <c r="AC1582" s="72"/>
      <c r="AD1582" s="67"/>
      <c r="AE1582" s="69"/>
      <c r="AF1582" s="69"/>
      <c r="AG1582" s="68"/>
      <c r="AH1582" s="67"/>
      <c r="AI1582" s="70">
        <v>1</v>
      </c>
      <c r="AJ1582" s="71">
        <v>8</v>
      </c>
      <c r="AK1582" s="73">
        <f t="shared" si="72"/>
        <v>1</v>
      </c>
      <c r="AL1582" s="108">
        <f t="shared" si="73"/>
        <v>8</v>
      </c>
      <c r="AM1582" s="110">
        <f t="shared" si="74"/>
        <v>8</v>
      </c>
    </row>
    <row r="1583" spans="1:39" ht="18" customHeight="1">
      <c r="A1583" s="76">
        <v>1581</v>
      </c>
      <c r="B1583" s="74" t="s">
        <v>837</v>
      </c>
      <c r="C1583" s="70"/>
      <c r="D1583" s="71"/>
      <c r="E1583" s="68"/>
      <c r="F1583" s="67"/>
      <c r="G1583" s="70"/>
      <c r="H1583" s="71"/>
      <c r="I1583" s="68"/>
      <c r="J1583" s="67"/>
      <c r="K1583" s="70"/>
      <c r="L1583" s="71"/>
      <c r="M1583" s="68"/>
      <c r="N1583" s="67"/>
      <c r="O1583" s="69"/>
      <c r="P1583" s="71"/>
      <c r="Q1583" s="68"/>
      <c r="R1583" s="67"/>
      <c r="S1583" s="70"/>
      <c r="T1583" s="71"/>
      <c r="U1583" s="68"/>
      <c r="V1583" s="67"/>
      <c r="W1583" s="70"/>
      <c r="X1583" s="71"/>
      <c r="Y1583" s="72"/>
      <c r="Z1583" s="67"/>
      <c r="AA1583" s="69"/>
      <c r="AB1583" s="71"/>
      <c r="AC1583" s="72"/>
      <c r="AD1583" s="67"/>
      <c r="AE1583" s="69"/>
      <c r="AF1583" s="69"/>
      <c r="AG1583" s="68">
        <v>1</v>
      </c>
      <c r="AH1583" s="67">
        <v>8</v>
      </c>
      <c r="AI1583" s="70"/>
      <c r="AJ1583" s="71"/>
      <c r="AK1583" s="73">
        <f t="shared" si="72"/>
        <v>1</v>
      </c>
      <c r="AL1583" s="108">
        <f t="shared" si="73"/>
        <v>8</v>
      </c>
      <c r="AM1583" s="110">
        <f t="shared" si="74"/>
        <v>8</v>
      </c>
    </row>
    <row r="1584" spans="1:39" ht="18" customHeight="1">
      <c r="A1584" s="76">
        <v>1582</v>
      </c>
      <c r="B1584" s="74" t="s">
        <v>2523</v>
      </c>
      <c r="C1584" s="70"/>
      <c r="D1584" s="71"/>
      <c r="E1584" s="68"/>
      <c r="F1584" s="67"/>
      <c r="G1584" s="70"/>
      <c r="H1584" s="71"/>
      <c r="I1584" s="68"/>
      <c r="J1584" s="67"/>
      <c r="K1584" s="70"/>
      <c r="L1584" s="71"/>
      <c r="M1584" s="68"/>
      <c r="N1584" s="67"/>
      <c r="O1584" s="69"/>
      <c r="P1584" s="71"/>
      <c r="Q1584" s="68"/>
      <c r="R1584" s="67"/>
      <c r="S1584" s="70"/>
      <c r="T1584" s="71"/>
      <c r="U1584" s="68"/>
      <c r="V1584" s="67"/>
      <c r="W1584" s="70"/>
      <c r="X1584" s="71"/>
      <c r="Y1584" s="72"/>
      <c r="Z1584" s="67"/>
      <c r="AA1584" s="69"/>
      <c r="AB1584" s="71"/>
      <c r="AC1584" s="72"/>
      <c r="AD1584" s="67"/>
      <c r="AE1584" s="69">
        <v>1</v>
      </c>
      <c r="AF1584" s="69">
        <v>7</v>
      </c>
      <c r="AG1584" s="68"/>
      <c r="AH1584" s="67"/>
      <c r="AI1584" s="70"/>
      <c r="AJ1584" s="71"/>
      <c r="AK1584" s="73">
        <f t="shared" si="72"/>
        <v>1</v>
      </c>
      <c r="AL1584" s="108">
        <f t="shared" si="73"/>
        <v>7</v>
      </c>
      <c r="AM1584" s="110">
        <f t="shared" si="74"/>
        <v>7</v>
      </c>
    </row>
    <row r="1585" spans="1:39" ht="18" customHeight="1">
      <c r="A1585" s="76">
        <v>1583</v>
      </c>
      <c r="B1585" s="74" t="s">
        <v>1038</v>
      </c>
      <c r="C1585" s="70"/>
      <c r="D1585" s="71"/>
      <c r="E1585" s="68"/>
      <c r="F1585" s="67"/>
      <c r="G1585" s="70"/>
      <c r="H1585" s="71"/>
      <c r="I1585" s="68"/>
      <c r="J1585" s="67"/>
      <c r="K1585" s="70"/>
      <c r="L1585" s="71"/>
      <c r="M1585" s="68"/>
      <c r="N1585" s="67"/>
      <c r="O1585" s="69"/>
      <c r="P1585" s="71"/>
      <c r="Q1585" s="68"/>
      <c r="R1585" s="67"/>
      <c r="S1585" s="70"/>
      <c r="T1585" s="71"/>
      <c r="U1585" s="68"/>
      <c r="V1585" s="67"/>
      <c r="W1585" s="70"/>
      <c r="X1585" s="71"/>
      <c r="Y1585" s="72"/>
      <c r="Z1585" s="67"/>
      <c r="AA1585" s="69">
        <v>1</v>
      </c>
      <c r="AB1585" s="71">
        <v>7</v>
      </c>
      <c r="AC1585" s="72"/>
      <c r="AD1585" s="67"/>
      <c r="AE1585" s="69"/>
      <c r="AF1585" s="69"/>
      <c r="AG1585" s="68"/>
      <c r="AH1585" s="67"/>
      <c r="AI1585" s="70"/>
      <c r="AJ1585" s="71"/>
      <c r="AK1585" s="73">
        <f t="shared" si="72"/>
        <v>1</v>
      </c>
      <c r="AL1585" s="108">
        <f t="shared" si="73"/>
        <v>7</v>
      </c>
      <c r="AM1585" s="110">
        <f t="shared" si="74"/>
        <v>7</v>
      </c>
    </row>
    <row r="1586" spans="1:39" ht="18" customHeight="1">
      <c r="A1586" s="76">
        <v>1584</v>
      </c>
      <c r="B1586" s="74" t="s">
        <v>2524</v>
      </c>
      <c r="C1586" s="70"/>
      <c r="D1586" s="71"/>
      <c r="E1586" s="68"/>
      <c r="F1586" s="67"/>
      <c r="G1586" s="70"/>
      <c r="H1586" s="71"/>
      <c r="I1586" s="68"/>
      <c r="J1586" s="67"/>
      <c r="K1586" s="70"/>
      <c r="L1586" s="71"/>
      <c r="M1586" s="68"/>
      <c r="N1586" s="67"/>
      <c r="O1586" s="69"/>
      <c r="P1586" s="71"/>
      <c r="Q1586" s="68"/>
      <c r="R1586" s="67"/>
      <c r="S1586" s="70"/>
      <c r="T1586" s="71"/>
      <c r="U1586" s="68"/>
      <c r="V1586" s="67"/>
      <c r="W1586" s="70"/>
      <c r="X1586" s="71"/>
      <c r="Y1586" s="72"/>
      <c r="Z1586" s="67"/>
      <c r="AA1586" s="69"/>
      <c r="AB1586" s="71"/>
      <c r="AC1586" s="72"/>
      <c r="AD1586" s="67"/>
      <c r="AE1586" s="69">
        <v>1</v>
      </c>
      <c r="AF1586" s="69">
        <v>7</v>
      </c>
      <c r="AG1586" s="68"/>
      <c r="AH1586" s="67"/>
      <c r="AI1586" s="70"/>
      <c r="AJ1586" s="71"/>
      <c r="AK1586" s="73">
        <f t="shared" si="72"/>
        <v>1</v>
      </c>
      <c r="AL1586" s="108">
        <f t="shared" si="73"/>
        <v>7</v>
      </c>
      <c r="AM1586" s="110">
        <f t="shared" si="74"/>
        <v>7</v>
      </c>
    </row>
    <row r="1587" spans="1:39" ht="18" customHeight="1">
      <c r="A1587" s="76">
        <v>1585</v>
      </c>
      <c r="B1587" s="74" t="s">
        <v>1249</v>
      </c>
      <c r="C1587" s="70"/>
      <c r="D1587" s="71"/>
      <c r="E1587" s="68"/>
      <c r="F1587" s="67"/>
      <c r="G1587" s="70"/>
      <c r="H1587" s="71"/>
      <c r="I1587" s="68"/>
      <c r="J1587" s="67"/>
      <c r="K1587" s="70"/>
      <c r="L1587" s="71"/>
      <c r="M1587" s="68"/>
      <c r="N1587" s="67"/>
      <c r="O1587" s="69"/>
      <c r="P1587" s="71"/>
      <c r="Q1587" s="68"/>
      <c r="R1587" s="67"/>
      <c r="S1587" s="70"/>
      <c r="T1587" s="71"/>
      <c r="U1587" s="68"/>
      <c r="V1587" s="67"/>
      <c r="W1587" s="70"/>
      <c r="X1587" s="71"/>
      <c r="Y1587" s="72"/>
      <c r="Z1587" s="67"/>
      <c r="AA1587" s="69">
        <v>1</v>
      </c>
      <c r="AB1587" s="71">
        <v>6</v>
      </c>
      <c r="AC1587" s="72"/>
      <c r="AD1587" s="67"/>
      <c r="AE1587" s="69"/>
      <c r="AF1587" s="69"/>
      <c r="AG1587" s="68"/>
      <c r="AH1587" s="67"/>
      <c r="AI1587" s="70"/>
      <c r="AJ1587" s="71"/>
      <c r="AK1587" s="73">
        <f t="shared" si="72"/>
        <v>1</v>
      </c>
      <c r="AL1587" s="108">
        <f t="shared" si="73"/>
        <v>6</v>
      </c>
      <c r="AM1587" s="110">
        <f t="shared" si="74"/>
        <v>6</v>
      </c>
    </row>
    <row r="1588" spans="1:39" ht="18" customHeight="1">
      <c r="A1588" s="76">
        <v>1586</v>
      </c>
      <c r="B1588" s="74" t="s">
        <v>838</v>
      </c>
      <c r="C1588" s="70"/>
      <c r="D1588" s="71"/>
      <c r="E1588" s="68"/>
      <c r="F1588" s="67"/>
      <c r="G1588" s="70"/>
      <c r="H1588" s="71"/>
      <c r="I1588" s="68"/>
      <c r="J1588" s="67"/>
      <c r="K1588" s="70"/>
      <c r="L1588" s="71"/>
      <c r="M1588" s="68"/>
      <c r="N1588" s="67"/>
      <c r="O1588" s="69"/>
      <c r="P1588" s="71"/>
      <c r="Q1588" s="68"/>
      <c r="R1588" s="67"/>
      <c r="S1588" s="70"/>
      <c r="T1588" s="71"/>
      <c r="U1588" s="68"/>
      <c r="V1588" s="67"/>
      <c r="W1588" s="70"/>
      <c r="X1588" s="71"/>
      <c r="Y1588" s="72"/>
      <c r="Z1588" s="67"/>
      <c r="AA1588" s="69"/>
      <c r="AB1588" s="71"/>
      <c r="AC1588" s="72"/>
      <c r="AD1588" s="67"/>
      <c r="AE1588" s="69"/>
      <c r="AF1588" s="69"/>
      <c r="AG1588" s="68">
        <v>1</v>
      </c>
      <c r="AH1588" s="67">
        <v>6</v>
      </c>
      <c r="AI1588" s="70"/>
      <c r="AJ1588" s="71"/>
      <c r="AK1588" s="73">
        <f t="shared" si="72"/>
        <v>1</v>
      </c>
      <c r="AL1588" s="108">
        <f t="shared" si="73"/>
        <v>6</v>
      </c>
      <c r="AM1588" s="110">
        <f t="shared" si="74"/>
        <v>6</v>
      </c>
    </row>
    <row r="1589" spans="1:39" ht="18" customHeight="1">
      <c r="A1589" s="76">
        <v>1587</v>
      </c>
      <c r="B1589" s="74" t="s">
        <v>607</v>
      </c>
      <c r="C1589" s="70"/>
      <c r="D1589" s="71"/>
      <c r="E1589" s="68"/>
      <c r="F1589" s="67"/>
      <c r="G1589" s="70"/>
      <c r="H1589" s="71"/>
      <c r="I1589" s="68"/>
      <c r="J1589" s="67"/>
      <c r="K1589" s="70"/>
      <c r="L1589" s="71"/>
      <c r="M1589" s="68"/>
      <c r="N1589" s="67"/>
      <c r="O1589" s="69"/>
      <c r="P1589" s="71"/>
      <c r="Q1589" s="68"/>
      <c r="R1589" s="67"/>
      <c r="S1589" s="70">
        <v>1</v>
      </c>
      <c r="T1589" s="71">
        <v>5</v>
      </c>
      <c r="U1589" s="68"/>
      <c r="V1589" s="67"/>
      <c r="W1589" s="70"/>
      <c r="X1589" s="71"/>
      <c r="Y1589" s="72"/>
      <c r="Z1589" s="67"/>
      <c r="AA1589" s="69"/>
      <c r="AB1589" s="71"/>
      <c r="AC1589" s="72"/>
      <c r="AD1589" s="67"/>
      <c r="AE1589" s="69"/>
      <c r="AF1589" s="69"/>
      <c r="AG1589" s="68"/>
      <c r="AH1589" s="67"/>
      <c r="AI1589" s="70"/>
      <c r="AJ1589" s="71"/>
      <c r="AK1589" s="73">
        <f t="shared" si="72"/>
        <v>1</v>
      </c>
      <c r="AL1589" s="108">
        <f t="shared" si="73"/>
        <v>5</v>
      </c>
      <c r="AM1589" s="110">
        <f t="shared" si="74"/>
        <v>5</v>
      </c>
    </row>
    <row r="1590" spans="1:39" ht="18" customHeight="1">
      <c r="A1590" s="76">
        <v>1588</v>
      </c>
      <c r="B1590" s="74" t="s">
        <v>1428</v>
      </c>
      <c r="C1590" s="70"/>
      <c r="D1590" s="71"/>
      <c r="E1590" s="68"/>
      <c r="F1590" s="67"/>
      <c r="G1590" s="70"/>
      <c r="H1590" s="71"/>
      <c r="I1590" s="68"/>
      <c r="J1590" s="67"/>
      <c r="K1590" s="70"/>
      <c r="L1590" s="71"/>
      <c r="M1590" s="68"/>
      <c r="N1590" s="67"/>
      <c r="O1590" s="69"/>
      <c r="P1590" s="71"/>
      <c r="Q1590" s="68"/>
      <c r="R1590" s="67"/>
      <c r="S1590" s="70"/>
      <c r="T1590" s="71"/>
      <c r="U1590" s="68">
        <v>1</v>
      </c>
      <c r="V1590" s="67">
        <v>5</v>
      </c>
      <c r="W1590" s="70"/>
      <c r="X1590" s="71"/>
      <c r="Y1590" s="72"/>
      <c r="Z1590" s="67"/>
      <c r="AA1590" s="69"/>
      <c r="AB1590" s="71"/>
      <c r="AC1590" s="72"/>
      <c r="AD1590" s="67"/>
      <c r="AE1590" s="69"/>
      <c r="AF1590" s="69"/>
      <c r="AG1590" s="68"/>
      <c r="AH1590" s="67"/>
      <c r="AI1590" s="70"/>
      <c r="AJ1590" s="71"/>
      <c r="AK1590" s="73">
        <f t="shared" si="72"/>
        <v>1</v>
      </c>
      <c r="AL1590" s="108">
        <f t="shared" si="73"/>
        <v>5</v>
      </c>
      <c r="AM1590" s="110">
        <f t="shared" si="74"/>
        <v>5</v>
      </c>
    </row>
    <row r="1591" spans="1:39" ht="18" customHeight="1">
      <c r="A1591" s="76">
        <v>1589</v>
      </c>
      <c r="B1591" s="74" t="s">
        <v>1254</v>
      </c>
      <c r="C1591" s="70"/>
      <c r="D1591" s="71"/>
      <c r="E1591" s="68"/>
      <c r="F1591" s="67"/>
      <c r="G1591" s="70"/>
      <c r="H1591" s="71"/>
      <c r="I1591" s="68"/>
      <c r="J1591" s="67"/>
      <c r="K1591" s="70"/>
      <c r="L1591" s="71"/>
      <c r="M1591" s="68"/>
      <c r="N1591" s="67"/>
      <c r="O1591" s="69"/>
      <c r="P1591" s="71"/>
      <c r="Q1591" s="68"/>
      <c r="R1591" s="67"/>
      <c r="S1591" s="70">
        <v>1</v>
      </c>
      <c r="T1591" s="71">
        <v>5</v>
      </c>
      <c r="U1591" s="68"/>
      <c r="V1591" s="67"/>
      <c r="W1591" s="70"/>
      <c r="X1591" s="71"/>
      <c r="Y1591" s="72"/>
      <c r="Z1591" s="67"/>
      <c r="AA1591" s="69"/>
      <c r="AB1591" s="71"/>
      <c r="AC1591" s="72"/>
      <c r="AD1591" s="67"/>
      <c r="AE1591" s="69"/>
      <c r="AF1591" s="69"/>
      <c r="AG1591" s="68"/>
      <c r="AH1591" s="67"/>
      <c r="AI1591" s="70"/>
      <c r="AJ1591" s="71"/>
      <c r="AK1591" s="73">
        <f t="shared" si="72"/>
        <v>1</v>
      </c>
      <c r="AL1591" s="108">
        <f t="shared" si="73"/>
        <v>5</v>
      </c>
      <c r="AM1591" s="110">
        <f t="shared" si="74"/>
        <v>5</v>
      </c>
    </row>
    <row r="1592" spans="1:39" ht="18" customHeight="1">
      <c r="A1592" s="76">
        <v>1590</v>
      </c>
      <c r="B1592" s="74" t="s">
        <v>524</v>
      </c>
      <c r="C1592" s="70"/>
      <c r="D1592" s="71"/>
      <c r="E1592" s="68"/>
      <c r="F1592" s="67"/>
      <c r="G1592" s="70"/>
      <c r="H1592" s="71"/>
      <c r="I1592" s="68"/>
      <c r="J1592" s="67"/>
      <c r="K1592" s="70"/>
      <c r="L1592" s="71"/>
      <c r="M1592" s="68"/>
      <c r="N1592" s="67"/>
      <c r="O1592" s="69"/>
      <c r="P1592" s="71"/>
      <c r="Q1592" s="68"/>
      <c r="R1592" s="67"/>
      <c r="S1592" s="70">
        <v>1</v>
      </c>
      <c r="T1592" s="71">
        <v>5</v>
      </c>
      <c r="U1592" s="68"/>
      <c r="V1592" s="67"/>
      <c r="W1592" s="70"/>
      <c r="X1592" s="71"/>
      <c r="Y1592" s="72"/>
      <c r="Z1592" s="67"/>
      <c r="AA1592" s="69"/>
      <c r="AB1592" s="71"/>
      <c r="AC1592" s="72"/>
      <c r="AD1592" s="67"/>
      <c r="AE1592" s="69"/>
      <c r="AF1592" s="69"/>
      <c r="AG1592" s="68"/>
      <c r="AH1592" s="67"/>
      <c r="AI1592" s="70"/>
      <c r="AJ1592" s="71"/>
      <c r="AK1592" s="73">
        <f t="shared" si="72"/>
        <v>1</v>
      </c>
      <c r="AL1592" s="108">
        <f t="shared" si="73"/>
        <v>5</v>
      </c>
      <c r="AM1592" s="110">
        <f t="shared" si="74"/>
        <v>5</v>
      </c>
    </row>
    <row r="1593" spans="1:39" ht="18" customHeight="1">
      <c r="A1593" s="76">
        <v>1591</v>
      </c>
      <c r="B1593" s="74" t="s">
        <v>38</v>
      </c>
      <c r="C1593" s="70"/>
      <c r="D1593" s="71"/>
      <c r="E1593" s="68"/>
      <c r="F1593" s="67"/>
      <c r="G1593" s="70"/>
      <c r="H1593" s="71"/>
      <c r="I1593" s="68"/>
      <c r="J1593" s="67"/>
      <c r="K1593" s="70"/>
      <c r="L1593" s="71"/>
      <c r="M1593" s="68"/>
      <c r="N1593" s="67"/>
      <c r="O1593" s="69"/>
      <c r="P1593" s="71"/>
      <c r="Q1593" s="68"/>
      <c r="R1593" s="67"/>
      <c r="S1593" s="70"/>
      <c r="T1593" s="71"/>
      <c r="U1593" s="68"/>
      <c r="V1593" s="67"/>
      <c r="W1593" s="70"/>
      <c r="X1593" s="71"/>
      <c r="Y1593" s="72">
        <v>1</v>
      </c>
      <c r="Z1593" s="67">
        <v>5</v>
      </c>
      <c r="AA1593" s="69"/>
      <c r="AB1593" s="71"/>
      <c r="AC1593" s="72"/>
      <c r="AD1593" s="67"/>
      <c r="AE1593" s="69"/>
      <c r="AF1593" s="69"/>
      <c r="AG1593" s="68"/>
      <c r="AH1593" s="67"/>
      <c r="AI1593" s="70"/>
      <c r="AJ1593" s="71"/>
      <c r="AK1593" s="73">
        <f t="shared" si="72"/>
        <v>1</v>
      </c>
      <c r="AL1593" s="108">
        <f t="shared" si="73"/>
        <v>5</v>
      </c>
      <c r="AM1593" s="110">
        <f t="shared" si="74"/>
        <v>5</v>
      </c>
    </row>
    <row r="1594" spans="1:39" ht="18" customHeight="1">
      <c r="A1594" s="76">
        <v>1592</v>
      </c>
      <c r="B1594" s="74" t="s">
        <v>1710</v>
      </c>
      <c r="C1594" s="70"/>
      <c r="D1594" s="71"/>
      <c r="E1594" s="68"/>
      <c r="F1594" s="67"/>
      <c r="G1594" s="70"/>
      <c r="H1594" s="71"/>
      <c r="I1594" s="68"/>
      <c r="J1594" s="67"/>
      <c r="K1594" s="70"/>
      <c r="L1594" s="71"/>
      <c r="M1594" s="68"/>
      <c r="N1594" s="67"/>
      <c r="O1594" s="69"/>
      <c r="P1594" s="71"/>
      <c r="Q1594" s="68"/>
      <c r="R1594" s="67"/>
      <c r="S1594" s="70"/>
      <c r="T1594" s="71"/>
      <c r="U1594" s="68"/>
      <c r="V1594" s="67"/>
      <c r="W1594" s="70"/>
      <c r="X1594" s="71"/>
      <c r="Y1594" s="72"/>
      <c r="Z1594" s="67"/>
      <c r="AA1594" s="69"/>
      <c r="AB1594" s="71"/>
      <c r="AC1594" s="72"/>
      <c r="AD1594" s="67"/>
      <c r="AE1594" s="69"/>
      <c r="AF1594" s="69"/>
      <c r="AG1594" s="68"/>
      <c r="AH1594" s="67"/>
      <c r="AI1594" s="70">
        <v>1</v>
      </c>
      <c r="AJ1594" s="71">
        <v>5</v>
      </c>
      <c r="AK1594" s="73">
        <f t="shared" si="72"/>
        <v>1</v>
      </c>
      <c r="AL1594" s="108">
        <f t="shared" si="73"/>
        <v>5</v>
      </c>
      <c r="AM1594" s="110">
        <f t="shared" si="74"/>
        <v>5</v>
      </c>
    </row>
    <row r="1595" spans="1:39" ht="18" customHeight="1">
      <c r="A1595" s="76">
        <v>1593</v>
      </c>
      <c r="B1595" s="74" t="s">
        <v>2531</v>
      </c>
      <c r="C1595" s="70"/>
      <c r="D1595" s="71"/>
      <c r="E1595" s="68"/>
      <c r="F1595" s="67"/>
      <c r="G1595" s="70"/>
      <c r="H1595" s="71"/>
      <c r="I1595" s="68"/>
      <c r="J1595" s="67"/>
      <c r="K1595" s="70"/>
      <c r="L1595" s="71"/>
      <c r="M1595" s="68"/>
      <c r="N1595" s="67"/>
      <c r="O1595" s="69"/>
      <c r="P1595" s="71"/>
      <c r="Q1595" s="68"/>
      <c r="R1595" s="67"/>
      <c r="S1595" s="70"/>
      <c r="T1595" s="71"/>
      <c r="U1595" s="68"/>
      <c r="V1595" s="67"/>
      <c r="W1595" s="70"/>
      <c r="X1595" s="71"/>
      <c r="Y1595" s="72"/>
      <c r="Z1595" s="67"/>
      <c r="AA1595" s="69"/>
      <c r="AB1595" s="71"/>
      <c r="AC1595" s="72"/>
      <c r="AD1595" s="67"/>
      <c r="AE1595" s="69">
        <v>1</v>
      </c>
      <c r="AF1595" s="69">
        <v>5</v>
      </c>
      <c r="AG1595" s="68"/>
      <c r="AH1595" s="67"/>
      <c r="AI1595" s="70"/>
      <c r="AJ1595" s="71"/>
      <c r="AK1595" s="73">
        <f t="shared" si="72"/>
        <v>1</v>
      </c>
      <c r="AL1595" s="108">
        <f t="shared" si="73"/>
        <v>5</v>
      </c>
      <c r="AM1595" s="110">
        <f t="shared" si="74"/>
        <v>5</v>
      </c>
    </row>
    <row r="1596" spans="1:39" ht="18" customHeight="1">
      <c r="A1596" s="76">
        <v>1594</v>
      </c>
      <c r="B1596" s="74" t="s">
        <v>1709</v>
      </c>
      <c r="C1596" s="70"/>
      <c r="D1596" s="71"/>
      <c r="E1596" s="68"/>
      <c r="F1596" s="67"/>
      <c r="G1596" s="70"/>
      <c r="H1596" s="71"/>
      <c r="I1596" s="68"/>
      <c r="J1596" s="67"/>
      <c r="K1596" s="70"/>
      <c r="L1596" s="71"/>
      <c r="M1596" s="68"/>
      <c r="N1596" s="67"/>
      <c r="O1596" s="69"/>
      <c r="P1596" s="71"/>
      <c r="Q1596" s="68"/>
      <c r="R1596" s="67"/>
      <c r="S1596" s="70"/>
      <c r="T1596" s="71"/>
      <c r="U1596" s="68"/>
      <c r="V1596" s="67"/>
      <c r="W1596" s="70"/>
      <c r="X1596" s="71"/>
      <c r="Y1596" s="72"/>
      <c r="Z1596" s="67"/>
      <c r="AA1596" s="69"/>
      <c r="AB1596" s="71"/>
      <c r="AC1596" s="72"/>
      <c r="AD1596" s="67"/>
      <c r="AE1596" s="69"/>
      <c r="AF1596" s="69"/>
      <c r="AG1596" s="68"/>
      <c r="AH1596" s="67"/>
      <c r="AI1596" s="70">
        <v>1</v>
      </c>
      <c r="AJ1596" s="71">
        <v>5</v>
      </c>
      <c r="AK1596" s="73">
        <f t="shared" si="72"/>
        <v>1</v>
      </c>
      <c r="AL1596" s="108">
        <f t="shared" si="73"/>
        <v>5</v>
      </c>
      <c r="AM1596" s="110">
        <f t="shared" si="74"/>
        <v>5</v>
      </c>
    </row>
    <row r="1597" spans="1:39" ht="18" customHeight="1">
      <c r="A1597" s="76">
        <v>1595</v>
      </c>
      <c r="B1597" s="74" t="s">
        <v>934</v>
      </c>
      <c r="C1597" s="70"/>
      <c r="D1597" s="71"/>
      <c r="E1597" s="68"/>
      <c r="F1597" s="67"/>
      <c r="G1597" s="70">
        <v>1</v>
      </c>
      <c r="H1597" s="71">
        <v>5</v>
      </c>
      <c r="I1597" s="68"/>
      <c r="J1597" s="67"/>
      <c r="K1597" s="70"/>
      <c r="L1597" s="71"/>
      <c r="M1597" s="68"/>
      <c r="N1597" s="67"/>
      <c r="O1597" s="69"/>
      <c r="P1597" s="71"/>
      <c r="Q1597" s="68"/>
      <c r="R1597" s="67"/>
      <c r="S1597" s="70"/>
      <c r="T1597" s="71"/>
      <c r="U1597" s="68"/>
      <c r="V1597" s="67"/>
      <c r="W1597" s="70"/>
      <c r="X1597" s="71"/>
      <c r="Y1597" s="72"/>
      <c r="Z1597" s="67"/>
      <c r="AA1597" s="69"/>
      <c r="AB1597" s="71"/>
      <c r="AC1597" s="72"/>
      <c r="AD1597" s="67"/>
      <c r="AE1597" s="69"/>
      <c r="AF1597" s="69"/>
      <c r="AG1597" s="68"/>
      <c r="AH1597" s="67"/>
      <c r="AI1597" s="70"/>
      <c r="AJ1597" s="71"/>
      <c r="AK1597" s="73">
        <f t="shared" si="72"/>
        <v>1</v>
      </c>
      <c r="AL1597" s="108">
        <f t="shared" si="73"/>
        <v>5</v>
      </c>
      <c r="AM1597" s="110">
        <f t="shared" si="74"/>
        <v>5</v>
      </c>
    </row>
    <row r="1598" spans="1:39" ht="18" customHeight="1">
      <c r="A1598" s="76">
        <v>1596</v>
      </c>
      <c r="B1598" s="74" t="s">
        <v>1097</v>
      </c>
      <c r="C1598" s="70"/>
      <c r="D1598" s="71"/>
      <c r="E1598" s="68"/>
      <c r="F1598" s="67"/>
      <c r="G1598" s="70"/>
      <c r="H1598" s="71"/>
      <c r="I1598" s="68"/>
      <c r="J1598" s="67"/>
      <c r="K1598" s="70"/>
      <c r="L1598" s="71"/>
      <c r="M1598" s="68"/>
      <c r="N1598" s="67"/>
      <c r="O1598" s="69"/>
      <c r="P1598" s="71"/>
      <c r="Q1598" s="68"/>
      <c r="R1598" s="67"/>
      <c r="S1598" s="70"/>
      <c r="T1598" s="71"/>
      <c r="U1598" s="68"/>
      <c r="V1598" s="67"/>
      <c r="W1598" s="70"/>
      <c r="X1598" s="71"/>
      <c r="Y1598" s="72">
        <v>1</v>
      </c>
      <c r="Z1598" s="67">
        <v>5</v>
      </c>
      <c r="AA1598" s="69"/>
      <c r="AB1598" s="71"/>
      <c r="AC1598" s="72"/>
      <c r="AD1598" s="67"/>
      <c r="AE1598" s="69"/>
      <c r="AF1598" s="69"/>
      <c r="AG1598" s="68"/>
      <c r="AH1598" s="67"/>
      <c r="AI1598" s="70"/>
      <c r="AJ1598" s="71"/>
      <c r="AK1598" s="73">
        <f t="shared" si="72"/>
        <v>1</v>
      </c>
      <c r="AL1598" s="108">
        <f t="shared" si="73"/>
        <v>5</v>
      </c>
      <c r="AM1598" s="110">
        <f t="shared" si="74"/>
        <v>5</v>
      </c>
    </row>
    <row r="1599" spans="1:39" ht="18" customHeight="1">
      <c r="A1599" s="76">
        <v>1597</v>
      </c>
      <c r="B1599" s="74" t="s">
        <v>1708</v>
      </c>
      <c r="C1599" s="70"/>
      <c r="D1599" s="71"/>
      <c r="E1599" s="68"/>
      <c r="F1599" s="67"/>
      <c r="G1599" s="70"/>
      <c r="H1599" s="71"/>
      <c r="I1599" s="68"/>
      <c r="J1599" s="67"/>
      <c r="K1599" s="70"/>
      <c r="L1599" s="71"/>
      <c r="M1599" s="68"/>
      <c r="N1599" s="67"/>
      <c r="O1599" s="69"/>
      <c r="P1599" s="71"/>
      <c r="Q1599" s="68"/>
      <c r="R1599" s="67"/>
      <c r="S1599" s="70"/>
      <c r="T1599" s="71"/>
      <c r="U1599" s="68"/>
      <c r="V1599" s="67"/>
      <c r="W1599" s="70"/>
      <c r="X1599" s="71"/>
      <c r="Y1599" s="72"/>
      <c r="Z1599" s="67"/>
      <c r="AA1599" s="69"/>
      <c r="AB1599" s="71"/>
      <c r="AC1599" s="72"/>
      <c r="AD1599" s="67"/>
      <c r="AE1599" s="69"/>
      <c r="AF1599" s="69"/>
      <c r="AG1599" s="68"/>
      <c r="AH1599" s="67"/>
      <c r="AI1599" s="70">
        <v>1</v>
      </c>
      <c r="AJ1599" s="71">
        <v>5</v>
      </c>
      <c r="AK1599" s="73">
        <f t="shared" si="72"/>
        <v>1</v>
      </c>
      <c r="AL1599" s="108">
        <f t="shared" si="73"/>
        <v>5</v>
      </c>
      <c r="AM1599" s="110">
        <f t="shared" si="74"/>
        <v>5</v>
      </c>
    </row>
    <row r="1600" spans="1:39" ht="18" customHeight="1">
      <c r="A1600" s="76">
        <v>1598</v>
      </c>
      <c r="B1600" s="74" t="s">
        <v>1706</v>
      </c>
      <c r="C1600" s="70"/>
      <c r="D1600" s="71"/>
      <c r="E1600" s="68"/>
      <c r="F1600" s="67"/>
      <c r="G1600" s="70"/>
      <c r="H1600" s="71"/>
      <c r="I1600" s="68"/>
      <c r="J1600" s="67"/>
      <c r="K1600" s="70"/>
      <c r="L1600" s="71"/>
      <c r="M1600" s="68"/>
      <c r="N1600" s="67"/>
      <c r="O1600" s="69"/>
      <c r="P1600" s="71"/>
      <c r="Q1600" s="68"/>
      <c r="R1600" s="67"/>
      <c r="S1600" s="70"/>
      <c r="T1600" s="71"/>
      <c r="U1600" s="68"/>
      <c r="V1600" s="67"/>
      <c r="W1600" s="70"/>
      <c r="X1600" s="71"/>
      <c r="Y1600" s="72"/>
      <c r="Z1600" s="67"/>
      <c r="AA1600" s="69"/>
      <c r="AB1600" s="71"/>
      <c r="AC1600" s="72"/>
      <c r="AD1600" s="67"/>
      <c r="AE1600" s="69"/>
      <c r="AF1600" s="69"/>
      <c r="AG1600" s="68"/>
      <c r="AH1600" s="67"/>
      <c r="AI1600" s="70">
        <v>1</v>
      </c>
      <c r="AJ1600" s="71">
        <v>5</v>
      </c>
      <c r="AK1600" s="73">
        <f t="shared" si="72"/>
        <v>1</v>
      </c>
      <c r="AL1600" s="108">
        <f t="shared" si="73"/>
        <v>5</v>
      </c>
      <c r="AM1600" s="110">
        <f t="shared" si="74"/>
        <v>5</v>
      </c>
    </row>
    <row r="1601" spans="1:39" ht="18" customHeight="1">
      <c r="A1601" s="76">
        <v>1599</v>
      </c>
      <c r="B1601" s="74" t="s">
        <v>1711</v>
      </c>
      <c r="C1601" s="70"/>
      <c r="D1601" s="71"/>
      <c r="E1601" s="68"/>
      <c r="F1601" s="67"/>
      <c r="G1601" s="70"/>
      <c r="H1601" s="71"/>
      <c r="I1601" s="68"/>
      <c r="J1601" s="67"/>
      <c r="K1601" s="70"/>
      <c r="L1601" s="71"/>
      <c r="M1601" s="68"/>
      <c r="N1601" s="67"/>
      <c r="O1601" s="69"/>
      <c r="P1601" s="71"/>
      <c r="Q1601" s="68"/>
      <c r="R1601" s="67"/>
      <c r="S1601" s="70"/>
      <c r="T1601" s="71"/>
      <c r="U1601" s="68"/>
      <c r="V1601" s="67"/>
      <c r="W1601" s="70"/>
      <c r="X1601" s="71"/>
      <c r="Y1601" s="72"/>
      <c r="Z1601" s="67"/>
      <c r="AA1601" s="69"/>
      <c r="AB1601" s="71"/>
      <c r="AC1601" s="72"/>
      <c r="AD1601" s="67"/>
      <c r="AE1601" s="69"/>
      <c r="AF1601" s="69"/>
      <c r="AG1601" s="68"/>
      <c r="AH1601" s="67"/>
      <c r="AI1601" s="70">
        <v>1</v>
      </c>
      <c r="AJ1601" s="71">
        <v>5</v>
      </c>
      <c r="AK1601" s="73">
        <f t="shared" si="72"/>
        <v>1</v>
      </c>
      <c r="AL1601" s="108">
        <f t="shared" si="73"/>
        <v>5</v>
      </c>
      <c r="AM1601" s="110">
        <f t="shared" si="74"/>
        <v>5</v>
      </c>
    </row>
    <row r="1602" spans="1:39" ht="18" customHeight="1">
      <c r="A1602" s="76">
        <v>1600</v>
      </c>
      <c r="B1602" s="74" t="s">
        <v>840</v>
      </c>
      <c r="C1602" s="70"/>
      <c r="D1602" s="71"/>
      <c r="E1602" s="68"/>
      <c r="F1602" s="67"/>
      <c r="G1602" s="70"/>
      <c r="H1602" s="71"/>
      <c r="I1602" s="68"/>
      <c r="J1602" s="67"/>
      <c r="K1602" s="70"/>
      <c r="L1602" s="71"/>
      <c r="M1602" s="68"/>
      <c r="N1602" s="67"/>
      <c r="O1602" s="69"/>
      <c r="P1602" s="71"/>
      <c r="Q1602" s="68"/>
      <c r="R1602" s="67"/>
      <c r="S1602" s="70"/>
      <c r="T1602" s="71"/>
      <c r="U1602" s="68"/>
      <c r="V1602" s="67"/>
      <c r="W1602" s="70"/>
      <c r="X1602" s="71"/>
      <c r="Y1602" s="72"/>
      <c r="Z1602" s="67"/>
      <c r="AA1602" s="69"/>
      <c r="AB1602" s="71"/>
      <c r="AC1602" s="72"/>
      <c r="AD1602" s="67"/>
      <c r="AE1602" s="69"/>
      <c r="AF1602" s="69"/>
      <c r="AG1602" s="68">
        <v>1</v>
      </c>
      <c r="AH1602" s="67">
        <v>5</v>
      </c>
      <c r="AI1602" s="70"/>
      <c r="AJ1602" s="71"/>
      <c r="AK1602" s="73">
        <f t="shared" si="72"/>
        <v>1</v>
      </c>
      <c r="AL1602" s="108">
        <f t="shared" si="73"/>
        <v>5</v>
      </c>
      <c r="AM1602" s="110">
        <f t="shared" si="74"/>
        <v>5</v>
      </c>
    </row>
    <row r="1603" spans="1:39" ht="18" customHeight="1">
      <c r="A1603" s="76">
        <v>1601</v>
      </c>
      <c r="B1603" s="74" t="s">
        <v>2527</v>
      </c>
      <c r="C1603" s="70"/>
      <c r="D1603" s="71"/>
      <c r="E1603" s="68"/>
      <c r="F1603" s="67"/>
      <c r="G1603" s="70"/>
      <c r="H1603" s="71"/>
      <c r="I1603" s="68"/>
      <c r="J1603" s="67"/>
      <c r="K1603" s="70"/>
      <c r="L1603" s="71"/>
      <c r="M1603" s="68"/>
      <c r="N1603" s="67"/>
      <c r="O1603" s="69"/>
      <c r="P1603" s="71"/>
      <c r="Q1603" s="68"/>
      <c r="R1603" s="67"/>
      <c r="S1603" s="70"/>
      <c r="T1603" s="71"/>
      <c r="U1603" s="68"/>
      <c r="V1603" s="67"/>
      <c r="W1603" s="70"/>
      <c r="X1603" s="71"/>
      <c r="Y1603" s="72"/>
      <c r="Z1603" s="67"/>
      <c r="AA1603" s="69"/>
      <c r="AB1603" s="71"/>
      <c r="AC1603" s="72"/>
      <c r="AD1603" s="67"/>
      <c r="AE1603" s="69">
        <v>1</v>
      </c>
      <c r="AF1603" s="69">
        <v>5</v>
      </c>
      <c r="AG1603" s="68"/>
      <c r="AH1603" s="67"/>
      <c r="AI1603" s="70"/>
      <c r="AJ1603" s="71"/>
      <c r="AK1603" s="73">
        <f t="shared" ref="AK1603:AK1616" si="75">C1603+E1603+G1603+I1603+K1603+M1603+O1603+Q1603+S1603+U1603+W1603+Y1603+AA1603+AC1603+AE1603+AG1603+AI1603</f>
        <v>1</v>
      </c>
      <c r="AL1603" s="108">
        <f t="shared" ref="AL1603:AL1616" si="76">D1603+F1603+H1603+J1603+L1603+N1603+P1603+R1603+T1603+V1603+X1603+Z1603+AB1603+AD1603+AF1603+AH1603+AJ1603</f>
        <v>5</v>
      </c>
      <c r="AM1603" s="110">
        <f t="shared" si="74"/>
        <v>5</v>
      </c>
    </row>
    <row r="1604" spans="1:39" ht="18" customHeight="1">
      <c r="A1604" s="76">
        <v>1602</v>
      </c>
      <c r="B1604" s="74" t="s">
        <v>2529</v>
      </c>
      <c r="C1604" s="70"/>
      <c r="D1604" s="71"/>
      <c r="E1604" s="68"/>
      <c r="F1604" s="67"/>
      <c r="G1604" s="70"/>
      <c r="H1604" s="71"/>
      <c r="I1604" s="68"/>
      <c r="J1604" s="67"/>
      <c r="K1604" s="70"/>
      <c r="L1604" s="71"/>
      <c r="M1604" s="68"/>
      <c r="N1604" s="67"/>
      <c r="O1604" s="69"/>
      <c r="P1604" s="71"/>
      <c r="Q1604" s="68"/>
      <c r="R1604" s="67"/>
      <c r="S1604" s="70"/>
      <c r="T1604" s="71"/>
      <c r="U1604" s="68"/>
      <c r="V1604" s="67"/>
      <c r="W1604" s="70"/>
      <c r="X1604" s="71"/>
      <c r="Y1604" s="72"/>
      <c r="Z1604" s="67"/>
      <c r="AA1604" s="69"/>
      <c r="AB1604" s="71"/>
      <c r="AC1604" s="72"/>
      <c r="AD1604" s="67"/>
      <c r="AE1604" s="69">
        <v>1</v>
      </c>
      <c r="AF1604" s="69">
        <v>5</v>
      </c>
      <c r="AG1604" s="68"/>
      <c r="AH1604" s="67"/>
      <c r="AI1604" s="70"/>
      <c r="AJ1604" s="71"/>
      <c r="AK1604" s="73">
        <f t="shared" si="75"/>
        <v>1</v>
      </c>
      <c r="AL1604" s="108">
        <f t="shared" si="76"/>
        <v>5</v>
      </c>
      <c r="AM1604" s="110">
        <f t="shared" ref="AM1604:AM1616" si="77">AL1604/AK1604</f>
        <v>5</v>
      </c>
    </row>
    <row r="1605" spans="1:39" ht="18" customHeight="1">
      <c r="A1605" s="76">
        <v>1603</v>
      </c>
      <c r="B1605" s="74" t="s">
        <v>841</v>
      </c>
      <c r="C1605" s="70"/>
      <c r="D1605" s="71"/>
      <c r="E1605" s="68"/>
      <c r="F1605" s="67"/>
      <c r="G1605" s="70"/>
      <c r="H1605" s="71"/>
      <c r="I1605" s="68"/>
      <c r="J1605" s="67"/>
      <c r="K1605" s="70"/>
      <c r="L1605" s="71"/>
      <c r="M1605" s="68"/>
      <c r="N1605" s="67"/>
      <c r="O1605" s="69"/>
      <c r="P1605" s="71"/>
      <c r="Q1605" s="68"/>
      <c r="R1605" s="67"/>
      <c r="S1605" s="70"/>
      <c r="T1605" s="71"/>
      <c r="U1605" s="68"/>
      <c r="V1605" s="67"/>
      <c r="W1605" s="70"/>
      <c r="X1605" s="71"/>
      <c r="Y1605" s="72"/>
      <c r="Z1605" s="67"/>
      <c r="AA1605" s="69"/>
      <c r="AB1605" s="71"/>
      <c r="AC1605" s="72"/>
      <c r="AD1605" s="67"/>
      <c r="AE1605" s="69"/>
      <c r="AF1605" s="69"/>
      <c r="AG1605" s="68">
        <v>1</v>
      </c>
      <c r="AH1605" s="67">
        <v>5</v>
      </c>
      <c r="AI1605" s="70"/>
      <c r="AJ1605" s="71"/>
      <c r="AK1605" s="73">
        <f t="shared" si="75"/>
        <v>1</v>
      </c>
      <c r="AL1605" s="108">
        <f t="shared" si="76"/>
        <v>5</v>
      </c>
      <c r="AM1605" s="110">
        <f t="shared" si="77"/>
        <v>5</v>
      </c>
    </row>
    <row r="1606" spans="1:39" ht="18" customHeight="1">
      <c r="A1606" s="76">
        <v>1604</v>
      </c>
      <c r="B1606" s="74" t="s">
        <v>530</v>
      </c>
      <c r="C1606" s="70"/>
      <c r="D1606" s="71"/>
      <c r="E1606" s="68"/>
      <c r="F1606" s="67"/>
      <c r="G1606" s="70"/>
      <c r="H1606" s="71"/>
      <c r="I1606" s="68"/>
      <c r="J1606" s="67"/>
      <c r="K1606" s="70"/>
      <c r="L1606" s="71"/>
      <c r="M1606" s="68"/>
      <c r="N1606" s="67"/>
      <c r="O1606" s="69"/>
      <c r="P1606" s="71"/>
      <c r="Q1606" s="68"/>
      <c r="R1606" s="67"/>
      <c r="S1606" s="70">
        <v>1</v>
      </c>
      <c r="T1606" s="71">
        <v>5</v>
      </c>
      <c r="U1606" s="68"/>
      <c r="V1606" s="67"/>
      <c r="W1606" s="70"/>
      <c r="X1606" s="71"/>
      <c r="Y1606" s="72"/>
      <c r="Z1606" s="67"/>
      <c r="AA1606" s="69"/>
      <c r="AB1606" s="71"/>
      <c r="AC1606" s="72"/>
      <c r="AD1606" s="67"/>
      <c r="AE1606" s="69"/>
      <c r="AF1606" s="69"/>
      <c r="AG1606" s="68"/>
      <c r="AH1606" s="67"/>
      <c r="AI1606" s="70"/>
      <c r="AJ1606" s="71"/>
      <c r="AK1606" s="73">
        <f t="shared" si="75"/>
        <v>1</v>
      </c>
      <c r="AL1606" s="108">
        <f t="shared" si="76"/>
        <v>5</v>
      </c>
      <c r="AM1606" s="110">
        <f t="shared" si="77"/>
        <v>5</v>
      </c>
    </row>
    <row r="1607" spans="1:39" ht="18" customHeight="1">
      <c r="A1607" s="76">
        <v>1605</v>
      </c>
      <c r="B1607" s="74" t="s">
        <v>1071</v>
      </c>
      <c r="C1607" s="70"/>
      <c r="D1607" s="71"/>
      <c r="E1607" s="68"/>
      <c r="F1607" s="67"/>
      <c r="G1607" s="70"/>
      <c r="H1607" s="71"/>
      <c r="I1607" s="68"/>
      <c r="J1607" s="67"/>
      <c r="K1607" s="70"/>
      <c r="L1607" s="71"/>
      <c r="M1607" s="68"/>
      <c r="N1607" s="67"/>
      <c r="O1607" s="69"/>
      <c r="P1607" s="71"/>
      <c r="Q1607" s="68">
        <v>1</v>
      </c>
      <c r="R1607" s="67">
        <v>5</v>
      </c>
      <c r="S1607" s="70"/>
      <c r="T1607" s="71"/>
      <c r="U1607" s="68"/>
      <c r="V1607" s="67"/>
      <c r="W1607" s="70"/>
      <c r="X1607" s="71"/>
      <c r="Y1607" s="72"/>
      <c r="Z1607" s="67"/>
      <c r="AA1607" s="69"/>
      <c r="AB1607" s="71"/>
      <c r="AC1607" s="72"/>
      <c r="AD1607" s="67"/>
      <c r="AE1607" s="69"/>
      <c r="AF1607" s="69"/>
      <c r="AG1607" s="68"/>
      <c r="AH1607" s="67"/>
      <c r="AI1607" s="70"/>
      <c r="AJ1607" s="71"/>
      <c r="AK1607" s="73">
        <f t="shared" si="75"/>
        <v>1</v>
      </c>
      <c r="AL1607" s="108">
        <f t="shared" si="76"/>
        <v>5</v>
      </c>
      <c r="AM1607" s="110">
        <f t="shared" si="77"/>
        <v>5</v>
      </c>
    </row>
    <row r="1608" spans="1:39" ht="18" customHeight="1">
      <c r="A1608" s="76">
        <v>1606</v>
      </c>
      <c r="B1608" s="74" t="s">
        <v>1707</v>
      </c>
      <c r="C1608" s="70"/>
      <c r="D1608" s="71"/>
      <c r="E1608" s="68"/>
      <c r="F1608" s="67"/>
      <c r="G1608" s="70"/>
      <c r="H1608" s="71"/>
      <c r="I1608" s="68"/>
      <c r="J1608" s="67"/>
      <c r="K1608" s="70"/>
      <c r="L1608" s="71"/>
      <c r="M1608" s="68"/>
      <c r="N1608" s="67"/>
      <c r="O1608" s="69"/>
      <c r="P1608" s="71"/>
      <c r="Q1608" s="68"/>
      <c r="R1608" s="67"/>
      <c r="S1608" s="70"/>
      <c r="T1608" s="71"/>
      <c r="U1608" s="68"/>
      <c r="V1608" s="67"/>
      <c r="W1608" s="70"/>
      <c r="X1608" s="71"/>
      <c r="Y1608" s="72"/>
      <c r="Z1608" s="67"/>
      <c r="AA1608" s="69"/>
      <c r="AB1608" s="71"/>
      <c r="AC1608" s="72"/>
      <c r="AD1608" s="67"/>
      <c r="AE1608" s="69"/>
      <c r="AF1608" s="69"/>
      <c r="AG1608" s="68"/>
      <c r="AH1608" s="67"/>
      <c r="AI1608" s="70">
        <v>1</v>
      </c>
      <c r="AJ1608" s="71">
        <v>5</v>
      </c>
      <c r="AK1608" s="73">
        <f t="shared" si="75"/>
        <v>1</v>
      </c>
      <c r="AL1608" s="108">
        <f t="shared" si="76"/>
        <v>5</v>
      </c>
      <c r="AM1608" s="110">
        <f t="shared" si="77"/>
        <v>5</v>
      </c>
    </row>
    <row r="1609" spans="1:39" ht="18" customHeight="1">
      <c r="A1609" s="76">
        <v>1607</v>
      </c>
      <c r="B1609" s="74" t="s">
        <v>946</v>
      </c>
      <c r="C1609" s="70"/>
      <c r="D1609" s="71"/>
      <c r="E1609" s="68"/>
      <c r="F1609" s="67"/>
      <c r="G1609" s="70"/>
      <c r="H1609" s="71"/>
      <c r="I1609" s="68"/>
      <c r="J1609" s="67"/>
      <c r="K1609" s="70"/>
      <c r="L1609" s="71"/>
      <c r="M1609" s="68"/>
      <c r="N1609" s="67"/>
      <c r="O1609" s="69"/>
      <c r="P1609" s="71"/>
      <c r="Q1609" s="68"/>
      <c r="R1609" s="67"/>
      <c r="S1609" s="70"/>
      <c r="T1609" s="71"/>
      <c r="U1609" s="68"/>
      <c r="V1609" s="67"/>
      <c r="W1609" s="70"/>
      <c r="X1609" s="71"/>
      <c r="Y1609" s="72"/>
      <c r="Z1609" s="67"/>
      <c r="AA1609" s="69">
        <v>1</v>
      </c>
      <c r="AB1609" s="71">
        <v>4</v>
      </c>
      <c r="AC1609" s="72"/>
      <c r="AD1609" s="67"/>
      <c r="AE1609" s="69"/>
      <c r="AF1609" s="69"/>
      <c r="AG1609" s="68"/>
      <c r="AH1609" s="67"/>
      <c r="AI1609" s="70"/>
      <c r="AJ1609" s="71"/>
      <c r="AK1609" s="73">
        <f t="shared" si="75"/>
        <v>1</v>
      </c>
      <c r="AL1609" s="108">
        <f t="shared" si="76"/>
        <v>4</v>
      </c>
      <c r="AM1609" s="110">
        <f t="shared" si="77"/>
        <v>4</v>
      </c>
    </row>
    <row r="1610" spans="1:39" ht="18" customHeight="1">
      <c r="A1610" s="76">
        <v>1608</v>
      </c>
      <c r="B1610" s="74" t="s">
        <v>1712</v>
      </c>
      <c r="C1610" s="70"/>
      <c r="D1610" s="71"/>
      <c r="E1610" s="68"/>
      <c r="F1610" s="67"/>
      <c r="G1610" s="70"/>
      <c r="H1610" s="71"/>
      <c r="I1610" s="68"/>
      <c r="J1610" s="67"/>
      <c r="K1610" s="70"/>
      <c r="L1610" s="71"/>
      <c r="M1610" s="68"/>
      <c r="N1610" s="67"/>
      <c r="O1610" s="69"/>
      <c r="P1610" s="71"/>
      <c r="Q1610" s="68"/>
      <c r="R1610" s="67"/>
      <c r="S1610" s="70"/>
      <c r="T1610" s="71"/>
      <c r="U1610" s="68"/>
      <c r="V1610" s="67"/>
      <c r="W1610" s="70"/>
      <c r="X1610" s="71"/>
      <c r="Y1610" s="72"/>
      <c r="Z1610" s="67"/>
      <c r="AA1610" s="69"/>
      <c r="AB1610" s="71"/>
      <c r="AC1610" s="72"/>
      <c r="AD1610" s="67"/>
      <c r="AE1610" s="69"/>
      <c r="AF1610" s="69"/>
      <c r="AG1610" s="68"/>
      <c r="AH1610" s="67"/>
      <c r="AI1610" s="70">
        <v>1</v>
      </c>
      <c r="AJ1610" s="71">
        <v>4</v>
      </c>
      <c r="AK1610" s="73">
        <f t="shared" si="75"/>
        <v>1</v>
      </c>
      <c r="AL1610" s="108">
        <f t="shared" si="76"/>
        <v>4</v>
      </c>
      <c r="AM1610" s="110">
        <f t="shared" si="77"/>
        <v>4</v>
      </c>
    </row>
    <row r="1611" spans="1:39" ht="18" customHeight="1">
      <c r="A1611" s="76">
        <v>1609</v>
      </c>
      <c r="B1611" s="74" t="s">
        <v>1713</v>
      </c>
      <c r="C1611" s="70"/>
      <c r="D1611" s="71"/>
      <c r="E1611" s="68"/>
      <c r="F1611" s="67"/>
      <c r="G1611" s="70"/>
      <c r="H1611" s="71"/>
      <c r="I1611" s="68"/>
      <c r="J1611" s="67"/>
      <c r="K1611" s="70"/>
      <c r="L1611" s="71"/>
      <c r="M1611" s="68"/>
      <c r="N1611" s="67"/>
      <c r="O1611" s="69"/>
      <c r="P1611" s="71"/>
      <c r="Q1611" s="68"/>
      <c r="R1611" s="67"/>
      <c r="S1611" s="70"/>
      <c r="T1611" s="71"/>
      <c r="U1611" s="68"/>
      <c r="V1611" s="67"/>
      <c r="W1611" s="70"/>
      <c r="X1611" s="71"/>
      <c r="Y1611" s="72"/>
      <c r="Z1611" s="67"/>
      <c r="AA1611" s="69"/>
      <c r="AB1611" s="71"/>
      <c r="AC1611" s="72"/>
      <c r="AD1611" s="67"/>
      <c r="AE1611" s="69"/>
      <c r="AF1611" s="69"/>
      <c r="AG1611" s="68"/>
      <c r="AH1611" s="67"/>
      <c r="AI1611" s="70">
        <v>1</v>
      </c>
      <c r="AJ1611" s="71">
        <v>4</v>
      </c>
      <c r="AK1611" s="73">
        <f t="shared" si="75"/>
        <v>1</v>
      </c>
      <c r="AL1611" s="108">
        <f t="shared" si="76"/>
        <v>4</v>
      </c>
      <c r="AM1611" s="110">
        <f t="shared" si="77"/>
        <v>4</v>
      </c>
    </row>
    <row r="1612" spans="1:39" ht="18" customHeight="1">
      <c r="A1612" s="76">
        <v>1610</v>
      </c>
      <c r="B1612" s="74" t="s">
        <v>1465</v>
      </c>
      <c r="C1612" s="70"/>
      <c r="D1612" s="71"/>
      <c r="E1612" s="68"/>
      <c r="F1612" s="67"/>
      <c r="G1612" s="70"/>
      <c r="H1612" s="71"/>
      <c r="I1612" s="68"/>
      <c r="J1612" s="67"/>
      <c r="K1612" s="70"/>
      <c r="L1612" s="71"/>
      <c r="M1612" s="68"/>
      <c r="N1612" s="67"/>
      <c r="O1612" s="69"/>
      <c r="P1612" s="71"/>
      <c r="Q1612" s="68"/>
      <c r="R1612" s="67"/>
      <c r="S1612" s="70"/>
      <c r="T1612" s="71"/>
      <c r="U1612" s="68"/>
      <c r="V1612" s="67"/>
      <c r="W1612" s="70"/>
      <c r="X1612" s="71"/>
      <c r="Y1612" s="72"/>
      <c r="Z1612" s="67"/>
      <c r="AA1612" s="69">
        <v>2</v>
      </c>
      <c r="AB1612" s="71">
        <v>2</v>
      </c>
      <c r="AC1612" s="72"/>
      <c r="AD1612" s="67"/>
      <c r="AE1612" s="69"/>
      <c r="AF1612" s="69"/>
      <c r="AG1612" s="68"/>
      <c r="AH1612" s="67"/>
      <c r="AI1612" s="70"/>
      <c r="AJ1612" s="71"/>
      <c r="AK1612" s="73">
        <f t="shared" si="75"/>
        <v>2</v>
      </c>
      <c r="AL1612" s="108">
        <f t="shared" si="76"/>
        <v>2</v>
      </c>
      <c r="AM1612" s="110">
        <f t="shared" si="77"/>
        <v>1</v>
      </c>
    </row>
    <row r="1613" spans="1:39" ht="18" customHeight="1">
      <c r="A1613" s="76">
        <v>1611</v>
      </c>
      <c r="B1613" s="74" t="s">
        <v>1466</v>
      </c>
      <c r="C1613" s="70"/>
      <c r="D1613" s="71"/>
      <c r="E1613" s="68"/>
      <c r="F1613" s="67"/>
      <c r="G1613" s="70"/>
      <c r="H1613" s="71"/>
      <c r="I1613" s="68"/>
      <c r="J1613" s="67"/>
      <c r="K1613" s="70"/>
      <c r="L1613" s="71"/>
      <c r="M1613" s="68"/>
      <c r="N1613" s="67"/>
      <c r="O1613" s="69"/>
      <c r="P1613" s="71"/>
      <c r="Q1613" s="68"/>
      <c r="R1613" s="67"/>
      <c r="S1613" s="70"/>
      <c r="T1613" s="71"/>
      <c r="U1613" s="68"/>
      <c r="V1613" s="67"/>
      <c r="W1613" s="70"/>
      <c r="X1613" s="71"/>
      <c r="Y1613" s="72"/>
      <c r="Z1613" s="67"/>
      <c r="AA1613" s="69">
        <v>2</v>
      </c>
      <c r="AB1613" s="71">
        <v>2</v>
      </c>
      <c r="AC1613" s="72"/>
      <c r="AD1613" s="67"/>
      <c r="AE1613" s="69"/>
      <c r="AF1613" s="69"/>
      <c r="AG1613" s="68"/>
      <c r="AH1613" s="67"/>
      <c r="AI1613" s="70"/>
      <c r="AJ1613" s="71"/>
      <c r="AK1613" s="73">
        <f t="shared" si="75"/>
        <v>2</v>
      </c>
      <c r="AL1613" s="108">
        <f t="shared" si="76"/>
        <v>2</v>
      </c>
      <c r="AM1613" s="110">
        <f t="shared" si="77"/>
        <v>1</v>
      </c>
    </row>
    <row r="1614" spans="1:39" ht="18" customHeight="1">
      <c r="A1614" s="76">
        <v>1612</v>
      </c>
      <c r="B1614" s="74" t="s">
        <v>551</v>
      </c>
      <c r="C1614" s="70"/>
      <c r="D1614" s="71"/>
      <c r="E1614" s="68"/>
      <c r="F1614" s="67"/>
      <c r="G1614" s="70"/>
      <c r="H1614" s="71"/>
      <c r="I1614" s="68"/>
      <c r="J1614" s="67"/>
      <c r="K1614" s="70"/>
      <c r="L1614" s="71"/>
      <c r="M1614" s="68"/>
      <c r="N1614" s="67"/>
      <c r="O1614" s="69"/>
      <c r="P1614" s="71"/>
      <c r="Q1614" s="68"/>
      <c r="R1614" s="67"/>
      <c r="S1614" s="70"/>
      <c r="T1614" s="71"/>
      <c r="U1614" s="68"/>
      <c r="V1614" s="67"/>
      <c r="W1614" s="70"/>
      <c r="X1614" s="71"/>
      <c r="Y1614" s="72"/>
      <c r="Z1614" s="67"/>
      <c r="AA1614" s="69">
        <v>1</v>
      </c>
      <c r="AB1614" s="71">
        <v>2</v>
      </c>
      <c r="AC1614" s="72"/>
      <c r="AD1614" s="67"/>
      <c r="AE1614" s="69"/>
      <c r="AF1614" s="69"/>
      <c r="AG1614" s="68"/>
      <c r="AH1614" s="67"/>
      <c r="AI1614" s="70"/>
      <c r="AJ1614" s="71"/>
      <c r="AK1614" s="73">
        <f t="shared" si="75"/>
        <v>1</v>
      </c>
      <c r="AL1614" s="108">
        <f t="shared" si="76"/>
        <v>2</v>
      </c>
      <c r="AM1614" s="110">
        <f t="shared" si="77"/>
        <v>2</v>
      </c>
    </row>
    <row r="1615" spans="1:39" ht="18" customHeight="1">
      <c r="A1615" s="76">
        <v>1613</v>
      </c>
      <c r="B1615" s="74" t="s">
        <v>1387</v>
      </c>
      <c r="C1615" s="70"/>
      <c r="D1615" s="71"/>
      <c r="E1615" s="68"/>
      <c r="F1615" s="67"/>
      <c r="G1615" s="70"/>
      <c r="H1615" s="71"/>
      <c r="I1615" s="68"/>
      <c r="J1615" s="67"/>
      <c r="K1615" s="70"/>
      <c r="L1615" s="71"/>
      <c r="M1615" s="68"/>
      <c r="N1615" s="67"/>
      <c r="O1615" s="69"/>
      <c r="P1615" s="71"/>
      <c r="Q1615" s="68"/>
      <c r="R1615" s="67"/>
      <c r="S1615" s="70"/>
      <c r="T1615" s="71"/>
      <c r="U1615" s="68"/>
      <c r="V1615" s="67"/>
      <c r="W1615" s="70"/>
      <c r="X1615" s="71"/>
      <c r="Y1615" s="72"/>
      <c r="Z1615" s="67"/>
      <c r="AA1615" s="69">
        <v>1</v>
      </c>
      <c r="AB1615" s="71">
        <v>2</v>
      </c>
      <c r="AC1615" s="72"/>
      <c r="AD1615" s="67"/>
      <c r="AE1615" s="69"/>
      <c r="AF1615" s="69"/>
      <c r="AG1615" s="68"/>
      <c r="AH1615" s="67"/>
      <c r="AI1615" s="70"/>
      <c r="AJ1615" s="71"/>
      <c r="AK1615" s="73">
        <f t="shared" si="75"/>
        <v>1</v>
      </c>
      <c r="AL1615" s="108">
        <f t="shared" si="76"/>
        <v>2</v>
      </c>
      <c r="AM1615" s="110">
        <f t="shared" si="77"/>
        <v>2</v>
      </c>
    </row>
    <row r="1616" spans="1:39" ht="18" customHeight="1">
      <c r="A1616" s="77">
        <v>1614</v>
      </c>
      <c r="B1616" s="74" t="s">
        <v>857</v>
      </c>
      <c r="C1616" s="70"/>
      <c r="D1616" s="71"/>
      <c r="E1616" s="68"/>
      <c r="F1616" s="67"/>
      <c r="G1616" s="70"/>
      <c r="H1616" s="71"/>
      <c r="I1616" s="68"/>
      <c r="J1616" s="67"/>
      <c r="K1616" s="70"/>
      <c r="L1616" s="71"/>
      <c r="M1616" s="68"/>
      <c r="N1616" s="67"/>
      <c r="O1616" s="69"/>
      <c r="P1616" s="71"/>
      <c r="Q1616" s="68"/>
      <c r="R1616" s="67"/>
      <c r="S1616" s="70"/>
      <c r="T1616" s="71"/>
      <c r="U1616" s="68"/>
      <c r="V1616" s="67"/>
      <c r="W1616" s="70"/>
      <c r="X1616" s="71"/>
      <c r="Y1616" s="72"/>
      <c r="Z1616" s="67"/>
      <c r="AA1616" s="69">
        <v>1</v>
      </c>
      <c r="AB1616" s="71">
        <v>0</v>
      </c>
      <c r="AC1616" s="72"/>
      <c r="AD1616" s="67"/>
      <c r="AE1616" s="69"/>
      <c r="AF1616" s="69"/>
      <c r="AG1616" s="68"/>
      <c r="AH1616" s="67"/>
      <c r="AI1616" s="70"/>
      <c r="AJ1616" s="71"/>
      <c r="AK1616" s="73">
        <f t="shared" si="75"/>
        <v>1</v>
      </c>
      <c r="AL1616" s="108">
        <f t="shared" si="76"/>
        <v>0</v>
      </c>
      <c r="AM1616" s="111">
        <f t="shared" si="77"/>
        <v>0</v>
      </c>
    </row>
    <row r="1617" spans="1:38" ht="18" customHeight="1">
      <c r="A1617" s="21"/>
      <c r="B1617" s="22" t="s">
        <v>1866</v>
      </c>
      <c r="C1617" s="94">
        <f>SUM(C3:C1616)</f>
        <v>150</v>
      </c>
      <c r="D1617" s="94">
        <f>SUM(D3:D1616)</f>
        <v>2260</v>
      </c>
      <c r="E1617" s="94">
        <f t="shared" ref="E1617:AJ1617" si="78">SUM(E3:E1616)</f>
        <v>205</v>
      </c>
      <c r="F1617" s="94">
        <f t="shared" si="78"/>
        <v>2535</v>
      </c>
      <c r="G1617" s="94">
        <f t="shared" si="78"/>
        <v>429</v>
      </c>
      <c r="H1617" s="94">
        <f t="shared" si="78"/>
        <v>5159</v>
      </c>
      <c r="I1617" s="94">
        <f t="shared" si="78"/>
        <v>803</v>
      </c>
      <c r="J1617" s="94">
        <f t="shared" si="78"/>
        <v>9281</v>
      </c>
      <c r="K1617" s="94">
        <f t="shared" si="78"/>
        <v>674</v>
      </c>
      <c r="L1617" s="94">
        <f t="shared" si="78"/>
        <v>8317</v>
      </c>
      <c r="M1617" s="94">
        <f t="shared" si="78"/>
        <v>730</v>
      </c>
      <c r="N1617" s="94">
        <f t="shared" si="78"/>
        <v>9224</v>
      </c>
      <c r="O1617" s="94">
        <f t="shared" si="78"/>
        <v>855</v>
      </c>
      <c r="P1617" s="94">
        <f t="shared" si="78"/>
        <v>10400</v>
      </c>
      <c r="Q1617" s="94">
        <f t="shared" si="78"/>
        <v>1620</v>
      </c>
      <c r="R1617" s="94">
        <f t="shared" si="78"/>
        <v>21582</v>
      </c>
      <c r="S1617" s="94">
        <f t="shared" si="78"/>
        <v>2293</v>
      </c>
      <c r="T1617" s="94">
        <f t="shared" si="78"/>
        <v>30588</v>
      </c>
      <c r="U1617" s="94">
        <f t="shared" si="78"/>
        <v>2906</v>
      </c>
      <c r="V1617" s="94">
        <f t="shared" si="78"/>
        <v>37975</v>
      </c>
      <c r="W1617" s="94">
        <f t="shared" si="78"/>
        <v>3075</v>
      </c>
      <c r="X1617" s="94">
        <f t="shared" si="78"/>
        <v>40728</v>
      </c>
      <c r="Y1617" s="94">
        <f t="shared" si="78"/>
        <v>3804</v>
      </c>
      <c r="Z1617" s="94">
        <f t="shared" si="78"/>
        <v>50203</v>
      </c>
      <c r="AA1617" s="94">
        <f t="shared" si="78"/>
        <v>4477</v>
      </c>
      <c r="AB1617" s="94">
        <f t="shared" si="78"/>
        <v>58270</v>
      </c>
      <c r="AC1617" s="94">
        <f t="shared" si="78"/>
        <v>5121</v>
      </c>
      <c r="AD1617" s="94">
        <f t="shared" si="78"/>
        <v>68530</v>
      </c>
      <c r="AE1617" s="94">
        <f t="shared" si="78"/>
        <v>5973</v>
      </c>
      <c r="AF1617" s="94">
        <f t="shared" si="78"/>
        <v>77840</v>
      </c>
      <c r="AG1617" s="94">
        <f t="shared" si="78"/>
        <v>7132</v>
      </c>
      <c r="AH1617" s="94">
        <f t="shared" si="78"/>
        <v>98459</v>
      </c>
      <c r="AI1617" s="94">
        <f t="shared" si="78"/>
        <v>8015</v>
      </c>
      <c r="AJ1617" s="94">
        <f t="shared" si="78"/>
        <v>108485</v>
      </c>
      <c r="AK1617" s="94">
        <f>SUM(AK3:AK1026)</f>
        <v>46648</v>
      </c>
      <c r="AL1617" s="94">
        <f>SUM(AL3:AL1026)</f>
        <v>621681</v>
      </c>
    </row>
    <row r="1618" spans="1:38" ht="18" customHeight="1">
      <c r="A1618" s="21"/>
      <c r="B1618" s="22" t="s">
        <v>1865</v>
      </c>
      <c r="C1618" s="95">
        <f>COUNTIF(C3:C1616,"&gt;0")</f>
        <v>17</v>
      </c>
      <c r="E1618" s="95">
        <f>COUNTIF(E3:E1616,"&gt;0")</f>
        <v>31</v>
      </c>
      <c r="G1618" s="95">
        <f>COUNTIF(G3:G1616,"&gt;0")</f>
        <v>57</v>
      </c>
      <c r="I1618" s="95">
        <f>COUNTIF(I3:I1616,"&gt;0")</f>
        <v>95</v>
      </c>
      <c r="K1618" s="95">
        <f>COUNTIF(K3:K1616,"&gt;0")</f>
        <v>90</v>
      </c>
      <c r="M1618" s="95">
        <f>COUNTIF(M3:M1616,"&gt;0")</f>
        <v>92</v>
      </c>
      <c r="O1618" s="95">
        <f>COUNTIF(O3:O1616,"&gt;0")</f>
        <v>100</v>
      </c>
      <c r="Q1618" s="95">
        <f>COUNTIF(Q3:Q1616,"&gt;0")</f>
        <v>162</v>
      </c>
      <c r="S1618" s="95">
        <f>COUNTIF(S3:S1616,"&gt;0")</f>
        <v>227</v>
      </c>
      <c r="U1618" s="95">
        <f>COUNTIF(U3:U1616,"&gt;0")</f>
        <v>286</v>
      </c>
      <c r="W1618" s="95">
        <f>COUNTIF(W3:W1616,"&gt;0")</f>
        <v>333</v>
      </c>
      <c r="Y1618" s="95">
        <f>COUNTIF(Y3:Y1616,"&gt;0")</f>
        <v>396</v>
      </c>
      <c r="AA1618" s="95">
        <f>COUNTIF(AA3:AA1616,"&gt;0")</f>
        <v>460</v>
      </c>
      <c r="AC1618" s="95">
        <f>COUNTIF(AC3:AC1616,"&gt;0")</f>
        <v>499</v>
      </c>
      <c r="AE1618" s="95">
        <f>COUNTIF(AE3:AE1616,"&gt;0")</f>
        <v>677</v>
      </c>
      <c r="AG1618" s="95">
        <f>COUNTIF(AG3:AG1616,"&gt;0")</f>
        <v>739</v>
      </c>
      <c r="AI1618" s="95">
        <f>COUNTIF(AI3:AI1616,"&gt;0")</f>
        <v>813</v>
      </c>
      <c r="AK1618" s="96"/>
    </row>
  </sheetData>
  <autoFilter ref="A2:AL1618"/>
  <mergeCells count="19">
    <mergeCell ref="AC1:AD1"/>
    <mergeCell ref="AI1:AJ1"/>
    <mergeCell ref="AE1:AF1"/>
    <mergeCell ref="AG1:AH1"/>
    <mergeCell ref="AK1:AM1"/>
    <mergeCell ref="M1:N1"/>
    <mergeCell ref="O1:P1"/>
    <mergeCell ref="Q1:R1"/>
    <mergeCell ref="S1:T1"/>
    <mergeCell ref="AA1:AB1"/>
    <mergeCell ref="U1:V1"/>
    <mergeCell ref="W1:X1"/>
    <mergeCell ref="Y1:Z1"/>
    <mergeCell ref="I1:J1"/>
    <mergeCell ref="K1:L1"/>
    <mergeCell ref="B1:B2"/>
    <mergeCell ref="C1:D1"/>
    <mergeCell ref="E1:F1"/>
    <mergeCell ref="G1:H1"/>
  </mergeCells>
  <phoneticPr fontId="3" type="noConversion"/>
  <printOptions horizontalCentered="1" verticalCentered="1" gridLines="1"/>
  <pageMargins left="0.39370078740157483" right="0.39370078740157483" top="0.39370078740157483" bottom="0.39370078740157483" header="0.39370078740157483" footer="0.39370078740157483"/>
  <pageSetup paperSize="9" scale="5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D33"/>
  <sheetViews>
    <sheetView zoomScale="75" zoomScaleNormal="75" workbookViewId="0">
      <selection activeCell="D33" sqref="D33"/>
    </sheetView>
  </sheetViews>
  <sheetFormatPr defaultColWidth="8.85546875" defaultRowHeight="15.75"/>
  <cols>
    <col min="1" max="1" width="7.5703125" style="1" customWidth="1"/>
    <col min="2" max="2" width="29.140625" style="3" customWidth="1"/>
    <col min="3" max="3" width="9" style="5" customWidth="1"/>
    <col min="4" max="4" width="9.140625" style="5" customWidth="1"/>
    <col min="5" max="16384" width="8.85546875" style="6"/>
  </cols>
  <sheetData>
    <row r="1" spans="1:4" ht="20.45" customHeight="1" thickBot="1">
      <c r="A1" s="10" t="s">
        <v>318</v>
      </c>
      <c r="B1" s="10" t="s">
        <v>320</v>
      </c>
      <c r="C1" s="10" t="s">
        <v>321</v>
      </c>
      <c r="D1" s="10" t="s">
        <v>322</v>
      </c>
    </row>
    <row r="2" spans="1:4" ht="18" customHeight="1">
      <c r="A2" s="2">
        <v>1</v>
      </c>
      <c r="B2" s="4" t="s">
        <v>1800</v>
      </c>
      <c r="C2" s="12">
        <v>19</v>
      </c>
      <c r="D2" s="12">
        <v>252</v>
      </c>
    </row>
    <row r="3" spans="1:4" ht="18" customHeight="1">
      <c r="A3" s="2">
        <v>2</v>
      </c>
      <c r="B3" s="8" t="s">
        <v>1488</v>
      </c>
      <c r="C3" s="12">
        <v>19</v>
      </c>
      <c r="D3" s="12">
        <v>197</v>
      </c>
    </row>
    <row r="4" spans="1:4" ht="18" customHeight="1">
      <c r="A4" s="2">
        <f t="shared" ref="A4:A32" si="0">A3+1</f>
        <v>3</v>
      </c>
      <c r="B4" s="3" t="s">
        <v>417</v>
      </c>
      <c r="C4" s="12">
        <v>17</v>
      </c>
      <c r="D4" s="12">
        <v>110</v>
      </c>
    </row>
    <row r="5" spans="1:4" ht="18" customHeight="1">
      <c r="A5" s="2">
        <f t="shared" si="0"/>
        <v>4</v>
      </c>
      <c r="B5" s="8" t="s">
        <v>1489</v>
      </c>
      <c r="C5" s="12">
        <v>16</v>
      </c>
      <c r="D5" s="12">
        <v>182</v>
      </c>
    </row>
    <row r="6" spans="1:4" ht="18" customHeight="1">
      <c r="A6" s="2">
        <f t="shared" si="0"/>
        <v>5</v>
      </c>
      <c r="B6" s="3" t="s">
        <v>349</v>
      </c>
      <c r="C6" s="12">
        <v>14</v>
      </c>
      <c r="D6" s="12">
        <v>213</v>
      </c>
    </row>
    <row r="7" spans="1:4" ht="18" customHeight="1">
      <c r="A7" s="2">
        <f t="shared" si="0"/>
        <v>6</v>
      </c>
      <c r="B7" s="8" t="s">
        <v>326</v>
      </c>
      <c r="C7" s="12">
        <v>13</v>
      </c>
      <c r="D7" s="12">
        <v>166</v>
      </c>
    </row>
    <row r="8" spans="1:4" ht="18" customHeight="1">
      <c r="A8" s="2">
        <f t="shared" si="0"/>
        <v>7</v>
      </c>
      <c r="B8" s="3" t="s">
        <v>467</v>
      </c>
      <c r="C8" s="12">
        <v>12</v>
      </c>
      <c r="D8" s="12">
        <v>171</v>
      </c>
    </row>
    <row r="9" spans="1:4" ht="18" customHeight="1">
      <c r="A9" s="2">
        <f t="shared" si="0"/>
        <v>8</v>
      </c>
      <c r="B9" s="8" t="s">
        <v>325</v>
      </c>
      <c r="C9" s="12">
        <v>11</v>
      </c>
      <c r="D9" s="12">
        <v>179</v>
      </c>
    </row>
    <row r="10" spans="1:4" ht="18" customHeight="1">
      <c r="A10" s="2">
        <f t="shared" si="0"/>
        <v>9</v>
      </c>
      <c r="B10" s="3" t="s">
        <v>327</v>
      </c>
      <c r="C10" s="12">
        <v>11</v>
      </c>
      <c r="D10" s="12">
        <v>176</v>
      </c>
    </row>
    <row r="11" spans="1:4" ht="18" customHeight="1">
      <c r="A11" s="2">
        <f t="shared" si="0"/>
        <v>10</v>
      </c>
      <c r="B11" s="8" t="s">
        <v>329</v>
      </c>
      <c r="C11" s="12">
        <v>9</v>
      </c>
      <c r="D11" s="12">
        <v>114</v>
      </c>
    </row>
    <row r="12" spans="1:4" ht="18" customHeight="1">
      <c r="A12" s="2">
        <f t="shared" si="0"/>
        <v>11</v>
      </c>
      <c r="B12" s="3" t="s">
        <v>1747</v>
      </c>
      <c r="C12" s="12">
        <v>9</v>
      </c>
      <c r="D12" s="12">
        <v>50</v>
      </c>
    </row>
    <row r="13" spans="1:4" ht="18" customHeight="1">
      <c r="A13" s="2">
        <f t="shared" si="0"/>
        <v>12</v>
      </c>
      <c r="B13" s="8" t="s">
        <v>1724</v>
      </c>
      <c r="C13" s="12">
        <v>8</v>
      </c>
      <c r="D13" s="12">
        <v>141</v>
      </c>
    </row>
    <row r="14" spans="1:4" ht="18" customHeight="1">
      <c r="A14" s="2">
        <f t="shared" si="0"/>
        <v>13</v>
      </c>
      <c r="B14" s="3" t="s">
        <v>336</v>
      </c>
      <c r="C14" s="12">
        <v>7</v>
      </c>
      <c r="D14" s="12">
        <v>44</v>
      </c>
    </row>
    <row r="15" spans="1:4" ht="18" customHeight="1">
      <c r="A15" s="2">
        <f t="shared" si="0"/>
        <v>14</v>
      </c>
      <c r="B15" s="8" t="s">
        <v>331</v>
      </c>
      <c r="C15" s="12">
        <v>6</v>
      </c>
      <c r="D15" s="12">
        <v>117</v>
      </c>
    </row>
    <row r="16" spans="1:4" ht="18" customHeight="1">
      <c r="A16" s="2">
        <f t="shared" si="0"/>
        <v>15</v>
      </c>
      <c r="B16" s="3" t="s">
        <v>323</v>
      </c>
      <c r="C16" s="12">
        <v>4</v>
      </c>
      <c r="D16" s="12">
        <v>50</v>
      </c>
    </row>
    <row r="17" spans="1:4" ht="18" customHeight="1">
      <c r="A17" s="2">
        <f t="shared" si="0"/>
        <v>16</v>
      </c>
      <c r="B17" s="8" t="s">
        <v>330</v>
      </c>
      <c r="C17" s="12">
        <v>4</v>
      </c>
      <c r="D17" s="12">
        <v>50</v>
      </c>
    </row>
    <row r="18" spans="1:4" ht="18" customHeight="1">
      <c r="A18" s="2">
        <f t="shared" si="0"/>
        <v>17</v>
      </c>
      <c r="B18" s="3" t="s">
        <v>338</v>
      </c>
      <c r="C18" s="12">
        <v>3</v>
      </c>
      <c r="D18" s="12">
        <v>66</v>
      </c>
    </row>
    <row r="19" spans="1:4" ht="18" customHeight="1">
      <c r="A19" s="2">
        <f t="shared" si="0"/>
        <v>18</v>
      </c>
      <c r="B19" s="8" t="s">
        <v>1742</v>
      </c>
      <c r="C19" s="12">
        <v>3</v>
      </c>
      <c r="D19" s="12">
        <v>38</v>
      </c>
    </row>
    <row r="20" spans="1:4" ht="18" customHeight="1">
      <c r="A20" s="2">
        <f t="shared" si="0"/>
        <v>19</v>
      </c>
      <c r="B20" s="3" t="s">
        <v>1751</v>
      </c>
      <c r="C20" s="12">
        <v>3</v>
      </c>
      <c r="D20" s="12">
        <v>30</v>
      </c>
    </row>
    <row r="21" spans="1:4" ht="18" customHeight="1">
      <c r="A21" s="2">
        <f t="shared" si="0"/>
        <v>20</v>
      </c>
      <c r="B21" s="8" t="s">
        <v>324</v>
      </c>
      <c r="C21" s="12">
        <v>2</v>
      </c>
      <c r="D21" s="12">
        <v>42</v>
      </c>
    </row>
    <row r="22" spans="1:4" ht="18" customHeight="1">
      <c r="A22" s="2">
        <f t="shared" si="0"/>
        <v>21</v>
      </c>
      <c r="B22" s="3" t="s">
        <v>340</v>
      </c>
      <c r="C22" s="12">
        <v>2</v>
      </c>
      <c r="D22" s="12">
        <v>33</v>
      </c>
    </row>
    <row r="23" spans="1:4" ht="18" customHeight="1">
      <c r="A23" s="2">
        <f t="shared" si="0"/>
        <v>22</v>
      </c>
      <c r="B23" s="8" t="s">
        <v>458</v>
      </c>
      <c r="C23" s="12">
        <v>2</v>
      </c>
      <c r="D23" s="12">
        <v>22</v>
      </c>
    </row>
    <row r="24" spans="1:4" ht="18" customHeight="1">
      <c r="A24" s="2">
        <f t="shared" si="0"/>
        <v>23</v>
      </c>
      <c r="B24" s="3" t="s">
        <v>1786</v>
      </c>
      <c r="C24" s="12">
        <v>2</v>
      </c>
      <c r="D24" s="12">
        <v>12</v>
      </c>
    </row>
    <row r="25" spans="1:4" ht="18" customHeight="1">
      <c r="A25" s="2">
        <f t="shared" si="0"/>
        <v>24</v>
      </c>
      <c r="B25" s="8" t="s">
        <v>1754</v>
      </c>
      <c r="C25" s="12">
        <v>2</v>
      </c>
      <c r="D25" s="12">
        <v>10</v>
      </c>
    </row>
    <row r="26" spans="1:4" ht="18" customHeight="1">
      <c r="A26" s="2">
        <f t="shared" si="0"/>
        <v>25</v>
      </c>
      <c r="B26" s="3" t="s">
        <v>1776</v>
      </c>
      <c r="C26" s="12">
        <v>1</v>
      </c>
      <c r="D26" s="12">
        <v>21</v>
      </c>
    </row>
    <row r="27" spans="1:4" ht="18" customHeight="1">
      <c r="A27" s="2">
        <f t="shared" si="0"/>
        <v>26</v>
      </c>
      <c r="B27" s="8" t="s">
        <v>332</v>
      </c>
      <c r="C27" s="12">
        <v>1</v>
      </c>
      <c r="D27" s="12">
        <v>12</v>
      </c>
    </row>
    <row r="28" spans="1:4" ht="18" customHeight="1">
      <c r="A28" s="2">
        <f t="shared" si="0"/>
        <v>27</v>
      </c>
      <c r="B28" s="3" t="s">
        <v>334</v>
      </c>
      <c r="C28" s="12">
        <v>1</v>
      </c>
      <c r="D28" s="12">
        <v>12</v>
      </c>
    </row>
    <row r="29" spans="1:4" ht="18" customHeight="1">
      <c r="A29" s="2">
        <f t="shared" si="0"/>
        <v>28</v>
      </c>
      <c r="B29" s="8" t="s">
        <v>345</v>
      </c>
      <c r="C29" s="12">
        <v>1</v>
      </c>
      <c r="D29" s="12">
        <v>7</v>
      </c>
    </row>
    <row r="30" spans="1:4" ht="18" customHeight="1">
      <c r="A30" s="2">
        <f t="shared" si="0"/>
        <v>29</v>
      </c>
      <c r="B30" s="3" t="s">
        <v>1737</v>
      </c>
      <c r="C30" s="12">
        <v>1</v>
      </c>
      <c r="D30" s="12">
        <v>6</v>
      </c>
    </row>
    <row r="31" spans="1:4" ht="18" customHeight="1">
      <c r="A31" s="2">
        <f t="shared" si="0"/>
        <v>30</v>
      </c>
      <c r="B31" s="8" t="s">
        <v>346</v>
      </c>
      <c r="C31" s="12">
        <v>1</v>
      </c>
      <c r="D31" s="12">
        <v>6</v>
      </c>
    </row>
    <row r="32" spans="1:4" ht="18" customHeight="1" thickBot="1">
      <c r="A32" s="2">
        <f t="shared" si="0"/>
        <v>31</v>
      </c>
      <c r="B32" s="3" t="s">
        <v>1775</v>
      </c>
      <c r="C32" s="12">
        <v>1</v>
      </c>
      <c r="D32" s="12">
        <v>6</v>
      </c>
    </row>
    <row r="33" spans="1:4" ht="18" customHeight="1" thickBot="1">
      <c r="A33" s="5"/>
      <c r="B33" s="16" t="s">
        <v>1866</v>
      </c>
      <c r="C33" s="10">
        <f>SUM(C2:C32)</f>
        <v>205</v>
      </c>
      <c r="D33" s="10">
        <f>SUM(D2:D32)</f>
        <v>2535</v>
      </c>
    </row>
  </sheetData>
  <phoneticPr fontId="3" type="noConversion"/>
  <printOptions horizontalCentered="1" verticalCentered="1"/>
  <pageMargins left="0.78740157480314965" right="0.39370078740157483" top="0.98425196850393704" bottom="0.98425196850393704" header="0.51181102362204722" footer="0.51181102362204722"/>
  <pageSetup paperSize="9" scale="110" orientation="portrait" r:id="rId1"/>
  <headerFooter alignWithMargins="0">
    <oddHeader>&amp;C&amp;"Arial,Grassetto"&amp;16PODISTICA SOLIDARIETA'
CLASSIFICA STORICA 1997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D59"/>
  <sheetViews>
    <sheetView zoomScale="75" zoomScaleNormal="75" workbookViewId="0">
      <selection activeCell="K32" sqref="K32"/>
    </sheetView>
  </sheetViews>
  <sheetFormatPr defaultColWidth="8.85546875" defaultRowHeight="15.75"/>
  <cols>
    <col min="1" max="1" width="7.5703125" style="1" customWidth="1"/>
    <col min="2" max="2" width="29.140625" style="3" customWidth="1"/>
    <col min="3" max="3" width="6.28515625" style="5" customWidth="1"/>
    <col min="4" max="4" width="8.85546875" style="5" customWidth="1"/>
    <col min="5" max="16384" width="8.85546875" style="6"/>
  </cols>
  <sheetData>
    <row r="1" spans="1:4" ht="20.45" customHeight="1" thickBot="1">
      <c r="A1" s="10" t="s">
        <v>318</v>
      </c>
      <c r="B1" s="10" t="s">
        <v>320</v>
      </c>
      <c r="C1" s="10" t="s">
        <v>321</v>
      </c>
      <c r="D1" s="10" t="s">
        <v>322</v>
      </c>
    </row>
    <row r="2" spans="1:4" ht="18" customHeight="1">
      <c r="A2" s="2">
        <v>1</v>
      </c>
      <c r="B2" s="4" t="s">
        <v>324</v>
      </c>
      <c r="C2" s="12">
        <v>24</v>
      </c>
      <c r="D2" s="12">
        <v>294</v>
      </c>
    </row>
    <row r="3" spans="1:4" ht="18" customHeight="1">
      <c r="A3" s="2">
        <v>2</v>
      </c>
      <c r="B3" s="8" t="s">
        <v>1488</v>
      </c>
      <c r="C3" s="12">
        <v>19</v>
      </c>
      <c r="D3" s="12">
        <v>202</v>
      </c>
    </row>
    <row r="4" spans="1:4" ht="18" customHeight="1">
      <c r="A4" s="2">
        <f t="shared" ref="A4:A35" si="0">A3+1</f>
        <v>3</v>
      </c>
      <c r="B4" s="3" t="s">
        <v>1805</v>
      </c>
      <c r="C4" s="12">
        <v>15</v>
      </c>
      <c r="D4" s="12">
        <v>199</v>
      </c>
    </row>
    <row r="5" spans="1:4" ht="18" customHeight="1">
      <c r="A5" s="2">
        <f t="shared" si="0"/>
        <v>4</v>
      </c>
      <c r="B5" s="8" t="s">
        <v>1800</v>
      </c>
      <c r="C5" s="12">
        <v>15</v>
      </c>
      <c r="D5" s="12">
        <v>195</v>
      </c>
    </row>
    <row r="6" spans="1:4" ht="18" customHeight="1">
      <c r="A6" s="2">
        <f t="shared" si="0"/>
        <v>5</v>
      </c>
      <c r="B6" s="3" t="s">
        <v>349</v>
      </c>
      <c r="C6" s="12">
        <v>14</v>
      </c>
      <c r="D6" s="12">
        <v>174</v>
      </c>
    </row>
    <row r="7" spans="1:4" ht="18" customHeight="1">
      <c r="A7" s="2">
        <f t="shared" si="0"/>
        <v>6</v>
      </c>
      <c r="B7" s="8" t="s">
        <v>325</v>
      </c>
      <c r="C7" s="12">
        <v>14</v>
      </c>
      <c r="D7" s="12">
        <v>170</v>
      </c>
    </row>
    <row r="8" spans="1:4" ht="18" customHeight="1">
      <c r="A8" s="2">
        <f t="shared" si="0"/>
        <v>7</v>
      </c>
      <c r="B8" s="3" t="s">
        <v>1727</v>
      </c>
      <c r="C8" s="12">
        <v>14</v>
      </c>
      <c r="D8" s="12">
        <v>169</v>
      </c>
    </row>
    <row r="9" spans="1:4" ht="18" customHeight="1">
      <c r="A9" s="2">
        <f t="shared" si="0"/>
        <v>8</v>
      </c>
      <c r="B9" s="8" t="s">
        <v>1801</v>
      </c>
      <c r="C9" s="12">
        <v>14</v>
      </c>
      <c r="D9" s="12">
        <v>166</v>
      </c>
    </row>
    <row r="10" spans="1:4" ht="18" customHeight="1">
      <c r="A10" s="2">
        <f t="shared" si="0"/>
        <v>9</v>
      </c>
      <c r="B10" s="3" t="s">
        <v>1489</v>
      </c>
      <c r="C10" s="12">
        <v>14</v>
      </c>
      <c r="D10" s="12">
        <v>141</v>
      </c>
    </row>
    <row r="11" spans="1:4" ht="18" customHeight="1">
      <c r="A11" s="2">
        <f t="shared" si="0"/>
        <v>10</v>
      </c>
      <c r="B11" s="8" t="s">
        <v>388</v>
      </c>
      <c r="C11" s="12">
        <v>14</v>
      </c>
      <c r="D11" s="12">
        <v>138</v>
      </c>
    </row>
    <row r="12" spans="1:4" ht="18" customHeight="1">
      <c r="A12" s="2">
        <f t="shared" si="0"/>
        <v>11</v>
      </c>
      <c r="B12" s="3" t="s">
        <v>1728</v>
      </c>
      <c r="C12" s="12">
        <v>14</v>
      </c>
      <c r="D12" s="12">
        <v>138</v>
      </c>
    </row>
    <row r="13" spans="1:4" ht="18" customHeight="1">
      <c r="A13" s="2">
        <f t="shared" si="0"/>
        <v>12</v>
      </c>
      <c r="B13" s="8" t="s">
        <v>1737</v>
      </c>
      <c r="C13" s="12">
        <v>14</v>
      </c>
      <c r="D13" s="12">
        <v>130</v>
      </c>
    </row>
    <row r="14" spans="1:4" ht="18" customHeight="1">
      <c r="A14" s="2">
        <f t="shared" si="0"/>
        <v>13</v>
      </c>
      <c r="B14" s="3" t="s">
        <v>323</v>
      </c>
      <c r="C14" s="12">
        <v>13</v>
      </c>
      <c r="D14" s="12">
        <v>170</v>
      </c>
    </row>
    <row r="15" spans="1:4" ht="18" customHeight="1">
      <c r="A15" s="2">
        <f t="shared" si="0"/>
        <v>14</v>
      </c>
      <c r="B15" s="8" t="s">
        <v>328</v>
      </c>
      <c r="C15" s="12">
        <v>13</v>
      </c>
      <c r="D15" s="12">
        <v>163</v>
      </c>
    </row>
    <row r="16" spans="1:4" ht="18" customHeight="1">
      <c r="A16" s="2">
        <f t="shared" si="0"/>
        <v>15</v>
      </c>
      <c r="B16" s="3" t="s">
        <v>370</v>
      </c>
      <c r="C16" s="12">
        <v>12</v>
      </c>
      <c r="D16" s="12">
        <v>163</v>
      </c>
    </row>
    <row r="17" spans="1:4" ht="18" customHeight="1">
      <c r="A17" s="2">
        <f t="shared" si="0"/>
        <v>16</v>
      </c>
      <c r="B17" s="8" t="s">
        <v>1492</v>
      </c>
      <c r="C17" s="12">
        <v>12</v>
      </c>
      <c r="D17" s="12">
        <v>129</v>
      </c>
    </row>
    <row r="18" spans="1:4" ht="18" customHeight="1">
      <c r="A18" s="2">
        <f t="shared" si="0"/>
        <v>17</v>
      </c>
      <c r="B18" s="3" t="s">
        <v>1729</v>
      </c>
      <c r="C18" s="12">
        <v>11</v>
      </c>
      <c r="D18" s="12">
        <v>144</v>
      </c>
    </row>
    <row r="19" spans="1:4" ht="18" customHeight="1">
      <c r="A19" s="2">
        <f t="shared" si="0"/>
        <v>18</v>
      </c>
      <c r="B19" s="8" t="s">
        <v>440</v>
      </c>
      <c r="C19" s="12">
        <v>11</v>
      </c>
      <c r="D19" s="12">
        <v>107</v>
      </c>
    </row>
    <row r="20" spans="1:4" ht="18" customHeight="1">
      <c r="A20" s="2">
        <f t="shared" si="0"/>
        <v>19</v>
      </c>
      <c r="B20" s="3" t="s">
        <v>467</v>
      </c>
      <c r="C20" s="12">
        <v>10</v>
      </c>
      <c r="D20" s="12">
        <v>142</v>
      </c>
    </row>
    <row r="21" spans="1:4" ht="18" customHeight="1">
      <c r="A21" s="2">
        <f t="shared" si="0"/>
        <v>20</v>
      </c>
      <c r="B21" s="8" t="s">
        <v>375</v>
      </c>
      <c r="C21" s="12">
        <v>10</v>
      </c>
      <c r="D21" s="12">
        <v>141</v>
      </c>
    </row>
    <row r="22" spans="1:4" ht="18" customHeight="1">
      <c r="A22" s="2">
        <f t="shared" si="0"/>
        <v>21</v>
      </c>
      <c r="B22" s="3" t="s">
        <v>329</v>
      </c>
      <c r="C22" s="12">
        <v>9</v>
      </c>
      <c r="D22" s="12">
        <v>137</v>
      </c>
    </row>
    <row r="23" spans="1:4" ht="18" customHeight="1">
      <c r="A23" s="2">
        <f t="shared" si="0"/>
        <v>22</v>
      </c>
      <c r="B23" s="8" t="s">
        <v>1720</v>
      </c>
      <c r="C23" s="12">
        <v>9</v>
      </c>
      <c r="D23" s="12">
        <v>118</v>
      </c>
    </row>
    <row r="24" spans="1:4" ht="18" customHeight="1">
      <c r="A24" s="2">
        <f t="shared" si="0"/>
        <v>23</v>
      </c>
      <c r="B24" s="3" t="s">
        <v>1493</v>
      </c>
      <c r="C24" s="12">
        <v>9</v>
      </c>
      <c r="D24" s="12">
        <v>104</v>
      </c>
    </row>
    <row r="25" spans="1:4" ht="18" customHeight="1">
      <c r="A25" s="2">
        <f t="shared" si="0"/>
        <v>24</v>
      </c>
      <c r="B25" s="8" t="s">
        <v>326</v>
      </c>
      <c r="C25" s="12">
        <v>8</v>
      </c>
      <c r="D25" s="12">
        <v>117</v>
      </c>
    </row>
    <row r="26" spans="1:4" ht="18" customHeight="1">
      <c r="A26" s="2">
        <f t="shared" si="0"/>
        <v>25</v>
      </c>
      <c r="B26" s="3" t="s">
        <v>342</v>
      </c>
      <c r="C26" s="12">
        <v>8</v>
      </c>
      <c r="D26" s="12">
        <v>87</v>
      </c>
    </row>
    <row r="27" spans="1:4" ht="18" customHeight="1">
      <c r="A27" s="2">
        <f t="shared" si="0"/>
        <v>26</v>
      </c>
      <c r="B27" s="8" t="s">
        <v>417</v>
      </c>
      <c r="C27" s="12">
        <v>8</v>
      </c>
      <c r="D27" s="12">
        <v>78</v>
      </c>
    </row>
    <row r="28" spans="1:4" ht="18" customHeight="1">
      <c r="A28" s="2">
        <f t="shared" si="0"/>
        <v>27</v>
      </c>
      <c r="B28" s="3" t="s">
        <v>1715</v>
      </c>
      <c r="C28" s="12">
        <v>7</v>
      </c>
      <c r="D28" s="12">
        <v>84</v>
      </c>
    </row>
    <row r="29" spans="1:4" ht="18" customHeight="1">
      <c r="A29" s="2">
        <f t="shared" si="0"/>
        <v>28</v>
      </c>
      <c r="B29" s="8" t="s">
        <v>330</v>
      </c>
      <c r="C29" s="12">
        <v>7</v>
      </c>
      <c r="D29" s="12">
        <v>81</v>
      </c>
    </row>
    <row r="30" spans="1:4" ht="18" customHeight="1">
      <c r="A30" s="2">
        <f t="shared" si="0"/>
        <v>29</v>
      </c>
      <c r="B30" s="3" t="s">
        <v>327</v>
      </c>
      <c r="C30" s="12">
        <v>6</v>
      </c>
      <c r="D30" s="12">
        <v>96</v>
      </c>
    </row>
    <row r="31" spans="1:4" ht="18" customHeight="1">
      <c r="A31" s="2">
        <f t="shared" si="0"/>
        <v>30</v>
      </c>
      <c r="B31" s="8" t="s">
        <v>456</v>
      </c>
      <c r="C31" s="12">
        <v>6</v>
      </c>
      <c r="D31" s="12">
        <v>63</v>
      </c>
    </row>
    <row r="32" spans="1:4" ht="18" customHeight="1">
      <c r="A32" s="2">
        <f t="shared" si="0"/>
        <v>31</v>
      </c>
      <c r="B32" s="3" t="s">
        <v>1741</v>
      </c>
      <c r="C32" s="12">
        <v>6</v>
      </c>
      <c r="D32" s="12">
        <v>58</v>
      </c>
    </row>
    <row r="33" spans="1:4" ht="18" customHeight="1">
      <c r="A33" s="2">
        <f t="shared" si="0"/>
        <v>32</v>
      </c>
      <c r="B33" s="8" t="s">
        <v>1745</v>
      </c>
      <c r="C33" s="12">
        <v>5</v>
      </c>
      <c r="D33" s="12">
        <v>105</v>
      </c>
    </row>
    <row r="34" spans="1:4" ht="18" customHeight="1">
      <c r="A34" s="2">
        <f t="shared" si="0"/>
        <v>33</v>
      </c>
      <c r="B34" s="3" t="s">
        <v>1732</v>
      </c>
      <c r="C34" s="12">
        <v>5</v>
      </c>
      <c r="D34" s="12">
        <v>54</v>
      </c>
    </row>
    <row r="35" spans="1:4" ht="18" customHeight="1">
      <c r="A35" s="2">
        <f t="shared" si="0"/>
        <v>34</v>
      </c>
      <c r="B35" s="8" t="s">
        <v>1746</v>
      </c>
      <c r="C35" s="12">
        <v>5</v>
      </c>
      <c r="D35" s="12">
        <v>52</v>
      </c>
    </row>
    <row r="36" spans="1:4" ht="18" customHeight="1">
      <c r="A36" s="2">
        <f t="shared" ref="A36:A58" si="1">A35+1</f>
        <v>35</v>
      </c>
      <c r="B36" s="3" t="s">
        <v>1749</v>
      </c>
      <c r="C36" s="12">
        <v>5</v>
      </c>
      <c r="D36" s="12">
        <v>48</v>
      </c>
    </row>
    <row r="37" spans="1:4" ht="18" customHeight="1">
      <c r="A37" s="2">
        <f t="shared" si="1"/>
        <v>36</v>
      </c>
      <c r="B37" s="8" t="s">
        <v>1764</v>
      </c>
      <c r="C37" s="12">
        <v>4</v>
      </c>
      <c r="D37" s="12">
        <v>54</v>
      </c>
    </row>
    <row r="38" spans="1:4" ht="18" customHeight="1">
      <c r="A38" s="2">
        <f t="shared" si="1"/>
        <v>37</v>
      </c>
      <c r="B38" s="3" t="s">
        <v>340</v>
      </c>
      <c r="C38" s="12">
        <v>4</v>
      </c>
      <c r="D38" s="12">
        <v>53</v>
      </c>
    </row>
    <row r="39" spans="1:4" ht="18" customHeight="1">
      <c r="A39" s="2">
        <f t="shared" si="1"/>
        <v>38</v>
      </c>
      <c r="B39" s="8" t="s">
        <v>338</v>
      </c>
      <c r="C39" s="12">
        <v>4</v>
      </c>
      <c r="D39" s="12">
        <v>53</v>
      </c>
    </row>
    <row r="40" spans="1:4" ht="18" customHeight="1">
      <c r="A40" s="2">
        <f t="shared" si="1"/>
        <v>39</v>
      </c>
      <c r="B40" s="3" t="s">
        <v>1748</v>
      </c>
      <c r="C40" s="12">
        <v>4</v>
      </c>
      <c r="D40" s="12">
        <v>49</v>
      </c>
    </row>
    <row r="41" spans="1:4" ht="18" customHeight="1">
      <c r="A41" s="2">
        <f t="shared" si="1"/>
        <v>40</v>
      </c>
      <c r="B41" s="8" t="s">
        <v>1724</v>
      </c>
      <c r="C41" s="12">
        <v>3</v>
      </c>
      <c r="D41" s="12">
        <v>43</v>
      </c>
    </row>
    <row r="42" spans="1:4" ht="18" customHeight="1">
      <c r="A42" s="2">
        <f t="shared" si="1"/>
        <v>41</v>
      </c>
      <c r="B42" s="3" t="s">
        <v>1731</v>
      </c>
      <c r="C42" s="12">
        <v>3</v>
      </c>
      <c r="D42" s="12">
        <v>32</v>
      </c>
    </row>
    <row r="43" spans="1:4" ht="18" customHeight="1">
      <c r="A43" s="2">
        <f t="shared" si="1"/>
        <v>42</v>
      </c>
      <c r="B43" s="8" t="s">
        <v>1757</v>
      </c>
      <c r="C43" s="12">
        <v>3</v>
      </c>
      <c r="D43" s="12">
        <v>28</v>
      </c>
    </row>
    <row r="44" spans="1:4" ht="18" customHeight="1">
      <c r="A44" s="2">
        <f t="shared" si="1"/>
        <v>43</v>
      </c>
      <c r="B44" s="3" t="s">
        <v>1751</v>
      </c>
      <c r="C44" s="12">
        <v>3</v>
      </c>
      <c r="D44" s="12">
        <v>24</v>
      </c>
    </row>
    <row r="45" spans="1:4" ht="18" customHeight="1">
      <c r="A45" s="2">
        <f t="shared" si="1"/>
        <v>44</v>
      </c>
      <c r="B45" s="8" t="s">
        <v>1774</v>
      </c>
      <c r="C45" s="12">
        <v>3</v>
      </c>
      <c r="D45" s="12">
        <v>18</v>
      </c>
    </row>
    <row r="46" spans="1:4" ht="18" customHeight="1">
      <c r="A46" s="2">
        <f t="shared" si="1"/>
        <v>45</v>
      </c>
      <c r="B46" s="3" t="s">
        <v>1755</v>
      </c>
      <c r="C46" s="12">
        <v>2</v>
      </c>
      <c r="D46" s="12">
        <v>31</v>
      </c>
    </row>
    <row r="47" spans="1:4" ht="18" customHeight="1">
      <c r="A47" s="2">
        <f t="shared" si="1"/>
        <v>46</v>
      </c>
      <c r="B47" s="8" t="s">
        <v>1761</v>
      </c>
      <c r="C47" s="12">
        <v>2</v>
      </c>
      <c r="D47" s="12">
        <v>31</v>
      </c>
    </row>
    <row r="48" spans="1:4" ht="18" customHeight="1">
      <c r="A48" s="2">
        <f t="shared" si="1"/>
        <v>47</v>
      </c>
      <c r="B48" s="3" t="s">
        <v>1779</v>
      </c>
      <c r="C48" s="12">
        <v>2</v>
      </c>
      <c r="D48" s="12">
        <v>31</v>
      </c>
    </row>
    <row r="49" spans="1:4" ht="18" customHeight="1">
      <c r="A49" s="2">
        <f t="shared" si="1"/>
        <v>48</v>
      </c>
      <c r="B49" s="8" t="s">
        <v>1742</v>
      </c>
      <c r="C49" s="12">
        <v>2</v>
      </c>
      <c r="D49" s="12">
        <v>19</v>
      </c>
    </row>
    <row r="50" spans="1:4" ht="18" customHeight="1">
      <c r="A50" s="2">
        <f t="shared" si="1"/>
        <v>49</v>
      </c>
      <c r="B50" s="3" t="s">
        <v>1775</v>
      </c>
      <c r="C50" s="12">
        <v>2</v>
      </c>
      <c r="D50" s="12">
        <v>11</v>
      </c>
    </row>
    <row r="51" spans="1:4" ht="18" customHeight="1">
      <c r="A51" s="2">
        <f t="shared" si="1"/>
        <v>50</v>
      </c>
      <c r="B51" s="8" t="s">
        <v>1718</v>
      </c>
      <c r="C51" s="12">
        <v>1</v>
      </c>
      <c r="D51" s="12">
        <v>42</v>
      </c>
    </row>
    <row r="52" spans="1:4" ht="18" customHeight="1">
      <c r="A52" s="2">
        <f t="shared" si="1"/>
        <v>51</v>
      </c>
      <c r="B52" s="3" t="s">
        <v>1776</v>
      </c>
      <c r="C52" s="12">
        <v>1</v>
      </c>
      <c r="D52" s="12">
        <v>21</v>
      </c>
    </row>
    <row r="53" spans="1:4" ht="18" customHeight="1">
      <c r="A53" s="2">
        <f t="shared" si="1"/>
        <v>52</v>
      </c>
      <c r="B53" s="8" t="s">
        <v>1788</v>
      </c>
      <c r="C53" s="12">
        <v>1</v>
      </c>
      <c r="D53" s="12">
        <v>21</v>
      </c>
    </row>
    <row r="54" spans="1:4" ht="18" customHeight="1">
      <c r="A54" s="2">
        <f t="shared" si="1"/>
        <v>53</v>
      </c>
      <c r="B54" s="3" t="s">
        <v>332</v>
      </c>
      <c r="C54" s="12">
        <v>1</v>
      </c>
      <c r="D54" s="12">
        <v>12</v>
      </c>
    </row>
    <row r="55" spans="1:4" ht="18" customHeight="1">
      <c r="A55" s="2">
        <f t="shared" si="1"/>
        <v>54</v>
      </c>
      <c r="B55" s="8" t="s">
        <v>334</v>
      </c>
      <c r="C55" s="12">
        <v>1</v>
      </c>
      <c r="D55" s="12">
        <v>12</v>
      </c>
    </row>
    <row r="56" spans="1:4" ht="18" customHeight="1">
      <c r="A56" s="2">
        <f t="shared" si="1"/>
        <v>55</v>
      </c>
      <c r="B56" s="3" t="s">
        <v>1721</v>
      </c>
      <c r="C56" s="12">
        <v>1</v>
      </c>
      <c r="D56" s="12">
        <v>6</v>
      </c>
    </row>
    <row r="57" spans="1:4" ht="18" customHeight="1">
      <c r="A57" s="2">
        <f t="shared" si="1"/>
        <v>56</v>
      </c>
      <c r="B57" s="8" t="s">
        <v>1743</v>
      </c>
      <c r="C57" s="12">
        <v>1</v>
      </c>
      <c r="D57" s="12">
        <v>6</v>
      </c>
    </row>
    <row r="58" spans="1:4" ht="18" customHeight="1" thickBot="1">
      <c r="A58" s="2">
        <f t="shared" si="1"/>
        <v>57</v>
      </c>
      <c r="B58" s="3" t="s">
        <v>1799</v>
      </c>
      <c r="C58" s="12">
        <v>1</v>
      </c>
      <c r="D58" s="12">
        <v>5</v>
      </c>
    </row>
    <row r="59" spans="1:4" ht="18" customHeight="1" thickBot="1">
      <c r="A59" s="13"/>
      <c r="B59" s="16" t="s">
        <v>1866</v>
      </c>
      <c r="C59" s="10">
        <f>SUM(C2:C58)</f>
        <v>429</v>
      </c>
      <c r="D59" s="10">
        <f>SUM(D2:D58)</f>
        <v>5159</v>
      </c>
    </row>
  </sheetData>
  <phoneticPr fontId="3" type="noConversion"/>
  <printOptions horizontalCentered="1" verticalCentered="1"/>
  <pageMargins left="0.78740157480314965" right="0.39370078740157483" top="0.98425196850393704" bottom="0.98425196850393704" header="0.51181102362204722" footer="0.51181102362204722"/>
  <pageSetup paperSize="9" scale="65" orientation="portrait" r:id="rId1"/>
  <headerFooter alignWithMargins="0">
    <oddHeader>&amp;C&amp;"Arial,Grassetto"&amp;14PODISTICA SOLIDARIETA'
CLASSIFICA STORICA 1998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I49"/>
  <sheetViews>
    <sheetView zoomScale="75" zoomScaleNormal="75" workbookViewId="0">
      <selection activeCell="B15" sqref="B15"/>
    </sheetView>
  </sheetViews>
  <sheetFormatPr defaultColWidth="8.85546875" defaultRowHeight="15.75"/>
  <cols>
    <col min="1" max="1" width="7.5703125" style="1" customWidth="1"/>
    <col min="2" max="2" width="29.140625" style="3" customWidth="1"/>
    <col min="3" max="3" width="6.28515625" style="5" customWidth="1"/>
    <col min="4" max="4" width="9.5703125" style="5" customWidth="1"/>
    <col min="5" max="5" width="8.85546875" style="6" customWidth="1"/>
    <col min="6" max="6" width="7.5703125" style="1" customWidth="1"/>
    <col min="7" max="7" width="29.140625" style="3" customWidth="1"/>
    <col min="8" max="8" width="8.42578125" style="5" customWidth="1"/>
    <col min="9" max="9" width="10.140625" style="5" customWidth="1"/>
    <col min="10" max="16384" width="8.85546875" style="6"/>
  </cols>
  <sheetData>
    <row r="1" spans="1:9" ht="20.45" customHeight="1" thickBot="1">
      <c r="A1" s="10" t="s">
        <v>318</v>
      </c>
      <c r="B1" s="10" t="s">
        <v>320</v>
      </c>
      <c r="C1" s="10" t="s">
        <v>321</v>
      </c>
      <c r="D1" s="10" t="s">
        <v>322</v>
      </c>
      <c r="F1" s="10" t="s">
        <v>318</v>
      </c>
      <c r="G1" s="10" t="s">
        <v>320</v>
      </c>
      <c r="H1" s="10" t="s">
        <v>321</v>
      </c>
      <c r="I1" s="10" t="s">
        <v>322</v>
      </c>
    </row>
    <row r="2" spans="1:9" ht="18" customHeight="1">
      <c r="A2" s="2">
        <v>1</v>
      </c>
      <c r="B2" s="4" t="s">
        <v>1491</v>
      </c>
      <c r="C2" s="12">
        <v>26</v>
      </c>
      <c r="D2" s="12">
        <v>225</v>
      </c>
      <c r="F2" s="2">
        <v>49</v>
      </c>
      <c r="G2" s="3" t="s">
        <v>329</v>
      </c>
      <c r="H2" s="12">
        <v>6</v>
      </c>
      <c r="I2" s="12">
        <v>119</v>
      </c>
    </row>
    <row r="3" spans="1:9" ht="18" customHeight="1">
      <c r="A3" s="2">
        <v>2</v>
      </c>
      <c r="B3" s="8" t="s">
        <v>388</v>
      </c>
      <c r="C3" s="12">
        <v>25</v>
      </c>
      <c r="D3" s="12">
        <v>257</v>
      </c>
      <c r="F3" s="2">
        <f t="shared" ref="F3:F48" si="0">F2+1</f>
        <v>50</v>
      </c>
      <c r="G3" s="8" t="s">
        <v>1736</v>
      </c>
      <c r="H3" s="12">
        <v>6</v>
      </c>
      <c r="I3" s="12">
        <v>103</v>
      </c>
    </row>
    <row r="4" spans="1:9" ht="18" customHeight="1">
      <c r="A4" s="2">
        <f t="shared" ref="A4:A48" si="1">A3+1</f>
        <v>3</v>
      </c>
      <c r="B4" s="3" t="s">
        <v>1714</v>
      </c>
      <c r="C4" s="12">
        <v>23</v>
      </c>
      <c r="D4" s="12">
        <v>326</v>
      </c>
      <c r="F4" s="2">
        <f t="shared" si="0"/>
        <v>51</v>
      </c>
      <c r="G4" s="3" t="s">
        <v>1805</v>
      </c>
      <c r="H4" s="12">
        <v>6</v>
      </c>
      <c r="I4" s="12">
        <v>80</v>
      </c>
    </row>
    <row r="5" spans="1:9" ht="18" customHeight="1">
      <c r="A5" s="2">
        <f t="shared" si="1"/>
        <v>4</v>
      </c>
      <c r="B5" s="8" t="s">
        <v>1490</v>
      </c>
      <c r="C5" s="12">
        <v>23</v>
      </c>
      <c r="D5" s="12">
        <v>300</v>
      </c>
      <c r="F5" s="2">
        <f t="shared" si="0"/>
        <v>52</v>
      </c>
      <c r="G5" s="8" t="s">
        <v>1729</v>
      </c>
      <c r="H5" s="12">
        <v>6</v>
      </c>
      <c r="I5" s="12">
        <v>67</v>
      </c>
    </row>
    <row r="6" spans="1:9" ht="18" customHeight="1">
      <c r="A6" s="2">
        <f t="shared" si="1"/>
        <v>5</v>
      </c>
      <c r="B6" s="3" t="s">
        <v>324</v>
      </c>
      <c r="C6" s="12">
        <v>23</v>
      </c>
      <c r="D6" s="12">
        <v>245</v>
      </c>
      <c r="F6" s="2">
        <f t="shared" si="0"/>
        <v>53</v>
      </c>
      <c r="G6" s="3" t="s">
        <v>458</v>
      </c>
      <c r="H6" s="12">
        <v>6</v>
      </c>
      <c r="I6" s="12">
        <v>66</v>
      </c>
    </row>
    <row r="7" spans="1:9" ht="18" customHeight="1">
      <c r="A7" s="2">
        <f t="shared" si="1"/>
        <v>6</v>
      </c>
      <c r="B7" s="8" t="s">
        <v>1715</v>
      </c>
      <c r="C7" s="12">
        <v>22</v>
      </c>
      <c r="D7" s="12">
        <v>238</v>
      </c>
      <c r="F7" s="2">
        <f t="shared" si="0"/>
        <v>54</v>
      </c>
      <c r="G7" s="8" t="s">
        <v>1806</v>
      </c>
      <c r="H7" s="12">
        <v>6</v>
      </c>
      <c r="I7" s="12">
        <v>47</v>
      </c>
    </row>
    <row r="8" spans="1:9" ht="18" customHeight="1">
      <c r="A8" s="2">
        <f t="shared" si="1"/>
        <v>7</v>
      </c>
      <c r="B8" s="3" t="s">
        <v>1488</v>
      </c>
      <c r="C8" s="12">
        <v>22</v>
      </c>
      <c r="D8" s="12">
        <v>218</v>
      </c>
      <c r="F8" s="2">
        <f t="shared" si="0"/>
        <v>55</v>
      </c>
      <c r="G8" s="3" t="s">
        <v>1758</v>
      </c>
      <c r="H8" s="12">
        <v>6</v>
      </c>
      <c r="I8" s="12">
        <v>46</v>
      </c>
    </row>
    <row r="9" spans="1:9" ht="18" customHeight="1">
      <c r="A9" s="2">
        <f t="shared" si="1"/>
        <v>8</v>
      </c>
      <c r="B9" s="8" t="s">
        <v>387</v>
      </c>
      <c r="C9" s="12">
        <v>20</v>
      </c>
      <c r="D9" s="12">
        <v>203</v>
      </c>
      <c r="F9" s="2">
        <f t="shared" si="0"/>
        <v>56</v>
      </c>
      <c r="G9" s="8" t="s">
        <v>467</v>
      </c>
      <c r="H9" s="12">
        <v>5</v>
      </c>
      <c r="I9" s="12">
        <v>77</v>
      </c>
    </row>
    <row r="10" spans="1:9" ht="18" customHeight="1">
      <c r="A10" s="2">
        <f t="shared" si="1"/>
        <v>9</v>
      </c>
      <c r="B10" s="3" t="s">
        <v>440</v>
      </c>
      <c r="C10" s="12">
        <v>19</v>
      </c>
      <c r="D10" s="12">
        <v>186</v>
      </c>
      <c r="F10" s="2">
        <f t="shared" si="0"/>
        <v>57</v>
      </c>
      <c r="G10" s="3" t="s">
        <v>327</v>
      </c>
      <c r="H10" s="12">
        <v>5</v>
      </c>
      <c r="I10" s="12">
        <v>71</v>
      </c>
    </row>
    <row r="11" spans="1:9" ht="18" customHeight="1">
      <c r="A11" s="2">
        <f t="shared" si="1"/>
        <v>10</v>
      </c>
      <c r="B11" s="8" t="s">
        <v>1493</v>
      </c>
      <c r="C11" s="12">
        <v>18</v>
      </c>
      <c r="D11" s="12">
        <v>289</v>
      </c>
      <c r="F11" s="2">
        <f t="shared" si="0"/>
        <v>58</v>
      </c>
      <c r="G11" s="8" t="s">
        <v>1731</v>
      </c>
      <c r="H11" s="12">
        <v>5</v>
      </c>
      <c r="I11" s="12">
        <v>48</v>
      </c>
    </row>
    <row r="12" spans="1:9" ht="18" customHeight="1">
      <c r="A12" s="2">
        <f t="shared" si="1"/>
        <v>11</v>
      </c>
      <c r="B12" s="3" t="s">
        <v>1492</v>
      </c>
      <c r="C12" s="12">
        <v>18</v>
      </c>
      <c r="D12" s="12">
        <v>163</v>
      </c>
      <c r="F12" s="2">
        <f t="shared" si="0"/>
        <v>59</v>
      </c>
      <c r="G12" s="3" t="s">
        <v>1738</v>
      </c>
      <c r="H12" s="12">
        <v>5</v>
      </c>
      <c r="I12" s="12">
        <v>47</v>
      </c>
    </row>
    <row r="13" spans="1:9" ht="18" customHeight="1">
      <c r="A13" s="2">
        <f t="shared" si="1"/>
        <v>12</v>
      </c>
      <c r="B13" s="8" t="s">
        <v>1734</v>
      </c>
      <c r="C13" s="12">
        <v>17</v>
      </c>
      <c r="D13" s="12">
        <v>147</v>
      </c>
      <c r="F13" s="2">
        <f t="shared" si="0"/>
        <v>60</v>
      </c>
      <c r="G13" s="8" t="s">
        <v>1741</v>
      </c>
      <c r="H13" s="12">
        <v>5</v>
      </c>
      <c r="I13" s="12">
        <v>43</v>
      </c>
    </row>
    <row r="14" spans="1:9" ht="18" customHeight="1">
      <c r="A14" s="2">
        <f t="shared" si="1"/>
        <v>13</v>
      </c>
      <c r="B14" s="3" t="s">
        <v>1870</v>
      </c>
      <c r="C14" s="12">
        <v>16</v>
      </c>
      <c r="D14" s="12">
        <v>277</v>
      </c>
      <c r="F14" s="2">
        <f t="shared" si="0"/>
        <v>61</v>
      </c>
      <c r="G14" s="3" t="s">
        <v>393</v>
      </c>
      <c r="H14" s="12">
        <v>4</v>
      </c>
      <c r="I14" s="12">
        <v>44</v>
      </c>
    </row>
    <row r="15" spans="1:9" ht="18" customHeight="1">
      <c r="A15" s="2">
        <f t="shared" si="1"/>
        <v>14</v>
      </c>
      <c r="B15" s="8" t="s">
        <v>1801</v>
      </c>
      <c r="C15" s="12">
        <v>16</v>
      </c>
      <c r="D15" s="12">
        <v>186</v>
      </c>
      <c r="F15" s="2">
        <f t="shared" si="0"/>
        <v>62</v>
      </c>
      <c r="G15" s="8" t="s">
        <v>1746</v>
      </c>
      <c r="H15" s="12">
        <v>4</v>
      </c>
      <c r="I15" s="12">
        <v>40</v>
      </c>
    </row>
    <row r="16" spans="1:9" ht="18" customHeight="1">
      <c r="A16" s="2">
        <f t="shared" si="1"/>
        <v>15</v>
      </c>
      <c r="B16" s="3" t="s">
        <v>323</v>
      </c>
      <c r="C16" s="12">
        <v>15</v>
      </c>
      <c r="D16" s="12">
        <v>214</v>
      </c>
      <c r="F16" s="2">
        <f t="shared" si="0"/>
        <v>63</v>
      </c>
      <c r="G16" s="3" t="s">
        <v>1765</v>
      </c>
      <c r="H16" s="12">
        <v>4</v>
      </c>
      <c r="I16" s="12">
        <v>38</v>
      </c>
    </row>
    <row r="17" spans="1:9" ht="18" customHeight="1">
      <c r="A17" s="2">
        <f t="shared" si="1"/>
        <v>16</v>
      </c>
      <c r="B17" s="8" t="s">
        <v>325</v>
      </c>
      <c r="C17" s="12">
        <v>15</v>
      </c>
      <c r="D17" s="12">
        <v>209</v>
      </c>
      <c r="F17" s="2">
        <f t="shared" si="0"/>
        <v>64</v>
      </c>
      <c r="G17" s="8" t="s">
        <v>1748</v>
      </c>
      <c r="H17" s="12">
        <v>4</v>
      </c>
      <c r="I17" s="12">
        <v>36</v>
      </c>
    </row>
    <row r="18" spans="1:9" ht="18" customHeight="1">
      <c r="A18" s="2">
        <f t="shared" si="1"/>
        <v>17</v>
      </c>
      <c r="B18" s="3" t="s">
        <v>1719</v>
      </c>
      <c r="C18" s="12">
        <v>15</v>
      </c>
      <c r="D18" s="12">
        <v>195</v>
      </c>
      <c r="F18" s="2">
        <f t="shared" si="0"/>
        <v>65</v>
      </c>
      <c r="G18" s="3" t="s">
        <v>1742</v>
      </c>
      <c r="H18" s="12">
        <v>4</v>
      </c>
      <c r="I18" s="12">
        <v>34</v>
      </c>
    </row>
    <row r="19" spans="1:9" ht="18" customHeight="1">
      <c r="A19" s="2">
        <f t="shared" si="1"/>
        <v>18</v>
      </c>
      <c r="B19" s="8" t="s">
        <v>1718</v>
      </c>
      <c r="C19" s="12">
        <v>13</v>
      </c>
      <c r="D19" s="12">
        <v>215</v>
      </c>
      <c r="F19" s="2">
        <f t="shared" si="0"/>
        <v>66</v>
      </c>
      <c r="G19" s="8" t="s">
        <v>1752</v>
      </c>
      <c r="H19" s="12">
        <v>4</v>
      </c>
      <c r="I19" s="12">
        <v>15</v>
      </c>
    </row>
    <row r="20" spans="1:9" ht="18" customHeight="1">
      <c r="A20" s="2">
        <f t="shared" si="1"/>
        <v>19</v>
      </c>
      <c r="B20" s="3" t="s">
        <v>349</v>
      </c>
      <c r="C20" s="12">
        <v>13</v>
      </c>
      <c r="D20" s="12">
        <v>197</v>
      </c>
      <c r="F20" s="2">
        <f t="shared" si="0"/>
        <v>67</v>
      </c>
      <c r="G20" s="3" t="s">
        <v>1745</v>
      </c>
      <c r="H20" s="12">
        <v>3</v>
      </c>
      <c r="I20" s="12">
        <v>71</v>
      </c>
    </row>
    <row r="21" spans="1:9" ht="18" customHeight="1">
      <c r="A21" s="2">
        <f t="shared" si="1"/>
        <v>20</v>
      </c>
      <c r="B21" s="8" t="s">
        <v>326</v>
      </c>
      <c r="C21" s="12">
        <v>13</v>
      </c>
      <c r="D21" s="12">
        <v>192</v>
      </c>
      <c r="F21" s="2">
        <f t="shared" si="0"/>
        <v>68</v>
      </c>
      <c r="G21" s="8" t="s">
        <v>1724</v>
      </c>
      <c r="H21" s="12">
        <v>3</v>
      </c>
      <c r="I21" s="12">
        <v>34</v>
      </c>
    </row>
    <row r="22" spans="1:9" ht="18" customHeight="1">
      <c r="A22" s="2">
        <f t="shared" si="1"/>
        <v>21</v>
      </c>
      <c r="B22" s="3" t="s">
        <v>1725</v>
      </c>
      <c r="C22" s="12">
        <v>13</v>
      </c>
      <c r="D22" s="12">
        <v>166</v>
      </c>
      <c r="F22" s="2">
        <f t="shared" si="0"/>
        <v>69</v>
      </c>
      <c r="G22" s="3" t="s">
        <v>338</v>
      </c>
      <c r="H22" s="12">
        <v>3</v>
      </c>
      <c r="I22" s="12">
        <v>28</v>
      </c>
    </row>
    <row r="23" spans="1:9" ht="18" customHeight="1">
      <c r="A23" s="2">
        <f t="shared" si="1"/>
        <v>22</v>
      </c>
      <c r="B23" s="8" t="s">
        <v>1735</v>
      </c>
      <c r="C23" s="12">
        <v>13</v>
      </c>
      <c r="D23" s="12">
        <v>143</v>
      </c>
      <c r="F23" s="2">
        <f t="shared" si="0"/>
        <v>70</v>
      </c>
      <c r="G23" s="8" t="s">
        <v>1763</v>
      </c>
      <c r="H23" s="12">
        <v>3</v>
      </c>
      <c r="I23" s="12">
        <v>26</v>
      </c>
    </row>
    <row r="24" spans="1:9" ht="18" customHeight="1">
      <c r="A24" s="2">
        <f t="shared" si="1"/>
        <v>23</v>
      </c>
      <c r="B24" s="3" t="s">
        <v>1721</v>
      </c>
      <c r="C24" s="12">
        <v>13</v>
      </c>
      <c r="D24" s="12">
        <v>127</v>
      </c>
      <c r="F24" s="2">
        <f t="shared" si="0"/>
        <v>71</v>
      </c>
      <c r="G24" s="3" t="s">
        <v>1756</v>
      </c>
      <c r="H24" s="12">
        <v>3</v>
      </c>
      <c r="I24" s="12">
        <v>25</v>
      </c>
    </row>
    <row r="25" spans="1:9" ht="18" customHeight="1">
      <c r="A25" s="2">
        <f t="shared" si="1"/>
        <v>24</v>
      </c>
      <c r="B25" s="8" t="s">
        <v>446</v>
      </c>
      <c r="C25" s="12">
        <v>13</v>
      </c>
      <c r="D25" s="12">
        <v>90</v>
      </c>
      <c r="F25" s="2">
        <f t="shared" si="0"/>
        <v>72</v>
      </c>
      <c r="G25" s="8" t="s">
        <v>1807</v>
      </c>
      <c r="H25" s="12">
        <v>3</v>
      </c>
      <c r="I25" s="12">
        <v>25</v>
      </c>
    </row>
    <row r="26" spans="1:9" ht="18" customHeight="1">
      <c r="A26" s="2">
        <f t="shared" si="1"/>
        <v>25</v>
      </c>
      <c r="B26" s="3" t="s">
        <v>1800</v>
      </c>
      <c r="C26" s="12">
        <v>12</v>
      </c>
      <c r="D26" s="12">
        <v>192</v>
      </c>
      <c r="F26" s="2">
        <f t="shared" si="0"/>
        <v>73</v>
      </c>
      <c r="G26" s="3" t="s">
        <v>1757</v>
      </c>
      <c r="H26" s="12">
        <v>3</v>
      </c>
      <c r="I26" s="12">
        <v>22</v>
      </c>
    </row>
    <row r="27" spans="1:9" ht="18" customHeight="1">
      <c r="A27" s="2">
        <f t="shared" si="1"/>
        <v>26</v>
      </c>
      <c r="B27" s="8" t="s">
        <v>1720</v>
      </c>
      <c r="C27" s="12">
        <v>12</v>
      </c>
      <c r="D27" s="12">
        <v>179</v>
      </c>
      <c r="F27" s="2">
        <f t="shared" si="0"/>
        <v>74</v>
      </c>
      <c r="G27" s="8" t="s">
        <v>1755</v>
      </c>
      <c r="H27" s="12">
        <v>3</v>
      </c>
      <c r="I27" s="12">
        <v>20</v>
      </c>
    </row>
    <row r="28" spans="1:9" ht="18" customHeight="1">
      <c r="A28" s="2">
        <f t="shared" si="1"/>
        <v>27</v>
      </c>
      <c r="B28" s="3" t="s">
        <v>389</v>
      </c>
      <c r="C28" s="12">
        <v>12</v>
      </c>
      <c r="D28" s="12">
        <v>174</v>
      </c>
      <c r="F28" s="2">
        <f t="shared" si="0"/>
        <v>75</v>
      </c>
      <c r="G28" s="3" t="s">
        <v>448</v>
      </c>
      <c r="H28" s="12">
        <v>2</v>
      </c>
      <c r="I28" s="12">
        <v>22</v>
      </c>
    </row>
    <row r="29" spans="1:9" ht="18" customHeight="1">
      <c r="A29" s="2">
        <f t="shared" si="1"/>
        <v>28</v>
      </c>
      <c r="B29" s="8" t="s">
        <v>1489</v>
      </c>
      <c r="C29" s="12">
        <v>12</v>
      </c>
      <c r="D29" s="12">
        <v>151</v>
      </c>
      <c r="F29" s="2">
        <f t="shared" si="0"/>
        <v>76</v>
      </c>
      <c r="G29" s="8" t="s">
        <v>1751</v>
      </c>
      <c r="H29" s="12">
        <v>2</v>
      </c>
      <c r="I29" s="12">
        <v>20</v>
      </c>
    </row>
    <row r="30" spans="1:9" ht="18" customHeight="1">
      <c r="A30" s="2">
        <f t="shared" si="1"/>
        <v>29</v>
      </c>
      <c r="B30" s="3" t="s">
        <v>1722</v>
      </c>
      <c r="C30" s="12">
        <v>12</v>
      </c>
      <c r="D30" s="12">
        <v>135</v>
      </c>
      <c r="F30" s="2">
        <f t="shared" si="0"/>
        <v>77</v>
      </c>
      <c r="G30" s="3" t="s">
        <v>1784</v>
      </c>
      <c r="H30" s="12">
        <v>2</v>
      </c>
      <c r="I30" s="12">
        <v>13</v>
      </c>
    </row>
    <row r="31" spans="1:9" ht="18" customHeight="1">
      <c r="A31" s="2">
        <f t="shared" si="1"/>
        <v>30</v>
      </c>
      <c r="B31" s="8" t="s">
        <v>330</v>
      </c>
      <c r="C31" s="12">
        <v>12</v>
      </c>
      <c r="D31" s="12">
        <v>134</v>
      </c>
      <c r="F31" s="2">
        <f t="shared" si="0"/>
        <v>78</v>
      </c>
      <c r="G31" s="8" t="s">
        <v>336</v>
      </c>
      <c r="H31" s="12">
        <v>2</v>
      </c>
      <c r="I31" s="12">
        <v>10</v>
      </c>
    </row>
    <row r="32" spans="1:9" ht="18" customHeight="1">
      <c r="A32" s="2">
        <f t="shared" si="1"/>
        <v>31</v>
      </c>
      <c r="B32" s="3" t="s">
        <v>1802</v>
      </c>
      <c r="C32" s="12">
        <v>12</v>
      </c>
      <c r="D32" s="12">
        <v>131</v>
      </c>
      <c r="F32" s="2">
        <f t="shared" si="0"/>
        <v>79</v>
      </c>
      <c r="G32" s="3" t="s">
        <v>344</v>
      </c>
      <c r="H32" s="12">
        <v>1</v>
      </c>
      <c r="I32" s="12">
        <v>42</v>
      </c>
    </row>
    <row r="33" spans="1:9" ht="18" customHeight="1">
      <c r="A33" s="2">
        <f t="shared" si="1"/>
        <v>32</v>
      </c>
      <c r="B33" s="8" t="s">
        <v>1716</v>
      </c>
      <c r="C33" s="12">
        <v>12</v>
      </c>
      <c r="D33" s="12">
        <v>110</v>
      </c>
      <c r="F33" s="2">
        <f t="shared" si="0"/>
        <v>80</v>
      </c>
      <c r="G33" s="8" t="s">
        <v>1787</v>
      </c>
      <c r="H33" s="12">
        <v>1</v>
      </c>
      <c r="I33" s="12">
        <v>42</v>
      </c>
    </row>
    <row r="34" spans="1:9" ht="18" customHeight="1">
      <c r="A34" s="2">
        <f t="shared" si="1"/>
        <v>33</v>
      </c>
      <c r="B34" s="3" t="s">
        <v>331</v>
      </c>
      <c r="C34" s="12">
        <v>11</v>
      </c>
      <c r="D34" s="12">
        <v>155</v>
      </c>
      <c r="F34" s="2">
        <f t="shared" si="0"/>
        <v>81</v>
      </c>
      <c r="G34" s="3" t="s">
        <v>335</v>
      </c>
      <c r="H34" s="12">
        <v>1</v>
      </c>
      <c r="I34" s="12">
        <v>21</v>
      </c>
    </row>
    <row r="35" spans="1:9" ht="18" customHeight="1">
      <c r="A35" s="2">
        <f t="shared" si="1"/>
        <v>34</v>
      </c>
      <c r="B35" s="8" t="s">
        <v>328</v>
      </c>
      <c r="C35" s="12">
        <v>11</v>
      </c>
      <c r="D35" s="12">
        <v>151</v>
      </c>
      <c r="F35" s="2">
        <f t="shared" si="0"/>
        <v>82</v>
      </c>
      <c r="G35" s="8" t="s">
        <v>332</v>
      </c>
      <c r="H35" s="12">
        <v>1</v>
      </c>
      <c r="I35" s="12">
        <v>12</v>
      </c>
    </row>
    <row r="36" spans="1:9" ht="18" customHeight="1">
      <c r="A36" s="2">
        <f t="shared" si="1"/>
        <v>35</v>
      </c>
      <c r="B36" s="3" t="s">
        <v>370</v>
      </c>
      <c r="C36" s="12">
        <v>11</v>
      </c>
      <c r="D36" s="12">
        <v>116</v>
      </c>
      <c r="F36" s="2">
        <f t="shared" si="0"/>
        <v>83</v>
      </c>
      <c r="G36" s="3" t="s">
        <v>1862</v>
      </c>
      <c r="H36" s="12">
        <v>1</v>
      </c>
      <c r="I36" s="12">
        <v>12</v>
      </c>
    </row>
    <row r="37" spans="1:9" ht="18" customHeight="1">
      <c r="A37" s="2">
        <f t="shared" si="1"/>
        <v>36</v>
      </c>
      <c r="B37" s="8" t="s">
        <v>500</v>
      </c>
      <c r="C37" s="12">
        <v>10</v>
      </c>
      <c r="D37" s="12">
        <v>129</v>
      </c>
      <c r="F37" s="2">
        <f t="shared" si="0"/>
        <v>84</v>
      </c>
      <c r="G37" s="8" t="s">
        <v>1794</v>
      </c>
      <c r="H37" s="12">
        <v>1</v>
      </c>
      <c r="I37" s="12">
        <v>12</v>
      </c>
    </row>
    <row r="38" spans="1:9" ht="18" customHeight="1">
      <c r="A38" s="2">
        <f t="shared" si="1"/>
        <v>37</v>
      </c>
      <c r="B38" s="3" t="s">
        <v>515</v>
      </c>
      <c r="C38" s="12">
        <v>10</v>
      </c>
      <c r="D38" s="12">
        <v>82</v>
      </c>
      <c r="F38" s="2">
        <f t="shared" si="0"/>
        <v>85</v>
      </c>
      <c r="G38" s="3" t="s">
        <v>1793</v>
      </c>
      <c r="H38" s="12">
        <v>1</v>
      </c>
      <c r="I38" s="12">
        <v>12</v>
      </c>
    </row>
    <row r="39" spans="1:9" ht="18" customHeight="1">
      <c r="A39" s="2">
        <f t="shared" si="1"/>
        <v>38</v>
      </c>
      <c r="B39" s="8" t="s">
        <v>375</v>
      </c>
      <c r="C39" s="12">
        <v>9</v>
      </c>
      <c r="D39" s="12">
        <v>108</v>
      </c>
      <c r="F39" s="2">
        <f t="shared" si="0"/>
        <v>86</v>
      </c>
      <c r="G39" s="8" t="s">
        <v>1798</v>
      </c>
      <c r="H39" s="12">
        <v>1</v>
      </c>
      <c r="I39" s="12">
        <v>10</v>
      </c>
    </row>
    <row r="40" spans="1:9" ht="18" customHeight="1">
      <c r="A40" s="2">
        <f t="shared" si="1"/>
        <v>39</v>
      </c>
      <c r="B40" s="3" t="s">
        <v>333</v>
      </c>
      <c r="C40" s="12">
        <v>9</v>
      </c>
      <c r="D40" s="12">
        <v>101</v>
      </c>
      <c r="F40" s="2">
        <f t="shared" si="0"/>
        <v>87</v>
      </c>
      <c r="G40" s="3" t="s">
        <v>1797</v>
      </c>
      <c r="H40" s="12">
        <v>1</v>
      </c>
      <c r="I40" s="12">
        <v>10</v>
      </c>
    </row>
    <row r="41" spans="1:9" ht="18" customHeight="1">
      <c r="A41" s="2">
        <f t="shared" si="1"/>
        <v>40</v>
      </c>
      <c r="B41" s="8" t="s">
        <v>457</v>
      </c>
      <c r="C41" s="12">
        <v>9</v>
      </c>
      <c r="D41" s="12">
        <v>101</v>
      </c>
      <c r="F41" s="2">
        <f t="shared" si="0"/>
        <v>88</v>
      </c>
      <c r="G41" s="8" t="s">
        <v>1749</v>
      </c>
      <c r="H41" s="12">
        <v>1</v>
      </c>
      <c r="I41" s="12">
        <v>9</v>
      </c>
    </row>
    <row r="42" spans="1:9" ht="18" customHeight="1">
      <c r="A42" s="2">
        <f t="shared" si="1"/>
        <v>41</v>
      </c>
      <c r="B42" s="3" t="s">
        <v>456</v>
      </c>
      <c r="C42" s="12">
        <v>9</v>
      </c>
      <c r="D42" s="12">
        <v>94</v>
      </c>
      <c r="F42" s="2">
        <f t="shared" si="0"/>
        <v>89</v>
      </c>
      <c r="G42" s="3" t="s">
        <v>517</v>
      </c>
      <c r="H42" s="12">
        <v>1</v>
      </c>
      <c r="I42" s="12">
        <v>7</v>
      </c>
    </row>
    <row r="43" spans="1:9" ht="18" customHeight="1">
      <c r="A43" s="2">
        <f t="shared" si="1"/>
        <v>42</v>
      </c>
      <c r="B43" s="8" t="s">
        <v>1743</v>
      </c>
      <c r="C43" s="12">
        <v>9</v>
      </c>
      <c r="D43" s="12">
        <v>9</v>
      </c>
      <c r="F43" s="2">
        <f t="shared" si="0"/>
        <v>90</v>
      </c>
      <c r="G43" s="8" t="s">
        <v>342</v>
      </c>
      <c r="H43" s="12">
        <v>1</v>
      </c>
      <c r="I43" s="12">
        <v>6</v>
      </c>
    </row>
    <row r="44" spans="1:9" ht="18" customHeight="1">
      <c r="A44" s="2">
        <f t="shared" si="1"/>
        <v>43</v>
      </c>
      <c r="B44" s="3" t="s">
        <v>1726</v>
      </c>
      <c r="C44" s="12">
        <v>8</v>
      </c>
      <c r="D44" s="12">
        <v>94</v>
      </c>
      <c r="F44" s="2">
        <f t="shared" si="0"/>
        <v>91</v>
      </c>
      <c r="G44" s="3" t="s">
        <v>1772</v>
      </c>
      <c r="H44" s="12">
        <v>1</v>
      </c>
      <c r="I44" s="12">
        <v>6</v>
      </c>
    </row>
    <row r="45" spans="1:9" ht="18" customHeight="1">
      <c r="A45" s="2">
        <f t="shared" si="1"/>
        <v>44</v>
      </c>
      <c r="B45" s="8" t="s">
        <v>1730</v>
      </c>
      <c r="C45" s="12">
        <v>8</v>
      </c>
      <c r="D45" s="12">
        <v>82</v>
      </c>
      <c r="F45" s="2">
        <f t="shared" si="0"/>
        <v>92</v>
      </c>
      <c r="G45" s="8" t="s">
        <v>417</v>
      </c>
      <c r="H45" s="12">
        <v>1</v>
      </c>
      <c r="I45" s="12">
        <v>4</v>
      </c>
    </row>
    <row r="46" spans="1:9" ht="18" customHeight="1">
      <c r="A46" s="2">
        <f t="shared" si="1"/>
        <v>45</v>
      </c>
      <c r="B46" s="3" t="s">
        <v>1732</v>
      </c>
      <c r="C46" s="12">
        <v>8</v>
      </c>
      <c r="D46" s="12">
        <v>62</v>
      </c>
      <c r="F46" s="2">
        <f t="shared" si="0"/>
        <v>93</v>
      </c>
      <c r="G46" s="3" t="s">
        <v>1761</v>
      </c>
      <c r="H46" s="12">
        <v>1</v>
      </c>
      <c r="I46" s="12">
        <v>4</v>
      </c>
    </row>
    <row r="47" spans="1:9" ht="18" customHeight="1">
      <c r="A47" s="2">
        <f t="shared" si="1"/>
        <v>46</v>
      </c>
      <c r="B47" s="8" t="s">
        <v>1727</v>
      </c>
      <c r="C47" s="12">
        <v>7</v>
      </c>
      <c r="D47" s="12">
        <v>115</v>
      </c>
      <c r="F47" s="2">
        <f t="shared" si="0"/>
        <v>94</v>
      </c>
      <c r="G47" s="8" t="s">
        <v>444</v>
      </c>
      <c r="H47" s="12">
        <v>1</v>
      </c>
      <c r="I47" s="12">
        <v>3</v>
      </c>
    </row>
    <row r="48" spans="1:9" ht="18" customHeight="1" thickBot="1">
      <c r="A48" s="2">
        <f t="shared" si="1"/>
        <v>47</v>
      </c>
      <c r="B48" s="4" t="s">
        <v>1728</v>
      </c>
      <c r="C48" s="9">
        <v>7</v>
      </c>
      <c r="D48" s="9">
        <v>61</v>
      </c>
      <c r="F48" s="2">
        <f t="shared" si="0"/>
        <v>95</v>
      </c>
      <c r="G48" s="3" t="s">
        <v>1750</v>
      </c>
      <c r="H48" s="12">
        <v>1</v>
      </c>
      <c r="I48" s="12">
        <v>3</v>
      </c>
    </row>
    <row r="49" spans="1:9" ht="18" customHeight="1" thickBot="1">
      <c r="A49" s="5"/>
      <c r="B49" s="7"/>
      <c r="F49" s="5"/>
      <c r="G49" s="16" t="s">
        <v>1866</v>
      </c>
      <c r="H49" s="10">
        <f>SUM(C2:C48,H2:H48)</f>
        <v>796</v>
      </c>
      <c r="I49" s="10">
        <f>SUM(D2:D48,I2:I48)</f>
        <v>9226</v>
      </c>
    </row>
  </sheetData>
  <phoneticPr fontId="3" type="noConversion"/>
  <printOptions horizontalCentered="1" verticalCentered="1"/>
  <pageMargins left="0.78740157480314965" right="0.39370078740157483" top="0.98425196850393704" bottom="0.98425196850393704" header="0.51181102362204722" footer="0.51181102362204722"/>
  <pageSetup paperSize="9" scale="75" orientation="portrait" r:id="rId1"/>
  <headerFooter alignWithMargins="0">
    <oddHeader>&amp;C&amp;"Arial,Grassetto"&amp;14PODISTICA SOLIDARIETA'
CLASSIFICA STORICA 1999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I47"/>
  <sheetViews>
    <sheetView zoomScale="75" zoomScaleNormal="75" workbookViewId="0">
      <selection activeCell="B5" sqref="B5"/>
    </sheetView>
  </sheetViews>
  <sheetFormatPr defaultColWidth="8.85546875" defaultRowHeight="15.75"/>
  <cols>
    <col min="1" max="1" width="7.5703125" style="1" customWidth="1"/>
    <col min="2" max="2" width="29.140625" style="3" customWidth="1"/>
    <col min="3" max="3" width="6.28515625" style="5" customWidth="1"/>
    <col min="4" max="4" width="10.140625" style="5" customWidth="1"/>
    <col min="5" max="5" width="8.85546875" style="6" customWidth="1"/>
    <col min="6" max="6" width="7.5703125" style="1" customWidth="1"/>
    <col min="7" max="7" width="29.140625" style="3" customWidth="1"/>
    <col min="8" max="8" width="6.28515625" style="5" customWidth="1"/>
    <col min="9" max="9" width="10.140625" style="5" customWidth="1"/>
    <col min="10" max="16384" width="8.85546875" style="6"/>
  </cols>
  <sheetData>
    <row r="1" spans="1:9" ht="20.45" customHeight="1" thickBot="1">
      <c r="A1" s="10" t="s">
        <v>318</v>
      </c>
      <c r="B1" s="10" t="s">
        <v>320</v>
      </c>
      <c r="C1" s="10" t="s">
        <v>321</v>
      </c>
      <c r="D1" s="10" t="s">
        <v>322</v>
      </c>
      <c r="F1" s="10" t="s">
        <v>318</v>
      </c>
      <c r="G1" s="10" t="s">
        <v>320</v>
      </c>
      <c r="H1" s="10" t="s">
        <v>321</v>
      </c>
      <c r="I1" s="10" t="s">
        <v>322</v>
      </c>
    </row>
    <row r="2" spans="1:9" ht="18" customHeight="1">
      <c r="A2" s="2">
        <v>1</v>
      </c>
      <c r="B2" s="4" t="s">
        <v>1493</v>
      </c>
      <c r="C2" s="12">
        <v>23</v>
      </c>
      <c r="D2" s="12">
        <v>397</v>
      </c>
      <c r="F2" s="2">
        <v>46</v>
      </c>
      <c r="G2" s="4" t="s">
        <v>331</v>
      </c>
      <c r="H2" s="12">
        <v>5</v>
      </c>
      <c r="I2" s="12">
        <v>108</v>
      </c>
    </row>
    <row r="3" spans="1:9" ht="18" customHeight="1">
      <c r="A3" s="2">
        <v>2</v>
      </c>
      <c r="B3" s="8" t="s">
        <v>1490</v>
      </c>
      <c r="C3" s="12">
        <v>23</v>
      </c>
      <c r="D3" s="12">
        <v>273</v>
      </c>
      <c r="F3" s="2">
        <v>47</v>
      </c>
      <c r="G3" s="3" t="s">
        <v>326</v>
      </c>
      <c r="H3" s="12">
        <v>5</v>
      </c>
      <c r="I3" s="12">
        <v>98</v>
      </c>
    </row>
    <row r="4" spans="1:9" ht="18" customHeight="1">
      <c r="A4" s="2">
        <f t="shared" ref="A4:A46" si="0">A3+1</f>
        <v>3</v>
      </c>
      <c r="B4" s="3" t="s">
        <v>1870</v>
      </c>
      <c r="C4" s="12">
        <v>22</v>
      </c>
      <c r="D4" s="12">
        <v>309</v>
      </c>
      <c r="F4" s="2">
        <f t="shared" ref="F4:F46" si="1">F3+1</f>
        <v>48</v>
      </c>
      <c r="G4" s="8" t="s">
        <v>1760</v>
      </c>
      <c r="H4" s="12">
        <v>5</v>
      </c>
      <c r="I4" s="12">
        <v>84</v>
      </c>
    </row>
    <row r="5" spans="1:9" ht="18" customHeight="1">
      <c r="A5" s="2">
        <f t="shared" si="0"/>
        <v>4</v>
      </c>
      <c r="B5" s="8" t="s">
        <v>1716</v>
      </c>
      <c r="C5" s="12">
        <v>20</v>
      </c>
      <c r="D5" s="12">
        <v>171</v>
      </c>
      <c r="F5" s="2">
        <f t="shared" si="1"/>
        <v>49</v>
      </c>
      <c r="G5" s="3" t="s">
        <v>393</v>
      </c>
      <c r="H5" s="12">
        <v>5</v>
      </c>
      <c r="I5" s="12">
        <v>73</v>
      </c>
    </row>
    <row r="6" spans="1:9" ht="18" customHeight="1">
      <c r="A6" s="2">
        <f t="shared" si="0"/>
        <v>5</v>
      </c>
      <c r="B6" s="3" t="s">
        <v>1488</v>
      </c>
      <c r="C6" s="12">
        <v>19</v>
      </c>
      <c r="D6" s="12">
        <v>162</v>
      </c>
      <c r="F6" s="2">
        <f t="shared" si="1"/>
        <v>50</v>
      </c>
      <c r="G6" s="8" t="s">
        <v>1732</v>
      </c>
      <c r="H6" s="12">
        <v>5</v>
      </c>
      <c r="I6" s="12">
        <v>52</v>
      </c>
    </row>
    <row r="7" spans="1:9" ht="18" customHeight="1">
      <c r="A7" s="2">
        <f t="shared" si="0"/>
        <v>6</v>
      </c>
      <c r="B7" s="8" t="s">
        <v>1489</v>
      </c>
      <c r="C7" s="12">
        <v>17</v>
      </c>
      <c r="D7" s="12">
        <v>181</v>
      </c>
      <c r="F7" s="2">
        <f t="shared" si="1"/>
        <v>51</v>
      </c>
      <c r="G7" s="3" t="s">
        <v>1804</v>
      </c>
      <c r="H7" s="12">
        <v>5</v>
      </c>
      <c r="I7" s="12">
        <v>37</v>
      </c>
    </row>
    <row r="8" spans="1:9" ht="18" customHeight="1">
      <c r="A8" s="2">
        <f t="shared" si="0"/>
        <v>7</v>
      </c>
      <c r="B8" s="3" t="s">
        <v>1492</v>
      </c>
      <c r="C8" s="12">
        <v>16</v>
      </c>
      <c r="D8" s="12">
        <v>164</v>
      </c>
      <c r="F8" s="2">
        <f t="shared" si="1"/>
        <v>52</v>
      </c>
      <c r="G8" s="8" t="s">
        <v>1740</v>
      </c>
      <c r="H8" s="12">
        <v>5</v>
      </c>
      <c r="I8" s="12">
        <v>36</v>
      </c>
    </row>
    <row r="9" spans="1:9" ht="18" customHeight="1">
      <c r="A9" s="2">
        <f t="shared" si="0"/>
        <v>8</v>
      </c>
      <c r="B9" s="8" t="s">
        <v>1733</v>
      </c>
      <c r="C9" s="12">
        <v>15</v>
      </c>
      <c r="D9" s="12">
        <v>202</v>
      </c>
      <c r="F9" s="2">
        <f t="shared" si="1"/>
        <v>53</v>
      </c>
      <c r="G9" s="3" t="s">
        <v>1759</v>
      </c>
      <c r="H9" s="12">
        <v>4</v>
      </c>
      <c r="I9" s="12">
        <v>85</v>
      </c>
    </row>
    <row r="10" spans="1:9" ht="18" customHeight="1">
      <c r="A10" s="2">
        <f t="shared" si="0"/>
        <v>9</v>
      </c>
      <c r="B10" s="3" t="s">
        <v>456</v>
      </c>
      <c r="C10" s="12">
        <v>14</v>
      </c>
      <c r="D10" s="12">
        <v>181</v>
      </c>
      <c r="F10" s="2">
        <f t="shared" si="1"/>
        <v>54</v>
      </c>
      <c r="G10" s="8" t="s">
        <v>325</v>
      </c>
      <c r="H10" s="12">
        <v>4</v>
      </c>
      <c r="I10" s="12">
        <v>67</v>
      </c>
    </row>
    <row r="11" spans="1:9" ht="18" customHeight="1">
      <c r="A11" s="2">
        <f t="shared" si="0"/>
        <v>10</v>
      </c>
      <c r="B11" s="8" t="s">
        <v>324</v>
      </c>
      <c r="C11" s="12">
        <v>14</v>
      </c>
      <c r="D11" s="12">
        <v>165</v>
      </c>
      <c r="F11" s="2">
        <f t="shared" si="1"/>
        <v>55</v>
      </c>
      <c r="G11" s="3" t="s">
        <v>1805</v>
      </c>
      <c r="H11" s="12">
        <v>4</v>
      </c>
      <c r="I11" s="12">
        <v>66</v>
      </c>
    </row>
    <row r="12" spans="1:9" ht="18" customHeight="1">
      <c r="A12" s="2">
        <f t="shared" si="0"/>
        <v>11</v>
      </c>
      <c r="B12" s="3" t="s">
        <v>1718</v>
      </c>
      <c r="C12" s="12">
        <v>14</v>
      </c>
      <c r="D12" s="12">
        <v>164</v>
      </c>
      <c r="F12" s="2">
        <f t="shared" si="1"/>
        <v>56</v>
      </c>
      <c r="G12" s="8" t="s">
        <v>329</v>
      </c>
      <c r="H12" s="12">
        <v>4</v>
      </c>
      <c r="I12" s="12">
        <v>63</v>
      </c>
    </row>
    <row r="13" spans="1:9" ht="18" customHeight="1">
      <c r="A13" s="2">
        <f t="shared" si="0"/>
        <v>12</v>
      </c>
      <c r="B13" s="8" t="s">
        <v>515</v>
      </c>
      <c r="C13" s="12">
        <v>14</v>
      </c>
      <c r="D13" s="12">
        <v>156</v>
      </c>
      <c r="F13" s="2">
        <f t="shared" si="1"/>
        <v>57</v>
      </c>
      <c r="G13" s="3" t="s">
        <v>467</v>
      </c>
      <c r="H13" s="12">
        <v>4</v>
      </c>
      <c r="I13" s="12">
        <v>63</v>
      </c>
    </row>
    <row r="14" spans="1:9" ht="18" customHeight="1">
      <c r="A14" s="2">
        <f t="shared" si="0"/>
        <v>13</v>
      </c>
      <c r="B14" s="3" t="s">
        <v>457</v>
      </c>
      <c r="C14" s="12">
        <v>14</v>
      </c>
      <c r="D14" s="12">
        <v>151</v>
      </c>
      <c r="F14" s="2">
        <f t="shared" si="1"/>
        <v>58</v>
      </c>
      <c r="G14" s="8" t="s">
        <v>1726</v>
      </c>
      <c r="H14" s="12">
        <v>4</v>
      </c>
      <c r="I14" s="12">
        <v>54</v>
      </c>
    </row>
    <row r="15" spans="1:9" ht="18" customHeight="1">
      <c r="A15" s="2">
        <f t="shared" si="0"/>
        <v>14</v>
      </c>
      <c r="B15" s="8" t="s">
        <v>1801</v>
      </c>
      <c r="C15" s="12">
        <v>13</v>
      </c>
      <c r="D15" s="12">
        <v>197</v>
      </c>
      <c r="F15" s="2">
        <f t="shared" si="1"/>
        <v>59</v>
      </c>
      <c r="G15" s="3" t="s">
        <v>370</v>
      </c>
      <c r="H15" s="12">
        <v>4</v>
      </c>
      <c r="I15" s="12">
        <v>45</v>
      </c>
    </row>
    <row r="16" spans="1:9" ht="18" customHeight="1">
      <c r="A16" s="2">
        <f t="shared" si="0"/>
        <v>15</v>
      </c>
      <c r="B16" s="3" t="s">
        <v>500</v>
      </c>
      <c r="C16" s="12">
        <v>13</v>
      </c>
      <c r="D16" s="12">
        <v>159</v>
      </c>
      <c r="F16" s="2">
        <f t="shared" si="1"/>
        <v>60</v>
      </c>
      <c r="G16" s="8" t="s">
        <v>1736</v>
      </c>
      <c r="H16" s="12">
        <v>4</v>
      </c>
      <c r="I16" s="12">
        <v>43</v>
      </c>
    </row>
    <row r="17" spans="1:9" ht="18" customHeight="1">
      <c r="A17" s="2">
        <f t="shared" si="0"/>
        <v>16</v>
      </c>
      <c r="B17" s="8" t="s">
        <v>1722</v>
      </c>
      <c r="C17" s="12">
        <v>13</v>
      </c>
      <c r="D17" s="12">
        <v>159</v>
      </c>
      <c r="F17" s="2">
        <f t="shared" si="1"/>
        <v>61</v>
      </c>
      <c r="G17" s="3" t="s">
        <v>1803</v>
      </c>
      <c r="H17" s="12">
        <v>4</v>
      </c>
      <c r="I17" s="12">
        <v>42</v>
      </c>
    </row>
    <row r="18" spans="1:9" ht="18" customHeight="1">
      <c r="A18" s="2">
        <f t="shared" si="0"/>
        <v>17</v>
      </c>
      <c r="B18" s="3" t="s">
        <v>1715</v>
      </c>
      <c r="C18" s="12">
        <v>13</v>
      </c>
      <c r="D18" s="12">
        <v>145</v>
      </c>
      <c r="F18" s="2">
        <f t="shared" si="1"/>
        <v>62</v>
      </c>
      <c r="G18" s="8" t="s">
        <v>450</v>
      </c>
      <c r="H18" s="12">
        <v>4</v>
      </c>
      <c r="I18" s="12">
        <v>28</v>
      </c>
    </row>
    <row r="19" spans="1:9" ht="18" customHeight="1">
      <c r="A19" s="2">
        <f t="shared" si="0"/>
        <v>18</v>
      </c>
      <c r="B19" s="8" t="s">
        <v>1717</v>
      </c>
      <c r="C19" s="12">
        <v>13</v>
      </c>
      <c r="D19" s="12">
        <v>136</v>
      </c>
      <c r="F19" s="2">
        <f t="shared" si="1"/>
        <v>63</v>
      </c>
      <c r="G19" s="3" t="s">
        <v>1739</v>
      </c>
      <c r="H19" s="12">
        <v>4</v>
      </c>
      <c r="I19" s="12">
        <v>27</v>
      </c>
    </row>
    <row r="20" spans="1:9" ht="18" customHeight="1">
      <c r="A20" s="2">
        <f t="shared" si="0"/>
        <v>19</v>
      </c>
      <c r="B20" s="3" t="s">
        <v>446</v>
      </c>
      <c r="C20" s="12">
        <v>13</v>
      </c>
      <c r="D20" s="12">
        <v>130</v>
      </c>
      <c r="F20" s="2">
        <f t="shared" si="1"/>
        <v>64</v>
      </c>
      <c r="G20" s="8" t="s">
        <v>517</v>
      </c>
      <c r="H20" s="12">
        <v>3</v>
      </c>
      <c r="I20" s="12">
        <v>55</v>
      </c>
    </row>
    <row r="21" spans="1:9" ht="18" customHeight="1">
      <c r="A21" s="2">
        <f t="shared" si="0"/>
        <v>20</v>
      </c>
      <c r="B21" s="8" t="s">
        <v>1800</v>
      </c>
      <c r="C21" s="12">
        <v>12</v>
      </c>
      <c r="D21" s="12">
        <v>232</v>
      </c>
      <c r="F21" s="2">
        <f t="shared" si="1"/>
        <v>65</v>
      </c>
      <c r="G21" s="3" t="s">
        <v>1735</v>
      </c>
      <c r="H21" s="12">
        <v>3</v>
      </c>
      <c r="I21" s="12">
        <v>53</v>
      </c>
    </row>
    <row r="22" spans="1:9" ht="18" customHeight="1">
      <c r="A22" s="2">
        <f t="shared" si="0"/>
        <v>21</v>
      </c>
      <c r="B22" s="3" t="s">
        <v>1714</v>
      </c>
      <c r="C22" s="12">
        <v>12</v>
      </c>
      <c r="D22" s="12">
        <v>157</v>
      </c>
      <c r="F22" s="2">
        <f t="shared" si="1"/>
        <v>66</v>
      </c>
      <c r="G22" s="8" t="s">
        <v>1768</v>
      </c>
      <c r="H22" s="12">
        <v>3</v>
      </c>
      <c r="I22" s="12">
        <v>50</v>
      </c>
    </row>
    <row r="23" spans="1:9" ht="18" customHeight="1">
      <c r="A23" s="2">
        <f t="shared" si="0"/>
        <v>22</v>
      </c>
      <c r="B23" s="8" t="s">
        <v>1723</v>
      </c>
      <c r="C23" s="12">
        <v>12</v>
      </c>
      <c r="D23" s="12">
        <v>94</v>
      </c>
      <c r="F23" s="2">
        <f t="shared" si="1"/>
        <v>67</v>
      </c>
      <c r="G23" s="3" t="s">
        <v>1720</v>
      </c>
      <c r="H23" s="12">
        <v>3</v>
      </c>
      <c r="I23" s="12">
        <v>44</v>
      </c>
    </row>
    <row r="24" spans="1:9" ht="18" customHeight="1">
      <c r="A24" s="2">
        <f t="shared" si="0"/>
        <v>23</v>
      </c>
      <c r="B24" s="3" t="s">
        <v>323</v>
      </c>
      <c r="C24" s="12">
        <v>11</v>
      </c>
      <c r="D24" s="12">
        <v>133</v>
      </c>
      <c r="F24" s="2">
        <f t="shared" si="1"/>
        <v>68</v>
      </c>
      <c r="G24" s="8" t="s">
        <v>1724</v>
      </c>
      <c r="H24" s="12">
        <v>3</v>
      </c>
      <c r="I24" s="12">
        <v>33</v>
      </c>
    </row>
    <row r="25" spans="1:9" ht="18" customHeight="1">
      <c r="A25" s="2">
        <f t="shared" si="0"/>
        <v>24</v>
      </c>
      <c r="B25" s="8" t="s">
        <v>1730</v>
      </c>
      <c r="C25" s="12">
        <v>11</v>
      </c>
      <c r="D25" s="12">
        <v>131</v>
      </c>
      <c r="F25" s="2">
        <f t="shared" si="1"/>
        <v>69</v>
      </c>
      <c r="G25" s="3" t="s">
        <v>1752</v>
      </c>
      <c r="H25" s="12">
        <v>3</v>
      </c>
      <c r="I25" s="12">
        <v>31</v>
      </c>
    </row>
    <row r="26" spans="1:9" ht="18" customHeight="1">
      <c r="A26" s="2">
        <f t="shared" si="0"/>
        <v>25</v>
      </c>
      <c r="B26" s="3" t="s">
        <v>388</v>
      </c>
      <c r="C26" s="12">
        <v>11</v>
      </c>
      <c r="D26" s="12">
        <v>112</v>
      </c>
      <c r="F26" s="2">
        <f t="shared" si="1"/>
        <v>70</v>
      </c>
      <c r="G26" s="8" t="s">
        <v>339</v>
      </c>
      <c r="H26" s="12">
        <v>3</v>
      </c>
      <c r="I26" s="12">
        <v>29</v>
      </c>
    </row>
    <row r="27" spans="1:9" ht="18" customHeight="1">
      <c r="A27" s="2">
        <f t="shared" si="0"/>
        <v>26</v>
      </c>
      <c r="B27" s="8" t="s">
        <v>1491</v>
      </c>
      <c r="C27" s="12">
        <v>11</v>
      </c>
      <c r="D27" s="12">
        <v>103</v>
      </c>
      <c r="F27" s="2">
        <f t="shared" si="1"/>
        <v>71</v>
      </c>
      <c r="G27" s="3" t="s">
        <v>1773</v>
      </c>
      <c r="H27" s="12">
        <v>3</v>
      </c>
      <c r="I27" s="12">
        <v>25</v>
      </c>
    </row>
    <row r="28" spans="1:9" ht="18" customHeight="1">
      <c r="A28" s="2">
        <f t="shared" si="0"/>
        <v>27</v>
      </c>
      <c r="B28" s="3" t="s">
        <v>349</v>
      </c>
      <c r="C28" s="12">
        <v>10</v>
      </c>
      <c r="D28" s="12">
        <v>163</v>
      </c>
      <c r="F28" s="2">
        <f t="shared" si="1"/>
        <v>72</v>
      </c>
      <c r="G28" s="8" t="s">
        <v>338</v>
      </c>
      <c r="H28" s="12">
        <v>2</v>
      </c>
      <c r="I28" s="12">
        <v>63</v>
      </c>
    </row>
    <row r="29" spans="1:9" ht="18" customHeight="1">
      <c r="A29" s="2">
        <f t="shared" si="0"/>
        <v>28</v>
      </c>
      <c r="B29" s="8" t="s">
        <v>1725</v>
      </c>
      <c r="C29" s="12">
        <v>10</v>
      </c>
      <c r="D29" s="12">
        <v>127</v>
      </c>
      <c r="F29" s="2">
        <f t="shared" si="1"/>
        <v>73</v>
      </c>
      <c r="G29" s="3" t="s">
        <v>1802</v>
      </c>
      <c r="H29" s="12">
        <v>2</v>
      </c>
      <c r="I29" s="12">
        <v>43</v>
      </c>
    </row>
    <row r="30" spans="1:9" ht="18" customHeight="1">
      <c r="A30" s="2">
        <f t="shared" si="0"/>
        <v>29</v>
      </c>
      <c r="B30" s="3" t="s">
        <v>328</v>
      </c>
      <c r="C30" s="12">
        <v>10</v>
      </c>
      <c r="D30" s="12">
        <v>123</v>
      </c>
      <c r="F30" s="2">
        <f t="shared" si="1"/>
        <v>74</v>
      </c>
      <c r="G30" s="8" t="s">
        <v>389</v>
      </c>
      <c r="H30" s="12">
        <v>2</v>
      </c>
      <c r="I30" s="12">
        <v>32</v>
      </c>
    </row>
    <row r="31" spans="1:9" ht="18" customHeight="1">
      <c r="A31" s="2">
        <f t="shared" si="0"/>
        <v>30</v>
      </c>
      <c r="B31" s="8" t="s">
        <v>1721</v>
      </c>
      <c r="C31" s="12">
        <v>10</v>
      </c>
      <c r="D31" s="12">
        <v>104</v>
      </c>
      <c r="F31" s="2">
        <f t="shared" si="1"/>
        <v>75</v>
      </c>
      <c r="G31" s="3" t="s">
        <v>1767</v>
      </c>
      <c r="H31" s="12">
        <v>2</v>
      </c>
      <c r="I31" s="12">
        <v>32</v>
      </c>
    </row>
    <row r="32" spans="1:9" ht="18" customHeight="1">
      <c r="A32" s="2">
        <f t="shared" si="0"/>
        <v>31</v>
      </c>
      <c r="B32" s="3" t="s">
        <v>1738</v>
      </c>
      <c r="C32" s="12">
        <v>10</v>
      </c>
      <c r="D32" s="12">
        <v>72</v>
      </c>
      <c r="F32" s="2">
        <f t="shared" si="1"/>
        <v>76</v>
      </c>
      <c r="G32" s="8" t="s">
        <v>1777</v>
      </c>
      <c r="H32" s="12">
        <v>2</v>
      </c>
      <c r="I32" s="12">
        <v>32</v>
      </c>
    </row>
    <row r="33" spans="1:9" ht="18" customHeight="1">
      <c r="A33" s="2">
        <f t="shared" si="0"/>
        <v>32</v>
      </c>
      <c r="B33" s="8" t="s">
        <v>1719</v>
      </c>
      <c r="C33" s="12">
        <v>9</v>
      </c>
      <c r="D33" s="12">
        <v>176</v>
      </c>
      <c r="F33" s="2">
        <f t="shared" si="1"/>
        <v>77</v>
      </c>
      <c r="G33" s="3" t="s">
        <v>1862</v>
      </c>
      <c r="H33" s="12">
        <v>2</v>
      </c>
      <c r="I33" s="12">
        <v>27</v>
      </c>
    </row>
    <row r="34" spans="1:9" ht="18" customHeight="1">
      <c r="A34" s="2">
        <f t="shared" si="0"/>
        <v>33</v>
      </c>
      <c r="B34" s="3" t="s">
        <v>337</v>
      </c>
      <c r="C34" s="12">
        <v>9</v>
      </c>
      <c r="D34" s="12">
        <v>136</v>
      </c>
      <c r="F34" s="2">
        <f t="shared" si="1"/>
        <v>78</v>
      </c>
      <c r="G34" s="8" t="s">
        <v>1749</v>
      </c>
      <c r="H34" s="12">
        <v>2</v>
      </c>
      <c r="I34" s="12">
        <v>22</v>
      </c>
    </row>
    <row r="35" spans="1:9" ht="18" customHeight="1">
      <c r="A35" s="2">
        <f t="shared" si="0"/>
        <v>34</v>
      </c>
      <c r="B35" s="8" t="s">
        <v>330</v>
      </c>
      <c r="C35" s="12">
        <v>9</v>
      </c>
      <c r="D35" s="12">
        <v>121</v>
      </c>
      <c r="F35" s="2">
        <f t="shared" si="1"/>
        <v>79</v>
      </c>
      <c r="G35" s="3" t="s">
        <v>1763</v>
      </c>
      <c r="H35" s="12">
        <v>2</v>
      </c>
      <c r="I35" s="12">
        <v>18</v>
      </c>
    </row>
    <row r="36" spans="1:9" ht="18" customHeight="1">
      <c r="A36" s="2">
        <f t="shared" si="0"/>
        <v>35</v>
      </c>
      <c r="B36" s="3" t="s">
        <v>333</v>
      </c>
      <c r="C36" s="12">
        <v>9</v>
      </c>
      <c r="D36" s="12">
        <v>109</v>
      </c>
      <c r="F36" s="2">
        <f t="shared" si="1"/>
        <v>80</v>
      </c>
      <c r="G36" s="8" t="s">
        <v>1756</v>
      </c>
      <c r="H36" s="12">
        <v>2</v>
      </c>
      <c r="I36" s="12">
        <v>16</v>
      </c>
    </row>
    <row r="37" spans="1:9" ht="18" customHeight="1">
      <c r="A37" s="2">
        <f t="shared" si="0"/>
        <v>36</v>
      </c>
      <c r="B37" s="8" t="s">
        <v>375</v>
      </c>
      <c r="C37" s="12">
        <v>9</v>
      </c>
      <c r="D37" s="12">
        <v>106</v>
      </c>
      <c r="F37" s="2">
        <f t="shared" si="1"/>
        <v>81</v>
      </c>
      <c r="G37" s="3" t="s">
        <v>1785</v>
      </c>
      <c r="H37" s="12">
        <v>2</v>
      </c>
      <c r="I37" s="12">
        <v>13</v>
      </c>
    </row>
    <row r="38" spans="1:9" ht="18" customHeight="1">
      <c r="A38" s="2">
        <f t="shared" si="0"/>
        <v>37</v>
      </c>
      <c r="B38" s="3" t="s">
        <v>458</v>
      </c>
      <c r="C38" s="12">
        <v>9</v>
      </c>
      <c r="D38" s="12">
        <v>99</v>
      </c>
      <c r="F38" s="2">
        <f t="shared" si="1"/>
        <v>82</v>
      </c>
      <c r="G38" s="8" t="s">
        <v>1745</v>
      </c>
      <c r="H38" s="12">
        <v>1</v>
      </c>
      <c r="I38" s="12">
        <v>42</v>
      </c>
    </row>
    <row r="39" spans="1:9" ht="18" customHeight="1">
      <c r="A39" s="2">
        <f t="shared" si="0"/>
        <v>38</v>
      </c>
      <c r="B39" s="8" t="s">
        <v>1731</v>
      </c>
      <c r="C39" s="12">
        <v>9</v>
      </c>
      <c r="D39" s="12">
        <v>90</v>
      </c>
      <c r="F39" s="2">
        <f t="shared" si="1"/>
        <v>83</v>
      </c>
      <c r="G39" s="3" t="s">
        <v>1755</v>
      </c>
      <c r="H39" s="12">
        <v>1</v>
      </c>
      <c r="I39" s="12">
        <v>21</v>
      </c>
    </row>
    <row r="40" spans="1:9" ht="18" customHeight="1">
      <c r="A40" s="2">
        <f t="shared" si="0"/>
        <v>39</v>
      </c>
      <c r="B40" s="3" t="s">
        <v>387</v>
      </c>
      <c r="C40" s="12">
        <v>8</v>
      </c>
      <c r="D40" s="12">
        <v>73</v>
      </c>
      <c r="F40" s="2">
        <f t="shared" si="1"/>
        <v>84</v>
      </c>
      <c r="G40" s="8" t="s">
        <v>332</v>
      </c>
      <c r="H40" s="12">
        <v>1</v>
      </c>
      <c r="I40" s="12">
        <v>12</v>
      </c>
    </row>
    <row r="41" spans="1:9" ht="18" customHeight="1">
      <c r="A41" s="2">
        <f t="shared" si="0"/>
        <v>40</v>
      </c>
      <c r="B41" s="8" t="s">
        <v>335</v>
      </c>
      <c r="C41" s="12">
        <v>7</v>
      </c>
      <c r="D41" s="12">
        <v>110</v>
      </c>
      <c r="F41" s="2">
        <f t="shared" si="1"/>
        <v>85</v>
      </c>
      <c r="G41" s="3" t="s">
        <v>448</v>
      </c>
      <c r="H41" s="12">
        <v>1</v>
      </c>
      <c r="I41" s="12">
        <v>12</v>
      </c>
    </row>
    <row r="42" spans="1:9" ht="18" customHeight="1">
      <c r="A42" s="2">
        <f t="shared" si="0"/>
        <v>41</v>
      </c>
      <c r="B42" s="3" t="s">
        <v>440</v>
      </c>
      <c r="C42" s="12">
        <v>7</v>
      </c>
      <c r="D42" s="12">
        <v>76</v>
      </c>
      <c r="F42" s="2">
        <f t="shared" si="1"/>
        <v>86</v>
      </c>
      <c r="G42" s="8" t="s">
        <v>1761</v>
      </c>
      <c r="H42" s="12">
        <v>1</v>
      </c>
      <c r="I42" s="12">
        <v>11</v>
      </c>
    </row>
    <row r="43" spans="1:9" ht="18" customHeight="1">
      <c r="A43" s="2">
        <f t="shared" si="0"/>
        <v>42</v>
      </c>
      <c r="B43" s="8" t="s">
        <v>1753</v>
      </c>
      <c r="C43" s="12">
        <v>6</v>
      </c>
      <c r="D43" s="12">
        <v>74</v>
      </c>
      <c r="F43" s="2">
        <f t="shared" si="1"/>
        <v>87</v>
      </c>
      <c r="G43" s="3" t="s">
        <v>1772</v>
      </c>
      <c r="H43" s="12">
        <v>1</v>
      </c>
      <c r="I43" s="12">
        <v>9</v>
      </c>
    </row>
    <row r="44" spans="1:9" ht="18" customHeight="1">
      <c r="A44" s="2">
        <f t="shared" si="0"/>
        <v>43</v>
      </c>
      <c r="B44" s="3" t="s">
        <v>1750</v>
      </c>
      <c r="C44" s="12">
        <v>6</v>
      </c>
      <c r="D44" s="12">
        <v>63</v>
      </c>
      <c r="F44" s="2">
        <f t="shared" si="1"/>
        <v>88</v>
      </c>
      <c r="G44" s="8" t="s">
        <v>1742</v>
      </c>
      <c r="H44" s="12">
        <v>1</v>
      </c>
      <c r="I44" s="12">
        <v>8</v>
      </c>
    </row>
    <row r="45" spans="1:9" ht="18" customHeight="1">
      <c r="A45" s="2">
        <f t="shared" si="0"/>
        <v>44</v>
      </c>
      <c r="B45" s="8" t="s">
        <v>415</v>
      </c>
      <c r="C45" s="12">
        <v>6</v>
      </c>
      <c r="D45" s="12">
        <v>57</v>
      </c>
      <c r="F45" s="2">
        <f t="shared" si="1"/>
        <v>89</v>
      </c>
      <c r="G45" s="8" t="s">
        <v>1807</v>
      </c>
      <c r="H45" s="12">
        <v>1</v>
      </c>
      <c r="I45" s="12">
        <v>8</v>
      </c>
    </row>
    <row r="46" spans="1:9" ht="18" customHeight="1" thickBot="1">
      <c r="A46" s="2">
        <f t="shared" si="0"/>
        <v>45</v>
      </c>
      <c r="B46" s="4" t="s">
        <v>1744</v>
      </c>
      <c r="C46" s="9">
        <v>6</v>
      </c>
      <c r="D46" s="9">
        <v>56</v>
      </c>
      <c r="F46" s="2">
        <f t="shared" si="1"/>
        <v>90</v>
      </c>
      <c r="G46" s="3" t="s">
        <v>1783</v>
      </c>
      <c r="H46" s="12">
        <v>1</v>
      </c>
      <c r="I46" s="12">
        <v>6</v>
      </c>
    </row>
    <row r="47" spans="1:9" ht="18" customHeight="1" thickBot="1">
      <c r="A47" s="5"/>
      <c r="B47" s="6"/>
      <c r="F47" s="5"/>
      <c r="G47" s="16" t="s">
        <v>1866</v>
      </c>
      <c r="H47" s="10">
        <f>SUM(C2:C46,H2:H46)</f>
        <v>674</v>
      </c>
      <c r="I47" s="10">
        <f>SUM(D2:D46,I2:I46)</f>
        <v>8317</v>
      </c>
    </row>
  </sheetData>
  <phoneticPr fontId="3" type="noConversion"/>
  <printOptions horizontalCentered="1" verticalCentered="1"/>
  <pageMargins left="0.78740157480314965" right="0.39370078740157483" top="0.98425196850393704" bottom="0.98425196850393704" header="0.51181102362204722" footer="0.51181102362204722"/>
  <pageSetup paperSize="9" scale="75" orientation="portrait" r:id="rId1"/>
  <headerFooter alignWithMargins="0">
    <oddHeader>&amp;C&amp;"Arial,Grassetto"&amp;14PODISTICA SOLIDARIETA'
CLASSIFICA STORICA 2000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I48"/>
  <sheetViews>
    <sheetView zoomScale="75" zoomScaleNormal="75" workbookViewId="0">
      <selection activeCell="L9" sqref="L9"/>
    </sheetView>
  </sheetViews>
  <sheetFormatPr defaultColWidth="8.85546875" defaultRowHeight="15.75"/>
  <cols>
    <col min="1" max="1" width="7.5703125" style="1" customWidth="1"/>
    <col min="2" max="2" width="29.140625" style="3" customWidth="1"/>
    <col min="3" max="4" width="6.28515625" style="5" customWidth="1"/>
    <col min="5" max="5" width="8.85546875" style="6" customWidth="1"/>
    <col min="6" max="6" width="7.28515625" style="5" customWidth="1"/>
    <col min="7" max="7" width="29.140625" style="6" customWidth="1"/>
    <col min="8" max="16384" width="8.85546875" style="6"/>
  </cols>
  <sheetData>
    <row r="1" spans="1:9" ht="20.45" customHeight="1" thickBot="1">
      <c r="A1" s="10" t="s">
        <v>318</v>
      </c>
      <c r="B1" s="10" t="s">
        <v>320</v>
      </c>
      <c r="C1" s="10" t="s">
        <v>321</v>
      </c>
      <c r="D1" s="10" t="s">
        <v>322</v>
      </c>
      <c r="F1" s="10" t="s">
        <v>318</v>
      </c>
      <c r="G1" s="10" t="s">
        <v>320</v>
      </c>
      <c r="H1" s="10" t="s">
        <v>321</v>
      </c>
      <c r="I1" s="10" t="s">
        <v>322</v>
      </c>
    </row>
    <row r="2" spans="1:9" ht="18" customHeight="1">
      <c r="A2" s="2">
        <v>1</v>
      </c>
      <c r="B2" s="4" t="s">
        <v>1491</v>
      </c>
      <c r="C2" s="12">
        <v>36</v>
      </c>
      <c r="D2" s="12">
        <v>411</v>
      </c>
      <c r="F2" s="5">
        <v>46</v>
      </c>
      <c r="G2" s="8" t="s">
        <v>467</v>
      </c>
      <c r="H2" s="12">
        <v>7</v>
      </c>
      <c r="I2" s="12">
        <v>86</v>
      </c>
    </row>
    <row r="3" spans="1:9" ht="18" customHeight="1">
      <c r="A3" s="2">
        <v>2</v>
      </c>
      <c r="B3" s="8" t="s">
        <v>1717</v>
      </c>
      <c r="C3" s="12">
        <v>32</v>
      </c>
      <c r="D3" s="12">
        <v>368</v>
      </c>
      <c r="F3" s="5">
        <f t="shared" ref="F3:F47" si="0">SUM(F2+1)</f>
        <v>47</v>
      </c>
      <c r="G3" s="3" t="s">
        <v>1744</v>
      </c>
      <c r="H3" s="12">
        <v>9</v>
      </c>
      <c r="I3" s="12">
        <v>85</v>
      </c>
    </row>
    <row r="4" spans="1:9" ht="18" customHeight="1">
      <c r="A4" s="2">
        <f t="shared" ref="A4:A47" si="1">A3+1</f>
        <v>3</v>
      </c>
      <c r="B4" s="3" t="s">
        <v>1490</v>
      </c>
      <c r="C4" s="12">
        <v>30</v>
      </c>
      <c r="D4" s="12">
        <v>307</v>
      </c>
      <c r="F4" s="5">
        <f t="shared" si="0"/>
        <v>48</v>
      </c>
      <c r="G4" s="8" t="s">
        <v>450</v>
      </c>
      <c r="H4" s="12">
        <v>8</v>
      </c>
      <c r="I4" s="12">
        <v>103</v>
      </c>
    </row>
    <row r="5" spans="1:9" ht="18" customHeight="1">
      <c r="A5" s="2">
        <f t="shared" si="1"/>
        <v>4</v>
      </c>
      <c r="B5" s="8" t="s">
        <v>1489</v>
      </c>
      <c r="C5" s="12">
        <v>30</v>
      </c>
      <c r="D5" s="12">
        <v>319</v>
      </c>
      <c r="F5" s="5">
        <f t="shared" si="0"/>
        <v>49</v>
      </c>
      <c r="G5" s="3" t="s">
        <v>1719</v>
      </c>
      <c r="H5" s="12">
        <v>6</v>
      </c>
      <c r="I5" s="12">
        <v>78</v>
      </c>
    </row>
    <row r="6" spans="1:9" ht="18" customHeight="1">
      <c r="A6" s="2">
        <f t="shared" si="1"/>
        <v>5</v>
      </c>
      <c r="B6" s="3" t="s">
        <v>1870</v>
      </c>
      <c r="C6" s="12">
        <v>30</v>
      </c>
      <c r="D6" s="12">
        <v>411</v>
      </c>
      <c r="F6" s="5">
        <f t="shared" si="0"/>
        <v>50</v>
      </c>
      <c r="G6" s="8" t="s">
        <v>1770</v>
      </c>
      <c r="H6" s="12">
        <v>5</v>
      </c>
      <c r="I6" s="12">
        <v>60</v>
      </c>
    </row>
    <row r="7" spans="1:9" ht="18" customHeight="1">
      <c r="A7" s="2">
        <f t="shared" si="1"/>
        <v>6</v>
      </c>
      <c r="B7" s="8" t="s">
        <v>332</v>
      </c>
      <c r="C7" s="12">
        <v>27</v>
      </c>
      <c r="D7" s="12">
        <v>260</v>
      </c>
      <c r="F7" s="5">
        <f t="shared" si="0"/>
        <v>51</v>
      </c>
      <c r="G7" s="3" t="s">
        <v>1766</v>
      </c>
      <c r="H7" s="12">
        <v>4</v>
      </c>
      <c r="I7" s="12">
        <v>38</v>
      </c>
    </row>
    <row r="8" spans="1:9" ht="18" customHeight="1">
      <c r="A8" s="2">
        <f t="shared" si="1"/>
        <v>7</v>
      </c>
      <c r="B8" s="3" t="s">
        <v>323</v>
      </c>
      <c r="C8" s="12">
        <v>25</v>
      </c>
      <c r="D8" s="12">
        <v>324</v>
      </c>
      <c r="F8" s="5">
        <f t="shared" si="0"/>
        <v>52</v>
      </c>
      <c r="G8" s="8" t="s">
        <v>444</v>
      </c>
      <c r="H8" s="12">
        <v>4</v>
      </c>
      <c r="I8" s="12">
        <v>82</v>
      </c>
    </row>
    <row r="9" spans="1:9" ht="18" customHeight="1">
      <c r="A9" s="2">
        <f t="shared" si="1"/>
        <v>8</v>
      </c>
      <c r="B9" s="8" t="s">
        <v>1488</v>
      </c>
      <c r="C9" s="12">
        <v>25</v>
      </c>
      <c r="D9" s="12">
        <v>200</v>
      </c>
      <c r="F9" s="5">
        <f t="shared" si="0"/>
        <v>53</v>
      </c>
      <c r="G9" s="3" t="s">
        <v>1731</v>
      </c>
      <c r="H9" s="12">
        <v>4</v>
      </c>
      <c r="I9" s="12">
        <v>59</v>
      </c>
    </row>
    <row r="10" spans="1:9" ht="18" customHeight="1">
      <c r="A10" s="2">
        <f t="shared" si="1"/>
        <v>9</v>
      </c>
      <c r="B10" s="3" t="s">
        <v>446</v>
      </c>
      <c r="C10" s="12">
        <v>20</v>
      </c>
      <c r="D10" s="12">
        <v>244</v>
      </c>
      <c r="F10" s="5">
        <f t="shared" si="0"/>
        <v>54</v>
      </c>
      <c r="G10" s="8" t="s">
        <v>1771</v>
      </c>
      <c r="H10" s="12">
        <v>4</v>
      </c>
      <c r="I10" s="12">
        <v>48</v>
      </c>
    </row>
    <row r="11" spans="1:9" ht="18" customHeight="1">
      <c r="A11" s="2">
        <f t="shared" si="1"/>
        <v>10</v>
      </c>
      <c r="B11" s="8" t="s">
        <v>1714</v>
      </c>
      <c r="C11" s="12">
        <v>19</v>
      </c>
      <c r="D11" s="12">
        <v>197</v>
      </c>
      <c r="F11" s="5">
        <f t="shared" si="0"/>
        <v>55</v>
      </c>
      <c r="G11" s="3" t="s">
        <v>500</v>
      </c>
      <c r="H11" s="12">
        <v>4</v>
      </c>
      <c r="I11" s="12">
        <v>39</v>
      </c>
    </row>
    <row r="12" spans="1:9" ht="18" customHeight="1">
      <c r="A12" s="2">
        <f t="shared" si="1"/>
        <v>11</v>
      </c>
      <c r="B12" s="3" t="s">
        <v>334</v>
      </c>
      <c r="C12" s="12">
        <v>18</v>
      </c>
      <c r="D12" s="12">
        <v>176</v>
      </c>
      <c r="F12" s="5">
        <f t="shared" si="0"/>
        <v>56</v>
      </c>
      <c r="G12" s="8" t="s">
        <v>1800</v>
      </c>
      <c r="H12" s="12">
        <v>3</v>
      </c>
      <c r="I12" s="12">
        <v>107</v>
      </c>
    </row>
    <row r="13" spans="1:9" ht="18" customHeight="1">
      <c r="A13" s="2">
        <f t="shared" si="1"/>
        <v>12</v>
      </c>
      <c r="B13" s="8" t="s">
        <v>1492</v>
      </c>
      <c r="C13" s="12">
        <v>18</v>
      </c>
      <c r="D13" s="12">
        <v>149</v>
      </c>
      <c r="F13" s="5">
        <f t="shared" si="0"/>
        <v>57</v>
      </c>
      <c r="G13" s="3" t="s">
        <v>325</v>
      </c>
      <c r="H13" s="12">
        <v>3</v>
      </c>
      <c r="I13" s="12">
        <v>107</v>
      </c>
    </row>
    <row r="14" spans="1:9" ht="18" customHeight="1">
      <c r="A14" s="2">
        <f t="shared" si="1"/>
        <v>13</v>
      </c>
      <c r="B14" s="3" t="s">
        <v>1723</v>
      </c>
      <c r="C14" s="12">
        <v>18</v>
      </c>
      <c r="D14" s="12">
        <v>107</v>
      </c>
      <c r="F14" s="5">
        <f t="shared" si="0"/>
        <v>58</v>
      </c>
      <c r="G14" s="8" t="s">
        <v>1769</v>
      </c>
      <c r="H14" s="12">
        <v>3</v>
      </c>
      <c r="I14" s="12">
        <v>41</v>
      </c>
    </row>
    <row r="15" spans="1:9" ht="18" customHeight="1">
      <c r="A15" s="2">
        <f t="shared" si="1"/>
        <v>14</v>
      </c>
      <c r="B15" s="8" t="s">
        <v>515</v>
      </c>
      <c r="C15" s="12">
        <v>16</v>
      </c>
      <c r="D15" s="12">
        <v>178</v>
      </c>
      <c r="F15" s="5">
        <f t="shared" si="0"/>
        <v>59</v>
      </c>
      <c r="G15" s="3" t="s">
        <v>1733</v>
      </c>
      <c r="H15" s="12">
        <v>3</v>
      </c>
      <c r="I15" s="12">
        <v>37</v>
      </c>
    </row>
    <row r="16" spans="1:9" ht="18" customHeight="1">
      <c r="A16" s="2">
        <f t="shared" si="1"/>
        <v>15</v>
      </c>
      <c r="B16" s="3" t="s">
        <v>341</v>
      </c>
      <c r="C16" s="12">
        <v>14</v>
      </c>
      <c r="D16" s="12">
        <v>190</v>
      </c>
      <c r="F16" s="5">
        <f t="shared" si="0"/>
        <v>60</v>
      </c>
      <c r="G16" s="3" t="s">
        <v>517</v>
      </c>
      <c r="H16" s="12">
        <v>3</v>
      </c>
      <c r="I16" s="12">
        <v>40</v>
      </c>
    </row>
    <row r="17" spans="1:9" ht="18" customHeight="1">
      <c r="A17" s="2">
        <f t="shared" si="1"/>
        <v>16</v>
      </c>
      <c r="B17" s="8" t="s">
        <v>1726</v>
      </c>
      <c r="C17" s="12">
        <v>13</v>
      </c>
      <c r="D17" s="12">
        <v>137</v>
      </c>
      <c r="F17" s="5">
        <f t="shared" si="0"/>
        <v>61</v>
      </c>
      <c r="G17" s="8" t="s">
        <v>1729</v>
      </c>
      <c r="H17" s="12">
        <v>3</v>
      </c>
      <c r="I17" s="12">
        <v>30</v>
      </c>
    </row>
    <row r="18" spans="1:9" ht="18" customHeight="1">
      <c r="A18" s="2">
        <f t="shared" si="1"/>
        <v>17</v>
      </c>
      <c r="B18" s="3" t="s">
        <v>1716</v>
      </c>
      <c r="C18" s="12">
        <v>13</v>
      </c>
      <c r="D18" s="12">
        <v>131</v>
      </c>
      <c r="F18" s="5">
        <f t="shared" si="0"/>
        <v>62</v>
      </c>
      <c r="G18" s="3" t="s">
        <v>1738</v>
      </c>
      <c r="H18" s="12">
        <v>3</v>
      </c>
      <c r="I18" s="12">
        <v>27</v>
      </c>
    </row>
    <row r="19" spans="1:9" ht="18" customHeight="1">
      <c r="A19" s="2">
        <f t="shared" si="1"/>
        <v>18</v>
      </c>
      <c r="B19" s="3" t="s">
        <v>1739</v>
      </c>
      <c r="C19" s="12">
        <v>13</v>
      </c>
      <c r="D19" s="12">
        <v>168</v>
      </c>
      <c r="F19" s="5">
        <f t="shared" si="0"/>
        <v>63</v>
      </c>
      <c r="G19" s="8" t="s">
        <v>327</v>
      </c>
      <c r="H19" s="12">
        <v>2</v>
      </c>
      <c r="I19" s="12">
        <v>63</v>
      </c>
    </row>
    <row r="20" spans="1:9" ht="18" customHeight="1">
      <c r="A20" s="2">
        <f t="shared" si="1"/>
        <v>19</v>
      </c>
      <c r="B20" s="8" t="s">
        <v>339</v>
      </c>
      <c r="C20" s="12">
        <v>12</v>
      </c>
      <c r="D20" s="12">
        <v>131</v>
      </c>
      <c r="F20" s="5">
        <f t="shared" si="0"/>
        <v>64</v>
      </c>
      <c r="G20" s="3" t="s">
        <v>338</v>
      </c>
      <c r="H20" s="12">
        <v>2</v>
      </c>
      <c r="I20" s="12">
        <v>63</v>
      </c>
    </row>
    <row r="21" spans="1:9" ht="18" customHeight="1">
      <c r="A21" s="2">
        <f t="shared" si="1"/>
        <v>20</v>
      </c>
      <c r="B21" s="3" t="s">
        <v>460</v>
      </c>
      <c r="C21" s="12">
        <v>12</v>
      </c>
      <c r="D21" s="12">
        <v>231</v>
      </c>
      <c r="F21" s="5">
        <f t="shared" si="0"/>
        <v>65</v>
      </c>
      <c r="G21" s="8" t="s">
        <v>1778</v>
      </c>
      <c r="H21" s="12">
        <v>2</v>
      </c>
      <c r="I21" s="12">
        <v>32</v>
      </c>
    </row>
    <row r="22" spans="1:9" ht="18" customHeight="1">
      <c r="A22" s="2">
        <f t="shared" si="1"/>
        <v>21</v>
      </c>
      <c r="B22" s="8" t="s">
        <v>388</v>
      </c>
      <c r="C22" s="12">
        <v>12</v>
      </c>
      <c r="D22" s="12">
        <v>158</v>
      </c>
      <c r="F22" s="5">
        <f t="shared" si="0"/>
        <v>66</v>
      </c>
      <c r="G22" s="3" t="s">
        <v>330</v>
      </c>
      <c r="H22" s="12">
        <v>2</v>
      </c>
      <c r="I22" s="12">
        <v>27</v>
      </c>
    </row>
    <row r="23" spans="1:9" ht="18" customHeight="1">
      <c r="A23" s="2">
        <f t="shared" si="1"/>
        <v>22</v>
      </c>
      <c r="B23" s="3" t="s">
        <v>457</v>
      </c>
      <c r="C23" s="12">
        <v>12</v>
      </c>
      <c r="D23" s="12">
        <v>194</v>
      </c>
      <c r="F23" s="5">
        <f t="shared" si="0"/>
        <v>67</v>
      </c>
      <c r="G23" s="8" t="s">
        <v>1780</v>
      </c>
      <c r="H23" s="12">
        <v>2</v>
      </c>
      <c r="I23" s="12">
        <v>22</v>
      </c>
    </row>
    <row r="24" spans="1:9" ht="18" customHeight="1">
      <c r="A24" s="2">
        <f t="shared" si="1"/>
        <v>23</v>
      </c>
      <c r="B24" s="8" t="s">
        <v>333</v>
      </c>
      <c r="C24" s="12">
        <v>11</v>
      </c>
      <c r="D24" s="12">
        <v>185</v>
      </c>
      <c r="F24" s="5">
        <f t="shared" si="0"/>
        <v>68</v>
      </c>
      <c r="G24" s="3" t="s">
        <v>1781</v>
      </c>
      <c r="H24" s="12">
        <v>2</v>
      </c>
      <c r="I24" s="12">
        <v>22</v>
      </c>
    </row>
    <row r="25" spans="1:9" ht="18" customHeight="1">
      <c r="A25" s="2">
        <f t="shared" si="1"/>
        <v>24</v>
      </c>
      <c r="B25" s="3" t="s">
        <v>1801</v>
      </c>
      <c r="C25" s="12">
        <v>10</v>
      </c>
      <c r="D25" s="12">
        <v>143</v>
      </c>
      <c r="F25" s="5">
        <f t="shared" si="0"/>
        <v>69</v>
      </c>
      <c r="G25" s="8" t="s">
        <v>1782</v>
      </c>
      <c r="H25" s="12">
        <v>2</v>
      </c>
      <c r="I25" s="12">
        <v>20</v>
      </c>
    </row>
    <row r="26" spans="1:9" ht="18" customHeight="1">
      <c r="A26" s="2">
        <f t="shared" si="1"/>
        <v>25</v>
      </c>
      <c r="B26" s="8" t="s">
        <v>335</v>
      </c>
      <c r="C26" s="12">
        <v>10</v>
      </c>
      <c r="D26" s="12">
        <v>142</v>
      </c>
      <c r="F26" s="5">
        <f t="shared" si="0"/>
        <v>70</v>
      </c>
      <c r="G26" s="3" t="s">
        <v>336</v>
      </c>
      <c r="H26" s="12">
        <v>2</v>
      </c>
      <c r="I26" s="12">
        <v>9</v>
      </c>
    </row>
    <row r="27" spans="1:9" ht="18" customHeight="1">
      <c r="A27" s="2">
        <f t="shared" si="1"/>
        <v>26</v>
      </c>
      <c r="B27" s="3" t="s">
        <v>440</v>
      </c>
      <c r="C27" s="12">
        <v>10</v>
      </c>
      <c r="D27" s="12">
        <v>102</v>
      </c>
      <c r="F27" s="5">
        <f t="shared" si="0"/>
        <v>71</v>
      </c>
      <c r="G27" s="8" t="s">
        <v>423</v>
      </c>
      <c r="H27" s="12">
        <v>2</v>
      </c>
      <c r="I27" s="12">
        <v>20</v>
      </c>
    </row>
    <row r="28" spans="1:9" ht="18" customHeight="1">
      <c r="A28" s="2">
        <f t="shared" si="1"/>
        <v>27</v>
      </c>
      <c r="B28" s="8" t="s">
        <v>1493</v>
      </c>
      <c r="C28" s="12">
        <v>9</v>
      </c>
      <c r="D28" s="12">
        <v>109</v>
      </c>
      <c r="F28" s="5">
        <f t="shared" si="0"/>
        <v>72</v>
      </c>
      <c r="G28" s="3" t="s">
        <v>1732</v>
      </c>
      <c r="H28" s="12">
        <v>1</v>
      </c>
      <c r="I28" s="12">
        <v>21</v>
      </c>
    </row>
    <row r="29" spans="1:9" ht="18" customHeight="1">
      <c r="A29" s="2">
        <f t="shared" si="1"/>
        <v>28</v>
      </c>
      <c r="B29" s="3" t="s">
        <v>449</v>
      </c>
      <c r="C29" s="12">
        <v>9</v>
      </c>
      <c r="D29" s="12">
        <v>117</v>
      </c>
      <c r="F29" s="5">
        <f t="shared" si="0"/>
        <v>73</v>
      </c>
      <c r="G29" s="8" t="s">
        <v>393</v>
      </c>
      <c r="H29" s="12">
        <v>1</v>
      </c>
      <c r="I29" s="12">
        <v>21</v>
      </c>
    </row>
    <row r="30" spans="1:9" ht="18" customHeight="1">
      <c r="A30" s="2">
        <f t="shared" si="1"/>
        <v>29</v>
      </c>
      <c r="B30" s="8" t="s">
        <v>329</v>
      </c>
      <c r="C30" s="12">
        <v>8</v>
      </c>
      <c r="D30" s="12">
        <v>223</v>
      </c>
      <c r="F30" s="5">
        <f t="shared" si="0"/>
        <v>74</v>
      </c>
      <c r="G30" s="3" t="s">
        <v>1767</v>
      </c>
      <c r="H30" s="12">
        <v>1</v>
      </c>
      <c r="I30" s="12">
        <v>21</v>
      </c>
    </row>
    <row r="31" spans="1:9" ht="18" customHeight="1">
      <c r="A31" s="2">
        <f t="shared" si="1"/>
        <v>30</v>
      </c>
      <c r="B31" s="3" t="s">
        <v>1804</v>
      </c>
      <c r="C31" s="12">
        <v>8</v>
      </c>
      <c r="D31" s="12">
        <v>62</v>
      </c>
      <c r="F31" s="5">
        <f t="shared" si="0"/>
        <v>75</v>
      </c>
      <c r="G31" s="8" t="s">
        <v>1789</v>
      </c>
      <c r="H31" s="12">
        <v>1</v>
      </c>
      <c r="I31" s="12">
        <v>21</v>
      </c>
    </row>
    <row r="32" spans="1:9" ht="18" customHeight="1">
      <c r="A32" s="2">
        <f t="shared" si="1"/>
        <v>31</v>
      </c>
      <c r="B32" s="8" t="s">
        <v>337</v>
      </c>
      <c r="C32" s="12">
        <v>7</v>
      </c>
      <c r="D32" s="12">
        <v>130</v>
      </c>
      <c r="F32" s="5">
        <f t="shared" si="0"/>
        <v>76</v>
      </c>
      <c r="G32" s="3" t="s">
        <v>1790</v>
      </c>
      <c r="H32" s="12">
        <v>1</v>
      </c>
      <c r="I32" s="12">
        <v>21</v>
      </c>
    </row>
    <row r="33" spans="1:9" ht="18" customHeight="1">
      <c r="A33" s="2">
        <f t="shared" si="1"/>
        <v>32</v>
      </c>
      <c r="B33" s="3" t="s">
        <v>1803</v>
      </c>
      <c r="C33" s="12">
        <v>7</v>
      </c>
      <c r="D33" s="12">
        <v>126</v>
      </c>
      <c r="F33" s="5">
        <f t="shared" si="0"/>
        <v>77</v>
      </c>
      <c r="G33" s="8" t="s">
        <v>1791</v>
      </c>
      <c r="H33" s="12">
        <v>1</v>
      </c>
      <c r="I33" s="12">
        <v>21</v>
      </c>
    </row>
    <row r="34" spans="1:9" ht="18" customHeight="1">
      <c r="A34" s="2">
        <f t="shared" si="1"/>
        <v>33</v>
      </c>
      <c r="B34" s="8" t="s">
        <v>415</v>
      </c>
      <c r="C34" s="12">
        <v>7</v>
      </c>
      <c r="D34" s="12">
        <v>84</v>
      </c>
      <c r="F34" s="5">
        <f t="shared" si="0"/>
        <v>78</v>
      </c>
      <c r="G34" s="3" t="s">
        <v>1792</v>
      </c>
      <c r="H34" s="12">
        <v>1</v>
      </c>
      <c r="I34" s="12">
        <v>21</v>
      </c>
    </row>
    <row r="35" spans="1:9" ht="18" customHeight="1">
      <c r="A35" s="2">
        <f t="shared" si="1"/>
        <v>34</v>
      </c>
      <c r="B35" s="3" t="s">
        <v>360</v>
      </c>
      <c r="C35" s="12">
        <v>7</v>
      </c>
      <c r="D35" s="12">
        <v>71</v>
      </c>
      <c r="F35" s="5">
        <f t="shared" si="0"/>
        <v>79</v>
      </c>
      <c r="G35" s="3" t="s">
        <v>389</v>
      </c>
      <c r="H35" s="12">
        <v>1</v>
      </c>
      <c r="I35" s="12">
        <v>15</v>
      </c>
    </row>
    <row r="36" spans="1:9" ht="18" customHeight="1">
      <c r="A36" s="2">
        <f t="shared" si="1"/>
        <v>35</v>
      </c>
      <c r="B36" s="8" t="s">
        <v>349</v>
      </c>
      <c r="C36" s="12">
        <v>7</v>
      </c>
      <c r="D36" s="12">
        <v>141</v>
      </c>
      <c r="F36" s="5">
        <f t="shared" si="0"/>
        <v>80</v>
      </c>
      <c r="G36" s="8" t="s">
        <v>1718</v>
      </c>
      <c r="H36" s="12">
        <v>1</v>
      </c>
      <c r="I36" s="12">
        <v>12</v>
      </c>
    </row>
    <row r="37" spans="1:9" ht="18" customHeight="1">
      <c r="A37" s="2">
        <f t="shared" si="1"/>
        <v>36</v>
      </c>
      <c r="B37" s="3" t="s">
        <v>343</v>
      </c>
      <c r="C37" s="12">
        <v>6</v>
      </c>
      <c r="D37" s="12">
        <v>171</v>
      </c>
      <c r="F37" s="5">
        <f t="shared" si="0"/>
        <v>81</v>
      </c>
      <c r="G37" s="3" t="s">
        <v>1761</v>
      </c>
      <c r="H37" s="12">
        <v>1</v>
      </c>
      <c r="I37" s="12">
        <v>12</v>
      </c>
    </row>
    <row r="38" spans="1:9" ht="18" customHeight="1">
      <c r="A38" s="2">
        <f t="shared" si="1"/>
        <v>37</v>
      </c>
      <c r="B38" s="8" t="s">
        <v>331</v>
      </c>
      <c r="C38" s="12">
        <v>6</v>
      </c>
      <c r="D38" s="12">
        <v>143</v>
      </c>
      <c r="F38" s="5">
        <f t="shared" si="0"/>
        <v>82</v>
      </c>
      <c r="G38" s="8" t="s">
        <v>1795</v>
      </c>
      <c r="H38" s="12">
        <v>1</v>
      </c>
      <c r="I38" s="12">
        <v>12</v>
      </c>
    </row>
    <row r="39" spans="1:9" ht="18" customHeight="1">
      <c r="A39" s="2">
        <f t="shared" si="1"/>
        <v>38</v>
      </c>
      <c r="B39" s="3" t="s">
        <v>340</v>
      </c>
      <c r="C39" s="12">
        <v>6</v>
      </c>
      <c r="D39" s="12">
        <v>90</v>
      </c>
      <c r="F39" s="5">
        <f t="shared" si="0"/>
        <v>83</v>
      </c>
      <c r="G39" s="3" t="s">
        <v>1796</v>
      </c>
      <c r="H39" s="12">
        <v>1</v>
      </c>
      <c r="I39" s="12">
        <v>12</v>
      </c>
    </row>
    <row r="40" spans="1:9" ht="18" customHeight="1">
      <c r="A40" s="2">
        <f t="shared" si="1"/>
        <v>39</v>
      </c>
      <c r="B40" s="8" t="s">
        <v>370</v>
      </c>
      <c r="C40" s="12">
        <v>6</v>
      </c>
      <c r="D40" s="12">
        <v>63</v>
      </c>
      <c r="F40" s="5">
        <f t="shared" si="0"/>
        <v>84</v>
      </c>
      <c r="G40" s="8" t="s">
        <v>1720</v>
      </c>
      <c r="H40" s="12">
        <v>1</v>
      </c>
      <c r="I40" s="12">
        <v>10</v>
      </c>
    </row>
    <row r="41" spans="1:9" ht="18" customHeight="1">
      <c r="A41" s="2">
        <f t="shared" si="1"/>
        <v>40</v>
      </c>
      <c r="B41" s="3" t="s">
        <v>448</v>
      </c>
      <c r="C41" s="12">
        <v>6</v>
      </c>
      <c r="D41" s="12">
        <v>128</v>
      </c>
      <c r="F41" s="5">
        <f t="shared" si="0"/>
        <v>85</v>
      </c>
      <c r="G41" s="3" t="s">
        <v>1869</v>
      </c>
      <c r="H41" s="12">
        <v>1</v>
      </c>
      <c r="I41" s="12">
        <v>10</v>
      </c>
    </row>
    <row r="42" spans="1:9" ht="18" customHeight="1">
      <c r="A42" s="2">
        <f t="shared" si="1"/>
        <v>41</v>
      </c>
      <c r="B42" s="8" t="s">
        <v>1721</v>
      </c>
      <c r="C42" s="12">
        <v>6</v>
      </c>
      <c r="D42" s="12">
        <v>70</v>
      </c>
      <c r="F42" s="5">
        <f t="shared" si="0"/>
        <v>86</v>
      </c>
      <c r="G42" s="3" t="s">
        <v>1730</v>
      </c>
      <c r="H42" s="12">
        <v>1</v>
      </c>
      <c r="I42" s="12">
        <v>10</v>
      </c>
    </row>
    <row r="43" spans="1:9" ht="18" customHeight="1">
      <c r="A43" s="2">
        <f t="shared" si="1"/>
        <v>42</v>
      </c>
      <c r="B43" s="3" t="s">
        <v>328</v>
      </c>
      <c r="C43" s="12">
        <v>5</v>
      </c>
      <c r="D43" s="12">
        <v>87</v>
      </c>
      <c r="F43" s="5">
        <f t="shared" si="0"/>
        <v>87</v>
      </c>
      <c r="G43" s="8" t="s">
        <v>1772</v>
      </c>
      <c r="H43" s="12">
        <v>1</v>
      </c>
      <c r="I43" s="12">
        <v>10</v>
      </c>
    </row>
    <row r="44" spans="1:9" ht="18" customHeight="1">
      <c r="A44" s="2">
        <f t="shared" si="1"/>
        <v>43</v>
      </c>
      <c r="B44" s="8" t="s">
        <v>1736</v>
      </c>
      <c r="C44" s="12">
        <v>5</v>
      </c>
      <c r="D44" s="12">
        <v>65</v>
      </c>
      <c r="F44" s="5">
        <f t="shared" si="0"/>
        <v>88</v>
      </c>
      <c r="G44" s="3" t="s">
        <v>1750</v>
      </c>
      <c r="H44" s="12">
        <v>1</v>
      </c>
      <c r="I44" s="12">
        <v>8</v>
      </c>
    </row>
    <row r="45" spans="1:9" ht="18" customHeight="1">
      <c r="A45" s="2">
        <f t="shared" si="1"/>
        <v>44</v>
      </c>
      <c r="B45" s="3" t="s">
        <v>1762</v>
      </c>
      <c r="C45" s="12">
        <v>5</v>
      </c>
      <c r="D45" s="12">
        <v>55</v>
      </c>
      <c r="F45" s="5">
        <f t="shared" si="0"/>
        <v>89</v>
      </c>
      <c r="G45" s="8" t="s">
        <v>1756</v>
      </c>
      <c r="H45" s="12">
        <v>1</v>
      </c>
      <c r="I45" s="12">
        <v>8</v>
      </c>
    </row>
    <row r="46" spans="1:9" ht="18" customHeight="1">
      <c r="A46" s="2">
        <f t="shared" si="1"/>
        <v>45</v>
      </c>
      <c r="B46" s="18" t="s">
        <v>375</v>
      </c>
      <c r="C46" s="12">
        <v>5</v>
      </c>
      <c r="D46" s="12">
        <v>51</v>
      </c>
      <c r="F46" s="5">
        <f t="shared" si="0"/>
        <v>90</v>
      </c>
      <c r="G46" s="8" t="s">
        <v>1759</v>
      </c>
      <c r="H46" s="12">
        <v>1</v>
      </c>
      <c r="I46" s="12">
        <v>8</v>
      </c>
    </row>
    <row r="47" spans="1:9" ht="16.5" thickBot="1">
      <c r="A47" s="2">
        <f t="shared" si="1"/>
        <v>46</v>
      </c>
      <c r="B47" s="4" t="s">
        <v>324</v>
      </c>
      <c r="C47" s="9">
        <v>5</v>
      </c>
      <c r="D47" s="9">
        <v>47</v>
      </c>
      <c r="F47" s="5">
        <f t="shared" si="0"/>
        <v>91</v>
      </c>
      <c r="G47" s="3" t="s">
        <v>1783</v>
      </c>
      <c r="H47" s="12">
        <v>1</v>
      </c>
      <c r="I47" s="12">
        <v>8</v>
      </c>
    </row>
    <row r="48" spans="1:9" ht="16.5" thickBot="1">
      <c r="B48" s="6"/>
      <c r="G48" s="16" t="s">
        <v>1866</v>
      </c>
      <c r="H48" s="10">
        <f>SUM(C2:C47,H2:H47)</f>
        <v>730</v>
      </c>
      <c r="I48" s="10">
        <f>SUM(D2:D47,I2:I47)</f>
        <v>9223</v>
      </c>
    </row>
  </sheetData>
  <phoneticPr fontId="3" type="noConversion"/>
  <printOptions horizontalCentered="1" verticalCentered="1"/>
  <pageMargins left="0.78740157480314965" right="0.39370078740157483" top="0.98425196850393704" bottom="0.98425196850393704" header="0.51181102362204722" footer="0.51181102362204722"/>
  <pageSetup paperSize="9" scale="75" orientation="portrait" r:id="rId1"/>
  <headerFooter alignWithMargins="0">
    <oddHeader>&amp;C&amp;"Arial,Grassetto"&amp;14PODISTICA SOLIDARIETA'
CLASSIFICA STORICA 2001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I52"/>
  <sheetViews>
    <sheetView zoomScale="75" zoomScaleNormal="75" workbookViewId="0">
      <selection activeCell="K3" sqref="K3"/>
    </sheetView>
  </sheetViews>
  <sheetFormatPr defaultColWidth="8.85546875" defaultRowHeight="15.75"/>
  <cols>
    <col min="1" max="1" width="7.5703125" style="1" customWidth="1"/>
    <col min="2" max="2" width="29.140625" style="3" customWidth="1"/>
    <col min="3" max="3" width="6.28515625" style="1" customWidth="1"/>
    <col min="4" max="4" width="8" style="5" customWidth="1"/>
    <col min="5" max="5" width="8.85546875" style="6" customWidth="1"/>
    <col min="6" max="6" width="7.5703125" style="1" customWidth="1"/>
    <col min="7" max="7" width="29.140625" style="3" customWidth="1"/>
    <col min="8" max="8" width="6.28515625" style="1" customWidth="1"/>
    <col min="9" max="9" width="8" style="5" customWidth="1"/>
    <col min="10" max="16384" width="8.85546875" style="6"/>
  </cols>
  <sheetData>
    <row r="1" spans="1:9" ht="20.45" customHeight="1" thickBot="1">
      <c r="A1" s="10" t="s">
        <v>318</v>
      </c>
      <c r="B1" s="10" t="s">
        <v>320</v>
      </c>
      <c r="C1" s="10" t="s">
        <v>321</v>
      </c>
      <c r="D1" s="10" t="s">
        <v>322</v>
      </c>
      <c r="F1" s="10" t="s">
        <v>318</v>
      </c>
      <c r="G1" s="10" t="s">
        <v>320</v>
      </c>
      <c r="H1" s="10" t="s">
        <v>321</v>
      </c>
      <c r="I1" s="10" t="s">
        <v>322</v>
      </c>
    </row>
    <row r="2" spans="1:9" ht="18" customHeight="1">
      <c r="A2" s="2">
        <v>1</v>
      </c>
      <c r="B2" s="4" t="s">
        <v>323</v>
      </c>
      <c r="C2" s="12">
        <v>46</v>
      </c>
      <c r="D2" s="12">
        <v>526</v>
      </c>
      <c r="F2" s="2">
        <v>51</v>
      </c>
      <c r="G2" s="3" t="s">
        <v>1832</v>
      </c>
      <c r="H2" s="12">
        <v>6</v>
      </c>
      <c r="I2" s="12">
        <v>111</v>
      </c>
    </row>
    <row r="3" spans="1:9" ht="18" customHeight="1">
      <c r="A3" s="2">
        <v>2</v>
      </c>
      <c r="B3" s="8" t="s">
        <v>332</v>
      </c>
      <c r="C3" s="12">
        <v>34</v>
      </c>
      <c r="D3" s="12">
        <v>310</v>
      </c>
      <c r="F3" s="2">
        <f t="shared" ref="F3:F34" si="0">F2+1</f>
        <v>52</v>
      </c>
      <c r="G3" s="8" t="s">
        <v>338</v>
      </c>
      <c r="H3" s="12">
        <v>6</v>
      </c>
      <c r="I3" s="12">
        <v>96</v>
      </c>
    </row>
    <row r="4" spans="1:9" ht="18" customHeight="1">
      <c r="A4" s="2">
        <f t="shared" ref="A4:A51" si="1">A3+1</f>
        <v>3</v>
      </c>
      <c r="B4" s="3" t="s">
        <v>347</v>
      </c>
      <c r="C4" s="12">
        <v>33</v>
      </c>
      <c r="D4" s="12">
        <v>356</v>
      </c>
      <c r="F4" s="2">
        <f t="shared" si="0"/>
        <v>53</v>
      </c>
      <c r="G4" s="3" t="s">
        <v>339</v>
      </c>
      <c r="H4" s="12">
        <v>6</v>
      </c>
      <c r="I4" s="12">
        <v>62</v>
      </c>
    </row>
    <row r="5" spans="1:9" ht="18" customHeight="1">
      <c r="A5" s="2">
        <f t="shared" si="1"/>
        <v>4</v>
      </c>
      <c r="B5" s="8" t="s">
        <v>348</v>
      </c>
      <c r="C5" s="12">
        <v>27</v>
      </c>
      <c r="D5" s="12">
        <v>332</v>
      </c>
      <c r="F5" s="2">
        <f t="shared" si="0"/>
        <v>54</v>
      </c>
      <c r="G5" s="8" t="s">
        <v>331</v>
      </c>
      <c r="H5" s="12">
        <v>5</v>
      </c>
      <c r="I5" s="12">
        <v>139</v>
      </c>
    </row>
    <row r="6" spans="1:9" ht="18" customHeight="1">
      <c r="A6" s="2">
        <f t="shared" si="1"/>
        <v>5</v>
      </c>
      <c r="B6" s="3" t="s">
        <v>343</v>
      </c>
      <c r="C6" s="12">
        <v>26</v>
      </c>
      <c r="D6" s="12">
        <v>470</v>
      </c>
      <c r="F6" s="2">
        <f t="shared" si="0"/>
        <v>55</v>
      </c>
      <c r="G6" s="3" t="s">
        <v>1818</v>
      </c>
      <c r="H6" s="12">
        <v>5</v>
      </c>
      <c r="I6" s="12">
        <v>83</v>
      </c>
    </row>
    <row r="7" spans="1:9" ht="18" customHeight="1">
      <c r="A7" s="2">
        <f t="shared" si="1"/>
        <v>6</v>
      </c>
      <c r="B7" s="8" t="s">
        <v>349</v>
      </c>
      <c r="C7" s="12">
        <v>25</v>
      </c>
      <c r="D7" s="12">
        <v>321</v>
      </c>
      <c r="F7" s="2">
        <f t="shared" si="0"/>
        <v>56</v>
      </c>
      <c r="G7" s="8" t="s">
        <v>517</v>
      </c>
      <c r="H7" s="12">
        <v>5</v>
      </c>
      <c r="I7" s="12">
        <v>55</v>
      </c>
    </row>
    <row r="8" spans="1:9" ht="18" customHeight="1">
      <c r="A8" s="2">
        <f t="shared" si="1"/>
        <v>7</v>
      </c>
      <c r="B8" s="3" t="s">
        <v>350</v>
      </c>
      <c r="C8" s="12">
        <v>24</v>
      </c>
      <c r="D8" s="12">
        <v>346</v>
      </c>
      <c r="F8" s="2">
        <f t="shared" si="0"/>
        <v>57</v>
      </c>
      <c r="G8" s="3" t="s">
        <v>375</v>
      </c>
      <c r="H8" s="12">
        <v>5</v>
      </c>
      <c r="I8" s="12">
        <v>51</v>
      </c>
    </row>
    <row r="9" spans="1:9" ht="18" customHeight="1">
      <c r="A9" s="2">
        <f t="shared" si="1"/>
        <v>8</v>
      </c>
      <c r="B9" s="8" t="s">
        <v>334</v>
      </c>
      <c r="C9" s="12">
        <v>24</v>
      </c>
      <c r="D9" s="12">
        <v>290</v>
      </c>
      <c r="F9" s="2">
        <f t="shared" si="0"/>
        <v>58</v>
      </c>
      <c r="G9" s="8" t="s">
        <v>374</v>
      </c>
      <c r="H9" s="12">
        <v>5</v>
      </c>
      <c r="I9" s="12">
        <v>50</v>
      </c>
    </row>
    <row r="10" spans="1:9" ht="18" customHeight="1">
      <c r="A10" s="2">
        <f t="shared" si="1"/>
        <v>9</v>
      </c>
      <c r="B10" s="3" t="s">
        <v>351</v>
      </c>
      <c r="C10" s="12">
        <v>23</v>
      </c>
      <c r="D10" s="12">
        <v>232</v>
      </c>
      <c r="F10" s="2">
        <f t="shared" si="0"/>
        <v>59</v>
      </c>
      <c r="G10" s="3" t="s">
        <v>1859</v>
      </c>
      <c r="H10" s="12">
        <v>5</v>
      </c>
      <c r="I10" s="12">
        <v>49</v>
      </c>
    </row>
    <row r="11" spans="1:9" ht="18" customHeight="1">
      <c r="A11" s="2">
        <f t="shared" si="1"/>
        <v>10</v>
      </c>
      <c r="B11" s="8" t="s">
        <v>352</v>
      </c>
      <c r="C11" s="12">
        <v>22</v>
      </c>
      <c r="D11" s="12">
        <v>228</v>
      </c>
      <c r="F11" s="2">
        <f t="shared" si="0"/>
        <v>60</v>
      </c>
      <c r="G11" s="8" t="s">
        <v>373</v>
      </c>
      <c r="H11" s="12">
        <v>5</v>
      </c>
      <c r="I11" s="12">
        <v>48</v>
      </c>
    </row>
    <row r="12" spans="1:9" ht="18" customHeight="1">
      <c r="A12" s="2">
        <f t="shared" si="1"/>
        <v>11</v>
      </c>
      <c r="B12" s="3" t="s">
        <v>335</v>
      </c>
      <c r="C12" s="12">
        <v>20</v>
      </c>
      <c r="D12" s="12">
        <v>236</v>
      </c>
      <c r="F12" s="2">
        <f t="shared" si="0"/>
        <v>61</v>
      </c>
      <c r="G12" s="3" t="s">
        <v>1820</v>
      </c>
      <c r="H12" s="12">
        <v>5</v>
      </c>
      <c r="I12" s="12">
        <v>48</v>
      </c>
    </row>
    <row r="13" spans="1:9" ht="18" customHeight="1">
      <c r="A13" s="2">
        <f t="shared" si="1"/>
        <v>12</v>
      </c>
      <c r="B13" s="8" t="s">
        <v>353</v>
      </c>
      <c r="C13" s="12">
        <v>18</v>
      </c>
      <c r="D13" s="12">
        <v>176</v>
      </c>
      <c r="F13" s="2">
        <f t="shared" si="0"/>
        <v>62</v>
      </c>
      <c r="G13" s="8" t="s">
        <v>1803</v>
      </c>
      <c r="H13" s="12">
        <v>4</v>
      </c>
      <c r="I13" s="12">
        <v>79</v>
      </c>
    </row>
    <row r="14" spans="1:9" ht="18" customHeight="1">
      <c r="A14" s="2">
        <f t="shared" si="1"/>
        <v>13</v>
      </c>
      <c r="B14" s="3" t="s">
        <v>354</v>
      </c>
      <c r="C14" s="12">
        <v>17</v>
      </c>
      <c r="D14" s="12">
        <v>263</v>
      </c>
      <c r="F14" s="2">
        <f t="shared" si="0"/>
        <v>63</v>
      </c>
      <c r="G14" s="3" t="s">
        <v>380</v>
      </c>
      <c r="H14" s="12">
        <v>4</v>
      </c>
      <c r="I14" s="12">
        <v>70</v>
      </c>
    </row>
    <row r="15" spans="1:9" ht="18" customHeight="1">
      <c r="A15" s="2">
        <f t="shared" si="1"/>
        <v>14</v>
      </c>
      <c r="B15" s="8" t="s">
        <v>328</v>
      </c>
      <c r="C15" s="12">
        <v>17</v>
      </c>
      <c r="D15" s="12">
        <v>183</v>
      </c>
      <c r="F15" s="2">
        <f t="shared" si="0"/>
        <v>64</v>
      </c>
      <c r="G15" s="8" t="s">
        <v>379</v>
      </c>
      <c r="H15" s="12">
        <v>4</v>
      </c>
      <c r="I15" s="12">
        <v>44</v>
      </c>
    </row>
    <row r="16" spans="1:9" ht="18" customHeight="1">
      <c r="A16" s="2">
        <f t="shared" si="1"/>
        <v>15</v>
      </c>
      <c r="B16" s="3" t="s">
        <v>341</v>
      </c>
      <c r="C16" s="12">
        <v>16</v>
      </c>
      <c r="D16" s="12">
        <v>229</v>
      </c>
      <c r="F16" s="2">
        <f t="shared" si="0"/>
        <v>65</v>
      </c>
      <c r="G16" s="3" t="s">
        <v>330</v>
      </c>
      <c r="H16" s="12">
        <v>4</v>
      </c>
      <c r="I16" s="12">
        <v>43</v>
      </c>
    </row>
    <row r="17" spans="1:9" ht="18" customHeight="1">
      <c r="A17" s="2">
        <f t="shared" si="1"/>
        <v>16</v>
      </c>
      <c r="B17" s="8" t="s">
        <v>355</v>
      </c>
      <c r="C17" s="12">
        <v>16</v>
      </c>
      <c r="D17" s="12">
        <v>227</v>
      </c>
      <c r="F17" s="2">
        <f t="shared" si="0"/>
        <v>66</v>
      </c>
      <c r="G17" s="8" t="s">
        <v>1808</v>
      </c>
      <c r="H17" s="12">
        <v>4</v>
      </c>
      <c r="I17" s="12">
        <v>40</v>
      </c>
    </row>
    <row r="18" spans="1:9" ht="18" customHeight="1">
      <c r="A18" s="2">
        <f t="shared" si="1"/>
        <v>17</v>
      </c>
      <c r="B18" s="3" t="s">
        <v>356</v>
      </c>
      <c r="C18" s="12">
        <v>14</v>
      </c>
      <c r="D18" s="12">
        <v>161</v>
      </c>
      <c r="F18" s="2">
        <f t="shared" si="0"/>
        <v>67</v>
      </c>
      <c r="G18" s="3" t="s">
        <v>378</v>
      </c>
      <c r="H18" s="12">
        <v>4</v>
      </c>
      <c r="I18" s="12">
        <v>40</v>
      </c>
    </row>
    <row r="19" spans="1:9" ht="18" customHeight="1">
      <c r="A19" s="2">
        <f t="shared" si="1"/>
        <v>18</v>
      </c>
      <c r="B19" s="8" t="s">
        <v>327</v>
      </c>
      <c r="C19" s="12">
        <v>13</v>
      </c>
      <c r="D19" s="12">
        <v>176</v>
      </c>
      <c r="F19" s="2">
        <f t="shared" si="0"/>
        <v>68</v>
      </c>
      <c r="G19" s="8" t="s">
        <v>1863</v>
      </c>
      <c r="H19" s="12">
        <v>4</v>
      </c>
      <c r="I19" s="12">
        <v>36</v>
      </c>
    </row>
    <row r="20" spans="1:9" ht="18" customHeight="1">
      <c r="A20" s="2">
        <f t="shared" si="1"/>
        <v>19</v>
      </c>
      <c r="B20" s="3" t="s">
        <v>342</v>
      </c>
      <c r="C20" s="12">
        <v>13</v>
      </c>
      <c r="D20" s="12">
        <v>173</v>
      </c>
      <c r="F20" s="2">
        <f t="shared" si="0"/>
        <v>69</v>
      </c>
      <c r="G20" s="3" t="s">
        <v>377</v>
      </c>
      <c r="H20" s="12">
        <v>4</v>
      </c>
      <c r="I20" s="12">
        <v>29</v>
      </c>
    </row>
    <row r="21" spans="1:9" ht="18" customHeight="1">
      <c r="A21" s="2">
        <f t="shared" si="1"/>
        <v>20</v>
      </c>
      <c r="B21" s="8" t="s">
        <v>358</v>
      </c>
      <c r="C21" s="12">
        <v>12</v>
      </c>
      <c r="D21" s="12">
        <v>213</v>
      </c>
      <c r="F21" s="2">
        <f t="shared" si="0"/>
        <v>70</v>
      </c>
      <c r="G21" s="8" t="s">
        <v>376</v>
      </c>
      <c r="H21" s="12">
        <v>4</v>
      </c>
      <c r="I21" s="12">
        <v>28</v>
      </c>
    </row>
    <row r="22" spans="1:9" ht="18" customHeight="1">
      <c r="A22" s="2">
        <f t="shared" si="1"/>
        <v>21</v>
      </c>
      <c r="B22" s="3" t="s">
        <v>337</v>
      </c>
      <c r="C22" s="12">
        <v>12</v>
      </c>
      <c r="D22" s="12">
        <v>180</v>
      </c>
      <c r="F22" s="2">
        <f t="shared" si="0"/>
        <v>71</v>
      </c>
      <c r="G22" s="3" t="s">
        <v>385</v>
      </c>
      <c r="H22" s="12">
        <v>3</v>
      </c>
      <c r="I22" s="12">
        <v>71</v>
      </c>
    </row>
    <row r="23" spans="1:9" ht="18" customHeight="1">
      <c r="A23" s="2">
        <f t="shared" si="1"/>
        <v>22</v>
      </c>
      <c r="B23" s="8" t="s">
        <v>357</v>
      </c>
      <c r="C23" s="12">
        <v>12</v>
      </c>
      <c r="D23" s="12">
        <v>110</v>
      </c>
      <c r="F23" s="2">
        <f t="shared" si="0"/>
        <v>72</v>
      </c>
      <c r="G23" s="8" t="s">
        <v>1839</v>
      </c>
      <c r="H23" s="12">
        <v>3</v>
      </c>
      <c r="I23" s="12">
        <v>62</v>
      </c>
    </row>
    <row r="24" spans="1:9" ht="18" customHeight="1">
      <c r="A24" s="2">
        <f t="shared" si="1"/>
        <v>23</v>
      </c>
      <c r="B24" s="3" t="s">
        <v>359</v>
      </c>
      <c r="C24" s="12">
        <v>11</v>
      </c>
      <c r="D24" s="12">
        <v>86</v>
      </c>
      <c r="F24" s="2">
        <f t="shared" si="0"/>
        <v>73</v>
      </c>
      <c r="G24" s="3" t="s">
        <v>384</v>
      </c>
      <c r="H24" s="12">
        <v>3</v>
      </c>
      <c r="I24" s="12">
        <v>39</v>
      </c>
    </row>
    <row r="25" spans="1:9" ht="18" customHeight="1">
      <c r="A25" s="2">
        <f t="shared" si="1"/>
        <v>24</v>
      </c>
      <c r="B25" s="8" t="s">
        <v>1800</v>
      </c>
      <c r="C25" s="12">
        <v>10</v>
      </c>
      <c r="D25" s="12">
        <v>109</v>
      </c>
      <c r="F25" s="2">
        <f t="shared" si="0"/>
        <v>74</v>
      </c>
      <c r="G25" s="8" t="s">
        <v>1812</v>
      </c>
      <c r="H25" s="12">
        <v>3</v>
      </c>
      <c r="I25" s="12">
        <v>37</v>
      </c>
    </row>
    <row r="26" spans="1:9" ht="18" customHeight="1">
      <c r="A26" s="2">
        <f t="shared" si="1"/>
        <v>25</v>
      </c>
      <c r="B26" s="3" t="s">
        <v>361</v>
      </c>
      <c r="C26" s="12">
        <v>10</v>
      </c>
      <c r="D26" s="12">
        <v>105</v>
      </c>
      <c r="F26" s="2">
        <f t="shared" si="0"/>
        <v>75</v>
      </c>
      <c r="G26" s="3" t="s">
        <v>383</v>
      </c>
      <c r="H26" s="12">
        <v>3</v>
      </c>
      <c r="I26" s="12">
        <v>30</v>
      </c>
    </row>
    <row r="27" spans="1:9" ht="18" customHeight="1">
      <c r="A27" s="2">
        <f t="shared" si="1"/>
        <v>26</v>
      </c>
      <c r="B27" s="8" t="s">
        <v>360</v>
      </c>
      <c r="C27" s="12">
        <v>10</v>
      </c>
      <c r="D27" s="12">
        <v>98</v>
      </c>
      <c r="F27" s="2">
        <f t="shared" si="0"/>
        <v>76</v>
      </c>
      <c r="G27" s="8" t="s">
        <v>382</v>
      </c>
      <c r="H27" s="12">
        <v>3</v>
      </c>
      <c r="I27" s="12">
        <v>30</v>
      </c>
    </row>
    <row r="28" spans="1:9" ht="18" customHeight="1">
      <c r="A28" s="2">
        <f t="shared" si="1"/>
        <v>27</v>
      </c>
      <c r="B28" s="3" t="s">
        <v>1802</v>
      </c>
      <c r="C28" s="12">
        <v>10</v>
      </c>
      <c r="D28" s="12">
        <v>90</v>
      </c>
      <c r="F28" s="2">
        <f t="shared" si="0"/>
        <v>77</v>
      </c>
      <c r="G28" s="3" t="s">
        <v>1831</v>
      </c>
      <c r="H28" s="12">
        <v>3</v>
      </c>
      <c r="I28" s="12">
        <v>30</v>
      </c>
    </row>
    <row r="29" spans="1:9" ht="18" customHeight="1">
      <c r="A29" s="2">
        <f t="shared" si="1"/>
        <v>28</v>
      </c>
      <c r="B29" s="8" t="s">
        <v>1851</v>
      </c>
      <c r="C29" s="12">
        <v>10</v>
      </c>
      <c r="D29" s="12">
        <v>80</v>
      </c>
      <c r="F29" s="2">
        <f t="shared" si="0"/>
        <v>78</v>
      </c>
      <c r="G29" s="8" t="s">
        <v>381</v>
      </c>
      <c r="H29" s="12">
        <v>3</v>
      </c>
      <c r="I29" s="12">
        <v>21</v>
      </c>
    </row>
    <row r="30" spans="1:9" ht="18" customHeight="1">
      <c r="A30" s="2">
        <f t="shared" si="1"/>
        <v>29</v>
      </c>
      <c r="B30" s="3" t="s">
        <v>325</v>
      </c>
      <c r="C30" s="12">
        <v>9</v>
      </c>
      <c r="D30" s="12">
        <v>177</v>
      </c>
      <c r="F30" s="2">
        <f t="shared" si="0"/>
        <v>79</v>
      </c>
      <c r="G30" s="3" t="s">
        <v>387</v>
      </c>
      <c r="H30" s="12">
        <v>2</v>
      </c>
      <c r="I30" s="12">
        <v>26</v>
      </c>
    </row>
    <row r="31" spans="1:9" ht="18" customHeight="1">
      <c r="A31" s="2">
        <f t="shared" si="1"/>
        <v>30</v>
      </c>
      <c r="B31" s="8" t="s">
        <v>333</v>
      </c>
      <c r="C31" s="12">
        <v>9</v>
      </c>
      <c r="D31" s="12">
        <v>174</v>
      </c>
      <c r="F31" s="2">
        <f t="shared" si="0"/>
        <v>80</v>
      </c>
      <c r="G31" s="8" t="s">
        <v>1815</v>
      </c>
      <c r="H31" s="12">
        <v>2</v>
      </c>
      <c r="I31" s="12">
        <v>23</v>
      </c>
    </row>
    <row r="32" spans="1:9" ht="18" customHeight="1">
      <c r="A32" s="2">
        <f t="shared" si="1"/>
        <v>31</v>
      </c>
      <c r="B32" s="3" t="s">
        <v>1801</v>
      </c>
      <c r="C32" s="12">
        <v>9</v>
      </c>
      <c r="D32" s="12">
        <v>132</v>
      </c>
      <c r="F32" s="2">
        <f t="shared" si="0"/>
        <v>81</v>
      </c>
      <c r="G32" s="3" t="s">
        <v>386</v>
      </c>
      <c r="H32" s="12">
        <v>2</v>
      </c>
      <c r="I32" s="12">
        <v>20</v>
      </c>
    </row>
    <row r="33" spans="1:9" ht="18" customHeight="1">
      <c r="A33" s="2">
        <f t="shared" si="1"/>
        <v>32</v>
      </c>
      <c r="B33" s="8" t="s">
        <v>364</v>
      </c>
      <c r="C33" s="12">
        <v>9</v>
      </c>
      <c r="D33" s="12">
        <v>120</v>
      </c>
      <c r="F33" s="2">
        <f t="shared" si="0"/>
        <v>82</v>
      </c>
      <c r="G33" s="8" t="s">
        <v>1750</v>
      </c>
      <c r="H33" s="12">
        <v>2</v>
      </c>
      <c r="I33" s="12">
        <v>20</v>
      </c>
    </row>
    <row r="34" spans="1:9" ht="18" customHeight="1">
      <c r="A34" s="2">
        <f t="shared" si="1"/>
        <v>33</v>
      </c>
      <c r="B34" s="3" t="s">
        <v>363</v>
      </c>
      <c r="C34" s="12">
        <v>9</v>
      </c>
      <c r="D34" s="12">
        <v>116</v>
      </c>
      <c r="F34" s="2">
        <f t="shared" si="0"/>
        <v>83</v>
      </c>
      <c r="G34" s="3" t="s">
        <v>346</v>
      </c>
      <c r="H34" s="12">
        <v>2</v>
      </c>
      <c r="I34" s="12">
        <v>20</v>
      </c>
    </row>
    <row r="35" spans="1:9" ht="18" customHeight="1">
      <c r="A35" s="2">
        <f t="shared" si="1"/>
        <v>34</v>
      </c>
      <c r="B35" s="8" t="s">
        <v>340</v>
      </c>
      <c r="C35" s="12">
        <v>9</v>
      </c>
      <c r="D35" s="12">
        <v>106</v>
      </c>
      <c r="F35" s="2">
        <f t="shared" ref="F35:F51" si="2">F34+1</f>
        <v>84</v>
      </c>
      <c r="G35" s="8" t="s">
        <v>1855</v>
      </c>
      <c r="H35" s="12">
        <v>2</v>
      </c>
      <c r="I35" s="12">
        <v>20</v>
      </c>
    </row>
    <row r="36" spans="1:9" ht="18" customHeight="1">
      <c r="A36" s="2">
        <f t="shared" si="1"/>
        <v>35</v>
      </c>
      <c r="B36" s="3" t="s">
        <v>324</v>
      </c>
      <c r="C36" s="12">
        <v>9</v>
      </c>
      <c r="D36" s="12">
        <v>99</v>
      </c>
      <c r="F36" s="2">
        <f t="shared" si="2"/>
        <v>85</v>
      </c>
      <c r="G36" s="3" t="s">
        <v>1854</v>
      </c>
      <c r="H36" s="12">
        <v>2</v>
      </c>
      <c r="I36" s="12">
        <v>18</v>
      </c>
    </row>
    <row r="37" spans="1:9" ht="18" customHeight="1">
      <c r="A37" s="2">
        <f t="shared" si="1"/>
        <v>36</v>
      </c>
      <c r="B37" s="8" t="s">
        <v>467</v>
      </c>
      <c r="C37" s="12">
        <v>9</v>
      </c>
      <c r="D37" s="12">
        <v>96</v>
      </c>
      <c r="F37" s="2">
        <f t="shared" si="2"/>
        <v>86</v>
      </c>
      <c r="G37" s="8" t="s">
        <v>1811</v>
      </c>
      <c r="H37" s="12">
        <v>2</v>
      </c>
      <c r="I37" s="12">
        <v>17</v>
      </c>
    </row>
    <row r="38" spans="1:9" ht="18" customHeight="1">
      <c r="A38" s="2">
        <f t="shared" si="1"/>
        <v>37</v>
      </c>
      <c r="B38" s="3" t="s">
        <v>1833</v>
      </c>
      <c r="C38" s="12">
        <v>9</v>
      </c>
      <c r="D38" s="12">
        <v>87</v>
      </c>
      <c r="F38" s="2">
        <f t="shared" si="2"/>
        <v>87</v>
      </c>
      <c r="G38" s="3" t="s">
        <v>1821</v>
      </c>
      <c r="H38" s="12">
        <v>2</v>
      </c>
      <c r="I38" s="12">
        <v>17</v>
      </c>
    </row>
    <row r="39" spans="1:9" ht="18" customHeight="1">
      <c r="A39" s="2">
        <f t="shared" si="1"/>
        <v>38</v>
      </c>
      <c r="B39" s="8" t="s">
        <v>362</v>
      </c>
      <c r="C39" s="12">
        <v>9</v>
      </c>
      <c r="D39" s="12">
        <v>73</v>
      </c>
      <c r="F39" s="2">
        <f t="shared" si="2"/>
        <v>88</v>
      </c>
      <c r="G39" s="8" t="s">
        <v>1867</v>
      </c>
      <c r="H39" s="12">
        <v>2</v>
      </c>
      <c r="I39" s="12">
        <v>16</v>
      </c>
    </row>
    <row r="40" spans="1:9" ht="18" customHeight="1">
      <c r="A40" s="2">
        <f t="shared" si="1"/>
        <v>39</v>
      </c>
      <c r="B40" s="3" t="s">
        <v>368</v>
      </c>
      <c r="C40" s="12">
        <v>8</v>
      </c>
      <c r="D40" s="12">
        <v>105</v>
      </c>
      <c r="F40" s="2">
        <f t="shared" si="2"/>
        <v>89</v>
      </c>
      <c r="G40" s="3" t="s">
        <v>1816</v>
      </c>
      <c r="H40" s="12">
        <v>2</v>
      </c>
      <c r="I40" s="12">
        <v>12</v>
      </c>
    </row>
    <row r="41" spans="1:9" ht="18" customHeight="1">
      <c r="A41" s="2">
        <f t="shared" si="1"/>
        <v>40</v>
      </c>
      <c r="B41" s="8" t="s">
        <v>329</v>
      </c>
      <c r="C41" s="12">
        <v>8</v>
      </c>
      <c r="D41" s="12">
        <v>86</v>
      </c>
      <c r="F41" s="2">
        <f t="shared" si="2"/>
        <v>90</v>
      </c>
      <c r="G41" s="8" t="s">
        <v>345</v>
      </c>
      <c r="H41" s="12">
        <v>2</v>
      </c>
      <c r="I41" s="12">
        <v>9</v>
      </c>
    </row>
    <row r="42" spans="1:9" ht="18" customHeight="1">
      <c r="A42" s="2">
        <f t="shared" si="1"/>
        <v>41</v>
      </c>
      <c r="B42" s="3" t="s">
        <v>367</v>
      </c>
      <c r="C42" s="12">
        <v>8</v>
      </c>
      <c r="D42" s="12">
        <v>81</v>
      </c>
      <c r="F42" s="2">
        <f t="shared" si="2"/>
        <v>91</v>
      </c>
      <c r="G42" s="3" t="s">
        <v>344</v>
      </c>
      <c r="H42" s="12">
        <v>1</v>
      </c>
      <c r="I42" s="12">
        <v>42</v>
      </c>
    </row>
    <row r="43" spans="1:9" ht="18" customHeight="1">
      <c r="A43" s="2">
        <f t="shared" si="1"/>
        <v>42</v>
      </c>
      <c r="B43" s="8" t="s">
        <v>365</v>
      </c>
      <c r="C43" s="12">
        <v>8</v>
      </c>
      <c r="D43" s="12">
        <v>80</v>
      </c>
      <c r="F43" s="2">
        <f t="shared" si="2"/>
        <v>92</v>
      </c>
      <c r="G43" s="8" t="s">
        <v>1827</v>
      </c>
      <c r="H43" s="12">
        <v>1</v>
      </c>
      <c r="I43" s="12">
        <v>21</v>
      </c>
    </row>
    <row r="44" spans="1:9" ht="18" customHeight="1">
      <c r="A44" s="2">
        <f t="shared" si="1"/>
        <v>43</v>
      </c>
      <c r="B44" s="3" t="s">
        <v>326</v>
      </c>
      <c r="C44" s="12">
        <v>7</v>
      </c>
      <c r="D44" s="12">
        <v>143</v>
      </c>
      <c r="F44" s="2">
        <f t="shared" si="2"/>
        <v>93</v>
      </c>
      <c r="G44" s="3" t="s">
        <v>395</v>
      </c>
      <c r="H44" s="12">
        <v>1</v>
      </c>
      <c r="I44" s="12">
        <v>10</v>
      </c>
    </row>
    <row r="45" spans="1:9" ht="18" customHeight="1">
      <c r="A45" s="2">
        <f t="shared" si="1"/>
        <v>44</v>
      </c>
      <c r="B45" s="8" t="s">
        <v>1810</v>
      </c>
      <c r="C45" s="12">
        <v>7</v>
      </c>
      <c r="D45" s="12">
        <v>113</v>
      </c>
      <c r="F45" s="2">
        <f t="shared" si="2"/>
        <v>94</v>
      </c>
      <c r="G45" s="8" t="s">
        <v>1724</v>
      </c>
      <c r="H45" s="12">
        <v>1</v>
      </c>
      <c r="I45" s="12">
        <v>10</v>
      </c>
    </row>
    <row r="46" spans="1:9" ht="18" customHeight="1">
      <c r="A46" s="2">
        <f t="shared" si="1"/>
        <v>45</v>
      </c>
      <c r="B46" s="3" t="s">
        <v>372</v>
      </c>
      <c r="C46" s="12">
        <v>7</v>
      </c>
      <c r="D46" s="12">
        <v>87</v>
      </c>
      <c r="F46" s="2">
        <f t="shared" si="2"/>
        <v>95</v>
      </c>
      <c r="G46" s="3" t="s">
        <v>336</v>
      </c>
      <c r="H46" s="12">
        <v>1</v>
      </c>
      <c r="I46" s="12">
        <v>10</v>
      </c>
    </row>
    <row r="47" spans="1:9" ht="18" customHeight="1">
      <c r="A47" s="2">
        <f t="shared" si="1"/>
        <v>46</v>
      </c>
      <c r="B47" s="8" t="s">
        <v>1819</v>
      </c>
      <c r="C47" s="12">
        <v>7</v>
      </c>
      <c r="D47" s="12">
        <v>76</v>
      </c>
      <c r="F47" s="2">
        <f t="shared" si="2"/>
        <v>96</v>
      </c>
      <c r="G47" s="8" t="s">
        <v>1864</v>
      </c>
      <c r="H47" s="12">
        <v>1</v>
      </c>
      <c r="I47" s="12">
        <v>10</v>
      </c>
    </row>
    <row r="48" spans="1:9" ht="18" customHeight="1">
      <c r="A48" s="2">
        <f t="shared" si="1"/>
        <v>47</v>
      </c>
      <c r="B48" s="3" t="s">
        <v>371</v>
      </c>
      <c r="C48" s="12">
        <v>7</v>
      </c>
      <c r="D48" s="12">
        <v>70</v>
      </c>
      <c r="F48" s="2">
        <f t="shared" si="2"/>
        <v>97</v>
      </c>
      <c r="G48" s="3" t="s">
        <v>401</v>
      </c>
      <c r="H48" s="12">
        <v>1</v>
      </c>
      <c r="I48" s="12">
        <v>8</v>
      </c>
    </row>
    <row r="49" spans="1:9" ht="18" customHeight="1">
      <c r="A49" s="2">
        <f t="shared" si="1"/>
        <v>48</v>
      </c>
      <c r="B49" s="8" t="s">
        <v>366</v>
      </c>
      <c r="C49" s="12">
        <v>7</v>
      </c>
      <c r="D49" s="12">
        <v>69</v>
      </c>
      <c r="F49" s="2">
        <f t="shared" si="2"/>
        <v>98</v>
      </c>
      <c r="G49" s="8" t="s">
        <v>1828</v>
      </c>
      <c r="H49" s="12">
        <v>1</v>
      </c>
      <c r="I49" s="12">
        <v>8</v>
      </c>
    </row>
    <row r="50" spans="1:9" ht="18" customHeight="1">
      <c r="A50" s="2">
        <f t="shared" si="1"/>
        <v>49</v>
      </c>
      <c r="B50" s="3" t="s">
        <v>370</v>
      </c>
      <c r="C50" s="12">
        <v>7</v>
      </c>
      <c r="D50" s="12">
        <v>68</v>
      </c>
      <c r="F50" s="2">
        <f t="shared" si="2"/>
        <v>99</v>
      </c>
      <c r="G50" s="3" t="s">
        <v>1830</v>
      </c>
      <c r="H50" s="12">
        <v>1</v>
      </c>
      <c r="I50" s="12">
        <v>7</v>
      </c>
    </row>
    <row r="51" spans="1:9" ht="18" customHeight="1" thickBot="1">
      <c r="A51" s="2">
        <f t="shared" si="1"/>
        <v>50</v>
      </c>
      <c r="B51" s="8" t="s">
        <v>369</v>
      </c>
      <c r="C51" s="9">
        <v>7</v>
      </c>
      <c r="D51" s="9">
        <v>66</v>
      </c>
      <c r="F51" s="2">
        <f t="shared" si="2"/>
        <v>100</v>
      </c>
      <c r="G51" s="18" t="s">
        <v>1825</v>
      </c>
      <c r="H51" s="12">
        <v>1</v>
      </c>
      <c r="I51" s="12">
        <v>5</v>
      </c>
    </row>
    <row r="52" spans="1:9" ht="18" customHeight="1" thickBot="1">
      <c r="A52" s="5"/>
      <c r="B52" s="7"/>
      <c r="C52" s="5"/>
      <c r="F52" s="5"/>
      <c r="G52" s="16" t="s">
        <v>1866</v>
      </c>
      <c r="H52" s="10">
        <f>SUM(C2:C51,H2:H51)</f>
        <v>855</v>
      </c>
      <c r="I52" s="10">
        <f>SUM(D2:D51,I2:I51)</f>
        <v>10400</v>
      </c>
    </row>
  </sheetData>
  <phoneticPr fontId="3" type="noConversion"/>
  <printOptions horizontalCentered="1" verticalCentered="1"/>
  <pageMargins left="0.78740157480314965" right="0.39370078740157483" top="0.98425196850393704" bottom="0.98425196850393704" header="0.51181102362204722" footer="0.51181102362204722"/>
  <pageSetup paperSize="9" scale="70" orientation="portrait" r:id="rId1"/>
  <headerFooter alignWithMargins="0">
    <oddHeader>&amp;C&amp;"Arial,Grassetto"&amp;14PODISTICA SOLIDARIETA'
CLASSIFICA STORICA 2002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>
  <dimension ref="A1:I84"/>
  <sheetViews>
    <sheetView zoomScale="75" zoomScaleNormal="75" workbookViewId="0">
      <selection activeCell="I1" sqref="I1"/>
    </sheetView>
  </sheetViews>
  <sheetFormatPr defaultColWidth="8.85546875" defaultRowHeight="15.75"/>
  <cols>
    <col min="1" max="1" width="7.5703125" style="1" customWidth="1"/>
    <col min="2" max="2" width="29.140625" style="3" customWidth="1"/>
    <col min="3" max="3" width="7.28515625" style="5" customWidth="1"/>
    <col min="4" max="4" width="7.7109375" style="2" customWidth="1"/>
    <col min="5" max="5" width="7.7109375" style="5" customWidth="1"/>
    <col min="6" max="6" width="8.85546875" style="6" customWidth="1"/>
    <col min="7" max="7" width="29.140625" style="3" customWidth="1"/>
    <col min="8" max="8" width="7.28515625" style="5" customWidth="1"/>
    <col min="9" max="9" width="10.28515625" style="2" customWidth="1"/>
    <col min="10" max="16384" width="8.85546875" style="6"/>
  </cols>
  <sheetData>
    <row r="1" spans="1:9" ht="20.45" customHeight="1" thickBot="1">
      <c r="A1" s="10" t="s">
        <v>318</v>
      </c>
      <c r="B1" s="10" t="s">
        <v>320</v>
      </c>
      <c r="C1" s="10" t="s">
        <v>321</v>
      </c>
      <c r="D1" s="10" t="s">
        <v>322</v>
      </c>
      <c r="F1" s="10" t="s">
        <v>318</v>
      </c>
      <c r="G1" s="10" t="s">
        <v>320</v>
      </c>
      <c r="H1" s="10" t="s">
        <v>321</v>
      </c>
      <c r="I1" s="10" t="s">
        <v>322</v>
      </c>
    </row>
    <row r="2" spans="1:9" ht="18" customHeight="1">
      <c r="A2" s="2">
        <v>1</v>
      </c>
      <c r="B2" s="4" t="s">
        <v>332</v>
      </c>
      <c r="C2" s="12">
        <v>52</v>
      </c>
      <c r="D2" s="12">
        <v>636</v>
      </c>
      <c r="F2" s="2">
        <v>82</v>
      </c>
      <c r="G2" s="3" t="s">
        <v>382</v>
      </c>
      <c r="H2" s="12">
        <v>6</v>
      </c>
      <c r="I2" s="12">
        <v>67</v>
      </c>
    </row>
    <row r="3" spans="1:9" ht="18" customHeight="1">
      <c r="A3" s="2">
        <v>2</v>
      </c>
      <c r="B3" s="8" t="s">
        <v>350</v>
      </c>
      <c r="C3" s="12">
        <v>43</v>
      </c>
      <c r="D3" s="12">
        <v>671</v>
      </c>
      <c r="F3" s="2">
        <f t="shared" ref="F3:F34" si="0">F2+1</f>
        <v>83</v>
      </c>
      <c r="G3" s="8" t="s">
        <v>425</v>
      </c>
      <c r="H3" s="12">
        <v>6</v>
      </c>
      <c r="I3" s="12">
        <v>61</v>
      </c>
    </row>
    <row r="4" spans="1:9" ht="18" customHeight="1">
      <c r="A4" s="2">
        <f t="shared" ref="A4:A35" si="1">A3+1</f>
        <v>3</v>
      </c>
      <c r="B4" s="3" t="s">
        <v>323</v>
      </c>
      <c r="C4" s="12">
        <v>41</v>
      </c>
      <c r="D4" s="12">
        <v>598</v>
      </c>
      <c r="F4" s="2">
        <f t="shared" si="0"/>
        <v>84</v>
      </c>
      <c r="G4" s="3" t="s">
        <v>428</v>
      </c>
      <c r="H4" s="12">
        <v>6</v>
      </c>
      <c r="I4" s="12">
        <v>60</v>
      </c>
    </row>
    <row r="5" spans="1:9" ht="18" customHeight="1">
      <c r="A5" s="2">
        <f t="shared" si="1"/>
        <v>4</v>
      </c>
      <c r="B5" s="8" t="s">
        <v>343</v>
      </c>
      <c r="C5" s="12">
        <v>37</v>
      </c>
      <c r="D5" s="12">
        <v>658</v>
      </c>
      <c r="F5" s="2">
        <f t="shared" si="0"/>
        <v>85</v>
      </c>
      <c r="G5" s="8" t="s">
        <v>401</v>
      </c>
      <c r="H5" s="12">
        <v>6</v>
      </c>
      <c r="I5" s="12">
        <v>58</v>
      </c>
    </row>
    <row r="6" spans="1:9" ht="18" customHeight="1">
      <c r="A6" s="2">
        <f t="shared" si="1"/>
        <v>5</v>
      </c>
      <c r="B6" s="3" t="s">
        <v>347</v>
      </c>
      <c r="C6" s="12">
        <v>36</v>
      </c>
      <c r="D6" s="12">
        <v>476</v>
      </c>
      <c r="F6" s="2">
        <f t="shared" si="0"/>
        <v>86</v>
      </c>
      <c r="G6" s="3" t="s">
        <v>1861</v>
      </c>
      <c r="H6" s="12">
        <v>6</v>
      </c>
      <c r="I6" s="12">
        <v>57</v>
      </c>
    </row>
    <row r="7" spans="1:9" ht="18" customHeight="1">
      <c r="A7" s="2">
        <f t="shared" si="1"/>
        <v>6</v>
      </c>
      <c r="B7" s="8" t="s">
        <v>348</v>
      </c>
      <c r="C7" s="12">
        <v>34</v>
      </c>
      <c r="D7" s="12">
        <v>497</v>
      </c>
      <c r="F7" s="2">
        <f t="shared" si="0"/>
        <v>87</v>
      </c>
      <c r="G7" s="8" t="s">
        <v>417</v>
      </c>
      <c r="H7" s="12">
        <v>6</v>
      </c>
      <c r="I7" s="12">
        <v>50</v>
      </c>
    </row>
    <row r="8" spans="1:9" ht="18" customHeight="1">
      <c r="A8" s="2">
        <f t="shared" si="1"/>
        <v>7</v>
      </c>
      <c r="B8" s="3" t="s">
        <v>360</v>
      </c>
      <c r="C8" s="12">
        <v>34</v>
      </c>
      <c r="D8" s="12">
        <v>326</v>
      </c>
      <c r="F8" s="2">
        <f t="shared" si="0"/>
        <v>88</v>
      </c>
      <c r="G8" s="3" t="s">
        <v>418</v>
      </c>
      <c r="H8" s="12">
        <v>5</v>
      </c>
      <c r="I8" s="12">
        <v>147</v>
      </c>
    </row>
    <row r="9" spans="1:9" ht="18" customHeight="1">
      <c r="A9" s="2">
        <f t="shared" si="1"/>
        <v>8</v>
      </c>
      <c r="B9" s="8" t="s">
        <v>355</v>
      </c>
      <c r="C9" s="12">
        <v>33</v>
      </c>
      <c r="D9" s="12">
        <v>472</v>
      </c>
      <c r="F9" s="2">
        <f t="shared" si="0"/>
        <v>89</v>
      </c>
      <c r="G9" s="8" t="s">
        <v>338</v>
      </c>
      <c r="H9" s="12">
        <v>5</v>
      </c>
      <c r="I9" s="12">
        <v>101</v>
      </c>
    </row>
    <row r="10" spans="1:9" ht="18" customHeight="1">
      <c r="A10" s="2">
        <f t="shared" si="1"/>
        <v>9</v>
      </c>
      <c r="B10" s="3" t="s">
        <v>377</v>
      </c>
      <c r="C10" s="12">
        <v>32</v>
      </c>
      <c r="D10" s="12">
        <v>440</v>
      </c>
      <c r="F10" s="2">
        <f t="shared" si="0"/>
        <v>90</v>
      </c>
      <c r="G10" s="3" t="s">
        <v>329</v>
      </c>
      <c r="H10" s="12">
        <v>5</v>
      </c>
      <c r="I10" s="12">
        <v>93</v>
      </c>
    </row>
    <row r="11" spans="1:9" ht="18" customHeight="1">
      <c r="A11" s="2">
        <f t="shared" si="1"/>
        <v>10</v>
      </c>
      <c r="B11" s="8" t="s">
        <v>400</v>
      </c>
      <c r="C11" s="12">
        <v>31</v>
      </c>
      <c r="D11" s="12">
        <v>415</v>
      </c>
      <c r="F11" s="2">
        <f t="shared" si="0"/>
        <v>91</v>
      </c>
      <c r="G11" s="8" t="s">
        <v>387</v>
      </c>
      <c r="H11" s="12">
        <v>5</v>
      </c>
      <c r="I11" s="12">
        <v>89</v>
      </c>
    </row>
    <row r="12" spans="1:9" ht="18" customHeight="1">
      <c r="A12" s="2">
        <f t="shared" si="1"/>
        <v>11</v>
      </c>
      <c r="B12" s="3" t="s">
        <v>388</v>
      </c>
      <c r="C12" s="12">
        <v>28</v>
      </c>
      <c r="D12" s="12">
        <v>350</v>
      </c>
      <c r="F12" s="2">
        <f t="shared" si="0"/>
        <v>92</v>
      </c>
      <c r="G12" s="3" t="s">
        <v>1802</v>
      </c>
      <c r="H12" s="12">
        <v>5</v>
      </c>
      <c r="I12" s="12">
        <v>88</v>
      </c>
    </row>
    <row r="13" spans="1:9" ht="18" customHeight="1">
      <c r="A13" s="2">
        <f t="shared" si="1"/>
        <v>12</v>
      </c>
      <c r="B13" s="8" t="s">
        <v>328</v>
      </c>
      <c r="C13" s="12">
        <v>28</v>
      </c>
      <c r="D13" s="12">
        <v>308</v>
      </c>
      <c r="F13" s="2">
        <f t="shared" si="0"/>
        <v>93</v>
      </c>
      <c r="G13" s="8" t="s">
        <v>1858</v>
      </c>
      <c r="H13" s="12">
        <v>5</v>
      </c>
      <c r="I13" s="12">
        <v>82</v>
      </c>
    </row>
    <row r="14" spans="1:9" ht="18" customHeight="1">
      <c r="A14" s="2">
        <f t="shared" si="1"/>
        <v>13</v>
      </c>
      <c r="B14" s="3" t="s">
        <v>349</v>
      </c>
      <c r="C14" s="12">
        <v>26</v>
      </c>
      <c r="D14" s="12">
        <v>462</v>
      </c>
      <c r="F14" s="2">
        <f t="shared" si="0"/>
        <v>94</v>
      </c>
      <c r="G14" s="3" t="s">
        <v>1808</v>
      </c>
      <c r="H14" s="12">
        <v>5</v>
      </c>
      <c r="I14" s="12">
        <v>69</v>
      </c>
    </row>
    <row r="15" spans="1:9" ht="18" customHeight="1">
      <c r="A15" s="2">
        <f t="shared" si="1"/>
        <v>14</v>
      </c>
      <c r="B15" s="8" t="s">
        <v>363</v>
      </c>
      <c r="C15" s="12">
        <v>26</v>
      </c>
      <c r="D15" s="12">
        <v>321</v>
      </c>
      <c r="F15" s="2">
        <f t="shared" si="0"/>
        <v>95</v>
      </c>
      <c r="G15" s="8" t="s">
        <v>1847</v>
      </c>
      <c r="H15" s="12">
        <v>5</v>
      </c>
      <c r="I15" s="12">
        <v>65</v>
      </c>
    </row>
    <row r="16" spans="1:9" ht="18" customHeight="1">
      <c r="A16" s="2">
        <f t="shared" si="1"/>
        <v>15</v>
      </c>
      <c r="B16" s="3" t="s">
        <v>361</v>
      </c>
      <c r="C16" s="12">
        <v>24</v>
      </c>
      <c r="D16" s="12">
        <v>267</v>
      </c>
      <c r="F16" s="2">
        <f t="shared" si="0"/>
        <v>96</v>
      </c>
      <c r="G16" s="3" t="s">
        <v>403</v>
      </c>
      <c r="H16" s="12">
        <v>5</v>
      </c>
      <c r="I16" s="12">
        <v>64</v>
      </c>
    </row>
    <row r="17" spans="1:9" ht="18" customHeight="1">
      <c r="A17" s="2">
        <f t="shared" si="1"/>
        <v>16</v>
      </c>
      <c r="B17" s="8" t="s">
        <v>414</v>
      </c>
      <c r="C17" s="12">
        <v>24</v>
      </c>
      <c r="D17" s="12">
        <v>189</v>
      </c>
      <c r="F17" s="2">
        <f t="shared" si="0"/>
        <v>97</v>
      </c>
      <c r="G17" s="8" t="s">
        <v>337</v>
      </c>
      <c r="H17" s="12">
        <v>5</v>
      </c>
      <c r="I17" s="12">
        <v>59</v>
      </c>
    </row>
    <row r="18" spans="1:9" ht="18" customHeight="1">
      <c r="A18" s="2">
        <f t="shared" si="1"/>
        <v>17</v>
      </c>
      <c r="B18" s="3" t="s">
        <v>408</v>
      </c>
      <c r="C18" s="12">
        <v>23</v>
      </c>
      <c r="D18" s="12">
        <v>353</v>
      </c>
      <c r="F18" s="2">
        <f t="shared" si="0"/>
        <v>98</v>
      </c>
      <c r="G18" s="3" t="s">
        <v>392</v>
      </c>
      <c r="H18" s="12">
        <v>5</v>
      </c>
      <c r="I18" s="12">
        <v>59</v>
      </c>
    </row>
    <row r="19" spans="1:9" ht="18" customHeight="1">
      <c r="A19" s="2">
        <f t="shared" si="1"/>
        <v>18</v>
      </c>
      <c r="B19" s="8" t="s">
        <v>352</v>
      </c>
      <c r="C19" s="12">
        <v>23</v>
      </c>
      <c r="D19" s="12">
        <v>225</v>
      </c>
      <c r="F19" s="2">
        <f t="shared" si="0"/>
        <v>99</v>
      </c>
      <c r="G19" s="8" t="s">
        <v>1833</v>
      </c>
      <c r="H19" s="12">
        <v>5</v>
      </c>
      <c r="I19" s="12">
        <v>48</v>
      </c>
    </row>
    <row r="20" spans="1:9" ht="18" customHeight="1">
      <c r="A20" s="2">
        <f t="shared" si="1"/>
        <v>19</v>
      </c>
      <c r="B20" s="3" t="s">
        <v>358</v>
      </c>
      <c r="C20" s="12">
        <v>22</v>
      </c>
      <c r="D20" s="12">
        <v>307</v>
      </c>
      <c r="F20" s="2">
        <f t="shared" si="0"/>
        <v>100</v>
      </c>
      <c r="G20" s="3" t="s">
        <v>419</v>
      </c>
      <c r="H20" s="12">
        <v>5</v>
      </c>
      <c r="I20" s="12">
        <v>43</v>
      </c>
    </row>
    <row r="21" spans="1:9" ht="18" customHeight="1">
      <c r="A21" s="2">
        <f t="shared" si="1"/>
        <v>20</v>
      </c>
      <c r="B21" s="8" t="s">
        <v>351</v>
      </c>
      <c r="C21" s="12">
        <v>22</v>
      </c>
      <c r="D21" s="12">
        <v>229</v>
      </c>
      <c r="F21" s="2">
        <f t="shared" si="0"/>
        <v>101</v>
      </c>
      <c r="G21" s="8" t="s">
        <v>1860</v>
      </c>
      <c r="H21" s="12">
        <v>4</v>
      </c>
      <c r="I21" s="12">
        <v>81</v>
      </c>
    </row>
    <row r="22" spans="1:9" ht="18" customHeight="1">
      <c r="A22" s="2">
        <f t="shared" si="1"/>
        <v>21</v>
      </c>
      <c r="B22" s="3" t="s">
        <v>372</v>
      </c>
      <c r="C22" s="12">
        <v>21</v>
      </c>
      <c r="D22" s="12">
        <v>414</v>
      </c>
      <c r="F22" s="2">
        <f t="shared" si="0"/>
        <v>102</v>
      </c>
      <c r="G22" s="3" t="s">
        <v>393</v>
      </c>
      <c r="H22" s="12">
        <v>4</v>
      </c>
      <c r="I22" s="12">
        <v>53</v>
      </c>
    </row>
    <row r="23" spans="1:9" ht="18" customHeight="1">
      <c r="A23" s="2">
        <f t="shared" si="1"/>
        <v>22</v>
      </c>
      <c r="B23" s="8" t="s">
        <v>390</v>
      </c>
      <c r="C23" s="12">
        <v>21</v>
      </c>
      <c r="D23" s="12">
        <v>234</v>
      </c>
      <c r="F23" s="2">
        <f t="shared" si="0"/>
        <v>103</v>
      </c>
      <c r="G23" s="8" t="s">
        <v>1827</v>
      </c>
      <c r="H23" s="12">
        <v>4</v>
      </c>
      <c r="I23" s="12">
        <v>49</v>
      </c>
    </row>
    <row r="24" spans="1:9" ht="18" customHeight="1">
      <c r="A24" s="2">
        <f t="shared" si="1"/>
        <v>23</v>
      </c>
      <c r="B24" s="3" t="s">
        <v>385</v>
      </c>
      <c r="C24" s="12">
        <v>20</v>
      </c>
      <c r="D24" s="12">
        <v>368</v>
      </c>
      <c r="F24" s="2">
        <f t="shared" si="0"/>
        <v>104</v>
      </c>
      <c r="G24" s="3" t="s">
        <v>381</v>
      </c>
      <c r="H24" s="12">
        <v>4</v>
      </c>
      <c r="I24" s="12">
        <v>44</v>
      </c>
    </row>
    <row r="25" spans="1:9" ht="18" customHeight="1">
      <c r="A25" s="2">
        <f t="shared" si="1"/>
        <v>24</v>
      </c>
      <c r="B25" s="8" t="s">
        <v>369</v>
      </c>
      <c r="C25" s="12">
        <v>20</v>
      </c>
      <c r="D25" s="12">
        <v>214</v>
      </c>
      <c r="F25" s="2">
        <f t="shared" si="0"/>
        <v>105</v>
      </c>
      <c r="G25" s="8" t="s">
        <v>433</v>
      </c>
      <c r="H25" s="12">
        <v>4</v>
      </c>
      <c r="I25" s="12">
        <v>43</v>
      </c>
    </row>
    <row r="26" spans="1:9" ht="18" customHeight="1">
      <c r="A26" s="2">
        <f t="shared" si="1"/>
        <v>25</v>
      </c>
      <c r="B26" s="3" t="s">
        <v>1851</v>
      </c>
      <c r="C26" s="12">
        <v>20</v>
      </c>
      <c r="D26" s="12">
        <v>197</v>
      </c>
      <c r="F26" s="2">
        <f t="shared" si="0"/>
        <v>106</v>
      </c>
      <c r="G26" s="3" t="s">
        <v>398</v>
      </c>
      <c r="H26" s="12">
        <v>4</v>
      </c>
      <c r="I26" s="12">
        <v>41</v>
      </c>
    </row>
    <row r="27" spans="1:9" ht="18" customHeight="1">
      <c r="A27" s="2">
        <f t="shared" si="1"/>
        <v>26</v>
      </c>
      <c r="B27" s="8" t="s">
        <v>335</v>
      </c>
      <c r="C27" s="12">
        <v>19</v>
      </c>
      <c r="D27" s="12">
        <v>279</v>
      </c>
      <c r="F27" s="2">
        <f t="shared" si="0"/>
        <v>107</v>
      </c>
      <c r="G27" s="8" t="s">
        <v>407</v>
      </c>
      <c r="H27" s="12">
        <v>4</v>
      </c>
      <c r="I27" s="12">
        <v>40</v>
      </c>
    </row>
    <row r="28" spans="1:9" ht="18" customHeight="1">
      <c r="A28" s="2">
        <f t="shared" si="1"/>
        <v>27</v>
      </c>
      <c r="B28" s="3" t="s">
        <v>373</v>
      </c>
      <c r="C28" s="12">
        <v>19</v>
      </c>
      <c r="D28" s="12">
        <v>208</v>
      </c>
      <c r="F28" s="2">
        <f t="shared" si="0"/>
        <v>108</v>
      </c>
      <c r="G28" s="3" t="s">
        <v>427</v>
      </c>
      <c r="H28" s="12">
        <v>4</v>
      </c>
      <c r="I28" s="12">
        <v>38</v>
      </c>
    </row>
    <row r="29" spans="1:9" ht="18" customHeight="1">
      <c r="A29" s="2">
        <f t="shared" si="1"/>
        <v>28</v>
      </c>
      <c r="B29" s="8" t="s">
        <v>375</v>
      </c>
      <c r="C29" s="12">
        <v>19</v>
      </c>
      <c r="D29" s="12">
        <v>205</v>
      </c>
      <c r="F29" s="2">
        <f t="shared" si="0"/>
        <v>109</v>
      </c>
      <c r="G29" s="8" t="s">
        <v>1842</v>
      </c>
      <c r="H29" s="12">
        <v>4</v>
      </c>
      <c r="I29" s="12">
        <v>30</v>
      </c>
    </row>
    <row r="30" spans="1:9" ht="18" customHeight="1">
      <c r="A30" s="2">
        <f t="shared" si="1"/>
        <v>29</v>
      </c>
      <c r="B30" s="3" t="s">
        <v>379</v>
      </c>
      <c r="C30" s="12">
        <v>18</v>
      </c>
      <c r="D30" s="12">
        <v>287</v>
      </c>
      <c r="F30" s="2">
        <f t="shared" si="0"/>
        <v>110</v>
      </c>
      <c r="G30" s="3" t="s">
        <v>404</v>
      </c>
      <c r="H30" s="12">
        <v>3</v>
      </c>
      <c r="I30" s="12">
        <v>75</v>
      </c>
    </row>
    <row r="31" spans="1:9" ht="18" customHeight="1">
      <c r="A31" s="2">
        <f t="shared" si="1"/>
        <v>30</v>
      </c>
      <c r="B31" s="8" t="s">
        <v>389</v>
      </c>
      <c r="C31" s="12">
        <v>18</v>
      </c>
      <c r="D31" s="12">
        <v>228</v>
      </c>
      <c r="F31" s="2">
        <f t="shared" si="0"/>
        <v>111</v>
      </c>
      <c r="G31" s="8" t="s">
        <v>432</v>
      </c>
      <c r="H31" s="12">
        <v>3</v>
      </c>
      <c r="I31" s="12">
        <v>73</v>
      </c>
    </row>
    <row r="32" spans="1:9" ht="18" customHeight="1">
      <c r="A32" s="2">
        <f t="shared" si="1"/>
        <v>31</v>
      </c>
      <c r="B32" s="3" t="s">
        <v>356</v>
      </c>
      <c r="C32" s="12">
        <v>18</v>
      </c>
      <c r="D32" s="12">
        <v>222</v>
      </c>
      <c r="F32" s="2">
        <f t="shared" si="0"/>
        <v>112</v>
      </c>
      <c r="G32" s="3" t="s">
        <v>410</v>
      </c>
      <c r="H32" s="12">
        <v>3</v>
      </c>
      <c r="I32" s="12">
        <v>68</v>
      </c>
    </row>
    <row r="33" spans="1:9" ht="18" customHeight="1">
      <c r="A33" s="2">
        <f t="shared" si="1"/>
        <v>32</v>
      </c>
      <c r="B33" s="8" t="s">
        <v>370</v>
      </c>
      <c r="C33" s="12">
        <v>18</v>
      </c>
      <c r="D33" s="12">
        <v>205</v>
      </c>
      <c r="F33" s="2">
        <f t="shared" si="0"/>
        <v>113</v>
      </c>
      <c r="G33" s="8" t="s">
        <v>426</v>
      </c>
      <c r="H33" s="12">
        <v>3</v>
      </c>
      <c r="I33" s="12">
        <v>58</v>
      </c>
    </row>
    <row r="34" spans="1:9" ht="18" customHeight="1">
      <c r="A34" s="2">
        <f t="shared" si="1"/>
        <v>33</v>
      </c>
      <c r="B34" s="3" t="s">
        <v>359</v>
      </c>
      <c r="C34" s="12">
        <v>18</v>
      </c>
      <c r="D34" s="12">
        <v>172</v>
      </c>
      <c r="F34" s="2">
        <f t="shared" si="0"/>
        <v>114</v>
      </c>
      <c r="G34" s="3" t="s">
        <v>1859</v>
      </c>
      <c r="H34" s="12">
        <v>3</v>
      </c>
      <c r="I34" s="12">
        <v>53</v>
      </c>
    </row>
    <row r="35" spans="1:9" ht="18" customHeight="1">
      <c r="A35" s="2">
        <f t="shared" si="1"/>
        <v>34</v>
      </c>
      <c r="B35" s="8" t="s">
        <v>371</v>
      </c>
      <c r="C35" s="12">
        <v>18</v>
      </c>
      <c r="D35" s="12">
        <v>147</v>
      </c>
      <c r="F35" s="2">
        <f t="shared" ref="F35:F66" si="2">F34+1</f>
        <v>115</v>
      </c>
      <c r="G35" s="8" t="s">
        <v>1849</v>
      </c>
      <c r="H35" s="12">
        <v>3</v>
      </c>
      <c r="I35" s="12">
        <v>37</v>
      </c>
    </row>
    <row r="36" spans="1:9" ht="18" customHeight="1">
      <c r="A36" s="2">
        <f t="shared" ref="A36:A67" si="3">A35+1</f>
        <v>35</v>
      </c>
      <c r="B36" s="3" t="s">
        <v>1867</v>
      </c>
      <c r="C36" s="12">
        <v>17</v>
      </c>
      <c r="D36" s="12">
        <v>305</v>
      </c>
      <c r="F36" s="2">
        <f t="shared" si="2"/>
        <v>116</v>
      </c>
      <c r="G36" s="3" t="s">
        <v>460</v>
      </c>
      <c r="H36" s="12">
        <v>3</v>
      </c>
      <c r="I36" s="12">
        <v>36</v>
      </c>
    </row>
    <row r="37" spans="1:9" ht="18" customHeight="1">
      <c r="A37" s="2">
        <f t="shared" si="3"/>
        <v>36</v>
      </c>
      <c r="B37" s="8" t="s">
        <v>366</v>
      </c>
      <c r="C37" s="12">
        <v>17</v>
      </c>
      <c r="D37" s="12">
        <v>207</v>
      </c>
      <c r="F37" s="2">
        <f t="shared" si="2"/>
        <v>117</v>
      </c>
      <c r="G37" s="8" t="s">
        <v>1736</v>
      </c>
      <c r="H37" s="12">
        <v>3</v>
      </c>
      <c r="I37" s="12">
        <v>35</v>
      </c>
    </row>
    <row r="38" spans="1:9" ht="18" customHeight="1">
      <c r="A38" s="2">
        <f t="shared" si="3"/>
        <v>37</v>
      </c>
      <c r="B38" s="3" t="s">
        <v>368</v>
      </c>
      <c r="C38" s="12">
        <v>16</v>
      </c>
      <c r="D38" s="12">
        <v>266</v>
      </c>
      <c r="F38" s="2">
        <f t="shared" si="2"/>
        <v>118</v>
      </c>
      <c r="G38" s="3" t="s">
        <v>411</v>
      </c>
      <c r="H38" s="12">
        <v>3</v>
      </c>
      <c r="I38" s="12">
        <v>32</v>
      </c>
    </row>
    <row r="39" spans="1:9" ht="18" customHeight="1">
      <c r="A39" s="2">
        <f t="shared" si="3"/>
        <v>38</v>
      </c>
      <c r="B39" s="8" t="s">
        <v>395</v>
      </c>
      <c r="C39" s="12">
        <v>16</v>
      </c>
      <c r="D39" s="12">
        <v>173</v>
      </c>
      <c r="F39" s="2">
        <f t="shared" si="2"/>
        <v>119</v>
      </c>
      <c r="G39" s="8" t="s">
        <v>431</v>
      </c>
      <c r="H39" s="12">
        <v>3</v>
      </c>
      <c r="I39" s="12">
        <v>30</v>
      </c>
    </row>
    <row r="40" spans="1:9" ht="18" customHeight="1">
      <c r="A40" s="2">
        <f t="shared" si="3"/>
        <v>39</v>
      </c>
      <c r="B40" s="3" t="s">
        <v>416</v>
      </c>
      <c r="C40" s="12">
        <v>16</v>
      </c>
      <c r="D40" s="12">
        <v>158</v>
      </c>
      <c r="F40" s="2">
        <f t="shared" si="2"/>
        <v>120</v>
      </c>
      <c r="G40" s="3" t="s">
        <v>402</v>
      </c>
      <c r="H40" s="12">
        <v>3</v>
      </c>
      <c r="I40" s="12">
        <v>30</v>
      </c>
    </row>
    <row r="41" spans="1:9" ht="18" customHeight="1">
      <c r="A41" s="2">
        <f t="shared" si="3"/>
        <v>40</v>
      </c>
      <c r="B41" s="8" t="s">
        <v>354</v>
      </c>
      <c r="C41" s="12">
        <v>15</v>
      </c>
      <c r="D41" s="12">
        <v>259</v>
      </c>
      <c r="F41" s="2">
        <f t="shared" si="2"/>
        <v>121</v>
      </c>
      <c r="G41" s="8" t="s">
        <v>1831</v>
      </c>
      <c r="H41" s="12">
        <v>3</v>
      </c>
      <c r="I41" s="12">
        <v>28</v>
      </c>
    </row>
    <row r="42" spans="1:9" ht="18" customHeight="1">
      <c r="A42" s="2">
        <f t="shared" si="3"/>
        <v>41</v>
      </c>
      <c r="B42" s="3" t="s">
        <v>353</v>
      </c>
      <c r="C42" s="12">
        <v>15</v>
      </c>
      <c r="D42" s="12">
        <v>179</v>
      </c>
      <c r="F42" s="2">
        <f t="shared" si="2"/>
        <v>122</v>
      </c>
      <c r="G42" s="3" t="s">
        <v>467</v>
      </c>
      <c r="H42" s="12">
        <v>3</v>
      </c>
      <c r="I42" s="12">
        <v>25</v>
      </c>
    </row>
    <row r="43" spans="1:9" ht="18" customHeight="1">
      <c r="A43" s="2">
        <f t="shared" si="3"/>
        <v>42</v>
      </c>
      <c r="B43" s="8" t="s">
        <v>364</v>
      </c>
      <c r="C43" s="12">
        <v>15</v>
      </c>
      <c r="D43" s="12">
        <v>123</v>
      </c>
      <c r="F43" s="2">
        <f t="shared" si="2"/>
        <v>123</v>
      </c>
      <c r="G43" s="8" t="s">
        <v>336</v>
      </c>
      <c r="H43" s="12">
        <v>2</v>
      </c>
      <c r="I43" s="12">
        <v>63</v>
      </c>
    </row>
    <row r="44" spans="1:9" ht="18" customHeight="1">
      <c r="A44" s="2">
        <f t="shared" si="3"/>
        <v>43</v>
      </c>
      <c r="B44" s="3" t="s">
        <v>391</v>
      </c>
      <c r="C44" s="12">
        <v>14</v>
      </c>
      <c r="D44" s="12">
        <v>249</v>
      </c>
      <c r="F44" s="2">
        <f t="shared" si="2"/>
        <v>124</v>
      </c>
      <c r="G44" s="3" t="s">
        <v>384</v>
      </c>
      <c r="H44" s="12">
        <v>2</v>
      </c>
      <c r="I44" s="12">
        <v>63</v>
      </c>
    </row>
    <row r="45" spans="1:9" ht="18" customHeight="1">
      <c r="A45" s="2">
        <f t="shared" si="3"/>
        <v>44</v>
      </c>
      <c r="B45" s="8" t="s">
        <v>342</v>
      </c>
      <c r="C45" s="12">
        <v>14</v>
      </c>
      <c r="D45" s="12">
        <v>191</v>
      </c>
      <c r="F45" s="2">
        <f t="shared" si="2"/>
        <v>125</v>
      </c>
      <c r="G45" s="8" t="s">
        <v>1745</v>
      </c>
      <c r="H45" s="12">
        <v>2</v>
      </c>
      <c r="I45" s="12">
        <v>52</v>
      </c>
    </row>
    <row r="46" spans="1:9" ht="18" customHeight="1">
      <c r="A46" s="2">
        <f t="shared" si="3"/>
        <v>45</v>
      </c>
      <c r="B46" s="3" t="s">
        <v>367</v>
      </c>
      <c r="C46" s="12">
        <v>14</v>
      </c>
      <c r="D46" s="12">
        <v>185</v>
      </c>
      <c r="F46" s="2">
        <f t="shared" si="2"/>
        <v>126</v>
      </c>
      <c r="G46" s="3" t="s">
        <v>334</v>
      </c>
      <c r="H46" s="12">
        <v>2</v>
      </c>
      <c r="I46" s="12">
        <v>33</v>
      </c>
    </row>
    <row r="47" spans="1:9" ht="18" customHeight="1">
      <c r="A47" s="2">
        <f t="shared" si="3"/>
        <v>46</v>
      </c>
      <c r="B47" s="8" t="s">
        <v>415</v>
      </c>
      <c r="C47" s="12">
        <v>14</v>
      </c>
      <c r="D47" s="12">
        <v>150</v>
      </c>
      <c r="F47" s="2">
        <f t="shared" si="2"/>
        <v>127</v>
      </c>
      <c r="G47" s="8" t="s">
        <v>1780</v>
      </c>
      <c r="H47" s="12">
        <v>2</v>
      </c>
      <c r="I47" s="12">
        <v>33</v>
      </c>
    </row>
    <row r="48" spans="1:9" ht="18" customHeight="1">
      <c r="A48" s="2">
        <f t="shared" si="3"/>
        <v>47</v>
      </c>
      <c r="B48" s="3" t="s">
        <v>412</v>
      </c>
      <c r="C48" s="12">
        <v>14</v>
      </c>
      <c r="D48" s="12">
        <v>128</v>
      </c>
      <c r="F48" s="2">
        <f t="shared" si="2"/>
        <v>128</v>
      </c>
      <c r="G48" s="3" t="s">
        <v>1809</v>
      </c>
      <c r="H48" s="12">
        <v>2</v>
      </c>
      <c r="I48" s="12">
        <v>33</v>
      </c>
    </row>
    <row r="49" spans="1:9" ht="18" customHeight="1">
      <c r="A49" s="2">
        <f t="shared" si="3"/>
        <v>48</v>
      </c>
      <c r="B49" s="8" t="s">
        <v>405</v>
      </c>
      <c r="C49" s="12">
        <v>13</v>
      </c>
      <c r="D49" s="12">
        <v>197</v>
      </c>
      <c r="F49" s="2">
        <f t="shared" si="2"/>
        <v>129</v>
      </c>
      <c r="G49" s="8" t="s">
        <v>517</v>
      </c>
      <c r="H49" s="12">
        <v>2</v>
      </c>
      <c r="I49" s="12">
        <v>31</v>
      </c>
    </row>
    <row r="50" spans="1:9" ht="18" customHeight="1">
      <c r="A50" s="2">
        <f t="shared" si="3"/>
        <v>49</v>
      </c>
      <c r="B50" s="3" t="s">
        <v>374</v>
      </c>
      <c r="C50" s="12">
        <v>13</v>
      </c>
      <c r="D50" s="12">
        <v>186</v>
      </c>
      <c r="F50" s="2">
        <f t="shared" si="2"/>
        <v>130</v>
      </c>
      <c r="G50" s="3" t="s">
        <v>1855</v>
      </c>
      <c r="H50" s="12">
        <v>2</v>
      </c>
      <c r="I50" s="12">
        <v>31</v>
      </c>
    </row>
    <row r="51" spans="1:9" ht="18" customHeight="1">
      <c r="A51" s="2">
        <f t="shared" si="3"/>
        <v>50</v>
      </c>
      <c r="B51" s="8" t="s">
        <v>396</v>
      </c>
      <c r="C51" s="12">
        <v>12</v>
      </c>
      <c r="D51" s="12">
        <v>147</v>
      </c>
      <c r="F51" s="2">
        <f t="shared" si="2"/>
        <v>131</v>
      </c>
      <c r="G51" s="8" t="s">
        <v>1812</v>
      </c>
      <c r="H51" s="12">
        <v>2</v>
      </c>
      <c r="I51" s="12">
        <v>31</v>
      </c>
    </row>
    <row r="52" spans="1:9" ht="18" customHeight="1">
      <c r="A52" s="2">
        <f t="shared" si="3"/>
        <v>51</v>
      </c>
      <c r="B52" s="3" t="s">
        <v>409</v>
      </c>
      <c r="C52" s="12">
        <v>12</v>
      </c>
      <c r="D52" s="12">
        <v>147</v>
      </c>
      <c r="F52" s="2">
        <f t="shared" si="2"/>
        <v>132</v>
      </c>
      <c r="G52" s="3" t="s">
        <v>436</v>
      </c>
      <c r="H52" s="12">
        <v>2</v>
      </c>
      <c r="I52" s="12">
        <v>27</v>
      </c>
    </row>
    <row r="53" spans="1:9" ht="18" customHeight="1">
      <c r="A53" s="2">
        <f t="shared" si="3"/>
        <v>52</v>
      </c>
      <c r="B53" s="8" t="s">
        <v>413</v>
      </c>
      <c r="C53" s="12">
        <v>12</v>
      </c>
      <c r="D53" s="12">
        <v>135</v>
      </c>
      <c r="F53" s="2">
        <f t="shared" si="2"/>
        <v>133</v>
      </c>
      <c r="G53" s="8" t="s">
        <v>1811</v>
      </c>
      <c r="H53" s="12">
        <v>2</v>
      </c>
      <c r="I53" s="12">
        <v>21</v>
      </c>
    </row>
    <row r="54" spans="1:9" ht="18" customHeight="1">
      <c r="A54" s="2">
        <f t="shared" si="3"/>
        <v>53</v>
      </c>
      <c r="B54" s="3" t="s">
        <v>333</v>
      </c>
      <c r="C54" s="12">
        <v>11</v>
      </c>
      <c r="D54" s="12">
        <v>171</v>
      </c>
      <c r="F54" s="2">
        <f t="shared" si="2"/>
        <v>134</v>
      </c>
      <c r="G54" s="3" t="s">
        <v>420</v>
      </c>
      <c r="H54" s="12">
        <v>2</v>
      </c>
      <c r="I54" s="12">
        <v>20</v>
      </c>
    </row>
    <row r="55" spans="1:9" ht="18" customHeight="1">
      <c r="A55" s="2">
        <f t="shared" si="3"/>
        <v>54</v>
      </c>
      <c r="B55" s="8" t="s">
        <v>330</v>
      </c>
      <c r="C55" s="12">
        <v>11</v>
      </c>
      <c r="D55" s="12">
        <v>115</v>
      </c>
      <c r="F55" s="2">
        <f t="shared" si="2"/>
        <v>135</v>
      </c>
      <c r="G55" s="8" t="s">
        <v>378</v>
      </c>
      <c r="H55" s="12">
        <v>2</v>
      </c>
      <c r="I55" s="12">
        <v>20</v>
      </c>
    </row>
    <row r="56" spans="1:9" ht="18" customHeight="1">
      <c r="A56" s="2">
        <f t="shared" si="3"/>
        <v>55</v>
      </c>
      <c r="B56" s="3" t="s">
        <v>365</v>
      </c>
      <c r="C56" s="12">
        <v>10</v>
      </c>
      <c r="D56" s="12">
        <v>154</v>
      </c>
      <c r="F56" s="2">
        <f t="shared" si="2"/>
        <v>136</v>
      </c>
      <c r="G56" s="3" t="s">
        <v>422</v>
      </c>
      <c r="H56" s="12">
        <v>2</v>
      </c>
      <c r="I56" s="12">
        <v>18</v>
      </c>
    </row>
    <row r="57" spans="1:9" ht="18" customHeight="1">
      <c r="A57" s="2">
        <f t="shared" si="3"/>
        <v>56</v>
      </c>
      <c r="B57" s="8" t="s">
        <v>324</v>
      </c>
      <c r="C57" s="12">
        <v>10</v>
      </c>
      <c r="D57" s="12">
        <v>148</v>
      </c>
      <c r="F57" s="2">
        <f t="shared" si="2"/>
        <v>137</v>
      </c>
      <c r="G57" s="8" t="s">
        <v>1856</v>
      </c>
      <c r="H57" s="12">
        <v>2</v>
      </c>
      <c r="I57" s="12">
        <v>18</v>
      </c>
    </row>
    <row r="58" spans="1:9" ht="18" customHeight="1">
      <c r="A58" s="2">
        <f t="shared" si="3"/>
        <v>57</v>
      </c>
      <c r="B58" s="3" t="s">
        <v>383</v>
      </c>
      <c r="C58" s="12">
        <v>10</v>
      </c>
      <c r="D58" s="12">
        <v>135</v>
      </c>
      <c r="F58" s="2">
        <f t="shared" si="2"/>
        <v>138</v>
      </c>
      <c r="G58" s="3" t="s">
        <v>357</v>
      </c>
      <c r="H58" s="12">
        <v>2</v>
      </c>
      <c r="I58" s="12">
        <v>17</v>
      </c>
    </row>
    <row r="59" spans="1:9" ht="18" customHeight="1">
      <c r="A59" s="2">
        <f t="shared" si="3"/>
        <v>58</v>
      </c>
      <c r="B59" s="8" t="s">
        <v>424</v>
      </c>
      <c r="C59" s="12">
        <v>10</v>
      </c>
      <c r="D59" s="12">
        <v>112</v>
      </c>
      <c r="F59" s="2">
        <f t="shared" si="2"/>
        <v>139</v>
      </c>
      <c r="G59" s="8" t="s">
        <v>1823</v>
      </c>
      <c r="H59" s="12">
        <v>2</v>
      </c>
      <c r="I59" s="12">
        <v>17</v>
      </c>
    </row>
    <row r="60" spans="1:9" ht="18" customHeight="1">
      <c r="A60" s="2">
        <f t="shared" si="3"/>
        <v>59</v>
      </c>
      <c r="B60" s="3" t="s">
        <v>362</v>
      </c>
      <c r="C60" s="12">
        <v>10</v>
      </c>
      <c r="D60" s="12">
        <v>112</v>
      </c>
      <c r="F60" s="2">
        <f t="shared" si="2"/>
        <v>140</v>
      </c>
      <c r="G60" s="3" t="s">
        <v>1824</v>
      </c>
      <c r="H60" s="12">
        <v>2</v>
      </c>
      <c r="I60" s="12">
        <v>17</v>
      </c>
    </row>
    <row r="61" spans="1:9" ht="18" customHeight="1">
      <c r="A61" s="2">
        <f t="shared" si="3"/>
        <v>60</v>
      </c>
      <c r="B61" s="8" t="s">
        <v>397</v>
      </c>
      <c r="C61" s="12">
        <v>10</v>
      </c>
      <c r="D61" s="12">
        <v>99</v>
      </c>
      <c r="F61" s="2">
        <f t="shared" si="2"/>
        <v>141</v>
      </c>
      <c r="G61" s="8" t="s">
        <v>1750</v>
      </c>
      <c r="H61" s="12">
        <v>2</v>
      </c>
      <c r="I61" s="12">
        <v>16</v>
      </c>
    </row>
    <row r="62" spans="1:9" ht="18" customHeight="1">
      <c r="A62" s="2">
        <f t="shared" si="3"/>
        <v>61</v>
      </c>
      <c r="B62" s="3" t="s">
        <v>1834</v>
      </c>
      <c r="C62" s="12">
        <v>10</v>
      </c>
      <c r="D62" s="12">
        <v>98</v>
      </c>
      <c r="F62" s="2">
        <f t="shared" si="2"/>
        <v>142</v>
      </c>
      <c r="G62" s="3" t="s">
        <v>376</v>
      </c>
      <c r="H62" s="12">
        <v>2</v>
      </c>
      <c r="I62" s="12">
        <v>15</v>
      </c>
    </row>
    <row r="63" spans="1:9" ht="18" customHeight="1">
      <c r="A63" s="2">
        <f t="shared" si="3"/>
        <v>62</v>
      </c>
      <c r="B63" s="8" t="s">
        <v>429</v>
      </c>
      <c r="C63" s="12">
        <v>10</v>
      </c>
      <c r="D63" s="12">
        <v>92</v>
      </c>
      <c r="F63" s="2">
        <f t="shared" si="2"/>
        <v>143</v>
      </c>
      <c r="G63" s="8" t="s">
        <v>518</v>
      </c>
      <c r="H63" s="12">
        <v>1</v>
      </c>
      <c r="I63" s="12">
        <v>42</v>
      </c>
    </row>
    <row r="64" spans="1:9" ht="18" customHeight="1">
      <c r="A64" s="2">
        <f t="shared" si="3"/>
        <v>63</v>
      </c>
      <c r="B64" s="3" t="s">
        <v>331</v>
      </c>
      <c r="C64" s="12">
        <v>9</v>
      </c>
      <c r="D64" s="12">
        <v>160</v>
      </c>
      <c r="F64" s="2">
        <f t="shared" si="2"/>
        <v>144</v>
      </c>
      <c r="G64" s="3" t="s">
        <v>344</v>
      </c>
      <c r="H64" s="12">
        <v>1</v>
      </c>
      <c r="I64" s="12">
        <v>42</v>
      </c>
    </row>
    <row r="65" spans="1:9" ht="18" customHeight="1">
      <c r="A65" s="2">
        <f t="shared" si="3"/>
        <v>64</v>
      </c>
      <c r="B65" s="8" t="s">
        <v>326</v>
      </c>
      <c r="C65" s="12">
        <v>9</v>
      </c>
      <c r="D65" s="12">
        <v>113</v>
      </c>
      <c r="F65" s="2">
        <f t="shared" si="2"/>
        <v>145</v>
      </c>
      <c r="G65" s="8" t="s">
        <v>406</v>
      </c>
      <c r="H65" s="12">
        <v>1</v>
      </c>
      <c r="I65" s="12">
        <v>42</v>
      </c>
    </row>
    <row r="66" spans="1:9" ht="18" customHeight="1">
      <c r="A66" s="2">
        <f t="shared" si="3"/>
        <v>65</v>
      </c>
      <c r="B66" s="3" t="s">
        <v>386</v>
      </c>
      <c r="C66" s="12">
        <v>9</v>
      </c>
      <c r="D66" s="12">
        <v>110</v>
      </c>
      <c r="F66" s="2">
        <f t="shared" si="2"/>
        <v>146</v>
      </c>
      <c r="G66" s="3" t="s">
        <v>1815</v>
      </c>
      <c r="H66" s="12">
        <v>1</v>
      </c>
      <c r="I66" s="12">
        <v>21</v>
      </c>
    </row>
    <row r="67" spans="1:9" ht="18" customHeight="1">
      <c r="A67" s="2">
        <f t="shared" si="3"/>
        <v>66</v>
      </c>
      <c r="B67" s="8" t="s">
        <v>394</v>
      </c>
      <c r="C67" s="12">
        <v>8</v>
      </c>
      <c r="D67" s="12">
        <v>133</v>
      </c>
      <c r="F67" s="2">
        <f t="shared" ref="F67:F82" si="4">F66+1</f>
        <v>147</v>
      </c>
      <c r="G67" s="8" t="s">
        <v>1814</v>
      </c>
      <c r="H67" s="12">
        <v>1</v>
      </c>
      <c r="I67" s="12">
        <v>21</v>
      </c>
    </row>
    <row r="68" spans="1:9" ht="18" customHeight="1">
      <c r="A68" s="2">
        <f t="shared" ref="A68:A82" si="5">A67+1</f>
        <v>67</v>
      </c>
      <c r="B68" s="3" t="s">
        <v>1839</v>
      </c>
      <c r="C68" s="12">
        <v>8</v>
      </c>
      <c r="D68" s="12">
        <v>132</v>
      </c>
      <c r="F68" s="2">
        <f t="shared" si="4"/>
        <v>148</v>
      </c>
      <c r="G68" s="3" t="s">
        <v>1822</v>
      </c>
      <c r="H68" s="12">
        <v>1</v>
      </c>
      <c r="I68" s="12">
        <v>21</v>
      </c>
    </row>
    <row r="69" spans="1:9" ht="18" customHeight="1">
      <c r="A69" s="2">
        <f t="shared" si="5"/>
        <v>68</v>
      </c>
      <c r="B69" s="8" t="s">
        <v>1832</v>
      </c>
      <c r="C69" s="12">
        <v>8</v>
      </c>
      <c r="D69" s="12">
        <v>113</v>
      </c>
      <c r="F69" s="2">
        <f t="shared" si="4"/>
        <v>149</v>
      </c>
      <c r="G69" s="8" t="s">
        <v>1724</v>
      </c>
      <c r="H69" s="12">
        <v>1</v>
      </c>
      <c r="I69" s="12">
        <v>12</v>
      </c>
    </row>
    <row r="70" spans="1:9" ht="18" customHeight="1">
      <c r="A70" s="2">
        <f t="shared" si="5"/>
        <v>69</v>
      </c>
      <c r="B70" s="3" t="s">
        <v>421</v>
      </c>
      <c r="C70" s="12">
        <v>7</v>
      </c>
      <c r="D70" s="12">
        <v>192</v>
      </c>
      <c r="F70" s="2">
        <f t="shared" si="4"/>
        <v>150</v>
      </c>
      <c r="G70" s="3" t="s">
        <v>1854</v>
      </c>
      <c r="H70" s="12">
        <v>1</v>
      </c>
      <c r="I70" s="12">
        <v>12</v>
      </c>
    </row>
    <row r="71" spans="1:9" ht="18" customHeight="1">
      <c r="A71" s="2">
        <f t="shared" si="5"/>
        <v>70</v>
      </c>
      <c r="B71" s="8" t="s">
        <v>327</v>
      </c>
      <c r="C71" s="12">
        <v>7</v>
      </c>
      <c r="D71" s="12">
        <v>139</v>
      </c>
      <c r="F71" s="2">
        <f t="shared" si="4"/>
        <v>151</v>
      </c>
      <c r="G71" s="8" t="s">
        <v>516</v>
      </c>
      <c r="H71" s="12">
        <v>1</v>
      </c>
      <c r="I71" s="12">
        <v>10</v>
      </c>
    </row>
    <row r="72" spans="1:9" ht="18" customHeight="1">
      <c r="A72" s="2">
        <f t="shared" si="5"/>
        <v>71</v>
      </c>
      <c r="B72" s="3" t="s">
        <v>1813</v>
      </c>
      <c r="C72" s="12">
        <v>7</v>
      </c>
      <c r="D72" s="12">
        <v>122</v>
      </c>
      <c r="F72" s="2">
        <f t="shared" si="4"/>
        <v>152</v>
      </c>
      <c r="G72" s="3" t="s">
        <v>346</v>
      </c>
      <c r="H72" s="12">
        <v>1</v>
      </c>
      <c r="I72" s="12">
        <v>10</v>
      </c>
    </row>
    <row r="73" spans="1:9" ht="18" customHeight="1">
      <c r="A73" s="2">
        <f t="shared" si="5"/>
        <v>72</v>
      </c>
      <c r="B73" s="8" t="s">
        <v>1810</v>
      </c>
      <c r="C73" s="12">
        <v>7</v>
      </c>
      <c r="D73" s="12">
        <v>110</v>
      </c>
      <c r="F73" s="2">
        <f t="shared" si="4"/>
        <v>153</v>
      </c>
      <c r="G73" s="8" t="s">
        <v>434</v>
      </c>
      <c r="H73" s="12">
        <v>1</v>
      </c>
      <c r="I73" s="12">
        <v>10</v>
      </c>
    </row>
    <row r="74" spans="1:9" ht="18" customHeight="1">
      <c r="A74" s="2">
        <f t="shared" si="5"/>
        <v>73</v>
      </c>
      <c r="B74" s="3" t="s">
        <v>339</v>
      </c>
      <c r="C74" s="12">
        <v>7</v>
      </c>
      <c r="D74" s="12">
        <v>98</v>
      </c>
      <c r="F74" s="2">
        <f t="shared" si="4"/>
        <v>154</v>
      </c>
      <c r="G74" s="3" t="s">
        <v>1825</v>
      </c>
      <c r="H74" s="12">
        <v>1</v>
      </c>
      <c r="I74" s="12">
        <v>10</v>
      </c>
    </row>
    <row r="75" spans="1:9" ht="18" customHeight="1">
      <c r="A75" s="2">
        <f t="shared" si="5"/>
        <v>74</v>
      </c>
      <c r="B75" s="8" t="s">
        <v>430</v>
      </c>
      <c r="C75" s="12">
        <v>7</v>
      </c>
      <c r="D75" s="12">
        <v>93</v>
      </c>
      <c r="F75" s="2">
        <f t="shared" si="4"/>
        <v>155</v>
      </c>
      <c r="G75" s="8" t="s">
        <v>1817</v>
      </c>
      <c r="H75" s="12">
        <v>1</v>
      </c>
      <c r="I75" s="12">
        <v>10</v>
      </c>
    </row>
    <row r="76" spans="1:9" ht="18" customHeight="1">
      <c r="A76" s="2">
        <f t="shared" si="5"/>
        <v>75</v>
      </c>
      <c r="B76" s="3" t="s">
        <v>1801</v>
      </c>
      <c r="C76" s="12">
        <v>7</v>
      </c>
      <c r="D76" s="12">
        <v>90</v>
      </c>
      <c r="F76" s="2">
        <f t="shared" si="4"/>
        <v>156</v>
      </c>
      <c r="G76" s="3" t="s">
        <v>1829</v>
      </c>
      <c r="H76" s="12">
        <v>1</v>
      </c>
      <c r="I76" s="12">
        <v>10</v>
      </c>
    </row>
    <row r="77" spans="1:9" ht="18" customHeight="1">
      <c r="A77" s="2">
        <f t="shared" si="5"/>
        <v>76</v>
      </c>
      <c r="B77" s="8" t="s">
        <v>340</v>
      </c>
      <c r="C77" s="12">
        <v>7</v>
      </c>
      <c r="D77" s="12">
        <v>76</v>
      </c>
      <c r="F77" s="2">
        <f t="shared" si="4"/>
        <v>157</v>
      </c>
      <c r="G77" s="8" t="s">
        <v>1821</v>
      </c>
      <c r="H77" s="12">
        <v>1</v>
      </c>
      <c r="I77" s="12">
        <v>8</v>
      </c>
    </row>
    <row r="78" spans="1:9" ht="18" customHeight="1">
      <c r="A78" s="2">
        <f t="shared" si="5"/>
        <v>77</v>
      </c>
      <c r="B78" s="3" t="s">
        <v>380</v>
      </c>
      <c r="C78" s="12">
        <v>6</v>
      </c>
      <c r="D78" s="12">
        <v>129</v>
      </c>
      <c r="F78" s="2">
        <f t="shared" si="4"/>
        <v>158</v>
      </c>
      <c r="G78" s="3" t="s">
        <v>1850</v>
      </c>
      <c r="H78" s="12">
        <v>1</v>
      </c>
      <c r="I78" s="12">
        <v>8</v>
      </c>
    </row>
    <row r="79" spans="1:9" ht="18" customHeight="1">
      <c r="A79" s="2">
        <f t="shared" si="5"/>
        <v>78</v>
      </c>
      <c r="B79" s="3" t="s">
        <v>325</v>
      </c>
      <c r="C79" s="12">
        <v>6</v>
      </c>
      <c r="D79" s="12">
        <v>114</v>
      </c>
      <c r="F79" s="2">
        <f t="shared" si="4"/>
        <v>159</v>
      </c>
      <c r="G79" s="8" t="s">
        <v>435</v>
      </c>
      <c r="H79" s="12">
        <v>1</v>
      </c>
      <c r="I79" s="12">
        <v>7</v>
      </c>
    </row>
    <row r="80" spans="1:9" ht="18" customHeight="1">
      <c r="A80" s="2">
        <f t="shared" si="5"/>
        <v>79</v>
      </c>
      <c r="B80" s="3" t="s">
        <v>341</v>
      </c>
      <c r="C80" s="12">
        <v>6</v>
      </c>
      <c r="D80" s="12">
        <v>72</v>
      </c>
      <c r="F80" s="2">
        <f t="shared" si="4"/>
        <v>160</v>
      </c>
      <c r="G80" s="3" t="s">
        <v>1828</v>
      </c>
      <c r="H80" s="12">
        <v>1</v>
      </c>
      <c r="I80" s="12">
        <v>5</v>
      </c>
    </row>
    <row r="81" spans="1:9" ht="18" customHeight="1">
      <c r="A81" s="2">
        <f t="shared" si="5"/>
        <v>80</v>
      </c>
      <c r="B81" s="3" t="s">
        <v>423</v>
      </c>
      <c r="C81" s="12">
        <v>6</v>
      </c>
      <c r="D81" s="12">
        <v>70</v>
      </c>
      <c r="F81" s="2">
        <f t="shared" si="4"/>
        <v>161</v>
      </c>
      <c r="G81" s="8" t="s">
        <v>1830</v>
      </c>
      <c r="H81" s="12">
        <v>1</v>
      </c>
      <c r="I81" s="12">
        <v>5</v>
      </c>
    </row>
    <row r="82" spans="1:9" ht="18" customHeight="1" thickBot="1">
      <c r="A82" s="2">
        <f t="shared" si="5"/>
        <v>81</v>
      </c>
      <c r="B82" s="4" t="s">
        <v>399</v>
      </c>
      <c r="C82" s="9">
        <v>6</v>
      </c>
      <c r="D82" s="9">
        <v>69</v>
      </c>
      <c r="F82" s="2">
        <f t="shared" si="4"/>
        <v>162</v>
      </c>
      <c r="G82" s="3" t="s">
        <v>1826</v>
      </c>
      <c r="H82" s="12">
        <v>1</v>
      </c>
      <c r="I82" s="12">
        <v>5</v>
      </c>
    </row>
    <row r="83" spans="1:9" ht="18" customHeight="1" thickBot="1">
      <c r="A83" s="5"/>
      <c r="B83" s="7"/>
      <c r="D83" s="17"/>
      <c r="F83" s="5"/>
      <c r="G83" s="16" t="s">
        <v>1866</v>
      </c>
      <c r="H83" s="10">
        <f>SUM(C2:C82,H2:H82)</f>
        <v>1620</v>
      </c>
      <c r="I83" s="10">
        <f>SUM(D2:D82,I2:I82)</f>
        <v>21582</v>
      </c>
    </row>
    <row r="84" spans="1:9">
      <c r="B84" s="6"/>
      <c r="D84" s="5"/>
      <c r="G84" s="6"/>
      <c r="I84" s="5"/>
    </row>
  </sheetData>
  <phoneticPr fontId="3" type="noConversion"/>
  <printOptions horizontalCentered="1" verticalCentered="1"/>
  <pageMargins left="0.78740157480314965" right="0.39370078740157483" top="0.98425196850393704" bottom="0.98425196850393704" header="0.51181102362204722" footer="0.51181102362204722"/>
  <pageSetup paperSize="9" scale="46" orientation="portrait" r:id="rId1"/>
  <headerFooter alignWithMargins="0">
    <oddHeader>&amp;C&amp;"Arial,Grassetto"&amp;14PODISTICA SOLIDARIETA'
CLASSIFICA STORICA 2003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N78"/>
  <sheetViews>
    <sheetView zoomScale="75" zoomScaleNormal="75" workbookViewId="0">
      <selection activeCell="J15" sqref="J15"/>
    </sheetView>
  </sheetViews>
  <sheetFormatPr defaultColWidth="8.85546875" defaultRowHeight="15.75"/>
  <cols>
    <col min="1" max="1" width="7.5703125" style="1" customWidth="1"/>
    <col min="2" max="2" width="29.140625" style="3" customWidth="1"/>
    <col min="3" max="3" width="6.7109375" style="5" customWidth="1"/>
    <col min="4" max="4" width="7.7109375" style="5" customWidth="1"/>
    <col min="5" max="6" width="8.85546875" style="6" customWidth="1"/>
    <col min="7" max="7" width="29.140625" style="6" customWidth="1"/>
    <col min="8" max="11" width="8.85546875" style="6" customWidth="1"/>
    <col min="12" max="12" width="28.85546875" style="6" customWidth="1"/>
    <col min="13" max="16384" width="8.85546875" style="6"/>
  </cols>
  <sheetData>
    <row r="1" spans="1:14" ht="20.45" customHeight="1" thickBot="1">
      <c r="A1" s="10" t="s">
        <v>318</v>
      </c>
      <c r="B1" s="10" t="s">
        <v>320</v>
      </c>
      <c r="C1" s="10" t="s">
        <v>321</v>
      </c>
      <c r="D1" s="10" t="s">
        <v>322</v>
      </c>
      <c r="F1" s="10" t="s">
        <v>318</v>
      </c>
      <c r="G1" s="10" t="s">
        <v>320</v>
      </c>
      <c r="H1" s="10" t="s">
        <v>321</v>
      </c>
      <c r="I1" s="10" t="s">
        <v>322</v>
      </c>
      <c r="K1" s="10" t="s">
        <v>318</v>
      </c>
      <c r="L1" s="10" t="s">
        <v>320</v>
      </c>
      <c r="M1" s="10" t="s">
        <v>321</v>
      </c>
      <c r="N1" s="10" t="s">
        <v>322</v>
      </c>
    </row>
    <row r="2" spans="1:14" ht="18" customHeight="1">
      <c r="A2" s="2">
        <v>1</v>
      </c>
      <c r="B2" s="4" t="s">
        <v>332</v>
      </c>
      <c r="C2" s="12">
        <v>50</v>
      </c>
      <c r="D2" s="12">
        <v>566</v>
      </c>
      <c r="F2" s="2">
        <v>77</v>
      </c>
      <c r="G2" s="3" t="s">
        <v>411</v>
      </c>
      <c r="H2" s="12">
        <v>12</v>
      </c>
      <c r="I2" s="12">
        <v>160</v>
      </c>
      <c r="K2" s="2">
        <v>153</v>
      </c>
      <c r="L2" s="3" t="s">
        <v>506</v>
      </c>
      <c r="M2" s="12">
        <v>4</v>
      </c>
      <c r="N2" s="12">
        <v>35</v>
      </c>
    </row>
    <row r="3" spans="1:14" ht="18" customHeight="1">
      <c r="A3" s="2">
        <v>2</v>
      </c>
      <c r="B3" s="8" t="s">
        <v>483</v>
      </c>
      <c r="C3" s="12">
        <v>47</v>
      </c>
      <c r="D3" s="12">
        <v>429</v>
      </c>
      <c r="F3" s="2">
        <f t="shared" ref="F3:F39" si="0">F2+1</f>
        <v>78</v>
      </c>
      <c r="G3" s="8" t="s">
        <v>415</v>
      </c>
      <c r="H3" s="12">
        <v>12</v>
      </c>
      <c r="I3" s="12">
        <v>137</v>
      </c>
      <c r="K3" s="2">
        <f t="shared" ref="K3:K34" si="1">K2+1</f>
        <v>154</v>
      </c>
      <c r="L3" s="8" t="s">
        <v>1851</v>
      </c>
      <c r="M3" s="12">
        <v>4</v>
      </c>
      <c r="N3" s="12">
        <v>34</v>
      </c>
    </row>
    <row r="4" spans="1:14" ht="18" customHeight="1">
      <c r="A4" s="2">
        <f t="shared" ref="A4:A35" si="2">A3+1</f>
        <v>3</v>
      </c>
      <c r="B4" s="3" t="s">
        <v>343</v>
      </c>
      <c r="C4" s="12">
        <v>44</v>
      </c>
      <c r="D4" s="12">
        <v>889</v>
      </c>
      <c r="F4" s="2">
        <f t="shared" si="0"/>
        <v>79</v>
      </c>
      <c r="G4" s="3" t="s">
        <v>405</v>
      </c>
      <c r="H4" s="12">
        <v>11</v>
      </c>
      <c r="I4" s="12">
        <v>254</v>
      </c>
      <c r="K4" s="2">
        <f t="shared" si="1"/>
        <v>155</v>
      </c>
      <c r="L4" s="3" t="s">
        <v>434</v>
      </c>
      <c r="M4" s="12">
        <v>4</v>
      </c>
      <c r="N4" s="12">
        <v>34</v>
      </c>
    </row>
    <row r="5" spans="1:14" ht="18" customHeight="1">
      <c r="A5" s="2">
        <f t="shared" si="2"/>
        <v>4</v>
      </c>
      <c r="B5" s="8" t="s">
        <v>474</v>
      </c>
      <c r="C5" s="12">
        <v>41</v>
      </c>
      <c r="D5" s="12">
        <v>580</v>
      </c>
      <c r="F5" s="2">
        <f t="shared" si="0"/>
        <v>80</v>
      </c>
      <c r="G5" s="8" t="s">
        <v>433</v>
      </c>
      <c r="H5" s="12">
        <v>11</v>
      </c>
      <c r="I5" s="12">
        <v>205</v>
      </c>
      <c r="K5" s="2">
        <f t="shared" si="1"/>
        <v>156</v>
      </c>
      <c r="L5" s="8" t="s">
        <v>1853</v>
      </c>
      <c r="M5" s="12">
        <v>4</v>
      </c>
      <c r="N5" s="12">
        <v>34</v>
      </c>
    </row>
    <row r="6" spans="1:14" ht="18" customHeight="1">
      <c r="A6" s="2">
        <f t="shared" si="2"/>
        <v>5</v>
      </c>
      <c r="B6" s="3" t="s">
        <v>463</v>
      </c>
      <c r="C6" s="12">
        <v>39</v>
      </c>
      <c r="D6" s="12">
        <v>529</v>
      </c>
      <c r="F6" s="2">
        <f t="shared" si="0"/>
        <v>81</v>
      </c>
      <c r="G6" s="3" t="s">
        <v>366</v>
      </c>
      <c r="H6" s="12">
        <v>11</v>
      </c>
      <c r="I6" s="12">
        <v>152</v>
      </c>
      <c r="K6" s="2">
        <f t="shared" si="1"/>
        <v>157</v>
      </c>
      <c r="L6" s="3" t="s">
        <v>401</v>
      </c>
      <c r="M6" s="12">
        <v>4</v>
      </c>
      <c r="N6" s="12">
        <v>28</v>
      </c>
    </row>
    <row r="7" spans="1:14" ht="18" customHeight="1">
      <c r="A7" s="2">
        <f t="shared" si="2"/>
        <v>6</v>
      </c>
      <c r="B7" s="8" t="s">
        <v>363</v>
      </c>
      <c r="C7" s="12">
        <v>36</v>
      </c>
      <c r="D7" s="12">
        <v>530</v>
      </c>
      <c r="F7" s="2">
        <f t="shared" si="0"/>
        <v>82</v>
      </c>
      <c r="G7" s="8" t="s">
        <v>361</v>
      </c>
      <c r="H7" s="12">
        <v>11</v>
      </c>
      <c r="I7" s="12">
        <v>107</v>
      </c>
      <c r="K7" s="2">
        <f t="shared" si="1"/>
        <v>158</v>
      </c>
      <c r="L7" s="8" t="s">
        <v>518</v>
      </c>
      <c r="M7" s="12">
        <v>3</v>
      </c>
      <c r="N7" s="12">
        <v>99</v>
      </c>
    </row>
    <row r="8" spans="1:14" ht="18" customHeight="1">
      <c r="A8" s="2">
        <f t="shared" si="2"/>
        <v>7</v>
      </c>
      <c r="B8" s="3" t="s">
        <v>424</v>
      </c>
      <c r="C8" s="12">
        <v>36</v>
      </c>
      <c r="D8" s="12">
        <v>444</v>
      </c>
      <c r="F8" s="2">
        <f t="shared" si="0"/>
        <v>83</v>
      </c>
      <c r="G8" s="3" t="s">
        <v>429</v>
      </c>
      <c r="H8" s="12">
        <v>11</v>
      </c>
      <c r="I8" s="12">
        <v>107</v>
      </c>
      <c r="K8" s="2">
        <f t="shared" si="1"/>
        <v>159</v>
      </c>
      <c r="L8" s="4" t="s">
        <v>346</v>
      </c>
      <c r="M8" s="12">
        <v>3</v>
      </c>
      <c r="N8" s="12">
        <v>73</v>
      </c>
    </row>
    <row r="9" spans="1:14" ht="18" customHeight="1">
      <c r="A9" s="2">
        <f t="shared" si="2"/>
        <v>8</v>
      </c>
      <c r="B9" s="8" t="s">
        <v>480</v>
      </c>
      <c r="C9" s="12">
        <v>34</v>
      </c>
      <c r="D9" s="12">
        <v>300</v>
      </c>
      <c r="F9" s="2">
        <f t="shared" si="0"/>
        <v>84</v>
      </c>
      <c r="G9" s="8" t="s">
        <v>471</v>
      </c>
      <c r="H9" s="12">
        <v>11</v>
      </c>
      <c r="I9" s="12">
        <v>106</v>
      </c>
      <c r="K9" s="2">
        <f t="shared" si="1"/>
        <v>160</v>
      </c>
      <c r="L9" s="8" t="s">
        <v>1842</v>
      </c>
      <c r="M9" s="12">
        <v>3</v>
      </c>
      <c r="N9" s="12">
        <v>66</v>
      </c>
    </row>
    <row r="10" spans="1:14" ht="18" customHeight="1">
      <c r="A10" s="2">
        <f t="shared" si="2"/>
        <v>9</v>
      </c>
      <c r="B10" s="3" t="s">
        <v>350</v>
      </c>
      <c r="C10" s="12">
        <v>33</v>
      </c>
      <c r="D10" s="12">
        <v>546</v>
      </c>
      <c r="F10" s="2">
        <f t="shared" si="0"/>
        <v>85</v>
      </c>
      <c r="G10" s="3" t="s">
        <v>420</v>
      </c>
      <c r="H10" s="12">
        <v>10</v>
      </c>
      <c r="I10" s="12">
        <v>209</v>
      </c>
      <c r="K10" s="2">
        <f t="shared" si="1"/>
        <v>161</v>
      </c>
      <c r="L10" s="3" t="s">
        <v>383</v>
      </c>
      <c r="M10" s="12">
        <v>3</v>
      </c>
      <c r="N10" s="12">
        <v>62</v>
      </c>
    </row>
    <row r="11" spans="1:14" ht="18" customHeight="1">
      <c r="A11" s="2">
        <f t="shared" si="2"/>
        <v>10</v>
      </c>
      <c r="B11" s="8" t="s">
        <v>347</v>
      </c>
      <c r="C11" s="12">
        <v>33</v>
      </c>
      <c r="D11" s="12">
        <v>498</v>
      </c>
      <c r="F11" s="2">
        <f t="shared" si="0"/>
        <v>86</v>
      </c>
      <c r="G11" s="8" t="s">
        <v>1867</v>
      </c>
      <c r="H11" s="12">
        <v>10</v>
      </c>
      <c r="I11" s="12">
        <v>165</v>
      </c>
      <c r="K11" s="2">
        <f t="shared" si="1"/>
        <v>162</v>
      </c>
      <c r="L11" s="8" t="s">
        <v>1858</v>
      </c>
      <c r="M11" s="12">
        <v>3</v>
      </c>
      <c r="N11" s="12">
        <v>46</v>
      </c>
    </row>
    <row r="12" spans="1:14" ht="18" customHeight="1">
      <c r="A12" s="2">
        <f t="shared" si="2"/>
        <v>11</v>
      </c>
      <c r="B12" s="3" t="s">
        <v>488</v>
      </c>
      <c r="C12" s="12">
        <v>32</v>
      </c>
      <c r="D12" s="12">
        <v>371</v>
      </c>
      <c r="F12" s="2">
        <f t="shared" si="0"/>
        <v>87</v>
      </c>
      <c r="G12" s="3" t="s">
        <v>364</v>
      </c>
      <c r="H12" s="12">
        <v>10</v>
      </c>
      <c r="I12" s="12">
        <v>140</v>
      </c>
      <c r="K12" s="2">
        <f t="shared" si="1"/>
        <v>163</v>
      </c>
      <c r="L12" s="3" t="s">
        <v>398</v>
      </c>
      <c r="M12" s="12">
        <v>3</v>
      </c>
      <c r="N12" s="12">
        <v>46</v>
      </c>
    </row>
    <row r="13" spans="1:14" ht="18" customHeight="1">
      <c r="A13" s="2">
        <f t="shared" si="2"/>
        <v>12</v>
      </c>
      <c r="B13" s="8" t="s">
        <v>379</v>
      </c>
      <c r="C13" s="12">
        <v>32</v>
      </c>
      <c r="D13" s="12">
        <v>316</v>
      </c>
      <c r="F13" s="2">
        <f t="shared" si="0"/>
        <v>88</v>
      </c>
      <c r="G13" s="8" t="s">
        <v>337</v>
      </c>
      <c r="H13" s="12">
        <v>10</v>
      </c>
      <c r="I13" s="12">
        <v>123</v>
      </c>
      <c r="K13" s="2">
        <f t="shared" si="1"/>
        <v>164</v>
      </c>
      <c r="L13" s="8" t="s">
        <v>334</v>
      </c>
      <c r="M13" s="12">
        <v>3</v>
      </c>
      <c r="N13" s="12">
        <v>41</v>
      </c>
    </row>
    <row r="14" spans="1:14" ht="18" customHeight="1">
      <c r="A14" s="2">
        <f t="shared" si="2"/>
        <v>13</v>
      </c>
      <c r="B14" s="3" t="s">
        <v>377</v>
      </c>
      <c r="C14" s="12">
        <v>31</v>
      </c>
      <c r="D14" s="12">
        <v>388</v>
      </c>
      <c r="F14" s="2">
        <f t="shared" si="0"/>
        <v>89</v>
      </c>
      <c r="G14" s="3" t="s">
        <v>419</v>
      </c>
      <c r="H14" s="12">
        <v>10</v>
      </c>
      <c r="I14" s="12">
        <v>113</v>
      </c>
      <c r="K14" s="2">
        <f t="shared" si="1"/>
        <v>165</v>
      </c>
      <c r="L14" s="3" t="s">
        <v>353</v>
      </c>
      <c r="M14" s="12">
        <v>3</v>
      </c>
      <c r="N14" s="12">
        <v>41</v>
      </c>
    </row>
    <row r="15" spans="1:14" ht="18" customHeight="1">
      <c r="A15" s="2">
        <f t="shared" si="2"/>
        <v>14</v>
      </c>
      <c r="B15" s="8" t="s">
        <v>390</v>
      </c>
      <c r="C15" s="12">
        <v>29</v>
      </c>
      <c r="D15" s="12">
        <v>366</v>
      </c>
      <c r="F15" s="2">
        <f t="shared" si="0"/>
        <v>90</v>
      </c>
      <c r="G15" s="8" t="s">
        <v>479</v>
      </c>
      <c r="H15" s="12">
        <v>10</v>
      </c>
      <c r="I15" s="12">
        <v>108</v>
      </c>
      <c r="K15" s="2">
        <f t="shared" si="1"/>
        <v>166</v>
      </c>
      <c r="L15" s="8" t="s">
        <v>392</v>
      </c>
      <c r="M15" s="12">
        <v>3</v>
      </c>
      <c r="N15" s="12">
        <v>41</v>
      </c>
    </row>
    <row r="16" spans="1:14" ht="18" customHeight="1">
      <c r="A16" s="2">
        <f t="shared" si="2"/>
        <v>15</v>
      </c>
      <c r="B16" s="3" t="s">
        <v>360</v>
      </c>
      <c r="C16" s="12">
        <v>29</v>
      </c>
      <c r="D16" s="12">
        <v>280</v>
      </c>
      <c r="F16" s="2">
        <f t="shared" si="0"/>
        <v>91</v>
      </c>
      <c r="G16" s="3" t="s">
        <v>352</v>
      </c>
      <c r="H16" s="12">
        <v>10</v>
      </c>
      <c r="I16" s="12">
        <v>102</v>
      </c>
      <c r="K16" s="2">
        <f t="shared" si="1"/>
        <v>167</v>
      </c>
      <c r="L16" s="3" t="s">
        <v>391</v>
      </c>
      <c r="M16" s="12">
        <v>3</v>
      </c>
      <c r="N16" s="12">
        <v>38</v>
      </c>
    </row>
    <row r="17" spans="1:14" ht="18" customHeight="1">
      <c r="A17" s="2">
        <f t="shared" si="2"/>
        <v>16</v>
      </c>
      <c r="B17" s="8" t="s">
        <v>358</v>
      </c>
      <c r="C17" s="12">
        <v>25</v>
      </c>
      <c r="D17" s="12">
        <v>403</v>
      </c>
      <c r="F17" s="2">
        <f t="shared" si="0"/>
        <v>92</v>
      </c>
      <c r="G17" s="8" t="s">
        <v>502</v>
      </c>
      <c r="H17" s="12">
        <v>10</v>
      </c>
      <c r="I17" s="12">
        <v>96</v>
      </c>
      <c r="K17" s="2">
        <f t="shared" si="1"/>
        <v>168</v>
      </c>
      <c r="L17" s="8" t="s">
        <v>365</v>
      </c>
      <c r="M17" s="12">
        <v>3</v>
      </c>
      <c r="N17" s="12">
        <v>31</v>
      </c>
    </row>
    <row r="18" spans="1:14" ht="18" customHeight="1">
      <c r="A18" s="2">
        <f t="shared" si="2"/>
        <v>17</v>
      </c>
      <c r="B18" s="3" t="s">
        <v>444</v>
      </c>
      <c r="C18" s="12">
        <v>25</v>
      </c>
      <c r="D18" s="12">
        <v>360</v>
      </c>
      <c r="F18" s="2">
        <f t="shared" si="0"/>
        <v>93</v>
      </c>
      <c r="G18" s="3" t="s">
        <v>435</v>
      </c>
      <c r="H18" s="12">
        <v>10</v>
      </c>
      <c r="I18" s="12">
        <v>95</v>
      </c>
      <c r="K18" s="2">
        <f t="shared" si="1"/>
        <v>169</v>
      </c>
      <c r="L18" s="3" t="s">
        <v>1800</v>
      </c>
      <c r="M18" s="12">
        <v>3</v>
      </c>
      <c r="N18" s="12">
        <v>30</v>
      </c>
    </row>
    <row r="19" spans="1:14" ht="18" customHeight="1">
      <c r="A19" s="2">
        <f t="shared" si="2"/>
        <v>18</v>
      </c>
      <c r="B19" s="8" t="s">
        <v>456</v>
      </c>
      <c r="C19" s="12">
        <v>24</v>
      </c>
      <c r="D19" s="12">
        <v>332</v>
      </c>
      <c r="F19" s="2">
        <f t="shared" si="0"/>
        <v>94</v>
      </c>
      <c r="G19" s="8" t="s">
        <v>368</v>
      </c>
      <c r="H19" s="12">
        <v>9</v>
      </c>
      <c r="I19" s="12">
        <v>195</v>
      </c>
      <c r="K19" s="2">
        <f t="shared" si="1"/>
        <v>170</v>
      </c>
      <c r="L19" s="8" t="s">
        <v>382</v>
      </c>
      <c r="M19" s="12">
        <v>3</v>
      </c>
      <c r="N19" s="12">
        <v>30</v>
      </c>
    </row>
    <row r="20" spans="1:14" ht="18" customHeight="1">
      <c r="A20" s="2">
        <f t="shared" si="2"/>
        <v>19</v>
      </c>
      <c r="B20" s="3" t="s">
        <v>388</v>
      </c>
      <c r="C20" s="12">
        <v>24</v>
      </c>
      <c r="D20" s="12">
        <v>321</v>
      </c>
      <c r="F20" s="2">
        <f t="shared" si="0"/>
        <v>95</v>
      </c>
      <c r="G20" s="3" t="s">
        <v>367</v>
      </c>
      <c r="H20" s="12">
        <v>9</v>
      </c>
      <c r="I20" s="12">
        <v>166</v>
      </c>
      <c r="K20" s="2">
        <f t="shared" si="1"/>
        <v>171</v>
      </c>
      <c r="L20" s="3" t="s">
        <v>460</v>
      </c>
      <c r="M20" s="12">
        <v>3</v>
      </c>
      <c r="N20" s="12">
        <v>30</v>
      </c>
    </row>
    <row r="21" spans="1:14" ht="18" customHeight="1">
      <c r="A21" s="2">
        <f t="shared" si="2"/>
        <v>20</v>
      </c>
      <c r="B21" s="8" t="s">
        <v>323</v>
      </c>
      <c r="C21" s="12">
        <v>24</v>
      </c>
      <c r="D21" s="12">
        <v>292</v>
      </c>
      <c r="F21" s="2">
        <f t="shared" si="0"/>
        <v>96</v>
      </c>
      <c r="G21" s="8" t="s">
        <v>386</v>
      </c>
      <c r="H21" s="12">
        <v>9</v>
      </c>
      <c r="I21" s="12">
        <v>154</v>
      </c>
      <c r="K21" s="2">
        <f t="shared" si="1"/>
        <v>172</v>
      </c>
      <c r="L21" s="8" t="s">
        <v>498</v>
      </c>
      <c r="M21" s="12">
        <v>3</v>
      </c>
      <c r="N21" s="12">
        <v>30</v>
      </c>
    </row>
    <row r="22" spans="1:14" ht="18" customHeight="1">
      <c r="A22" s="2">
        <f t="shared" si="2"/>
        <v>21</v>
      </c>
      <c r="B22" s="3" t="s">
        <v>412</v>
      </c>
      <c r="C22" s="12">
        <v>24</v>
      </c>
      <c r="D22" s="12">
        <v>291</v>
      </c>
      <c r="F22" s="2">
        <f t="shared" si="0"/>
        <v>97</v>
      </c>
      <c r="G22" s="3" t="s">
        <v>441</v>
      </c>
      <c r="H22" s="12">
        <v>9</v>
      </c>
      <c r="I22" s="12">
        <v>134</v>
      </c>
      <c r="K22" s="2">
        <f t="shared" si="1"/>
        <v>173</v>
      </c>
      <c r="L22" s="3" t="s">
        <v>510</v>
      </c>
      <c r="M22" s="12">
        <v>3</v>
      </c>
      <c r="N22" s="12">
        <v>30</v>
      </c>
    </row>
    <row r="23" spans="1:14" ht="18" customHeight="1">
      <c r="A23" s="2">
        <f t="shared" si="2"/>
        <v>22</v>
      </c>
      <c r="B23" s="8" t="s">
        <v>430</v>
      </c>
      <c r="C23" s="12">
        <v>24</v>
      </c>
      <c r="D23" s="12">
        <v>276</v>
      </c>
      <c r="F23" s="2">
        <f t="shared" si="0"/>
        <v>98</v>
      </c>
      <c r="G23" s="8" t="s">
        <v>470</v>
      </c>
      <c r="H23" s="12">
        <v>9</v>
      </c>
      <c r="I23" s="12">
        <v>119</v>
      </c>
      <c r="K23" s="2">
        <f t="shared" si="1"/>
        <v>174</v>
      </c>
      <c r="L23" s="8" t="s">
        <v>503</v>
      </c>
      <c r="M23" s="12">
        <v>3</v>
      </c>
      <c r="N23" s="12">
        <v>30</v>
      </c>
    </row>
    <row r="24" spans="1:14" ht="18" customHeight="1">
      <c r="A24" s="2">
        <f t="shared" si="2"/>
        <v>23</v>
      </c>
      <c r="B24" s="3" t="s">
        <v>375</v>
      </c>
      <c r="C24" s="12">
        <v>24</v>
      </c>
      <c r="D24" s="12">
        <v>246</v>
      </c>
      <c r="F24" s="2">
        <f t="shared" si="0"/>
        <v>99</v>
      </c>
      <c r="G24" s="3" t="s">
        <v>495</v>
      </c>
      <c r="H24" s="12">
        <v>9</v>
      </c>
      <c r="I24" s="12">
        <v>80</v>
      </c>
      <c r="K24" s="2">
        <f t="shared" si="1"/>
        <v>175</v>
      </c>
      <c r="L24" s="3" t="s">
        <v>393</v>
      </c>
      <c r="M24" s="12">
        <v>3</v>
      </c>
      <c r="N24" s="12">
        <v>27</v>
      </c>
    </row>
    <row r="25" spans="1:14" ht="18" customHeight="1">
      <c r="A25" s="2">
        <f t="shared" si="2"/>
        <v>24</v>
      </c>
      <c r="B25" s="8" t="s">
        <v>370</v>
      </c>
      <c r="C25" s="12">
        <v>24</v>
      </c>
      <c r="D25" s="12">
        <v>233</v>
      </c>
      <c r="F25" s="2">
        <f t="shared" si="0"/>
        <v>100</v>
      </c>
      <c r="G25" s="8" t="s">
        <v>501</v>
      </c>
      <c r="H25" s="12">
        <v>9</v>
      </c>
      <c r="I25" s="12">
        <v>75</v>
      </c>
      <c r="K25" s="2">
        <f t="shared" si="1"/>
        <v>176</v>
      </c>
      <c r="L25" s="8" t="s">
        <v>491</v>
      </c>
      <c r="M25" s="12">
        <v>3</v>
      </c>
      <c r="N25" s="12">
        <v>26</v>
      </c>
    </row>
    <row r="26" spans="1:14" ht="18" customHeight="1">
      <c r="A26" s="2">
        <f t="shared" si="2"/>
        <v>25</v>
      </c>
      <c r="B26" s="3" t="s">
        <v>359</v>
      </c>
      <c r="C26" s="12">
        <v>23</v>
      </c>
      <c r="D26" s="12">
        <v>227</v>
      </c>
      <c r="F26" s="2">
        <f t="shared" si="0"/>
        <v>101</v>
      </c>
      <c r="G26" s="3" t="s">
        <v>507</v>
      </c>
      <c r="H26" s="12">
        <v>8</v>
      </c>
      <c r="I26" s="12">
        <v>177</v>
      </c>
      <c r="K26" s="2">
        <f t="shared" si="1"/>
        <v>177</v>
      </c>
      <c r="L26" s="3" t="s">
        <v>1487</v>
      </c>
      <c r="M26" s="12">
        <v>2</v>
      </c>
      <c r="N26" s="12">
        <v>52</v>
      </c>
    </row>
    <row r="27" spans="1:14" ht="18" customHeight="1">
      <c r="A27" s="2">
        <f t="shared" si="2"/>
        <v>26</v>
      </c>
      <c r="B27" s="8" t="s">
        <v>355</v>
      </c>
      <c r="C27" s="12">
        <v>22</v>
      </c>
      <c r="D27" s="12">
        <v>366</v>
      </c>
      <c r="F27" s="2">
        <f t="shared" si="0"/>
        <v>102</v>
      </c>
      <c r="G27" s="8" t="s">
        <v>403</v>
      </c>
      <c r="H27" s="12">
        <v>8</v>
      </c>
      <c r="I27" s="12">
        <v>176</v>
      </c>
      <c r="K27" s="2">
        <f t="shared" si="1"/>
        <v>178</v>
      </c>
      <c r="L27" s="8" t="s">
        <v>486</v>
      </c>
      <c r="M27" s="12">
        <v>2</v>
      </c>
      <c r="N27" s="12">
        <v>52</v>
      </c>
    </row>
    <row r="28" spans="1:14" ht="18" customHeight="1">
      <c r="A28" s="2">
        <f t="shared" si="2"/>
        <v>27</v>
      </c>
      <c r="B28" s="3" t="s">
        <v>354</v>
      </c>
      <c r="C28" s="12">
        <v>22</v>
      </c>
      <c r="D28" s="12">
        <v>353</v>
      </c>
      <c r="F28" s="2">
        <f t="shared" si="0"/>
        <v>103</v>
      </c>
      <c r="G28" s="3" t="s">
        <v>472</v>
      </c>
      <c r="H28" s="12">
        <v>8</v>
      </c>
      <c r="I28" s="12">
        <v>111</v>
      </c>
      <c r="K28" s="2">
        <f t="shared" si="1"/>
        <v>179</v>
      </c>
      <c r="L28" s="3" t="s">
        <v>1859</v>
      </c>
      <c r="M28" s="12">
        <v>2</v>
      </c>
      <c r="N28" s="12">
        <v>42</v>
      </c>
    </row>
    <row r="29" spans="1:14" ht="18" customHeight="1">
      <c r="A29" s="2">
        <f t="shared" si="2"/>
        <v>28</v>
      </c>
      <c r="B29" s="8" t="s">
        <v>516</v>
      </c>
      <c r="C29" s="12">
        <v>21</v>
      </c>
      <c r="D29" s="12">
        <v>282</v>
      </c>
      <c r="F29" s="2">
        <f t="shared" si="0"/>
        <v>104</v>
      </c>
      <c r="G29" s="8" t="s">
        <v>462</v>
      </c>
      <c r="H29" s="12">
        <v>8</v>
      </c>
      <c r="I29" s="12">
        <v>106</v>
      </c>
      <c r="K29" s="2">
        <f t="shared" si="1"/>
        <v>180</v>
      </c>
      <c r="L29" s="8" t="s">
        <v>422</v>
      </c>
      <c r="M29" s="12">
        <v>2</v>
      </c>
      <c r="N29" s="12">
        <v>34</v>
      </c>
    </row>
    <row r="30" spans="1:14" ht="18" customHeight="1">
      <c r="A30" s="2">
        <f t="shared" si="2"/>
        <v>29</v>
      </c>
      <c r="B30" s="3" t="s">
        <v>427</v>
      </c>
      <c r="C30" s="12">
        <v>21</v>
      </c>
      <c r="D30" s="12">
        <v>251</v>
      </c>
      <c r="F30" s="2">
        <f t="shared" si="0"/>
        <v>105</v>
      </c>
      <c r="G30" s="3" t="s">
        <v>340</v>
      </c>
      <c r="H30" s="12">
        <v>8</v>
      </c>
      <c r="I30" s="12">
        <v>98</v>
      </c>
      <c r="K30" s="2">
        <f t="shared" si="1"/>
        <v>181</v>
      </c>
      <c r="L30" s="3" t="s">
        <v>499</v>
      </c>
      <c r="M30" s="12">
        <v>2</v>
      </c>
      <c r="N30" s="12">
        <v>31</v>
      </c>
    </row>
    <row r="31" spans="1:14" ht="18" customHeight="1">
      <c r="A31" s="2">
        <f t="shared" si="2"/>
        <v>30</v>
      </c>
      <c r="B31" s="8" t="s">
        <v>342</v>
      </c>
      <c r="C31" s="12">
        <v>20</v>
      </c>
      <c r="D31" s="12">
        <v>273</v>
      </c>
      <c r="F31" s="2">
        <f t="shared" si="0"/>
        <v>106</v>
      </c>
      <c r="G31" s="8" t="s">
        <v>331</v>
      </c>
      <c r="H31" s="12">
        <v>8</v>
      </c>
      <c r="I31" s="12">
        <v>96</v>
      </c>
      <c r="K31" s="2">
        <f t="shared" si="1"/>
        <v>182</v>
      </c>
      <c r="L31" s="8" t="s">
        <v>325</v>
      </c>
      <c r="M31" s="12">
        <v>2</v>
      </c>
      <c r="N31" s="12">
        <v>25</v>
      </c>
    </row>
    <row r="32" spans="1:14" ht="18" customHeight="1">
      <c r="A32" s="2">
        <f t="shared" si="2"/>
        <v>31</v>
      </c>
      <c r="B32" s="3" t="s">
        <v>428</v>
      </c>
      <c r="C32" s="12">
        <v>20</v>
      </c>
      <c r="D32" s="12">
        <v>211</v>
      </c>
      <c r="F32" s="2">
        <f t="shared" si="0"/>
        <v>107</v>
      </c>
      <c r="G32" s="3" t="s">
        <v>357</v>
      </c>
      <c r="H32" s="12">
        <v>8</v>
      </c>
      <c r="I32" s="12">
        <v>80</v>
      </c>
      <c r="K32" s="2">
        <f t="shared" si="1"/>
        <v>183</v>
      </c>
      <c r="L32" s="3" t="s">
        <v>1862</v>
      </c>
      <c r="M32" s="12">
        <v>2</v>
      </c>
      <c r="N32" s="12">
        <v>22</v>
      </c>
    </row>
    <row r="33" spans="1:14" ht="18" customHeight="1">
      <c r="A33" s="2">
        <f t="shared" si="2"/>
        <v>32</v>
      </c>
      <c r="B33" s="8" t="s">
        <v>349</v>
      </c>
      <c r="C33" s="12">
        <v>19</v>
      </c>
      <c r="D33" s="12">
        <v>313</v>
      </c>
      <c r="F33" s="2">
        <f t="shared" si="0"/>
        <v>108</v>
      </c>
      <c r="G33" s="8" t="s">
        <v>477</v>
      </c>
      <c r="H33" s="12">
        <v>8</v>
      </c>
      <c r="I33" s="12">
        <v>80</v>
      </c>
      <c r="K33" s="2">
        <f t="shared" si="1"/>
        <v>184</v>
      </c>
      <c r="L33" s="8" t="s">
        <v>326</v>
      </c>
      <c r="M33" s="12">
        <v>2</v>
      </c>
      <c r="N33" s="12">
        <v>21</v>
      </c>
    </row>
    <row r="34" spans="1:14" ht="18" customHeight="1">
      <c r="A34" s="2">
        <f t="shared" si="2"/>
        <v>33</v>
      </c>
      <c r="B34" s="3" t="s">
        <v>356</v>
      </c>
      <c r="C34" s="12">
        <v>19</v>
      </c>
      <c r="D34" s="12">
        <v>280</v>
      </c>
      <c r="F34" s="2">
        <f t="shared" si="0"/>
        <v>109</v>
      </c>
      <c r="G34" s="3" t="s">
        <v>490</v>
      </c>
      <c r="H34" s="12">
        <v>8</v>
      </c>
      <c r="I34" s="12">
        <v>78</v>
      </c>
      <c r="K34" s="2">
        <f t="shared" si="1"/>
        <v>185</v>
      </c>
      <c r="L34" s="3" t="s">
        <v>440</v>
      </c>
      <c r="M34" s="12">
        <v>2</v>
      </c>
      <c r="N34" s="12">
        <v>20</v>
      </c>
    </row>
    <row r="35" spans="1:14" ht="18" customHeight="1">
      <c r="A35" s="2">
        <f t="shared" si="2"/>
        <v>34</v>
      </c>
      <c r="B35" s="8" t="s">
        <v>473</v>
      </c>
      <c r="C35" s="12">
        <v>19</v>
      </c>
      <c r="D35" s="12">
        <v>215</v>
      </c>
      <c r="F35" s="2">
        <f t="shared" si="0"/>
        <v>110</v>
      </c>
      <c r="G35" s="8" t="s">
        <v>1847</v>
      </c>
      <c r="H35" s="12">
        <v>8</v>
      </c>
      <c r="I35" s="12">
        <v>62</v>
      </c>
      <c r="K35" s="2">
        <f t="shared" ref="K35:K66" si="3">K34+1</f>
        <v>186</v>
      </c>
      <c r="L35" s="8" t="s">
        <v>1845</v>
      </c>
      <c r="M35" s="12">
        <v>2</v>
      </c>
      <c r="N35" s="12">
        <v>20</v>
      </c>
    </row>
    <row r="36" spans="1:14" ht="18" customHeight="1">
      <c r="A36" s="2">
        <f t="shared" ref="A36:A67" si="4">A35+1</f>
        <v>35</v>
      </c>
      <c r="B36" s="3" t="s">
        <v>442</v>
      </c>
      <c r="C36" s="12">
        <v>18</v>
      </c>
      <c r="D36" s="12">
        <v>248</v>
      </c>
      <c r="F36" s="2">
        <f t="shared" si="0"/>
        <v>111</v>
      </c>
      <c r="G36" s="3" t="s">
        <v>489</v>
      </c>
      <c r="H36" s="12">
        <v>8</v>
      </c>
      <c r="I36" s="12">
        <v>57</v>
      </c>
      <c r="K36" s="2">
        <f t="shared" si="3"/>
        <v>187</v>
      </c>
      <c r="L36" s="3" t="s">
        <v>505</v>
      </c>
      <c r="M36" s="12">
        <v>2</v>
      </c>
      <c r="N36" s="12">
        <v>20</v>
      </c>
    </row>
    <row r="37" spans="1:14" ht="18" customHeight="1">
      <c r="A37" s="2">
        <f t="shared" si="4"/>
        <v>36</v>
      </c>
      <c r="B37" s="8" t="s">
        <v>515</v>
      </c>
      <c r="C37" s="12">
        <v>18</v>
      </c>
      <c r="D37" s="12">
        <v>237</v>
      </c>
      <c r="F37" s="2">
        <f t="shared" si="0"/>
        <v>112</v>
      </c>
      <c r="G37" s="8" t="s">
        <v>481</v>
      </c>
      <c r="H37" s="12">
        <v>7</v>
      </c>
      <c r="I37" s="12">
        <v>188</v>
      </c>
      <c r="K37" s="2">
        <f t="shared" si="3"/>
        <v>188</v>
      </c>
      <c r="L37" s="8" t="s">
        <v>494</v>
      </c>
      <c r="M37" s="12">
        <v>2</v>
      </c>
      <c r="N37" s="12">
        <v>18</v>
      </c>
    </row>
    <row r="38" spans="1:14" ht="18" customHeight="1">
      <c r="A38" s="2">
        <f t="shared" si="4"/>
        <v>37</v>
      </c>
      <c r="B38" s="3" t="s">
        <v>341</v>
      </c>
      <c r="C38" s="12">
        <v>18</v>
      </c>
      <c r="D38" s="12">
        <v>185</v>
      </c>
      <c r="F38" s="2">
        <f t="shared" si="0"/>
        <v>113</v>
      </c>
      <c r="G38" s="3" t="s">
        <v>410</v>
      </c>
      <c r="H38" s="12">
        <v>7</v>
      </c>
      <c r="I38" s="12">
        <v>116</v>
      </c>
      <c r="K38" s="2">
        <f t="shared" si="3"/>
        <v>189</v>
      </c>
      <c r="L38" s="3" t="s">
        <v>1756</v>
      </c>
      <c r="M38" s="12">
        <v>2</v>
      </c>
      <c r="N38" s="12">
        <v>17</v>
      </c>
    </row>
    <row r="39" spans="1:14" ht="18" customHeight="1">
      <c r="A39" s="2">
        <f t="shared" si="4"/>
        <v>38</v>
      </c>
      <c r="B39" s="8" t="s">
        <v>385</v>
      </c>
      <c r="C39" s="12">
        <v>17</v>
      </c>
      <c r="D39" s="12">
        <v>329</v>
      </c>
      <c r="F39" s="2">
        <f t="shared" si="0"/>
        <v>114</v>
      </c>
      <c r="G39" s="8" t="s">
        <v>466</v>
      </c>
      <c r="H39" s="12">
        <v>7</v>
      </c>
      <c r="I39" s="12">
        <v>90</v>
      </c>
      <c r="K39" s="2">
        <f t="shared" si="3"/>
        <v>190</v>
      </c>
      <c r="L39" s="8" t="s">
        <v>497</v>
      </c>
      <c r="M39" s="12">
        <v>2</v>
      </c>
      <c r="N39" s="12">
        <v>17</v>
      </c>
    </row>
    <row r="40" spans="1:14" ht="18" customHeight="1">
      <c r="A40" s="2">
        <f t="shared" si="4"/>
        <v>39</v>
      </c>
      <c r="B40" s="3" t="s">
        <v>397</v>
      </c>
      <c r="C40" s="12">
        <v>17</v>
      </c>
      <c r="D40" s="12">
        <v>288</v>
      </c>
      <c r="F40" s="2">
        <v>115</v>
      </c>
      <c r="G40" s="3" t="s">
        <v>487</v>
      </c>
      <c r="H40" s="12">
        <v>7</v>
      </c>
      <c r="I40" s="12">
        <v>78</v>
      </c>
      <c r="K40" s="2">
        <f t="shared" si="3"/>
        <v>191</v>
      </c>
      <c r="L40" s="3" t="s">
        <v>333</v>
      </c>
      <c r="M40" s="12">
        <v>2</v>
      </c>
      <c r="N40" s="12">
        <v>16</v>
      </c>
    </row>
    <row r="41" spans="1:14" ht="18" customHeight="1">
      <c r="A41" s="2">
        <f t="shared" si="4"/>
        <v>40</v>
      </c>
      <c r="B41" s="8" t="s">
        <v>448</v>
      </c>
      <c r="C41" s="12">
        <v>17</v>
      </c>
      <c r="D41" s="12">
        <v>262</v>
      </c>
      <c r="F41" s="2">
        <f t="shared" ref="F41:F77" si="5">F40+1</f>
        <v>116</v>
      </c>
      <c r="G41" s="8" t="s">
        <v>476</v>
      </c>
      <c r="H41" s="12">
        <v>7</v>
      </c>
      <c r="I41" s="12">
        <v>58</v>
      </c>
      <c r="K41" s="2">
        <f t="shared" si="3"/>
        <v>192</v>
      </c>
      <c r="L41" s="8" t="s">
        <v>496</v>
      </c>
      <c r="M41" s="12">
        <v>2</v>
      </c>
      <c r="N41" s="12">
        <v>16</v>
      </c>
    </row>
    <row r="42" spans="1:14" ht="18" customHeight="1">
      <c r="A42" s="2">
        <f t="shared" si="4"/>
        <v>41</v>
      </c>
      <c r="B42" s="3" t="s">
        <v>461</v>
      </c>
      <c r="C42" s="12">
        <v>17</v>
      </c>
      <c r="D42" s="12">
        <v>257</v>
      </c>
      <c r="F42" s="2">
        <f t="shared" si="5"/>
        <v>117</v>
      </c>
      <c r="G42" s="3" t="s">
        <v>1736</v>
      </c>
      <c r="H42" s="12">
        <v>6</v>
      </c>
      <c r="I42" s="12">
        <v>85</v>
      </c>
      <c r="K42" s="2">
        <f t="shared" si="3"/>
        <v>193</v>
      </c>
      <c r="L42" s="3" t="s">
        <v>381</v>
      </c>
      <c r="M42" s="12">
        <v>2</v>
      </c>
      <c r="N42" s="12">
        <v>15</v>
      </c>
    </row>
    <row r="43" spans="1:14" ht="18" customHeight="1">
      <c r="A43" s="2">
        <f t="shared" si="4"/>
        <v>42</v>
      </c>
      <c r="B43" s="8" t="s">
        <v>423</v>
      </c>
      <c r="C43" s="12">
        <v>17</v>
      </c>
      <c r="D43" s="12">
        <v>218</v>
      </c>
      <c r="F43" s="2">
        <f t="shared" si="5"/>
        <v>118</v>
      </c>
      <c r="G43" s="8" t="s">
        <v>454</v>
      </c>
      <c r="H43" s="12">
        <v>6</v>
      </c>
      <c r="I43" s="12">
        <v>80</v>
      </c>
      <c r="K43" s="2">
        <f t="shared" si="3"/>
        <v>194</v>
      </c>
      <c r="L43" s="8" t="s">
        <v>1840</v>
      </c>
      <c r="M43" s="12">
        <v>2</v>
      </c>
      <c r="N43" s="12">
        <v>14</v>
      </c>
    </row>
    <row r="44" spans="1:14" ht="18" customHeight="1">
      <c r="A44" s="2">
        <f t="shared" si="4"/>
        <v>43</v>
      </c>
      <c r="B44" s="3" t="s">
        <v>425</v>
      </c>
      <c r="C44" s="12">
        <v>17</v>
      </c>
      <c r="D44" s="12">
        <v>208</v>
      </c>
      <c r="F44" s="2">
        <f t="shared" si="5"/>
        <v>119</v>
      </c>
      <c r="G44" s="3" t="s">
        <v>327</v>
      </c>
      <c r="H44" s="12">
        <v>6</v>
      </c>
      <c r="I44" s="12">
        <v>79</v>
      </c>
      <c r="K44" s="2">
        <f t="shared" si="3"/>
        <v>195</v>
      </c>
      <c r="L44" s="3" t="s">
        <v>1850</v>
      </c>
      <c r="M44" s="12">
        <v>2</v>
      </c>
      <c r="N44" s="12">
        <v>11</v>
      </c>
    </row>
    <row r="45" spans="1:14" ht="18" customHeight="1">
      <c r="A45" s="2">
        <f t="shared" si="4"/>
        <v>44</v>
      </c>
      <c r="B45" s="8" t="s">
        <v>450</v>
      </c>
      <c r="C45" s="12">
        <v>17</v>
      </c>
      <c r="D45" s="12">
        <v>186</v>
      </c>
      <c r="F45" s="2">
        <f t="shared" si="5"/>
        <v>120</v>
      </c>
      <c r="G45" s="8" t="s">
        <v>468</v>
      </c>
      <c r="H45" s="12">
        <v>6</v>
      </c>
      <c r="I45" s="12">
        <v>74</v>
      </c>
      <c r="K45" s="2">
        <f t="shared" si="3"/>
        <v>196</v>
      </c>
      <c r="L45" s="8" t="s">
        <v>492</v>
      </c>
      <c r="M45" s="12">
        <v>2</v>
      </c>
      <c r="N45" s="12">
        <v>10</v>
      </c>
    </row>
    <row r="46" spans="1:14" ht="18" customHeight="1">
      <c r="A46" s="2">
        <f t="shared" si="4"/>
        <v>45</v>
      </c>
      <c r="B46" s="3" t="s">
        <v>395</v>
      </c>
      <c r="C46" s="12">
        <v>17</v>
      </c>
      <c r="D46" s="12">
        <v>185</v>
      </c>
      <c r="F46" s="2">
        <f t="shared" si="5"/>
        <v>121</v>
      </c>
      <c r="G46" s="3" t="s">
        <v>439</v>
      </c>
      <c r="H46" s="12">
        <v>6</v>
      </c>
      <c r="I46" s="12">
        <v>62</v>
      </c>
      <c r="K46" s="2">
        <f t="shared" si="3"/>
        <v>197</v>
      </c>
      <c r="L46" s="3" t="s">
        <v>1802</v>
      </c>
      <c r="M46" s="12">
        <v>1</v>
      </c>
      <c r="N46" s="12">
        <v>42</v>
      </c>
    </row>
    <row r="47" spans="1:14" ht="18" customHeight="1">
      <c r="A47" s="2">
        <f t="shared" si="4"/>
        <v>46</v>
      </c>
      <c r="B47" s="8" t="s">
        <v>416</v>
      </c>
      <c r="C47" s="12">
        <v>17</v>
      </c>
      <c r="D47" s="12">
        <v>167</v>
      </c>
      <c r="F47" s="2">
        <f t="shared" si="5"/>
        <v>122</v>
      </c>
      <c r="G47" s="8" t="s">
        <v>475</v>
      </c>
      <c r="H47" s="12">
        <v>6</v>
      </c>
      <c r="I47" s="12">
        <v>61</v>
      </c>
      <c r="K47" s="2">
        <f t="shared" si="3"/>
        <v>198</v>
      </c>
      <c r="L47" s="8" t="s">
        <v>336</v>
      </c>
      <c r="M47" s="12">
        <v>1</v>
      </c>
      <c r="N47" s="12">
        <v>42</v>
      </c>
    </row>
    <row r="48" spans="1:14" ht="18" customHeight="1">
      <c r="A48" s="2">
        <f t="shared" si="4"/>
        <v>47</v>
      </c>
      <c r="B48" s="3" t="s">
        <v>414</v>
      </c>
      <c r="C48" s="12">
        <v>17</v>
      </c>
      <c r="D48" s="12">
        <v>110</v>
      </c>
      <c r="F48" s="2">
        <f t="shared" si="5"/>
        <v>123</v>
      </c>
      <c r="G48" s="3" t="s">
        <v>504</v>
      </c>
      <c r="H48" s="12">
        <v>6</v>
      </c>
      <c r="I48" s="12">
        <v>60</v>
      </c>
      <c r="K48" s="2">
        <f t="shared" si="3"/>
        <v>199</v>
      </c>
      <c r="L48" s="3" t="s">
        <v>376</v>
      </c>
      <c r="M48" s="12">
        <v>1</v>
      </c>
      <c r="N48" s="12">
        <v>42</v>
      </c>
    </row>
    <row r="49" spans="1:14" ht="18" customHeight="1">
      <c r="A49" s="2">
        <f t="shared" si="4"/>
        <v>48</v>
      </c>
      <c r="B49" s="8" t="s">
        <v>348</v>
      </c>
      <c r="C49" s="12">
        <v>16</v>
      </c>
      <c r="D49" s="12">
        <v>269</v>
      </c>
      <c r="F49" s="2">
        <f t="shared" si="5"/>
        <v>124</v>
      </c>
      <c r="G49" s="8" t="s">
        <v>421</v>
      </c>
      <c r="H49" s="12">
        <v>5</v>
      </c>
      <c r="I49" s="12">
        <v>119</v>
      </c>
      <c r="K49" s="2">
        <f t="shared" si="3"/>
        <v>200</v>
      </c>
      <c r="L49" s="8" t="s">
        <v>384</v>
      </c>
      <c r="M49" s="12">
        <v>1</v>
      </c>
      <c r="N49" s="12">
        <v>42</v>
      </c>
    </row>
    <row r="50" spans="1:14" ht="18" customHeight="1">
      <c r="A50" s="2">
        <f t="shared" si="4"/>
        <v>49</v>
      </c>
      <c r="B50" s="3" t="s">
        <v>400</v>
      </c>
      <c r="C50" s="12">
        <v>16</v>
      </c>
      <c r="D50" s="12">
        <v>218</v>
      </c>
      <c r="F50" s="2">
        <f t="shared" si="5"/>
        <v>125</v>
      </c>
      <c r="G50" s="3" t="s">
        <v>465</v>
      </c>
      <c r="H50" s="12">
        <v>5</v>
      </c>
      <c r="I50" s="12">
        <v>77</v>
      </c>
      <c r="K50" s="2">
        <f t="shared" si="3"/>
        <v>201</v>
      </c>
      <c r="L50" s="3" t="s">
        <v>406</v>
      </c>
      <c r="M50" s="12">
        <v>1</v>
      </c>
      <c r="N50" s="12">
        <v>42</v>
      </c>
    </row>
    <row r="51" spans="1:14" ht="18" customHeight="1">
      <c r="A51" s="2">
        <f t="shared" si="4"/>
        <v>50</v>
      </c>
      <c r="B51" s="8" t="s">
        <v>373</v>
      </c>
      <c r="C51" s="12">
        <v>16</v>
      </c>
      <c r="D51" s="12">
        <v>217</v>
      </c>
      <c r="F51" s="2">
        <f t="shared" si="5"/>
        <v>126</v>
      </c>
      <c r="G51" s="8" t="s">
        <v>459</v>
      </c>
      <c r="H51" s="12">
        <v>5</v>
      </c>
      <c r="I51" s="12">
        <v>74</v>
      </c>
      <c r="K51" s="2">
        <f t="shared" si="3"/>
        <v>202</v>
      </c>
      <c r="L51" s="8" t="s">
        <v>1846</v>
      </c>
      <c r="M51" s="12">
        <v>1</v>
      </c>
      <c r="N51" s="12">
        <v>42</v>
      </c>
    </row>
    <row r="52" spans="1:14" ht="18" customHeight="1">
      <c r="A52" s="2">
        <f t="shared" si="4"/>
        <v>51</v>
      </c>
      <c r="B52" s="3" t="s">
        <v>413</v>
      </c>
      <c r="C52" s="12">
        <v>16</v>
      </c>
      <c r="D52" s="12">
        <v>186</v>
      </c>
      <c r="F52" s="2">
        <f t="shared" si="5"/>
        <v>127</v>
      </c>
      <c r="G52" s="3" t="s">
        <v>455</v>
      </c>
      <c r="H52" s="12">
        <v>5</v>
      </c>
      <c r="I52" s="12">
        <v>72</v>
      </c>
      <c r="K52" s="2">
        <f t="shared" si="3"/>
        <v>203</v>
      </c>
      <c r="L52" s="3" t="s">
        <v>493</v>
      </c>
      <c r="M52" s="12">
        <v>1</v>
      </c>
      <c r="N52" s="12">
        <v>42</v>
      </c>
    </row>
    <row r="53" spans="1:14" ht="18" customHeight="1">
      <c r="A53" s="2">
        <f t="shared" si="4"/>
        <v>52</v>
      </c>
      <c r="B53" s="8" t="s">
        <v>394</v>
      </c>
      <c r="C53" s="12">
        <v>16</v>
      </c>
      <c r="D53" s="12">
        <v>173</v>
      </c>
      <c r="F53" s="2">
        <f t="shared" si="5"/>
        <v>128</v>
      </c>
      <c r="G53" s="8" t="s">
        <v>339</v>
      </c>
      <c r="H53" s="12">
        <v>5</v>
      </c>
      <c r="I53" s="12">
        <v>63</v>
      </c>
      <c r="K53" s="2">
        <f t="shared" si="3"/>
        <v>204</v>
      </c>
      <c r="L53" s="8" t="s">
        <v>329</v>
      </c>
      <c r="M53" s="12">
        <v>1</v>
      </c>
      <c r="N53" s="12">
        <v>21</v>
      </c>
    </row>
    <row r="54" spans="1:14" ht="18" customHeight="1">
      <c r="A54" s="2">
        <f t="shared" si="4"/>
        <v>53</v>
      </c>
      <c r="B54" s="3" t="s">
        <v>371</v>
      </c>
      <c r="C54" s="12">
        <v>16</v>
      </c>
      <c r="D54" s="12">
        <v>149</v>
      </c>
      <c r="F54" s="2">
        <f t="shared" si="5"/>
        <v>129</v>
      </c>
      <c r="G54" s="3" t="s">
        <v>338</v>
      </c>
      <c r="H54" s="12">
        <v>5</v>
      </c>
      <c r="I54" s="12">
        <v>62</v>
      </c>
      <c r="K54" s="2">
        <f t="shared" si="3"/>
        <v>205</v>
      </c>
      <c r="L54" s="3" t="s">
        <v>467</v>
      </c>
      <c r="M54" s="12">
        <v>1</v>
      </c>
      <c r="N54" s="12">
        <v>21</v>
      </c>
    </row>
    <row r="55" spans="1:14" ht="18" customHeight="1">
      <c r="A55" s="2">
        <f t="shared" si="4"/>
        <v>54</v>
      </c>
      <c r="B55" s="8" t="s">
        <v>438</v>
      </c>
      <c r="C55" s="12">
        <v>15</v>
      </c>
      <c r="D55" s="12">
        <v>272</v>
      </c>
      <c r="F55" s="2">
        <f t="shared" si="5"/>
        <v>130</v>
      </c>
      <c r="G55" s="8" t="s">
        <v>464</v>
      </c>
      <c r="H55" s="12">
        <v>5</v>
      </c>
      <c r="I55" s="12">
        <v>62</v>
      </c>
      <c r="K55" s="2">
        <f t="shared" si="3"/>
        <v>206</v>
      </c>
      <c r="L55" s="8" t="s">
        <v>1839</v>
      </c>
      <c r="M55" s="12">
        <v>1</v>
      </c>
      <c r="N55" s="12">
        <v>21</v>
      </c>
    </row>
    <row r="56" spans="1:14" ht="18" customHeight="1">
      <c r="A56" s="2">
        <f t="shared" si="4"/>
        <v>55</v>
      </c>
      <c r="B56" s="3" t="s">
        <v>389</v>
      </c>
      <c r="C56" s="12">
        <v>15</v>
      </c>
      <c r="D56" s="12">
        <v>260</v>
      </c>
      <c r="F56" s="2">
        <f t="shared" si="5"/>
        <v>131</v>
      </c>
      <c r="G56" s="3" t="s">
        <v>509</v>
      </c>
      <c r="H56" s="12">
        <v>5</v>
      </c>
      <c r="I56" s="12">
        <v>61</v>
      </c>
      <c r="K56" s="2">
        <f t="shared" si="3"/>
        <v>207</v>
      </c>
      <c r="L56" s="3" t="s">
        <v>1855</v>
      </c>
      <c r="M56" s="12">
        <v>1</v>
      </c>
      <c r="N56" s="12">
        <v>21</v>
      </c>
    </row>
    <row r="57" spans="1:14" ht="18" customHeight="1">
      <c r="A57" s="2">
        <f t="shared" si="4"/>
        <v>56</v>
      </c>
      <c r="B57" s="8" t="s">
        <v>445</v>
      </c>
      <c r="C57" s="12">
        <v>15</v>
      </c>
      <c r="D57" s="12">
        <v>209</v>
      </c>
      <c r="F57" s="2">
        <f t="shared" si="5"/>
        <v>132</v>
      </c>
      <c r="G57" s="8" t="s">
        <v>328</v>
      </c>
      <c r="H57" s="12">
        <v>5</v>
      </c>
      <c r="I57" s="12">
        <v>50</v>
      </c>
      <c r="K57" s="2">
        <f t="shared" si="3"/>
        <v>208</v>
      </c>
      <c r="L57" s="8" t="s">
        <v>1844</v>
      </c>
      <c r="M57" s="12">
        <v>1</v>
      </c>
      <c r="N57" s="12">
        <v>21</v>
      </c>
    </row>
    <row r="58" spans="1:14" ht="18" customHeight="1">
      <c r="A58" s="2">
        <f t="shared" si="4"/>
        <v>57</v>
      </c>
      <c r="B58" s="3" t="s">
        <v>351</v>
      </c>
      <c r="C58" s="12">
        <v>15</v>
      </c>
      <c r="D58" s="12">
        <v>208</v>
      </c>
      <c r="F58" s="2">
        <f t="shared" si="5"/>
        <v>133</v>
      </c>
      <c r="G58" s="3" t="s">
        <v>387</v>
      </c>
      <c r="H58" s="12">
        <v>5</v>
      </c>
      <c r="I58" s="12">
        <v>50</v>
      </c>
      <c r="K58" s="2">
        <f t="shared" si="3"/>
        <v>209</v>
      </c>
      <c r="L58" s="3" t="s">
        <v>1854</v>
      </c>
      <c r="M58" s="12">
        <v>1</v>
      </c>
      <c r="N58" s="12">
        <v>13</v>
      </c>
    </row>
    <row r="59" spans="1:14" ht="18" customHeight="1">
      <c r="A59" s="2">
        <f t="shared" si="4"/>
        <v>58</v>
      </c>
      <c r="B59" s="8" t="s">
        <v>446</v>
      </c>
      <c r="C59" s="12">
        <v>15</v>
      </c>
      <c r="D59" s="12">
        <v>155</v>
      </c>
      <c r="F59" s="2">
        <f t="shared" si="5"/>
        <v>134</v>
      </c>
      <c r="G59" s="8" t="s">
        <v>500</v>
      </c>
      <c r="H59" s="12">
        <v>5</v>
      </c>
      <c r="I59" s="12">
        <v>49</v>
      </c>
      <c r="K59" s="2">
        <f t="shared" si="3"/>
        <v>210</v>
      </c>
      <c r="L59" s="8" t="s">
        <v>1843</v>
      </c>
      <c r="M59" s="12">
        <v>1</v>
      </c>
      <c r="N59" s="12">
        <v>13</v>
      </c>
    </row>
    <row r="60" spans="1:14" ht="18" customHeight="1">
      <c r="A60" s="2">
        <f t="shared" si="4"/>
        <v>59</v>
      </c>
      <c r="B60" s="3" t="s">
        <v>372</v>
      </c>
      <c r="C60" s="12">
        <v>14</v>
      </c>
      <c r="D60" s="12">
        <v>300</v>
      </c>
      <c r="F60" s="2">
        <f t="shared" si="5"/>
        <v>135</v>
      </c>
      <c r="G60" s="3" t="s">
        <v>478</v>
      </c>
      <c r="H60" s="12">
        <v>5</v>
      </c>
      <c r="I60" s="12">
        <v>45</v>
      </c>
      <c r="K60" s="2">
        <f t="shared" si="3"/>
        <v>211</v>
      </c>
      <c r="L60" s="3" t="s">
        <v>1848</v>
      </c>
      <c r="M60" s="12">
        <v>1</v>
      </c>
      <c r="N60" s="12">
        <v>11</v>
      </c>
    </row>
    <row r="61" spans="1:14" ht="18" customHeight="1">
      <c r="A61" s="2">
        <f t="shared" si="4"/>
        <v>60</v>
      </c>
      <c r="B61" s="8" t="s">
        <v>431</v>
      </c>
      <c r="C61" s="12">
        <v>14</v>
      </c>
      <c r="D61" s="12">
        <v>278</v>
      </c>
      <c r="F61" s="2">
        <f t="shared" si="5"/>
        <v>136</v>
      </c>
      <c r="G61" s="8" t="s">
        <v>330</v>
      </c>
      <c r="H61" s="12">
        <v>5</v>
      </c>
      <c r="I61" s="12">
        <v>44</v>
      </c>
      <c r="K61" s="2">
        <f t="shared" si="3"/>
        <v>212</v>
      </c>
      <c r="L61" s="8" t="s">
        <v>1718</v>
      </c>
      <c r="M61" s="12">
        <v>1</v>
      </c>
      <c r="N61" s="12">
        <v>10</v>
      </c>
    </row>
    <row r="62" spans="1:14" ht="18" customHeight="1">
      <c r="A62" s="2">
        <f t="shared" si="4"/>
        <v>61</v>
      </c>
      <c r="B62" s="3" t="s">
        <v>408</v>
      </c>
      <c r="C62" s="12">
        <v>14</v>
      </c>
      <c r="D62" s="12">
        <v>265</v>
      </c>
      <c r="F62" s="2">
        <f t="shared" si="5"/>
        <v>137</v>
      </c>
      <c r="G62" s="3" t="s">
        <v>417</v>
      </c>
      <c r="H62" s="12">
        <v>5</v>
      </c>
      <c r="I62" s="12">
        <v>42</v>
      </c>
      <c r="K62" s="2">
        <f t="shared" si="3"/>
        <v>213</v>
      </c>
      <c r="L62" s="3" t="s">
        <v>362</v>
      </c>
      <c r="M62" s="12">
        <v>1</v>
      </c>
      <c r="N62" s="12">
        <v>10</v>
      </c>
    </row>
    <row r="63" spans="1:14" ht="18" customHeight="1">
      <c r="A63" s="2">
        <f t="shared" si="4"/>
        <v>62</v>
      </c>
      <c r="B63" s="8" t="s">
        <v>399</v>
      </c>
      <c r="C63" s="12">
        <v>14</v>
      </c>
      <c r="D63" s="12">
        <v>233</v>
      </c>
      <c r="F63" s="2">
        <f t="shared" si="5"/>
        <v>138</v>
      </c>
      <c r="G63" s="8" t="s">
        <v>437</v>
      </c>
      <c r="H63" s="12">
        <v>5</v>
      </c>
      <c r="I63" s="12">
        <v>42</v>
      </c>
      <c r="K63" s="2">
        <f t="shared" si="3"/>
        <v>214</v>
      </c>
      <c r="L63" s="8" t="s">
        <v>1808</v>
      </c>
      <c r="M63" s="12">
        <v>1</v>
      </c>
      <c r="N63" s="12">
        <v>10</v>
      </c>
    </row>
    <row r="64" spans="1:14" ht="18" customHeight="1">
      <c r="A64" s="2">
        <f t="shared" si="4"/>
        <v>63</v>
      </c>
      <c r="B64" s="3" t="s">
        <v>485</v>
      </c>
      <c r="C64" s="12">
        <v>14</v>
      </c>
      <c r="D64" s="12">
        <v>228</v>
      </c>
      <c r="F64" s="2">
        <f t="shared" si="5"/>
        <v>139</v>
      </c>
      <c r="G64" s="3" t="s">
        <v>404</v>
      </c>
      <c r="H64" s="12">
        <v>4</v>
      </c>
      <c r="I64" s="12">
        <v>147</v>
      </c>
      <c r="K64" s="2">
        <f t="shared" si="3"/>
        <v>215</v>
      </c>
      <c r="L64" s="3" t="s">
        <v>1860</v>
      </c>
      <c r="M64" s="12">
        <v>1</v>
      </c>
      <c r="N64" s="12">
        <v>10</v>
      </c>
    </row>
    <row r="65" spans="1:14" ht="18" customHeight="1">
      <c r="A65" s="2">
        <f t="shared" si="4"/>
        <v>64</v>
      </c>
      <c r="B65" s="8" t="s">
        <v>457</v>
      </c>
      <c r="C65" s="12">
        <v>14</v>
      </c>
      <c r="D65" s="12">
        <v>214</v>
      </c>
      <c r="F65" s="2">
        <f t="shared" si="5"/>
        <v>140</v>
      </c>
      <c r="G65" s="8" t="s">
        <v>432</v>
      </c>
      <c r="H65" s="12">
        <v>4</v>
      </c>
      <c r="I65" s="12">
        <v>113</v>
      </c>
      <c r="K65" s="2">
        <f t="shared" si="3"/>
        <v>216</v>
      </c>
      <c r="L65" s="8" t="s">
        <v>345</v>
      </c>
      <c r="M65" s="12">
        <v>1</v>
      </c>
      <c r="N65" s="12">
        <v>10</v>
      </c>
    </row>
    <row r="66" spans="1:14" ht="18" customHeight="1">
      <c r="A66" s="2">
        <f t="shared" si="4"/>
        <v>65</v>
      </c>
      <c r="B66" s="3" t="s">
        <v>447</v>
      </c>
      <c r="C66" s="12">
        <v>14</v>
      </c>
      <c r="D66" s="12">
        <v>189</v>
      </c>
      <c r="F66" s="2">
        <f t="shared" si="5"/>
        <v>141</v>
      </c>
      <c r="G66" s="3" t="s">
        <v>374</v>
      </c>
      <c r="H66" s="12">
        <v>4</v>
      </c>
      <c r="I66" s="12">
        <v>83</v>
      </c>
      <c r="K66" s="2">
        <f t="shared" si="3"/>
        <v>217</v>
      </c>
      <c r="L66" s="3" t="s">
        <v>512</v>
      </c>
      <c r="M66" s="12">
        <v>1</v>
      </c>
      <c r="N66" s="12">
        <v>10</v>
      </c>
    </row>
    <row r="67" spans="1:14" ht="18" customHeight="1">
      <c r="A67" s="2">
        <f t="shared" si="4"/>
        <v>66</v>
      </c>
      <c r="B67" s="8" t="s">
        <v>469</v>
      </c>
      <c r="C67" s="12">
        <v>14</v>
      </c>
      <c r="D67" s="12">
        <v>186</v>
      </c>
      <c r="F67" s="2">
        <f t="shared" si="5"/>
        <v>142</v>
      </c>
      <c r="G67" s="8" t="s">
        <v>380</v>
      </c>
      <c r="H67" s="12">
        <v>4</v>
      </c>
      <c r="I67" s="12">
        <v>74</v>
      </c>
      <c r="K67" s="2">
        <f t="shared" ref="K67:K77" si="6">K66+1</f>
        <v>218</v>
      </c>
      <c r="L67" s="8" t="s">
        <v>513</v>
      </c>
      <c r="M67" s="12">
        <v>1</v>
      </c>
      <c r="N67" s="12">
        <v>10</v>
      </c>
    </row>
    <row r="68" spans="1:14" ht="18" customHeight="1">
      <c r="A68" s="2">
        <f t="shared" ref="A68:A77" si="7">A67+1</f>
        <v>67</v>
      </c>
      <c r="B68" s="3" t="s">
        <v>396</v>
      </c>
      <c r="C68" s="12">
        <v>14</v>
      </c>
      <c r="D68" s="12">
        <v>163</v>
      </c>
      <c r="F68" s="2">
        <f t="shared" si="5"/>
        <v>143</v>
      </c>
      <c r="G68" s="3" t="s">
        <v>1838</v>
      </c>
      <c r="H68" s="12">
        <v>4</v>
      </c>
      <c r="I68" s="12">
        <v>66</v>
      </c>
      <c r="K68" s="2">
        <f t="shared" si="6"/>
        <v>219</v>
      </c>
      <c r="L68" s="3" t="s">
        <v>511</v>
      </c>
      <c r="M68" s="12">
        <v>1</v>
      </c>
      <c r="N68" s="12">
        <v>10</v>
      </c>
    </row>
    <row r="69" spans="1:14" ht="18" customHeight="1">
      <c r="A69" s="2">
        <f t="shared" si="7"/>
        <v>68</v>
      </c>
      <c r="B69" s="8" t="s">
        <v>436</v>
      </c>
      <c r="C69" s="12">
        <v>14</v>
      </c>
      <c r="D69" s="12">
        <v>140</v>
      </c>
      <c r="F69" s="2">
        <f t="shared" si="5"/>
        <v>144</v>
      </c>
      <c r="G69" s="8" t="s">
        <v>1849</v>
      </c>
      <c r="H69" s="12">
        <v>4</v>
      </c>
      <c r="I69" s="12">
        <v>57</v>
      </c>
      <c r="K69" s="2">
        <f t="shared" si="6"/>
        <v>220</v>
      </c>
      <c r="L69" s="8" t="s">
        <v>514</v>
      </c>
      <c r="M69" s="12">
        <v>1</v>
      </c>
      <c r="N69" s="12">
        <v>10</v>
      </c>
    </row>
    <row r="70" spans="1:14" ht="18" customHeight="1">
      <c r="A70" s="2">
        <f t="shared" si="7"/>
        <v>69</v>
      </c>
      <c r="B70" s="3" t="s">
        <v>443</v>
      </c>
      <c r="C70" s="12">
        <v>13</v>
      </c>
      <c r="D70" s="12">
        <v>185</v>
      </c>
      <c r="F70" s="2">
        <f t="shared" si="5"/>
        <v>145</v>
      </c>
      <c r="G70" s="3" t="s">
        <v>378</v>
      </c>
      <c r="H70" s="12">
        <v>4</v>
      </c>
      <c r="I70" s="12">
        <v>51</v>
      </c>
      <c r="K70" s="2">
        <f t="shared" si="6"/>
        <v>221</v>
      </c>
      <c r="L70" s="3" t="s">
        <v>508</v>
      </c>
      <c r="M70" s="12">
        <v>1</v>
      </c>
      <c r="N70" s="12">
        <v>10</v>
      </c>
    </row>
    <row r="71" spans="1:14" ht="18" customHeight="1">
      <c r="A71" s="2">
        <f t="shared" si="7"/>
        <v>70</v>
      </c>
      <c r="B71" s="8" t="s">
        <v>324</v>
      </c>
      <c r="C71" s="12">
        <v>13</v>
      </c>
      <c r="D71" s="12">
        <v>163</v>
      </c>
      <c r="F71" s="2">
        <f t="shared" si="5"/>
        <v>146</v>
      </c>
      <c r="G71" s="8" t="s">
        <v>407</v>
      </c>
      <c r="H71" s="12">
        <v>4</v>
      </c>
      <c r="I71" s="12">
        <v>51</v>
      </c>
      <c r="K71" s="2">
        <f t="shared" si="6"/>
        <v>222</v>
      </c>
      <c r="L71" s="8" t="s">
        <v>1861</v>
      </c>
      <c r="M71" s="12">
        <v>1</v>
      </c>
      <c r="N71" s="12">
        <v>5</v>
      </c>
    </row>
    <row r="72" spans="1:14" ht="18" customHeight="1">
      <c r="A72" s="2">
        <f t="shared" si="7"/>
        <v>71</v>
      </c>
      <c r="B72" s="3" t="s">
        <v>402</v>
      </c>
      <c r="C72" s="12">
        <v>13</v>
      </c>
      <c r="D72" s="12">
        <v>135</v>
      </c>
      <c r="F72" s="2">
        <f t="shared" si="5"/>
        <v>147</v>
      </c>
      <c r="G72" s="3" t="s">
        <v>458</v>
      </c>
      <c r="H72" s="12">
        <v>4</v>
      </c>
      <c r="I72" s="12">
        <v>47</v>
      </c>
      <c r="K72" s="2">
        <f t="shared" si="6"/>
        <v>223</v>
      </c>
      <c r="L72" s="3" t="s">
        <v>1836</v>
      </c>
      <c r="M72" s="12">
        <v>1</v>
      </c>
      <c r="N72" s="12">
        <v>5</v>
      </c>
    </row>
    <row r="73" spans="1:14" ht="18" customHeight="1">
      <c r="A73" s="2">
        <f t="shared" si="7"/>
        <v>72</v>
      </c>
      <c r="B73" s="8" t="s">
        <v>1852</v>
      </c>
      <c r="C73" s="12">
        <v>13</v>
      </c>
      <c r="D73" s="12">
        <v>120</v>
      </c>
      <c r="F73" s="2">
        <f t="shared" si="5"/>
        <v>148</v>
      </c>
      <c r="G73" s="8" t="s">
        <v>426</v>
      </c>
      <c r="H73" s="12">
        <v>4</v>
      </c>
      <c r="I73" s="12">
        <v>46</v>
      </c>
      <c r="K73" s="2">
        <f t="shared" si="6"/>
        <v>224</v>
      </c>
      <c r="L73" s="8" t="s">
        <v>1837</v>
      </c>
      <c r="M73" s="12">
        <v>1</v>
      </c>
      <c r="N73" s="12">
        <v>5</v>
      </c>
    </row>
    <row r="74" spans="1:14" ht="18" customHeight="1">
      <c r="A74" s="2">
        <f t="shared" si="7"/>
        <v>73</v>
      </c>
      <c r="B74" s="3" t="s">
        <v>369</v>
      </c>
      <c r="C74" s="12">
        <v>13</v>
      </c>
      <c r="D74" s="12">
        <v>103</v>
      </c>
      <c r="F74" s="2">
        <f t="shared" si="5"/>
        <v>149</v>
      </c>
      <c r="G74" s="3" t="s">
        <v>1835</v>
      </c>
      <c r="H74" s="12">
        <v>4</v>
      </c>
      <c r="I74" s="12">
        <v>46</v>
      </c>
      <c r="K74" s="2">
        <f t="shared" si="6"/>
        <v>225</v>
      </c>
      <c r="L74" s="3" t="s">
        <v>1841</v>
      </c>
      <c r="M74" s="12">
        <v>1</v>
      </c>
      <c r="N74" s="12">
        <v>5</v>
      </c>
    </row>
    <row r="75" spans="1:14" ht="18" customHeight="1">
      <c r="A75" s="2">
        <f t="shared" si="7"/>
        <v>74</v>
      </c>
      <c r="B75" s="8" t="s">
        <v>418</v>
      </c>
      <c r="C75" s="12">
        <v>12</v>
      </c>
      <c r="D75" s="12">
        <v>245</v>
      </c>
      <c r="F75" s="2">
        <f t="shared" si="5"/>
        <v>150</v>
      </c>
      <c r="G75" s="8" t="s">
        <v>449</v>
      </c>
      <c r="H75" s="12">
        <v>4</v>
      </c>
      <c r="I75" s="12">
        <v>43</v>
      </c>
      <c r="K75" s="2">
        <f t="shared" si="6"/>
        <v>226</v>
      </c>
      <c r="L75" s="8" t="s">
        <v>484</v>
      </c>
      <c r="M75" s="12">
        <v>1</v>
      </c>
      <c r="N75" s="12">
        <v>5</v>
      </c>
    </row>
    <row r="76" spans="1:14" ht="18" customHeight="1">
      <c r="A76" s="2">
        <f t="shared" si="7"/>
        <v>75</v>
      </c>
      <c r="B76" s="3" t="s">
        <v>409</v>
      </c>
      <c r="C76" s="12">
        <v>12</v>
      </c>
      <c r="D76" s="12">
        <v>213</v>
      </c>
      <c r="F76" s="2">
        <f t="shared" si="5"/>
        <v>151</v>
      </c>
      <c r="G76" s="8" t="s">
        <v>482</v>
      </c>
      <c r="H76" s="12">
        <v>4</v>
      </c>
      <c r="I76" s="12">
        <v>41</v>
      </c>
      <c r="K76" s="2">
        <f t="shared" si="6"/>
        <v>227</v>
      </c>
      <c r="L76" s="3" t="s">
        <v>1857</v>
      </c>
      <c r="M76" s="12">
        <v>1</v>
      </c>
      <c r="N76" s="12">
        <v>5</v>
      </c>
    </row>
    <row r="77" spans="1:14" ht="18" customHeight="1" thickBot="1">
      <c r="A77" s="2">
        <f t="shared" si="7"/>
        <v>76</v>
      </c>
      <c r="B77" s="8" t="s">
        <v>335</v>
      </c>
      <c r="C77" s="9">
        <v>12</v>
      </c>
      <c r="D77" s="9">
        <v>183</v>
      </c>
      <c r="F77" s="2">
        <f t="shared" si="5"/>
        <v>152</v>
      </c>
      <c r="G77" s="4" t="s">
        <v>1764</v>
      </c>
      <c r="H77" s="9">
        <v>4</v>
      </c>
      <c r="I77" s="9">
        <v>40</v>
      </c>
      <c r="K77" s="2">
        <f t="shared" si="6"/>
        <v>228</v>
      </c>
      <c r="L77" s="18" t="s">
        <v>344</v>
      </c>
      <c r="M77" s="12">
        <v>0</v>
      </c>
      <c r="N77" s="12">
        <v>0</v>
      </c>
    </row>
    <row r="78" spans="1:14" ht="18" customHeight="1" thickBot="1">
      <c r="A78" s="5"/>
      <c r="B78" s="6"/>
      <c r="C78" s="17"/>
      <c r="F78" s="5"/>
      <c r="G78" s="7"/>
      <c r="H78" s="5"/>
      <c r="I78" s="5"/>
      <c r="L78" s="16" t="s">
        <v>1866</v>
      </c>
      <c r="M78" s="10">
        <f>SUM(C3:C77,H3:H77,L3:L77)</f>
        <v>2083</v>
      </c>
      <c r="N78" s="10">
        <f>SUM(D3:D77,I3:I77,M3:M77)</f>
        <v>27985</v>
      </c>
    </row>
  </sheetData>
  <phoneticPr fontId="3" type="noConversion"/>
  <printOptions horizontalCentered="1" verticalCentered="1"/>
  <pageMargins left="0.78740157480314965" right="0.39370078740157483" top="0" bottom="0" header="0.51181102362204722" footer="0.51181102362204722"/>
  <pageSetup paperSize="9" scale="50" orientation="portrait" r:id="rId1"/>
  <headerFooter alignWithMargins="0">
    <oddHeader>&amp;C&amp;"Arial,Grassetto"&amp;14PODISTICA SOLIDARIETA'
CLASSIFICA STORICA 2004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19</vt:i4>
      </vt:variant>
      <vt:variant>
        <vt:lpstr>Intervalli denominati</vt:lpstr>
      </vt:variant>
      <vt:variant>
        <vt:i4>24</vt:i4>
      </vt:variant>
    </vt:vector>
  </HeadingPairs>
  <TitlesOfParts>
    <vt:vector size="43" baseType="lpstr">
      <vt:lpstr>1995-1996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1995-2012 gare</vt:lpstr>
      <vt:lpstr>1995-2012 km</vt:lpstr>
      <vt:lpstr>'1995-1996'!Area_stampa</vt:lpstr>
      <vt:lpstr>'1997'!Area_stampa</vt:lpstr>
      <vt:lpstr>'1998'!Area_stampa</vt:lpstr>
      <vt:lpstr>'1999'!Area_stampa</vt:lpstr>
      <vt:lpstr>'2000'!Area_stampa</vt:lpstr>
      <vt:lpstr>'2001'!Area_stampa</vt:lpstr>
      <vt:lpstr>'2002'!Area_stampa</vt:lpstr>
      <vt:lpstr>'2003'!Area_stampa</vt:lpstr>
      <vt:lpstr>'2004'!Area_stampa</vt:lpstr>
      <vt:lpstr>'1995-2012 km'!romano</vt:lpstr>
      <vt:lpstr>romano</vt:lpstr>
      <vt:lpstr>'1995-1996'!Titoli_stampa</vt:lpstr>
      <vt:lpstr>'1995-2012 gare'!Titoli_stampa</vt:lpstr>
      <vt:lpstr>'1995-2012 km'!Titoli_stampa</vt:lpstr>
      <vt:lpstr>'1997'!Titoli_stampa</vt:lpstr>
      <vt:lpstr>'1998'!Titoli_stampa</vt:lpstr>
      <vt:lpstr>'1999'!Titoli_stampa</vt:lpstr>
      <vt:lpstr>'2000'!Titoli_stampa</vt:lpstr>
      <vt:lpstr>'2001'!Titoli_stampa</vt:lpstr>
      <vt:lpstr>'2002'!Titoli_stampa</vt:lpstr>
      <vt:lpstr>'2003'!Titoli_stampa</vt:lpstr>
      <vt:lpstr>'2004'!Titoli_stampa</vt:lpstr>
      <vt:lpstr>'2005'!Titoli_stampa</vt:lpstr>
      <vt:lpstr>'2006'!Titoli_stampa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</cp:lastModifiedBy>
  <cp:lastPrinted>2013-03-28T20:17:09Z</cp:lastPrinted>
  <dcterms:created xsi:type="dcterms:W3CDTF">2013-03-28T20:18:36Z</dcterms:created>
  <dcterms:modified xsi:type="dcterms:W3CDTF">2013-03-28T20:18:38Z</dcterms:modified>
</cp:coreProperties>
</file>