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firstSheet="1" activeTab="1"/>
  </bookViews>
  <sheets>
    <sheet name="Foglio2" sheetId="1" state="hidden" r:id="rId1"/>
    <sheet name="Individuale" sheetId="2" r:id="rId2"/>
    <sheet name="Squadra" sheetId="3" r:id="rId3"/>
  </sheets>
  <definedNames>
    <definedName name="_xlnm._FilterDatabase" localSheetId="1" hidden="1">'Individuale'!$A$4:$J$841</definedName>
    <definedName name="_xlnm._FilterDatabase" localSheetId="2" hidden="1">'Squadra'!$A$4:$C$4</definedName>
    <definedName name="_xlnm.Print_Titles" localSheetId="1">'Individuale'!$1:$4</definedName>
    <definedName name="_xlnm.Print_Titles" localSheetId="2">'Squadra'!$1:$4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<sst xmlns="http://schemas.openxmlformats.org/spreadsheetml/2006/main" count="2631" uniqueCount="1015">
  <si>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</si>
  <si>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</si>
  <si>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</si>
  <si>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</si>
  <si>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</si>
  <si>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</si>
  <si>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</si>
  <si>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</si>
  <si>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</si>
  <si>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</si>
  <si>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</si>
  <si>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</si>
  <si>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</si>
  <si>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</si>
  <si>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</si>
  <si>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</si>
  <si>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</si>
  <si>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</si>
  <si>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</si>
  <si>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</si>
  <si>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</si>
  <si>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</si>
  <si>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</si>
  <si>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</si>
  <si>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</si>
  <si>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</si>
  <si>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GIOVANNI</t>
  </si>
  <si>
    <t>FRANCO</t>
  </si>
  <si>
    <t>DOMENICO</t>
  </si>
  <si>
    <t>MARCELLO</t>
  </si>
  <si>
    <t>SANDRO</t>
  </si>
  <si>
    <t>ROBERTA</t>
  </si>
  <si>
    <t>SILVIA</t>
  </si>
  <si>
    <t>FRANCESCA</t>
  </si>
  <si>
    <t>LBM SPORT TEAM</t>
  </si>
  <si>
    <t>FABRIZIO</t>
  </si>
  <si>
    <t>DANIELE</t>
  </si>
  <si>
    <t>VITTORIO</t>
  </si>
  <si>
    <t>LUCA</t>
  </si>
  <si>
    <t>CARLO</t>
  </si>
  <si>
    <t>RAFFAELE</t>
  </si>
  <si>
    <t>MAURIZIO</t>
  </si>
  <si>
    <t>MAURO</t>
  </si>
  <si>
    <t>CHIARA</t>
  </si>
  <si>
    <t>GIORGIO</t>
  </si>
  <si>
    <t>PAOLA</t>
  </si>
  <si>
    <t>UMBERTO</t>
  </si>
  <si>
    <t>FERDINANDO</t>
  </si>
  <si>
    <t>ANNA</t>
  </si>
  <si>
    <t>MANCINI</t>
  </si>
  <si>
    <t>BERNARDI</t>
  </si>
  <si>
    <t>ALESSIO</t>
  </si>
  <si>
    <t>ROSSETTI</t>
  </si>
  <si>
    <t>ROSATI</t>
  </si>
  <si>
    <t>MAGRINI</t>
  </si>
  <si>
    <t>ADELE</t>
  </si>
  <si>
    <t>RITA</t>
  </si>
  <si>
    <t>TATA</t>
  </si>
  <si>
    <t>VALENTINI</t>
  </si>
  <si>
    <t>MASSIMO</t>
  </si>
  <si>
    <t>GIANNI</t>
  </si>
  <si>
    <t>MICHELE</t>
  </si>
  <si>
    <t>SIMONE</t>
  </si>
  <si>
    <t>MINOTTI</t>
  </si>
  <si>
    <t>MASSIMILIANO</t>
  </si>
  <si>
    <t>TOMMASO</t>
  </si>
  <si>
    <t>RCF ROMA SUD</t>
  </si>
  <si>
    <t>ANGELO</t>
  </si>
  <si>
    <t>TORELLI</t>
  </si>
  <si>
    <t>PIERO</t>
  </si>
  <si>
    <t>NUOVA PODISTICA LATINA</t>
  </si>
  <si>
    <t>FERRI</t>
  </si>
  <si>
    <t>LUIGI</t>
  </si>
  <si>
    <t>DIEGO</t>
  </si>
  <si>
    <t>LORENZO</t>
  </si>
  <si>
    <t>ALFREDO</t>
  </si>
  <si>
    <t>MARTINI</t>
  </si>
  <si>
    <t>EMILIO</t>
  </si>
  <si>
    <t>PIERLUIGI</t>
  </si>
  <si>
    <t>LAURI</t>
  </si>
  <si>
    <t>ASD ROCCAGORGA</t>
  </si>
  <si>
    <t>MARCO</t>
  </si>
  <si>
    <t>ENZO</t>
  </si>
  <si>
    <t>EDOARDO</t>
  </si>
  <si>
    <t>LUCIANO</t>
  </si>
  <si>
    <t>ENRICO</t>
  </si>
  <si>
    <t>MIRKO</t>
  </si>
  <si>
    <t>MATTEO</t>
  </si>
  <si>
    <t>RICCI</t>
  </si>
  <si>
    <t>GIANLUCA</t>
  </si>
  <si>
    <t>TOP RUNNERS CASTELLI ROMANI</t>
  </si>
  <si>
    <t>DE MARZI</t>
  </si>
  <si>
    <t>AGOSTINO</t>
  </si>
  <si>
    <t>BIANCHI</t>
  </si>
  <si>
    <t>SALVATORE</t>
  </si>
  <si>
    <t>LEO</t>
  </si>
  <si>
    <t>GIACOMO</t>
  </si>
  <si>
    <t>DAVIDE</t>
  </si>
  <si>
    <t>CIPOLLA</t>
  </si>
  <si>
    <t>ARMANDO</t>
  </si>
  <si>
    <t>GIULIANO</t>
  </si>
  <si>
    <t>ALESSANDRA</t>
  </si>
  <si>
    <t>BARBARA</t>
  </si>
  <si>
    <t>PIETRO</t>
  </si>
  <si>
    <t>ANTONELLA</t>
  </si>
  <si>
    <t>FILIPPO</t>
  </si>
  <si>
    <t>PATRIZIO</t>
  </si>
  <si>
    <t>IVANO</t>
  </si>
  <si>
    <t>CATRACCHIA</t>
  </si>
  <si>
    <t>ROSSI</t>
  </si>
  <si>
    <t>MONICA</t>
  </si>
  <si>
    <t>SALVATORI</t>
  </si>
  <si>
    <t>GIANFRANCO</t>
  </si>
  <si>
    <t>EMANUELA</t>
  </si>
  <si>
    <t>GUIDO</t>
  </si>
  <si>
    <t>BIANCHINI</t>
  </si>
  <si>
    <t>NAIMO</t>
  </si>
  <si>
    <t>DESSI'</t>
  </si>
  <si>
    <t>ROMANO</t>
  </si>
  <si>
    <t>CLAUDIA</t>
  </si>
  <si>
    <t>TOMASSI</t>
  </si>
  <si>
    <t>GAETANO</t>
  </si>
  <si>
    <t>EMILIANO</t>
  </si>
  <si>
    <t>VINCI</t>
  </si>
  <si>
    <t>MARCELLI</t>
  </si>
  <si>
    <t>ALDO</t>
  </si>
  <si>
    <t>SIMONA</t>
  </si>
  <si>
    <t>SERGIO</t>
  </si>
  <si>
    <t>ASD RUNNERS TEAM COLLEFERRO</t>
  </si>
  <si>
    <t>MATTOCCIA</t>
  </si>
  <si>
    <t>GERMANI</t>
  </si>
  <si>
    <t>G.S. BANCARI ROMANI</t>
  </si>
  <si>
    <t>GENNARO</t>
  </si>
  <si>
    <t>CAPPELLI</t>
  </si>
  <si>
    <t>U.S. ROMA 83</t>
  </si>
  <si>
    <t>LUCCHETTI</t>
  </si>
  <si>
    <t>PUCCI</t>
  </si>
  <si>
    <t>MOLINARI</t>
  </si>
  <si>
    <t>ATLETICA SETINA</t>
  </si>
  <si>
    <t>BRAVETTI</t>
  </si>
  <si>
    <t>MARATHON CLUB ROMA</t>
  </si>
  <si>
    <t>MASELLA</t>
  </si>
  <si>
    <t>ASD SPARTAN SPORT ACADEMY</t>
  </si>
  <si>
    <t>PASQUINO</t>
  </si>
  <si>
    <t>CALVANI</t>
  </si>
  <si>
    <t>TULLIO</t>
  </si>
  <si>
    <t>CORDA</t>
  </si>
  <si>
    <t>D'ANNIBALE</t>
  </si>
  <si>
    <t>ANTONELLO</t>
  </si>
  <si>
    <t>LEANDRI</t>
  </si>
  <si>
    <t>RAPALI</t>
  </si>
  <si>
    <t>DI CORI</t>
  </si>
  <si>
    <t>ASD RUNNING CLUB ATLETICA LARIANO</t>
  </si>
  <si>
    <t>CRETAZZO</t>
  </si>
  <si>
    <t>SAVO</t>
  </si>
  <si>
    <t>ERNESTO</t>
  </si>
  <si>
    <t>BONVINI</t>
  </si>
  <si>
    <t>STABILE</t>
  </si>
  <si>
    <t>RUSSO</t>
  </si>
  <si>
    <t>CATIA</t>
  </si>
  <si>
    <t>SBORDONI</t>
  </si>
  <si>
    <t>IAMPICONI</t>
  </si>
  <si>
    <t>SISTO</t>
  </si>
  <si>
    <t>CRISTINA</t>
  </si>
  <si>
    <t>MONTI</t>
  </si>
  <si>
    <t>MERCURI</t>
  </si>
  <si>
    <t>MURGIA</t>
  </si>
  <si>
    <t>SILVANO MARIO</t>
  </si>
  <si>
    <t>VALERIANO</t>
  </si>
  <si>
    <t>PACIFICI</t>
  </si>
  <si>
    <t>UISP LATINA</t>
  </si>
  <si>
    <t>RASO</t>
  </si>
  <si>
    <t>ESPOSITO</t>
  </si>
  <si>
    <t>VERDESCA</t>
  </si>
  <si>
    <t>LOMBARDO</t>
  </si>
  <si>
    <t>PANFILIO</t>
  </si>
  <si>
    <t>SERANGELI</t>
  </si>
  <si>
    <t>BOCCUCCIA</t>
  </si>
  <si>
    <t>IVAN</t>
  </si>
  <si>
    <t>ASD RUNNERS FOR EMERGENCY</t>
  </si>
  <si>
    <t>BORRO</t>
  </si>
  <si>
    <t>ROMAGGIOLI</t>
  </si>
  <si>
    <t>RICASOLI</t>
  </si>
  <si>
    <t>GIORGI</t>
  </si>
  <si>
    <t>ARDUINO</t>
  </si>
  <si>
    <t>VISENTIN</t>
  </si>
  <si>
    <t>GINO</t>
  </si>
  <si>
    <t>IZZO</t>
  </si>
  <si>
    <t>GIULIO</t>
  </si>
  <si>
    <t>MARCHETTI</t>
  </si>
  <si>
    <t>PERCUOCO</t>
  </si>
  <si>
    <t>MELONI</t>
  </si>
  <si>
    <t>FRANGELLA</t>
  </si>
  <si>
    <t>PALOMBO</t>
  </si>
  <si>
    <t>NICOLO'</t>
  </si>
  <si>
    <t>DI TRAPANO</t>
  </si>
  <si>
    <t>CARDINALI</t>
  </si>
  <si>
    <t>LABOUREUR</t>
  </si>
  <si>
    <t>ERMACORA</t>
  </si>
  <si>
    <t>A.S.D. FREE RUNNERS</t>
  </si>
  <si>
    <t>CUGINI</t>
  </si>
  <si>
    <t>CAVOLA</t>
  </si>
  <si>
    <t>MASTRANTONI</t>
  </si>
  <si>
    <t>FRUCI</t>
  </si>
  <si>
    <t>CIAFREI</t>
  </si>
  <si>
    <t>PEIFFER</t>
  </si>
  <si>
    <t>ANGELONI</t>
  </si>
  <si>
    <t>LEONELLO</t>
  </si>
  <si>
    <t>VITILLO</t>
  </si>
  <si>
    <t>CATONI</t>
  </si>
  <si>
    <t>FILIPPIDE RUNNERS TEAM</t>
  </si>
  <si>
    <t>DI GIACOMANTONIO</t>
  </si>
  <si>
    <t>EUGENIO</t>
  </si>
  <si>
    <t>FERRARI</t>
  </si>
  <si>
    <t>BASTIANELLI</t>
  </si>
  <si>
    <t>PIERONI</t>
  </si>
  <si>
    <t>BARTOLI</t>
  </si>
  <si>
    <t>VITALE</t>
  </si>
  <si>
    <t>ALBERTA</t>
  </si>
  <si>
    <t>CIARLA</t>
  </si>
  <si>
    <t>PICASSO</t>
  </si>
  <si>
    <t>VALTER</t>
  </si>
  <si>
    <t>MARSELLA</t>
  </si>
  <si>
    <t>MASSARI</t>
  </si>
  <si>
    <t>GIANSANTE</t>
  </si>
  <si>
    <t>MEAZZO</t>
  </si>
  <si>
    <t>CAPUOZZO</t>
  </si>
  <si>
    <t>VERDE</t>
  </si>
  <si>
    <t>ANNA MARIA</t>
  </si>
  <si>
    <t>SERENA</t>
  </si>
  <si>
    <t>PORTA</t>
  </si>
  <si>
    <t>OTTAVIO</t>
  </si>
  <si>
    <t>SANTE</t>
  </si>
  <si>
    <t>PIERFRANCESCO</t>
  </si>
  <si>
    <t>PATIRELIS</t>
  </si>
  <si>
    <t>PANTELEIMON</t>
  </si>
  <si>
    <t>MAURICI</t>
  </si>
  <si>
    <t>NUZZI</t>
  </si>
  <si>
    <t>CIANFONI</t>
  </si>
  <si>
    <t>MACCI</t>
  </si>
  <si>
    <t>GIAMMATTEO</t>
  </si>
  <si>
    <t>LEOPOLDO</t>
  </si>
  <si>
    <t>ENRICA</t>
  </si>
  <si>
    <t>ANTONELLI</t>
  </si>
  <si>
    <t>FALENI</t>
  </si>
  <si>
    <t>DI LELLO</t>
  </si>
  <si>
    <t>B</t>
  </si>
  <si>
    <t>ATHLETIC TERNI</t>
  </si>
  <si>
    <t>00:32:39</t>
  </si>
  <si>
    <t>FAGNANI</t>
  </si>
  <si>
    <t>A</t>
  </si>
  <si>
    <t>00:32:59</t>
  </si>
  <si>
    <t>D</t>
  </si>
  <si>
    <t>POL.ATLETICA CEPRANO</t>
  </si>
  <si>
    <t>00:34:02</t>
  </si>
  <si>
    <t>00:34:06</t>
  </si>
  <si>
    <t>LISI</t>
  </si>
  <si>
    <t>COLLEFERRO ATLETICA</t>
  </si>
  <si>
    <t>00:34:29</t>
  </si>
  <si>
    <t>FORLETTA</t>
  </si>
  <si>
    <t>LAGARINA CRUS TEAM</t>
  </si>
  <si>
    <t>00:34:39</t>
  </si>
  <si>
    <t>ASD PODISTI VALMONTONE</t>
  </si>
  <si>
    <t>00:35:10</t>
  </si>
  <si>
    <t>NICO</t>
  </si>
  <si>
    <t>POL.CIOCIARA ANTONIO FAVA</t>
  </si>
  <si>
    <t>00:35:25</t>
  </si>
  <si>
    <t>TOTARO</t>
  </si>
  <si>
    <t>VITAMINA RUNNING TEAM</t>
  </si>
  <si>
    <t>00:35:27</t>
  </si>
  <si>
    <t>COSCIA</t>
  </si>
  <si>
    <t>C</t>
  </si>
  <si>
    <t>ATLETICA TUSCULUM</t>
  </si>
  <si>
    <t>00:35:29</t>
  </si>
  <si>
    <t>PRINCIPI</t>
  </si>
  <si>
    <t>00:35:33</t>
  </si>
  <si>
    <t>VIGORITO</t>
  </si>
  <si>
    <t>ASD RUNNERS CIAMPINO</t>
  </si>
  <si>
    <t>00:35:48</t>
  </si>
  <si>
    <t>BERNARDINI</t>
  </si>
  <si>
    <t>E</t>
  </si>
  <si>
    <t>ASD PLANET SPORT RUNNING</t>
  </si>
  <si>
    <t>D'ERRIGO</t>
  </si>
  <si>
    <t>PODISTICA SOLIDARIETA</t>
  </si>
  <si>
    <t>00:35:55</t>
  </si>
  <si>
    <t>FRITTELLA</t>
  </si>
  <si>
    <t>00:36:05</t>
  </si>
  <si>
    <t>SCARSELLA</t>
  </si>
  <si>
    <t>ASD RUNNING EVOLUTION</t>
  </si>
  <si>
    <t>00:36:24</t>
  </si>
  <si>
    <t>TODINI</t>
  </si>
  <si>
    <t>ASD FREE RUNNERS</t>
  </si>
  <si>
    <t>00:36:25</t>
  </si>
  <si>
    <t>00:36:38</t>
  </si>
  <si>
    <t>00:36:41</t>
  </si>
  <si>
    <t>RAIDICH</t>
  </si>
  <si>
    <t>PODISTICA 2007</t>
  </si>
  <si>
    <t>00:36:44</t>
  </si>
  <si>
    <t>ANTONUCCI</t>
  </si>
  <si>
    <t>00:36:56</t>
  </si>
  <si>
    <t>ATLETICA FROSINONE</t>
  </si>
  <si>
    <t>00:36:57</t>
  </si>
  <si>
    <t>ASD GENZANO MARATHON</t>
  </si>
  <si>
    <t>00:37:01</t>
  </si>
  <si>
    <t>GABRIELLI</t>
  </si>
  <si>
    <t>PAMELA</t>
  </si>
  <si>
    <t>M</t>
  </si>
  <si>
    <t>00:37:03</t>
  </si>
  <si>
    <t>A.S.D. CENTRO FITNESS MONTELLO</t>
  </si>
  <si>
    <t>00:37:04</t>
  </si>
  <si>
    <t>BELTRONE</t>
  </si>
  <si>
    <t>00:37:12</t>
  </si>
  <si>
    <t>CAMPONESCHI</t>
  </si>
  <si>
    <t>00:37:14</t>
  </si>
  <si>
    <t>FIORENTINI</t>
  </si>
  <si>
    <t>UISP LAZIO</t>
  </si>
  <si>
    <t>00:37:22</t>
  </si>
  <si>
    <t>BIANCUCCI</t>
  </si>
  <si>
    <t>00:37:25</t>
  </si>
  <si>
    <t>00:37:31</t>
  </si>
  <si>
    <t>CSI</t>
  </si>
  <si>
    <t>00:37:38</t>
  </si>
  <si>
    <t>PENTANGELO</t>
  </si>
  <si>
    <t>H</t>
  </si>
  <si>
    <t>00:37:42</t>
  </si>
  <si>
    <t>CHIALASTRI</t>
  </si>
  <si>
    <t>00:37:56</t>
  </si>
  <si>
    <t>ARIO</t>
  </si>
  <si>
    <t>00:38:11</t>
  </si>
  <si>
    <t>DAMIANO</t>
  </si>
  <si>
    <t>00:38:13</t>
  </si>
  <si>
    <t>ASTOLFI</t>
  </si>
  <si>
    <t>00:38:16</t>
  </si>
  <si>
    <t>ALOE</t>
  </si>
  <si>
    <t>00:38:19</t>
  </si>
  <si>
    <t>CARNEVALI</t>
  </si>
  <si>
    <t>00:38:25</t>
  </si>
  <si>
    <t>LONZI</t>
  </si>
  <si>
    <t>ASD SS LAZIO</t>
  </si>
  <si>
    <t>00:38:26</t>
  </si>
  <si>
    <t>MASTROLORENZO</t>
  </si>
  <si>
    <t>ATLETICA LA SBARRA</t>
  </si>
  <si>
    <t>00:38:28</t>
  </si>
  <si>
    <t>AS ROMA ROAD R.CLUB</t>
  </si>
  <si>
    <t>00:38:29</t>
  </si>
  <si>
    <t>GIUSTIZIERI</t>
  </si>
  <si>
    <t>ASD MES COLLEFERRO</t>
  </si>
  <si>
    <t>00:38:32</t>
  </si>
  <si>
    <t>CASALE</t>
  </si>
  <si>
    <t>ASD PALESTRINA RUNNING</t>
  </si>
  <si>
    <t>00:38:38</t>
  </si>
  <si>
    <t>SIMONTE</t>
  </si>
  <si>
    <t>ATLETICA AMATORI VELLETRI</t>
  </si>
  <si>
    <t>00:38:46</t>
  </si>
  <si>
    <t>CAPOROSSI</t>
  </si>
  <si>
    <t>CHRISTIAN</t>
  </si>
  <si>
    <t>00:38:51</t>
  </si>
  <si>
    <t>VELLUTI</t>
  </si>
  <si>
    <t>00:38:55</t>
  </si>
  <si>
    <t>DEL DUCA</t>
  </si>
  <si>
    <t>F</t>
  </si>
  <si>
    <t>00:38:58</t>
  </si>
  <si>
    <t>ALFANI</t>
  </si>
  <si>
    <t>00:39:00</t>
  </si>
  <si>
    <t>DELIGIA</t>
  </si>
  <si>
    <t>ASD AMATORI CASTELFUSANO</t>
  </si>
  <si>
    <t>00:39:03</t>
  </si>
  <si>
    <t>O</t>
  </si>
  <si>
    <t>TRIBUZI</t>
  </si>
  <si>
    <t>00:39:05</t>
  </si>
  <si>
    <t>00:39:11</t>
  </si>
  <si>
    <t>G</t>
  </si>
  <si>
    <t>00:39:14</t>
  </si>
  <si>
    <t>ASD INTESATLETICA</t>
  </si>
  <si>
    <t>00:39:16</t>
  </si>
  <si>
    <t>00:39:20</t>
  </si>
  <si>
    <t>CICCAZZO</t>
  </si>
  <si>
    <t>PODISTICA PRENESTE</t>
  </si>
  <si>
    <t>00:39:22</t>
  </si>
  <si>
    <t>DI MASSIMO</t>
  </si>
  <si>
    <t>AMICI DEL PARCO DEI CASTELLI ROMANI</t>
  </si>
  <si>
    <t>00:39:27</t>
  </si>
  <si>
    <t>BIGNAMI</t>
  </si>
  <si>
    <t>00:39:30</t>
  </si>
  <si>
    <t>TONI</t>
  </si>
  <si>
    <t>00:39:32</t>
  </si>
  <si>
    <t>VESPE</t>
  </si>
  <si>
    <t>ARTURO</t>
  </si>
  <si>
    <t>00:39:35</t>
  </si>
  <si>
    <t>MARTELLA</t>
  </si>
  <si>
    <t>TIVOLI MARATHON</t>
  </si>
  <si>
    <t>00:39:36</t>
  </si>
  <si>
    <t>00:39:37</t>
  </si>
  <si>
    <t>SAVINA</t>
  </si>
  <si>
    <t>RUNNING SAN BASILIO</t>
  </si>
  <si>
    <t>00:39:39</t>
  </si>
  <si>
    <t>PALLINI</t>
  </si>
  <si>
    <t>00:39:44</t>
  </si>
  <si>
    <t>FAVALE</t>
  </si>
  <si>
    <t>DARIO</t>
  </si>
  <si>
    <t>00:39:49</t>
  </si>
  <si>
    <t>00:39:53</t>
  </si>
  <si>
    <t>POMPEI</t>
  </si>
  <si>
    <t>00:39:54</t>
  </si>
  <si>
    <t>00:39:57</t>
  </si>
  <si>
    <t>COLUCIELLO</t>
  </si>
  <si>
    <t>00:40:00</t>
  </si>
  <si>
    <t>CASO</t>
  </si>
  <si>
    <t>00:40:04</t>
  </si>
  <si>
    <t>MATTIA</t>
  </si>
  <si>
    <t>00:40:09</t>
  </si>
  <si>
    <t>00:40:10</t>
  </si>
  <si>
    <t>00:40:13</t>
  </si>
  <si>
    <t>CALORE</t>
  </si>
  <si>
    <t>ROMA ATLETICA FOOTWORKS</t>
  </si>
  <si>
    <t>00:40:15</t>
  </si>
  <si>
    <t>RODOLFO</t>
  </si>
  <si>
    <t>00:40:16</t>
  </si>
  <si>
    <t>00:40:17</t>
  </si>
  <si>
    <t>COLANGELO</t>
  </si>
  <si>
    <t>CARMELO</t>
  </si>
  <si>
    <t>I PODISTI DI CAPITANATA</t>
  </si>
  <si>
    <t>00:40:21</t>
  </si>
  <si>
    <t>GIACCHETTI</t>
  </si>
  <si>
    <t>EURO</t>
  </si>
  <si>
    <t>TRAIL DEI DUE LAGHI</t>
  </si>
  <si>
    <t>00:40:22</t>
  </si>
  <si>
    <t>ANNALAURA</t>
  </si>
  <si>
    <t>SCOTTINI</t>
  </si>
  <si>
    <t>GIORGIA</t>
  </si>
  <si>
    <t>00:40:25</t>
  </si>
  <si>
    <t>ATLETICA VITINIA TRIATHLON</t>
  </si>
  <si>
    <t>00:40:30</t>
  </si>
  <si>
    <t>CASAREALE</t>
  </si>
  <si>
    <t>00:40:32</t>
  </si>
  <si>
    <t>CAFAZZO</t>
  </si>
  <si>
    <t>00:40:34</t>
  </si>
  <si>
    <t>MADONNA</t>
  </si>
  <si>
    <t>00:40:36</t>
  </si>
  <si>
    <t>MAIOLINO</t>
  </si>
  <si>
    <t>PIERPAOLO</t>
  </si>
  <si>
    <t>00:40:42</t>
  </si>
  <si>
    <t>00:40:49</t>
  </si>
  <si>
    <t>00:40:52</t>
  </si>
  <si>
    <t>ASSENI</t>
  </si>
  <si>
    <t>RUNNERS CLUB ANAGNI</t>
  </si>
  <si>
    <t>00:40:55</t>
  </si>
  <si>
    <t>FRANCULLI</t>
  </si>
  <si>
    <t>DECEMBRINI</t>
  </si>
  <si>
    <t>00:41:00</t>
  </si>
  <si>
    <t>00:41:04</t>
  </si>
  <si>
    <t>00:41:07</t>
  </si>
  <si>
    <t>MIELE</t>
  </si>
  <si>
    <t>LICO</t>
  </si>
  <si>
    <t>00:41:12</t>
  </si>
  <si>
    <t>FORNARI</t>
  </si>
  <si>
    <t>00:41:16</t>
  </si>
  <si>
    <t>QUADRINI</t>
  </si>
  <si>
    <t>00:41:18</t>
  </si>
  <si>
    <t>DE VECCHIS</t>
  </si>
  <si>
    <t>00:41:23</t>
  </si>
  <si>
    <t>00:41:33</t>
  </si>
  <si>
    <t>IANNILLI</t>
  </si>
  <si>
    <t>MILLEPIEDI LADISPOLI</t>
  </si>
  <si>
    <t>BELARDI</t>
  </si>
  <si>
    <t>GLAUCO</t>
  </si>
  <si>
    <t>00:41:48</t>
  </si>
  <si>
    <t>00:41:49</t>
  </si>
  <si>
    <t>LUTTAZI</t>
  </si>
  <si>
    <t>00:41:53</t>
  </si>
  <si>
    <t>SBARDELLA</t>
  </si>
  <si>
    <t>00:42:04</t>
  </si>
  <si>
    <t>GALLI</t>
  </si>
  <si>
    <t>00:42:06</t>
  </si>
  <si>
    <t>RAIMONDI</t>
  </si>
  <si>
    <t>00:42:09</t>
  </si>
  <si>
    <t>PASQUA</t>
  </si>
  <si>
    <t>ASD BEATI GLI ULTIMI</t>
  </si>
  <si>
    <t>00:42:13</t>
  </si>
  <si>
    <t>00:42:16</t>
  </si>
  <si>
    <t>SEFERIAN</t>
  </si>
  <si>
    <t>ELVIRA</t>
  </si>
  <si>
    <t>00:42:22</t>
  </si>
  <si>
    <t>CHERUBINI</t>
  </si>
  <si>
    <t>00:42:25</t>
  </si>
  <si>
    <t>GALATI</t>
  </si>
  <si>
    <t>G.S.CAT SPORT ROMA</t>
  </si>
  <si>
    <t>00:42:40</t>
  </si>
  <si>
    <t>00:42:45</t>
  </si>
  <si>
    <t>VALERI</t>
  </si>
  <si>
    <t>00:42:48</t>
  </si>
  <si>
    <t>00:42:49</t>
  </si>
  <si>
    <t>PESCE</t>
  </si>
  <si>
    <t>P</t>
  </si>
  <si>
    <t>00:42:50</t>
  </si>
  <si>
    <t>PERCIBALLI</t>
  </si>
  <si>
    <t>00:42:52</t>
  </si>
  <si>
    <t>MASTROFRANCESCO</t>
  </si>
  <si>
    <t>00:43:01</t>
  </si>
  <si>
    <t>PORRETTA</t>
  </si>
  <si>
    <t>N</t>
  </si>
  <si>
    <t>ATLETICA AURORA SEGNI</t>
  </si>
  <si>
    <t>00:43:05</t>
  </si>
  <si>
    <t>IORIO</t>
  </si>
  <si>
    <t>00:43:06</t>
  </si>
  <si>
    <t>ATLETICA LAGO DEI MARSI</t>
  </si>
  <si>
    <t>00:43:08</t>
  </si>
  <si>
    <t>AFFORTUNATO</t>
  </si>
  <si>
    <t>ROMA EST RUNNERS ASD</t>
  </si>
  <si>
    <t>00:43:09</t>
  </si>
  <si>
    <t>00:43:14</t>
  </si>
  <si>
    <t>ASD RUNNING CLUB ATL. LARIANO</t>
  </si>
  <si>
    <t>00:43:21</t>
  </si>
  <si>
    <t>00:43:22</t>
  </si>
  <si>
    <t>00:43:23</t>
  </si>
  <si>
    <t>SEBASTIANELLI</t>
  </si>
  <si>
    <t>G.S. CAT SPORT</t>
  </si>
  <si>
    <t>00:43:25</t>
  </si>
  <si>
    <t>CARMIGNATO</t>
  </si>
  <si>
    <t>00:43:26</t>
  </si>
  <si>
    <t>NOSSERI</t>
  </si>
  <si>
    <t>LIBERTAS</t>
  </si>
  <si>
    <t>00:43:31</t>
  </si>
  <si>
    <t>ARACO</t>
  </si>
  <si>
    <t>ASD ATLETICA VITINIA TRIATHLON</t>
  </si>
  <si>
    <t>00:43:33</t>
  </si>
  <si>
    <t>MAGISTRELLI</t>
  </si>
  <si>
    <t>ASD LAZIO RUNNERS TEAM</t>
  </si>
  <si>
    <t>STEFA'NO</t>
  </si>
  <si>
    <t>00:43:40</t>
  </si>
  <si>
    <t>00:43:45</t>
  </si>
  <si>
    <t>00:43:55</t>
  </si>
  <si>
    <t>TITTOZZI</t>
  </si>
  <si>
    <t>00:44:01</t>
  </si>
  <si>
    <t>LUCHESSA</t>
  </si>
  <si>
    <t>ASD ATLETICA PEGASO</t>
  </si>
  <si>
    <t>00:44:04</t>
  </si>
  <si>
    <t>00:44:11</t>
  </si>
  <si>
    <t>SORANO</t>
  </si>
  <si>
    <t>PIETROSIMONE</t>
  </si>
  <si>
    <t>ASD PODISTREET</t>
  </si>
  <si>
    <t>00:44:14</t>
  </si>
  <si>
    <t>AICS</t>
  </si>
  <si>
    <t>00:44:17</t>
  </si>
  <si>
    <t>PASCUCCI</t>
  </si>
  <si>
    <t>QUACQUARELLI</t>
  </si>
  <si>
    <t>00:44:22</t>
  </si>
  <si>
    <t>COSTANTINI</t>
  </si>
  <si>
    <t>FABIA</t>
  </si>
  <si>
    <t>ATLETICA PALOMBARA</t>
  </si>
  <si>
    <t>00:44:24</t>
  </si>
  <si>
    <t>MAGINI</t>
  </si>
  <si>
    <t>00:44:26</t>
  </si>
  <si>
    <t>PONTARELLI</t>
  </si>
  <si>
    <t>ROMA TRIATHLON</t>
  </si>
  <si>
    <t>00:44:34</t>
  </si>
  <si>
    <t>LUCARELLI</t>
  </si>
  <si>
    <t>00:44:37</t>
  </si>
  <si>
    <t>SCACCHIAFICHI</t>
  </si>
  <si>
    <t>00:44:39</t>
  </si>
  <si>
    <t>00:44:44</t>
  </si>
  <si>
    <t>GALIENI</t>
  </si>
  <si>
    <t>SILVESTRO</t>
  </si>
  <si>
    <t>ASD ATLETICA VITA</t>
  </si>
  <si>
    <t>CALVANO</t>
  </si>
  <si>
    <t>CRISTIANO</t>
  </si>
  <si>
    <t>00:44:50</t>
  </si>
  <si>
    <t>CUCCHI</t>
  </si>
  <si>
    <t>ASD PODISTICA MARE DI ROMA</t>
  </si>
  <si>
    <t>00:44:53</t>
  </si>
  <si>
    <t>BLUNDO</t>
  </si>
  <si>
    <t>00:44:57</t>
  </si>
  <si>
    <t>00:45:02</t>
  </si>
  <si>
    <t>00:45:05</t>
  </si>
  <si>
    <t>ZARELLI</t>
  </si>
  <si>
    <t>00:45:07</t>
  </si>
  <si>
    <t>CERCI</t>
  </si>
  <si>
    <t>00:45:08</t>
  </si>
  <si>
    <t>IMPERIOLI</t>
  </si>
  <si>
    <t>00:45:16</t>
  </si>
  <si>
    <t>SALATINO</t>
  </si>
  <si>
    <t>00:45:22</t>
  </si>
  <si>
    <t>SCHIOPPO</t>
  </si>
  <si>
    <t>00:45:25</t>
  </si>
  <si>
    <t>PELLICCIONI</t>
  </si>
  <si>
    <t>00:45:34</t>
  </si>
  <si>
    <t>VITELLI</t>
  </si>
  <si>
    <t>LITAL</t>
  </si>
  <si>
    <t>00:45:35</t>
  </si>
  <si>
    <t>00:45:36</t>
  </si>
  <si>
    <t>00:45:38</t>
  </si>
  <si>
    <t>FARAGLIA</t>
  </si>
  <si>
    <t>DI GIACOMO</t>
  </si>
  <si>
    <t>00:45:41</t>
  </si>
  <si>
    <t>MATURANI</t>
  </si>
  <si>
    <t>00:45:45</t>
  </si>
  <si>
    <t>00:45:49</t>
  </si>
  <si>
    <t>LEOTTA</t>
  </si>
  <si>
    <t>00:45:52</t>
  </si>
  <si>
    <t>CONTI</t>
  </si>
  <si>
    <t>00:45:53</t>
  </si>
  <si>
    <t>ASD ATLETICA TUSCULUM</t>
  </si>
  <si>
    <t>00:45:56</t>
  </si>
  <si>
    <t>ARISTEI</t>
  </si>
  <si>
    <t>FORHANS TEAM</t>
  </si>
  <si>
    <t>00:45:57</t>
  </si>
  <si>
    <t>00:45:59</t>
  </si>
  <si>
    <t>00:46:02</t>
  </si>
  <si>
    <t>VELLINI</t>
  </si>
  <si>
    <t>ASD PROGETTO SPORT</t>
  </si>
  <si>
    <t>PIERA</t>
  </si>
  <si>
    <t>S</t>
  </si>
  <si>
    <t>00:46:04</t>
  </si>
  <si>
    <t>COLAIACOMO</t>
  </si>
  <si>
    <t>STELVIO</t>
  </si>
  <si>
    <t>00:46:07</t>
  </si>
  <si>
    <t>00:46:12</t>
  </si>
  <si>
    <t>CARRARINI</t>
  </si>
  <si>
    <t>G.S.BANCARI ROMANI</t>
  </si>
  <si>
    <t>00:46:15</t>
  </si>
  <si>
    <t>RAMPINI</t>
  </si>
  <si>
    <t>ARCANGELO</t>
  </si>
  <si>
    <t>00:46:19</t>
  </si>
  <si>
    <t>00:46:23</t>
  </si>
  <si>
    <t>FERRACCI</t>
  </si>
  <si>
    <t>00:46:27</t>
  </si>
  <si>
    <t>CORTESE</t>
  </si>
  <si>
    <t>00:46:32</t>
  </si>
  <si>
    <t>PINCI</t>
  </si>
  <si>
    <t>PIERGIORGIO</t>
  </si>
  <si>
    <t>00:46:36</t>
  </si>
  <si>
    <t>FEDELE</t>
  </si>
  <si>
    <t>00:46:40</t>
  </si>
  <si>
    <t>00:46:43</t>
  </si>
  <si>
    <t>00:46:49</t>
  </si>
  <si>
    <t>MAMMUCCARI</t>
  </si>
  <si>
    <t>00:46:50</t>
  </si>
  <si>
    <t>SORGI</t>
  </si>
  <si>
    <t>00:46:52</t>
  </si>
  <si>
    <t>MARIANI</t>
  </si>
  <si>
    <t>00:46:55</t>
  </si>
  <si>
    <t>PANTANO</t>
  </si>
  <si>
    <t>LAURA CARMELA</t>
  </si>
  <si>
    <t>R</t>
  </si>
  <si>
    <t>ACSI</t>
  </si>
  <si>
    <t>00:46:59</t>
  </si>
  <si>
    <t>00:47:05</t>
  </si>
  <si>
    <t>FRATTESI</t>
  </si>
  <si>
    <t>00:47:12</t>
  </si>
  <si>
    <t>00:47:13</t>
  </si>
  <si>
    <t>AMERIGO</t>
  </si>
  <si>
    <t>ALAGIA</t>
  </si>
  <si>
    <t>00:47:14</t>
  </si>
  <si>
    <t>00:47:15</t>
  </si>
  <si>
    <t>FABIANI</t>
  </si>
  <si>
    <t>00:47:17</t>
  </si>
  <si>
    <t>CERA</t>
  </si>
  <si>
    <t>00:47:18</t>
  </si>
  <si>
    <t>SCARAMELLA</t>
  </si>
  <si>
    <t>00:47:19</t>
  </si>
  <si>
    <t>BUTTARELLI</t>
  </si>
  <si>
    <t>I</t>
  </si>
  <si>
    <t>DI FELICE</t>
  </si>
  <si>
    <t>00:47:22</t>
  </si>
  <si>
    <t>DI VITO</t>
  </si>
  <si>
    <t>PAOLA SIMONA</t>
  </si>
  <si>
    <t>A.S. DILETTANTISTICA LIBERTAS OSTIA RUNN</t>
  </si>
  <si>
    <t>00:47:23</t>
  </si>
  <si>
    <t>FEDERICI</t>
  </si>
  <si>
    <t>00:47:24</t>
  </si>
  <si>
    <t>SARACINI</t>
  </si>
  <si>
    <t>MANOLO</t>
  </si>
  <si>
    <t>00:47:29</t>
  </si>
  <si>
    <t>ATLETICA ROCCA DI PAPA</t>
  </si>
  <si>
    <t>00:47:35</t>
  </si>
  <si>
    <t>CAPURSO</t>
  </si>
  <si>
    <t>00:47:36</t>
  </si>
  <si>
    <t>00:47:37</t>
  </si>
  <si>
    <t>PIETROSANTI</t>
  </si>
  <si>
    <t>00:47:41</t>
  </si>
  <si>
    <t>00:47:43</t>
  </si>
  <si>
    <t>GASBARRI</t>
  </si>
  <si>
    <t>00:47:49</t>
  </si>
  <si>
    <t>MARGAGNONI</t>
  </si>
  <si>
    <t>00:47:56</t>
  </si>
  <si>
    <t>SORDILLI</t>
  </si>
  <si>
    <t>SAMUELE</t>
  </si>
  <si>
    <t>00:47:58</t>
  </si>
  <si>
    <t>BORTOLONI</t>
  </si>
  <si>
    <t>00:48:01</t>
  </si>
  <si>
    <t>CUPICCIA</t>
  </si>
  <si>
    <t>00:48:04</t>
  </si>
  <si>
    <t>GIACCIO</t>
  </si>
  <si>
    <t>00:48:05</t>
  </si>
  <si>
    <t>CORRIERI</t>
  </si>
  <si>
    <t>00:48:09</t>
  </si>
  <si>
    <t>ALLERA</t>
  </si>
  <si>
    <t>00:48:12</t>
  </si>
  <si>
    <t>TALONE</t>
  </si>
  <si>
    <t>MOIRA</t>
  </si>
  <si>
    <t>00:48:16</t>
  </si>
  <si>
    <t>GIUNTATI</t>
  </si>
  <si>
    <t>NATALE</t>
  </si>
  <si>
    <t>00:48:24</t>
  </si>
  <si>
    <t>GROSSI</t>
  </si>
  <si>
    <t>LOREDANA</t>
  </si>
  <si>
    <t>00:48:25</t>
  </si>
  <si>
    <t>VELLI</t>
  </si>
  <si>
    <t>00:48:33</t>
  </si>
  <si>
    <t>GIULIANI</t>
  </si>
  <si>
    <t>00:48:34</t>
  </si>
  <si>
    <t>MASTRELLA</t>
  </si>
  <si>
    <t>00:48:40</t>
  </si>
  <si>
    <t>SORRENTINI</t>
  </si>
  <si>
    <t>LIONS VALLE UFITA</t>
  </si>
  <si>
    <t>00:48:45</t>
  </si>
  <si>
    <t>FATELLO</t>
  </si>
  <si>
    <t>00:48:48</t>
  </si>
  <si>
    <t>PALLANTE</t>
  </si>
  <si>
    <t>00:48:51</t>
  </si>
  <si>
    <t>TATULLI</t>
  </si>
  <si>
    <t>SILVESTRI</t>
  </si>
  <si>
    <t>Q</t>
  </si>
  <si>
    <t>00:48:55</t>
  </si>
  <si>
    <t>SAMBATARO</t>
  </si>
  <si>
    <t>NOCCA</t>
  </si>
  <si>
    <t>ASD TRA LE RIGHE</t>
  </si>
  <si>
    <t>00:48:56</t>
  </si>
  <si>
    <t>00:48:57</t>
  </si>
  <si>
    <t>DURANTE</t>
  </si>
  <si>
    <t>00:49:05</t>
  </si>
  <si>
    <t>BISIANI</t>
  </si>
  <si>
    <t>00:49:11</t>
  </si>
  <si>
    <t>00:49:12</t>
  </si>
  <si>
    <t>AMERICO</t>
  </si>
  <si>
    <t>00:49:13</t>
  </si>
  <si>
    <t>CACCIOTTI</t>
  </si>
  <si>
    <t>00:49:16</t>
  </si>
  <si>
    <t>SPURI</t>
  </si>
  <si>
    <t>OMBRETTA</t>
  </si>
  <si>
    <t>SCROCCA</t>
  </si>
  <si>
    <t>BRAVETTA RUNNERS</t>
  </si>
  <si>
    <t>PENNELLA</t>
  </si>
  <si>
    <t>00:49:19</t>
  </si>
  <si>
    <t>UNCINI</t>
  </si>
  <si>
    <t>00:49:20</t>
  </si>
  <si>
    <t>D'ACUTI</t>
  </si>
  <si>
    <t>00:49:21</t>
  </si>
  <si>
    <t>ONOFRI</t>
  </si>
  <si>
    <t>IULA</t>
  </si>
  <si>
    <t>00:49:26</t>
  </si>
  <si>
    <t>PIGINI</t>
  </si>
  <si>
    <t>00:49:29</t>
  </si>
  <si>
    <t>SIMONELLI</t>
  </si>
  <si>
    <t>00:49:37</t>
  </si>
  <si>
    <t>BAGAGLINI</t>
  </si>
  <si>
    <t>00:49:45</t>
  </si>
  <si>
    <t>BRACAGLIA</t>
  </si>
  <si>
    <t>VINCENZINO</t>
  </si>
  <si>
    <t>00:49:48</t>
  </si>
  <si>
    <t>PALUZZI</t>
  </si>
  <si>
    <t>00:49:51</t>
  </si>
  <si>
    <t>MAGISTRI</t>
  </si>
  <si>
    <t>DILETTA</t>
  </si>
  <si>
    <t>00:49:52</t>
  </si>
  <si>
    <t>LAZZARI</t>
  </si>
  <si>
    <t>ENNIO</t>
  </si>
  <si>
    <t>00:49:54</t>
  </si>
  <si>
    <t>00:49:55</t>
  </si>
  <si>
    <t>LAURO</t>
  </si>
  <si>
    <t>CIRCOLO CANOTTIERI ANIENE</t>
  </si>
  <si>
    <t>CORSETTI</t>
  </si>
  <si>
    <t>00:49:57</t>
  </si>
  <si>
    <t>SORCI</t>
  </si>
  <si>
    <t>00:49:59</t>
  </si>
  <si>
    <t>BOSCHI</t>
  </si>
  <si>
    <t>00:50:00</t>
  </si>
  <si>
    <t>SPORTELLI</t>
  </si>
  <si>
    <t>NICOLETTA</t>
  </si>
  <si>
    <t>00:50:02</t>
  </si>
  <si>
    <t>DE CRISTOFARO</t>
  </si>
  <si>
    <t>ATLETICA ORTE</t>
  </si>
  <si>
    <t>00:50:04</t>
  </si>
  <si>
    <t>ELIGIO</t>
  </si>
  <si>
    <t>00:50:10</t>
  </si>
  <si>
    <t>00:50:27</t>
  </si>
  <si>
    <t>BELA'</t>
  </si>
  <si>
    <t>00:50:34</t>
  </si>
  <si>
    <t>CAROCCI</t>
  </si>
  <si>
    <t>M.ANTONIETTA</t>
  </si>
  <si>
    <t>00:50:35</t>
  </si>
  <si>
    <t>00:50:41</t>
  </si>
  <si>
    <t>00:50:43</t>
  </si>
  <si>
    <t>FRAZZETTO</t>
  </si>
  <si>
    <t>ASD ESERCITO CECCHIGNOLA</t>
  </si>
  <si>
    <t>00:50:47</t>
  </si>
  <si>
    <t>BUSTO</t>
  </si>
  <si>
    <t>00:50:49</t>
  </si>
  <si>
    <t>00:50:56</t>
  </si>
  <si>
    <t>00:51:05</t>
  </si>
  <si>
    <t>DANIEL</t>
  </si>
  <si>
    <t>00:51:13</t>
  </si>
  <si>
    <t>CESARINO</t>
  </si>
  <si>
    <t>00:51:16</t>
  </si>
  <si>
    <t>CIANCA</t>
  </si>
  <si>
    <t>ASD CAT SPORT</t>
  </si>
  <si>
    <t>00:51:28</t>
  </si>
  <si>
    <t>00:51:29</t>
  </si>
  <si>
    <t>DEMETRIO</t>
  </si>
  <si>
    <t>00:51:33</t>
  </si>
  <si>
    <t>00:51:34</t>
  </si>
  <si>
    <t>00:51:35</t>
  </si>
  <si>
    <t>MURDOCCA</t>
  </si>
  <si>
    <t>SOCIETA FORUM</t>
  </si>
  <si>
    <t>00:51:36</t>
  </si>
  <si>
    <t>RAUTU</t>
  </si>
  <si>
    <t>00:51:47</t>
  </si>
  <si>
    <t>00:51:48</t>
  </si>
  <si>
    <t>00:52:02</t>
  </si>
  <si>
    <t>00:52:03</t>
  </si>
  <si>
    <t>00:52:04</t>
  </si>
  <si>
    <t>ANGELINI</t>
  </si>
  <si>
    <t>LINO</t>
  </si>
  <si>
    <t>SAMANTA</t>
  </si>
  <si>
    <t>00:52:07</t>
  </si>
  <si>
    <t>MORETTI</t>
  </si>
  <si>
    <t>00:52:14</t>
  </si>
  <si>
    <t>LATTANZI</t>
  </si>
  <si>
    <t>L</t>
  </si>
  <si>
    <t>00:52:16</t>
  </si>
  <si>
    <t>00:52:17</t>
  </si>
  <si>
    <t>00:52:24</t>
  </si>
  <si>
    <t>VALIANI</t>
  </si>
  <si>
    <t>00:52:27</t>
  </si>
  <si>
    <t>LAVAGNINI</t>
  </si>
  <si>
    <t>00:52:28</t>
  </si>
  <si>
    <t>CARLI</t>
  </si>
  <si>
    <t>ROSSANO</t>
  </si>
  <si>
    <t>SPARTAN SPOR ACCADEMY</t>
  </si>
  <si>
    <t>00:52:29</t>
  </si>
  <si>
    <t>00:52:37</t>
  </si>
  <si>
    <t>BOVI</t>
  </si>
  <si>
    <t>00:52:43</t>
  </si>
  <si>
    <t>MOAURO</t>
  </si>
  <si>
    <t>00:52:48</t>
  </si>
  <si>
    <t>00:52:49</t>
  </si>
  <si>
    <t>FRANCHINI</t>
  </si>
  <si>
    <t>00:52:50</t>
  </si>
  <si>
    <t>00:52:52</t>
  </si>
  <si>
    <t>00:53:03</t>
  </si>
  <si>
    <t>PRISCO</t>
  </si>
  <si>
    <t>00:53:13</t>
  </si>
  <si>
    <t>00:53:14</t>
  </si>
  <si>
    <t>FERRITTO</t>
  </si>
  <si>
    <t>00:53:15</t>
  </si>
  <si>
    <t>CAPPELLINI</t>
  </si>
  <si>
    <t>00:53:16</t>
  </si>
  <si>
    <t>DE VITO</t>
  </si>
  <si>
    <t>00:53:31</t>
  </si>
  <si>
    <t>FRATTAROLA</t>
  </si>
  <si>
    <t>00:53:32</t>
  </si>
  <si>
    <t>RUBINACE</t>
  </si>
  <si>
    <t>00:53:34</t>
  </si>
  <si>
    <t>PIEDIMONTE</t>
  </si>
  <si>
    <t>00:53:38</t>
  </si>
  <si>
    <t>00:53:40</t>
  </si>
  <si>
    <t>00:53:49</t>
  </si>
  <si>
    <t>FILESI</t>
  </si>
  <si>
    <t>00:53:52</t>
  </si>
  <si>
    <t>DANZA</t>
  </si>
  <si>
    <t>00:54:01</t>
  </si>
  <si>
    <t>DI CARLO</t>
  </si>
  <si>
    <t>00:54:02</t>
  </si>
  <si>
    <t>00:54:13</t>
  </si>
  <si>
    <t>COLLALTO</t>
  </si>
  <si>
    <t>00:54:18</t>
  </si>
  <si>
    <t>00:54:21</t>
  </si>
  <si>
    <t>BIAGIONI</t>
  </si>
  <si>
    <t>00:54:29</t>
  </si>
  <si>
    <t>CAMAGNA</t>
  </si>
  <si>
    <t>00:54:47</t>
  </si>
  <si>
    <t>00:54:57</t>
  </si>
  <si>
    <t>BUCCI</t>
  </si>
  <si>
    <t>SABINA</t>
  </si>
  <si>
    <t>UISP COMITATO TERR.LE LAZIO SUD EST</t>
  </si>
  <si>
    <t>00:55:08</t>
  </si>
  <si>
    <t>SAMMARONE</t>
  </si>
  <si>
    <t>PASQUALINO</t>
  </si>
  <si>
    <t>00:55:15</t>
  </si>
  <si>
    <t>MATTEI</t>
  </si>
  <si>
    <t>00:55:21</t>
  </si>
  <si>
    <t>MECONI</t>
  </si>
  <si>
    <t>00:55:22</t>
  </si>
  <si>
    <t>PAGLIA</t>
  </si>
  <si>
    <t>FAUSTO</t>
  </si>
  <si>
    <t>00:55:25</t>
  </si>
  <si>
    <t>PUPATELLO</t>
  </si>
  <si>
    <t>COPPOLA</t>
  </si>
  <si>
    <t>00:55:37</t>
  </si>
  <si>
    <t>CARMELA</t>
  </si>
  <si>
    <t>BACCARI</t>
  </si>
  <si>
    <t>00:55:47</t>
  </si>
  <si>
    <t>CIBBA</t>
  </si>
  <si>
    <t>00:55:48</t>
  </si>
  <si>
    <t>00:55:51</t>
  </si>
  <si>
    <t>00:55:53</t>
  </si>
  <si>
    <t>MAZZONE</t>
  </si>
  <si>
    <t>00:56:03</t>
  </si>
  <si>
    <t>CANTILE</t>
  </si>
  <si>
    <t>00:56:14</t>
  </si>
  <si>
    <t>ORLANDINI</t>
  </si>
  <si>
    <t>00:56:19</t>
  </si>
  <si>
    <t>DENTE</t>
  </si>
  <si>
    <t>AURELIO</t>
  </si>
  <si>
    <t>00:56:25</t>
  </si>
  <si>
    <t>RUNNERS FOR EMERGENCY</t>
  </si>
  <si>
    <t>BRUSCHI</t>
  </si>
  <si>
    <t>ZARATTI</t>
  </si>
  <si>
    <t>PIERINO</t>
  </si>
  <si>
    <t>00:56:40</t>
  </si>
  <si>
    <t>00:56:59</t>
  </si>
  <si>
    <t>00:57:17</t>
  </si>
  <si>
    <t>00:57:18</t>
  </si>
  <si>
    <t>00:57:20</t>
  </si>
  <si>
    <t>CAPOBIANCHI</t>
  </si>
  <si>
    <t>SOPRANO</t>
  </si>
  <si>
    <t>00:57:44</t>
  </si>
  <si>
    <t>ALBANI</t>
  </si>
  <si>
    <t>T</t>
  </si>
  <si>
    <t>00:57:53</t>
  </si>
  <si>
    <t>DI TOMMASO</t>
  </si>
  <si>
    <t>ELDA</t>
  </si>
  <si>
    <t>00:58:02</t>
  </si>
  <si>
    <t>00:58:10</t>
  </si>
  <si>
    <t>00:58:22</t>
  </si>
  <si>
    <t>ABBAFATI</t>
  </si>
  <si>
    <t>KATIUSCIA</t>
  </si>
  <si>
    <t>00:58:23</t>
  </si>
  <si>
    <t>00:58:43</t>
  </si>
  <si>
    <t>CESARONI</t>
  </si>
  <si>
    <t>PINA</t>
  </si>
  <si>
    <t>00:58:49</t>
  </si>
  <si>
    <t>BRUGNETTI</t>
  </si>
  <si>
    <t>00:58:50</t>
  </si>
  <si>
    <t>GENTILI</t>
  </si>
  <si>
    <t>00:58:51</t>
  </si>
  <si>
    <t>MALANDRUCCOLO</t>
  </si>
  <si>
    <t>MONIA</t>
  </si>
  <si>
    <t>00:59:00</t>
  </si>
  <si>
    <t>00:59:04</t>
  </si>
  <si>
    <t>00:59:28</t>
  </si>
  <si>
    <t>BETTINI</t>
  </si>
  <si>
    <t>RAMIRO</t>
  </si>
  <si>
    <t>00:59:31</t>
  </si>
  <si>
    <t>00:59:35</t>
  </si>
  <si>
    <t>00:59:56</t>
  </si>
  <si>
    <t>01:00:05</t>
  </si>
  <si>
    <t>MANISCO</t>
  </si>
  <si>
    <t>01:00:46</t>
  </si>
  <si>
    <t>01:00:56</t>
  </si>
  <si>
    <t>LODISE</t>
  </si>
  <si>
    <t>01:01:26</t>
  </si>
  <si>
    <t>01:01:46</t>
  </si>
  <si>
    <t>BIANCONE</t>
  </si>
  <si>
    <t>01:01:52</t>
  </si>
  <si>
    <t>D'AMORE</t>
  </si>
  <si>
    <t>01:01:54</t>
  </si>
  <si>
    <t>01:02:24</t>
  </si>
  <si>
    <t>PERFETTI</t>
  </si>
  <si>
    <t>01:03:04</t>
  </si>
  <si>
    <t>DI TOMA</t>
  </si>
  <si>
    <t>IGNAZIO</t>
  </si>
  <si>
    <t>01:03:05</t>
  </si>
  <si>
    <t>PANZIRONI</t>
  </si>
  <si>
    <t>01:03:38</t>
  </si>
  <si>
    <t>PONZIANI</t>
  </si>
  <si>
    <t>01:04:25</t>
  </si>
  <si>
    <t>MERLI</t>
  </si>
  <si>
    <t>MARCO NAZARENO</t>
  </si>
  <si>
    <t>01:04:33</t>
  </si>
  <si>
    <t>NIGRO</t>
  </si>
  <si>
    <t>01:05:00</t>
  </si>
  <si>
    <t>MORELLI</t>
  </si>
  <si>
    <t>01:05:48</t>
  </si>
  <si>
    <t>GUGLIELMI</t>
  </si>
  <si>
    <t>01:05:53</t>
  </si>
  <si>
    <t>MAGGIORE</t>
  </si>
  <si>
    <t>01:06:06</t>
  </si>
  <si>
    <t>ASD TOP RUNNERS CASTELLI ROMANI</t>
  </si>
  <si>
    <t>01:06:08</t>
  </si>
  <si>
    <t>01:08:02</t>
  </si>
  <si>
    <t>DI CLEMENTE</t>
  </si>
  <si>
    <t>ANNA RITA</t>
  </si>
  <si>
    <t>01:08:43</t>
  </si>
  <si>
    <t>01:08:47</t>
  </si>
  <si>
    <t>01:08:55</t>
  </si>
  <si>
    <t>01:09:20</t>
  </si>
  <si>
    <t>MORANDINI ROSSI</t>
  </si>
  <si>
    <t>01:09:33</t>
  </si>
  <si>
    <t>PACIFICO</t>
  </si>
  <si>
    <t>CARMINE</t>
  </si>
  <si>
    <t>01:10:08</t>
  </si>
  <si>
    <t>TAGLIENTE</t>
  </si>
  <si>
    <t>01:10:26</t>
  </si>
  <si>
    <t>SMARGIASSI</t>
  </si>
  <si>
    <t>RAIMONDO</t>
  </si>
  <si>
    <t>01:19:30</t>
  </si>
  <si>
    <t>A.S.D. PODISTICA SOLIDARIETA</t>
  </si>
  <si>
    <t>Maratonina della Lumaca</t>
  </si>
  <si>
    <t>8ª edizione</t>
  </si>
  <si>
    <t>Valmontone, Rm  28 giugno 2015</t>
  </si>
  <si>
    <t>(vuoto)</t>
  </si>
  <si>
    <t>Totale complessivo</t>
  </si>
  <si>
    <t>Somma di x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</si>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</sst>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0"/>
      <color indexed="8"/>
      <name val="Verdana"/>
      <family val="2"/>
    </font>
    <font>
      <b/>
      <i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i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rgb="FFABABAB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21" fontId="8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6" fillId="34" borderId="12" xfId="0" applyNumberFormat="1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vertical="center"/>
    </xf>
    <xf numFmtId="49" fontId="52" fillId="0" borderId="12" xfId="0" applyNumberFormat="1" applyFont="1" applyFill="1" applyBorder="1" applyAlignment="1">
      <alignment horizontal="center" vertical="center"/>
    </xf>
    <xf numFmtId="21" fontId="52" fillId="0" borderId="12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vertical="center"/>
    </xf>
    <xf numFmtId="49" fontId="52" fillId="0" borderId="13" xfId="0" applyNumberFormat="1" applyFont="1" applyFill="1" applyBorder="1" applyAlignment="1">
      <alignment horizontal="center" vertical="center"/>
    </xf>
    <xf numFmtId="21" fontId="52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49" fontId="51" fillId="35" borderId="13" xfId="0" applyNumberFormat="1" applyFont="1" applyFill="1" applyBorder="1" applyAlignment="1">
      <alignment vertical="center"/>
    </xf>
    <xf numFmtId="49" fontId="51" fillId="35" borderId="13" xfId="0" applyNumberFormat="1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49" fontId="51" fillId="35" borderId="15" xfId="0" applyNumberFormat="1" applyFont="1" applyFill="1" applyBorder="1" applyAlignment="1">
      <alignment vertical="center"/>
    </xf>
    <xf numFmtId="49" fontId="51" fillId="35" borderId="15" xfId="0" applyNumberFormat="1" applyFont="1" applyFill="1" applyBorder="1" applyAlignment="1">
      <alignment horizontal="center" vertical="center"/>
    </xf>
    <xf numFmtId="21" fontId="51" fillId="35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53" fillId="36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54" fillId="35" borderId="14" xfId="0" applyFont="1" applyFill="1" applyBorder="1" applyAlignment="1">
      <alignment/>
    </xf>
    <xf numFmtId="0" fontId="54" fillId="35" borderId="14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K408" sheet="Individuale"/>
  </cacheSource>
  <cacheFields count="10">
    <cacheField name="Cognome">
      <sharedItems containsMixedTypes="0"/>
    </cacheField>
    <cacheField name="Nome">
      <sharedItems containsMixedTypes="0"/>
    </cacheField>
    <cacheField name="Cat.">
      <sharedItems containsMixedTypes="0"/>
    </cacheField>
    <cacheField name="Societ?">
      <sharedItems containsBlank="1" containsMixedTypes="0" count="93">
        <s v="ATHLETIC TERNI"/>
        <s v="A.S.D. FREE RUNNERS"/>
        <s v="POL.ATLETICA CEPRANO"/>
        <s v="TOP RUNNERS CASTELLI ROMANI"/>
        <s v="COLLEFERRO ATLETICA"/>
        <s v="LAGARINA CRUS TEAM"/>
        <s v="ASD PODISTI VALMONTONE"/>
        <s v="POL.CIOCIARA ANTONIO FAVA"/>
        <s v="VITAMINA RUNNING TEAM"/>
        <s v="ATLETICA TUSCULUM"/>
        <s v="LBM SPORT TEAM"/>
        <s v="ASD RUNNERS CIAMPINO"/>
        <s v="ASD PLANET SPORT RUNNING"/>
        <s v="PODISTICA SOLIDARIETA"/>
        <s v="ASD RUNNING EVOLUTION"/>
        <s v="ASD FREE RUNNERS"/>
        <s v="ATLETICA SETINA"/>
        <s v="U.S. ROMA 83"/>
        <s v="PODISTICA 2007"/>
        <s v="ASD ROCCAGORGA"/>
        <s v="ATLETICA FROSINONE"/>
        <s v="ASD GENZANO MARATHON"/>
        <s v="A.S.D. CENTRO FITNESS MONTELLO"/>
        <s v="MARATHON CLUB ROMA"/>
        <s v="ASD SPARTAN SPORT ACADEMY"/>
        <s v="UISP LAZIO"/>
        <s v="ASD RUNNERS TEAM COLLEFERRO"/>
        <s v="CSI"/>
        <s v="ARIO"/>
        <s v="ASD RUNNING CLUB ATLETICA LARIANO"/>
        <s v="ASD SS LAZIO"/>
        <s v="ATLETICA LA SBARRA"/>
        <s v="AS ROMA ROAD R.CLUB"/>
        <s v="ASD MES COLLEFERRO"/>
        <s v="ASD PALESTRINA RUNNING"/>
        <s v="ATLETICA AMATORI VELLETRI"/>
        <s v="NUOVA PODISTICA LATINA"/>
        <s v="ASD AMATORI CASTELFUSANO"/>
        <m/>
        <s v="RCF ROMA SUD"/>
        <s v="ASD INTESATLETICA"/>
        <s v="PODISTICA PRENESTE"/>
        <s v="AMICI DEL PARCO DEI CASTELLI ROMANI"/>
        <s v="G.S. BANCARI ROMANI"/>
        <s v="TIVOLI MARATHON"/>
        <s v="RUNNING SAN BASILIO"/>
        <s v="ROMA ATLETICA FOOTWORKS"/>
        <s v="FILIPPIDE RUNNERS TEAM"/>
        <s v="I PODISTI DI CAPITANATA"/>
        <s v="TRAIL DEI DUE LAGHI"/>
        <s v="A.S.D. PODISTICA SOLIDARIETA"/>
        <s v="ATLETICA VITINIA TRIATHLON"/>
        <s v="RUNNERS CLUB ANAGNI"/>
        <s v="MILLEPIEDI LADISPOLI"/>
        <s v="ASD BEATI GLI ULTIMI"/>
        <s v="G.S.CAT SPORT ROMA"/>
        <s v="ATLETICA AURORA SEGNI"/>
        <s v="ATLETICA LAGO DEI MARSI"/>
        <s v="ROMA EST RUNNERS ASD"/>
        <s v="ASD RUNNING CLUB ATL. LARIANO"/>
        <s v="G.S. CAT SPORT"/>
        <s v="LIBERTAS"/>
        <s v="ASD ATLETICA VITINIA TRIATHLON"/>
        <s v="ASD LAZIO RUNNERS TEAM"/>
        <s v="ASD ATLETICA PEGASO"/>
        <s v="ASD PODISTREET"/>
        <s v="AICS"/>
        <s v="ATLETICA PALOMBARA"/>
        <s v="ROMA TRIATHLON"/>
        <s v="ASD ATLETICA VITA"/>
        <s v="ASD PODISTICA MARE DI ROMA"/>
        <s v="LITAL"/>
        <s v="ASD ATLETICA TUSCULUM"/>
        <s v="FORHANS TEAM"/>
        <s v="ASD PROGETTO SPORT"/>
        <s v="G.S.BANCARI ROMANI"/>
        <s v="ACSI"/>
        <s v="A.S. DILETTANTISTICA LIBERTAS OSTIA RUNN"/>
        <s v="ATLETICA ROCCA DI PAPA"/>
        <s v="LIONS VALLE UFITA"/>
        <s v="ASD TRA LE RIGHE"/>
        <s v="BRAVETTA RUNNERS"/>
        <s v="CIRCOLO CANOTTIERI ANIENE"/>
        <s v="ATLETICA ORTE"/>
        <s v="ASD ESERCITO CECCHIGNOLA"/>
        <s v="ASD CAT SPORT"/>
        <s v="SOCIETA FORUM"/>
        <s v="SPARTAN SPOR ACCADEMY"/>
        <s v="UISP LATINA"/>
        <s v="UISP COMITATO TERR.LE LAZIO SUD EST"/>
        <s v="RUNNERS FOR EMERGENCY"/>
        <s v="ASD RUNNERS FOR EMERGENCY"/>
        <s v="ASD TOP RUNNERS CASTELLI ROMANI"/>
      </sharedItems>
    </cacheField>
    <cacheField name="Tempo ufficiale">
      <sharedItems containsMixedTypes="0"/>
    </cacheField>
    <cacheField name="Real-time">
      <sharedItems containsMixedTypes="0"/>
    </cacheField>
    <cacheField name="Velocit?">
      <sharedItems containsMixedTypes="0"/>
    </cacheField>
    <cacheField name="Distanza dal 1? Ass">
      <sharedItems containsSemiMixedTypes="0" containsNonDate="0" containsDate="1" containsString="0" containsMixedTypes="0"/>
    </cacheField>
    <cacheField name="Distanza dal 1? Cat">
      <sharedItems containsSemiMixedTypes="0" containsNonDate="0" containsDate="1" containsString="0" containsMixedTypes="0"/>
    </cacheField>
    <cacheField name="x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98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4">
        <item x="77"/>
        <item x="22"/>
        <item x="1"/>
        <item x="50"/>
        <item x="76"/>
        <item x="66"/>
        <item x="42"/>
        <item x="28"/>
        <item x="32"/>
        <item x="37"/>
        <item x="64"/>
        <item x="72"/>
        <item x="69"/>
        <item x="62"/>
        <item x="54"/>
        <item x="85"/>
        <item x="84"/>
        <item x="15"/>
        <item x="21"/>
        <item x="40"/>
        <item x="63"/>
        <item x="33"/>
        <item x="34"/>
        <item x="12"/>
        <item x="6"/>
        <item x="70"/>
        <item x="65"/>
        <item x="74"/>
        <item x="19"/>
        <item x="11"/>
        <item x="91"/>
        <item x="26"/>
        <item x="59"/>
        <item x="29"/>
        <item x="14"/>
        <item x="24"/>
        <item x="30"/>
        <item x="92"/>
        <item x="80"/>
        <item x="0"/>
        <item x="35"/>
        <item x="56"/>
        <item x="20"/>
        <item x="31"/>
        <item x="57"/>
        <item x="83"/>
        <item x="67"/>
        <item x="78"/>
        <item x="16"/>
        <item x="9"/>
        <item x="51"/>
        <item x="81"/>
        <item x="82"/>
        <item x="4"/>
        <item x="27"/>
        <item x="47"/>
        <item x="73"/>
        <item x="43"/>
        <item x="60"/>
        <item x="75"/>
        <item x="55"/>
        <item x="48"/>
        <item x="5"/>
        <item x="10"/>
        <item x="61"/>
        <item x="79"/>
        <item x="71"/>
        <item x="23"/>
        <item x="53"/>
        <item x="36"/>
        <item x="18"/>
        <item x="41"/>
        <item x="13"/>
        <item x="2"/>
        <item x="7"/>
        <item x="39"/>
        <item x="46"/>
        <item x="58"/>
        <item x="68"/>
        <item x="52"/>
        <item x="90"/>
        <item x="45"/>
        <item x="86"/>
        <item x="87"/>
        <item x="44"/>
        <item x="3"/>
        <item x="49"/>
        <item x="17"/>
        <item x="89"/>
        <item x="88"/>
        <item x="25"/>
        <item x="8"/>
        <item x="3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1"/>
    <pivotField compact="0" outline="0" subtotalTop="0" showAll="0" numFmtId="21"/>
    <pivotField dataField="1" compact="0" outline="0" subtotalTop="0" showAll="0"/>
  </pivotFields>
  <rowFields count="1">
    <field x="3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Somma di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8"/>
  <sheetViews>
    <sheetView zoomScalePageLayoutView="0" workbookViewId="0" topLeftCell="A1">
      <selection activeCell="A5" sqref="A5:B98"/>
    </sheetView>
  </sheetViews>
  <sheetFormatPr defaultColWidth="9.140625" defaultRowHeight="12.75"/>
  <cols>
    <col min="1" max="1" width="42.00390625" style="0" bestFit="1" customWidth="1"/>
    <col min="2" max="2" width="5.7109375" style="0" bestFit="1" customWidth="1"/>
  </cols>
  <sheetData>
    <row r="3" spans="1:2" ht="12.75">
      <c r="A3" s="38" t="s">
        <v>1013</v>
      </c>
      <c r="B3" s="41"/>
    </row>
    <row r="4" spans="1:2" ht="12.75">
      <c r="A4" s="38" t="s">
        <v>5</v>
      </c>
      <c r="B4" s="41" t="s">
        <v>1014</v>
      </c>
    </row>
    <row r="5" spans="1:2" ht="12.75">
      <c r="A5" s="37" t="s">
        <v>666</v>
      </c>
      <c r="B5" s="42">
        <v>2</v>
      </c>
    </row>
    <row r="6" spans="1:2" ht="12.75">
      <c r="A6" s="39" t="s">
        <v>308</v>
      </c>
      <c r="B6" s="43">
        <v>1</v>
      </c>
    </row>
    <row r="7" spans="1:2" ht="12.75">
      <c r="A7" s="39" t="s">
        <v>199</v>
      </c>
      <c r="B7" s="43">
        <v>3</v>
      </c>
    </row>
    <row r="8" spans="1:2" ht="12.75">
      <c r="A8" s="39" t="s">
        <v>1007</v>
      </c>
      <c r="B8" s="43">
        <v>24</v>
      </c>
    </row>
    <row r="9" spans="1:2" ht="12.75">
      <c r="A9" s="39" t="s">
        <v>644</v>
      </c>
      <c r="B9" s="43">
        <v>1</v>
      </c>
    </row>
    <row r="10" spans="1:2" ht="12.75">
      <c r="A10" s="39" t="s">
        <v>542</v>
      </c>
      <c r="B10" s="43">
        <v>4</v>
      </c>
    </row>
    <row r="11" spans="1:2" ht="12.75">
      <c r="A11" s="39" t="s">
        <v>380</v>
      </c>
      <c r="B11" s="43">
        <v>10</v>
      </c>
    </row>
    <row r="12" spans="1:2" ht="12.75">
      <c r="A12" s="39" t="s">
        <v>327</v>
      </c>
      <c r="B12" s="43">
        <v>1</v>
      </c>
    </row>
    <row r="13" spans="1:2" ht="12.75">
      <c r="A13" s="39" t="s">
        <v>343</v>
      </c>
      <c r="B13" s="43">
        <v>3</v>
      </c>
    </row>
    <row r="14" spans="1:2" ht="12.75">
      <c r="A14" s="39" t="s">
        <v>365</v>
      </c>
      <c r="B14" s="43">
        <v>1</v>
      </c>
    </row>
    <row r="15" spans="1:2" ht="12.75">
      <c r="A15" s="39" t="s">
        <v>535</v>
      </c>
      <c r="B15" s="43">
        <v>2</v>
      </c>
    </row>
    <row r="16" spans="1:2" ht="12.75">
      <c r="A16" s="39" t="s">
        <v>601</v>
      </c>
      <c r="B16" s="43">
        <v>1</v>
      </c>
    </row>
    <row r="17" spans="1:2" ht="12.75">
      <c r="A17" s="39" t="s">
        <v>563</v>
      </c>
      <c r="B17" s="43">
        <v>8</v>
      </c>
    </row>
    <row r="18" spans="1:2" ht="12.75">
      <c r="A18" s="39" t="s">
        <v>524</v>
      </c>
      <c r="B18" s="43">
        <v>1</v>
      </c>
    </row>
    <row r="19" spans="1:2" ht="12.75">
      <c r="A19" s="39" t="s">
        <v>477</v>
      </c>
      <c r="B19" s="43">
        <v>2</v>
      </c>
    </row>
    <row r="20" spans="1:2" ht="12.75">
      <c r="A20" s="39" t="s">
        <v>805</v>
      </c>
      <c r="B20" s="43">
        <v>2</v>
      </c>
    </row>
    <row r="21" spans="1:2" ht="12.75">
      <c r="A21" s="39" t="s">
        <v>794</v>
      </c>
      <c r="B21" s="43">
        <v>3</v>
      </c>
    </row>
    <row r="22" spans="1:2" ht="12.75">
      <c r="A22" s="39" t="s">
        <v>291</v>
      </c>
      <c r="B22" s="43">
        <v>7</v>
      </c>
    </row>
    <row r="23" spans="1:2" ht="12.75">
      <c r="A23" s="39" t="s">
        <v>302</v>
      </c>
      <c r="B23" s="43">
        <v>10</v>
      </c>
    </row>
    <row r="24" spans="1:2" ht="12.75">
      <c r="A24" s="39" t="s">
        <v>373</v>
      </c>
      <c r="B24" s="43">
        <v>1</v>
      </c>
    </row>
    <row r="25" spans="1:2" ht="12.75">
      <c r="A25" s="39" t="s">
        <v>527</v>
      </c>
      <c r="B25" s="43">
        <v>2</v>
      </c>
    </row>
    <row r="26" spans="1:2" ht="12.75">
      <c r="A26" s="39" t="s">
        <v>346</v>
      </c>
      <c r="B26" s="43">
        <v>23</v>
      </c>
    </row>
    <row r="27" spans="1:2" ht="12.75">
      <c r="A27" s="39" t="s">
        <v>349</v>
      </c>
      <c r="B27" s="43">
        <v>9</v>
      </c>
    </row>
    <row r="28" spans="1:2" ht="12.75">
      <c r="A28" s="39" t="s">
        <v>281</v>
      </c>
      <c r="B28" s="43">
        <v>1</v>
      </c>
    </row>
    <row r="29" spans="1:2" ht="12.75">
      <c r="A29" s="39" t="s">
        <v>262</v>
      </c>
      <c r="B29" s="43">
        <v>17</v>
      </c>
    </row>
    <row r="30" spans="1:2" ht="12.75">
      <c r="A30" s="39" t="s">
        <v>568</v>
      </c>
      <c r="B30" s="43">
        <v>1</v>
      </c>
    </row>
    <row r="31" spans="1:2" ht="12.75">
      <c r="A31" s="39" t="s">
        <v>540</v>
      </c>
      <c r="B31" s="43">
        <v>1</v>
      </c>
    </row>
    <row r="32" spans="1:2" ht="12.75">
      <c r="A32" s="39" t="s">
        <v>609</v>
      </c>
      <c r="B32" s="43">
        <v>2</v>
      </c>
    </row>
    <row r="33" spans="1:2" ht="12.75">
      <c r="A33" s="39" t="s">
        <v>80</v>
      </c>
      <c r="B33" s="43">
        <v>1</v>
      </c>
    </row>
    <row r="34" spans="1:2" ht="12.75">
      <c r="A34" s="39" t="s">
        <v>277</v>
      </c>
      <c r="B34" s="43">
        <v>5</v>
      </c>
    </row>
    <row r="35" spans="1:2" ht="12.75">
      <c r="A35" s="39" t="s">
        <v>179</v>
      </c>
      <c r="B35" s="43">
        <v>1</v>
      </c>
    </row>
    <row r="36" spans="1:2" ht="12.75">
      <c r="A36" s="39" t="s">
        <v>128</v>
      </c>
      <c r="B36" s="43">
        <v>4</v>
      </c>
    </row>
    <row r="37" spans="1:2" ht="12.75">
      <c r="A37" s="39" t="s">
        <v>511</v>
      </c>
      <c r="B37" s="43">
        <v>1</v>
      </c>
    </row>
    <row r="38" spans="1:2" ht="12.75">
      <c r="A38" s="39" t="s">
        <v>152</v>
      </c>
      <c r="B38" s="43">
        <v>12</v>
      </c>
    </row>
    <row r="39" spans="1:2" ht="12.75">
      <c r="A39" s="39" t="s">
        <v>288</v>
      </c>
      <c r="B39" s="43">
        <v>25</v>
      </c>
    </row>
    <row r="40" spans="1:2" ht="12.75">
      <c r="A40" s="39" t="s">
        <v>142</v>
      </c>
      <c r="B40" s="43">
        <v>34</v>
      </c>
    </row>
    <row r="41" spans="1:2" ht="12.75">
      <c r="A41" s="39" t="s">
        <v>338</v>
      </c>
      <c r="B41" s="43">
        <v>4</v>
      </c>
    </row>
    <row r="42" spans="1:2" ht="12.75">
      <c r="A42" s="39" t="s">
        <v>988</v>
      </c>
      <c r="B42" s="43">
        <v>1</v>
      </c>
    </row>
    <row r="43" spans="1:2" ht="12.75">
      <c r="A43" s="39" t="s">
        <v>726</v>
      </c>
      <c r="B43" s="43">
        <v>1</v>
      </c>
    </row>
    <row r="44" spans="1:2" ht="12.75">
      <c r="A44" s="39" t="s">
        <v>247</v>
      </c>
      <c r="B44" s="43">
        <v>1</v>
      </c>
    </row>
    <row r="45" spans="1:2" ht="12.75">
      <c r="A45" s="39" t="s">
        <v>352</v>
      </c>
      <c r="B45" s="43">
        <v>32</v>
      </c>
    </row>
    <row r="46" spans="1:2" ht="12.75">
      <c r="A46" s="39" t="s">
        <v>501</v>
      </c>
      <c r="B46" s="43">
        <v>2</v>
      </c>
    </row>
    <row r="47" spans="1:2" ht="12.75">
      <c r="A47" s="39" t="s">
        <v>300</v>
      </c>
      <c r="B47" s="43">
        <v>2</v>
      </c>
    </row>
    <row r="48" spans="1:2" ht="12.75">
      <c r="A48" s="39" t="s">
        <v>341</v>
      </c>
      <c r="B48" s="43">
        <v>2</v>
      </c>
    </row>
    <row r="49" spans="1:2" ht="12.75">
      <c r="A49" s="39" t="s">
        <v>505</v>
      </c>
      <c r="B49" s="43">
        <v>1</v>
      </c>
    </row>
    <row r="50" spans="1:2" ht="12.75">
      <c r="A50" s="39" t="s">
        <v>781</v>
      </c>
      <c r="B50" s="43">
        <v>1</v>
      </c>
    </row>
    <row r="51" spans="1:2" ht="12.75">
      <c r="A51" s="39" t="s">
        <v>549</v>
      </c>
      <c r="B51" s="43">
        <v>3</v>
      </c>
    </row>
    <row r="52" spans="1:2" ht="12.75">
      <c r="A52" s="39" t="s">
        <v>673</v>
      </c>
      <c r="B52" s="43">
        <v>1</v>
      </c>
    </row>
    <row r="53" spans="1:2" ht="12.75">
      <c r="A53" s="39" t="s">
        <v>138</v>
      </c>
      <c r="B53" s="43">
        <v>12</v>
      </c>
    </row>
    <row r="54" spans="1:2" ht="12.75">
      <c r="A54" s="39" t="s">
        <v>272</v>
      </c>
      <c r="B54" s="43">
        <v>15</v>
      </c>
    </row>
    <row r="55" spans="1:2" ht="12.75">
      <c r="A55" s="39" t="s">
        <v>431</v>
      </c>
      <c r="B55" s="43">
        <v>2</v>
      </c>
    </row>
    <row r="56" spans="1:2" ht="12.75">
      <c r="A56" s="39" t="s">
        <v>741</v>
      </c>
      <c r="B56" s="43">
        <v>1</v>
      </c>
    </row>
    <row r="57" spans="1:2" ht="12.75">
      <c r="A57" s="39" t="s">
        <v>770</v>
      </c>
      <c r="B57" s="43">
        <v>1</v>
      </c>
    </row>
    <row r="58" spans="1:2" ht="12.75">
      <c r="A58" s="39" t="s">
        <v>257</v>
      </c>
      <c r="B58" s="43">
        <v>3</v>
      </c>
    </row>
    <row r="59" spans="1:2" ht="12.75">
      <c r="A59" s="39" t="s">
        <v>320</v>
      </c>
      <c r="B59" s="43">
        <v>1</v>
      </c>
    </row>
    <row r="60" spans="1:2" ht="12.75">
      <c r="A60" s="39" t="s">
        <v>210</v>
      </c>
      <c r="B60" s="43">
        <v>5</v>
      </c>
    </row>
    <row r="61" spans="1:2" ht="12.75">
      <c r="A61" s="39" t="s">
        <v>604</v>
      </c>
      <c r="B61" s="43">
        <v>1</v>
      </c>
    </row>
    <row r="62" spans="1:2" ht="12.75">
      <c r="A62" s="39" t="s">
        <v>131</v>
      </c>
      <c r="B62" s="43">
        <v>2</v>
      </c>
    </row>
    <row r="63" spans="1:2" ht="12.75">
      <c r="A63" s="39" t="s">
        <v>516</v>
      </c>
      <c r="B63" s="43">
        <v>4</v>
      </c>
    </row>
    <row r="64" spans="1:2" ht="12.75">
      <c r="A64" s="39" t="s">
        <v>618</v>
      </c>
      <c r="B64" s="43">
        <v>2</v>
      </c>
    </row>
    <row r="65" spans="1:2" ht="12.75">
      <c r="A65" s="39" t="s">
        <v>486</v>
      </c>
      <c r="B65" s="43">
        <v>4</v>
      </c>
    </row>
    <row r="66" spans="1:2" ht="12.75">
      <c r="A66" s="39" t="s">
        <v>421</v>
      </c>
      <c r="B66" s="43">
        <v>1</v>
      </c>
    </row>
    <row r="67" spans="1:2" ht="12.75">
      <c r="A67" s="39" t="s">
        <v>260</v>
      </c>
      <c r="B67" s="43">
        <v>2</v>
      </c>
    </row>
    <row r="68" spans="1:2" ht="12.75">
      <c r="A68" s="39" t="s">
        <v>34</v>
      </c>
      <c r="B68" s="43">
        <v>6</v>
      </c>
    </row>
    <row r="69" spans="1:2" ht="12.75">
      <c r="A69" s="39" t="s">
        <v>521</v>
      </c>
      <c r="B69" s="43">
        <v>1</v>
      </c>
    </row>
    <row r="70" spans="1:2" ht="12.75">
      <c r="A70" s="39" t="s">
        <v>714</v>
      </c>
      <c r="B70" s="43">
        <v>1</v>
      </c>
    </row>
    <row r="71" spans="1:2" ht="12.75">
      <c r="A71" s="39" t="s">
        <v>587</v>
      </c>
      <c r="B71" s="43">
        <v>7</v>
      </c>
    </row>
    <row r="72" spans="1:2" ht="12.75">
      <c r="A72" s="39" t="s">
        <v>140</v>
      </c>
      <c r="B72" s="43">
        <v>4</v>
      </c>
    </row>
    <row r="73" spans="1:2" ht="12.75">
      <c r="A73" s="39" t="s">
        <v>463</v>
      </c>
      <c r="B73" s="43">
        <v>2</v>
      </c>
    </row>
    <row r="74" spans="1:2" ht="12.75">
      <c r="A74" s="39" t="s">
        <v>70</v>
      </c>
      <c r="B74" s="43">
        <v>1</v>
      </c>
    </row>
    <row r="75" spans="1:2" ht="12.75">
      <c r="A75" s="39" t="s">
        <v>296</v>
      </c>
      <c r="B75" s="43">
        <v>1</v>
      </c>
    </row>
    <row r="76" spans="1:2" ht="12.75">
      <c r="A76" s="39" t="s">
        <v>377</v>
      </c>
      <c r="B76" s="43">
        <v>1</v>
      </c>
    </row>
    <row r="77" spans="1:2" ht="12.75">
      <c r="A77" s="39" t="s">
        <v>283</v>
      </c>
      <c r="B77" s="43">
        <v>3</v>
      </c>
    </row>
    <row r="78" spans="1:2" ht="12.75">
      <c r="A78" s="39" t="s">
        <v>253</v>
      </c>
      <c r="B78" s="43">
        <v>1</v>
      </c>
    </row>
    <row r="79" spans="1:2" ht="12.75">
      <c r="A79" s="39" t="s">
        <v>265</v>
      </c>
      <c r="B79" s="43">
        <v>1</v>
      </c>
    </row>
    <row r="80" spans="1:2" ht="12.75">
      <c r="A80" s="39" t="s">
        <v>66</v>
      </c>
      <c r="B80" s="43">
        <v>1</v>
      </c>
    </row>
    <row r="81" spans="1:2" ht="12.75">
      <c r="A81" s="39" t="s">
        <v>414</v>
      </c>
      <c r="B81" s="43">
        <v>1</v>
      </c>
    </row>
    <row r="82" spans="1:2" ht="12.75">
      <c r="A82" s="39" t="s">
        <v>508</v>
      </c>
      <c r="B82" s="43">
        <v>2</v>
      </c>
    </row>
    <row r="83" spans="1:2" ht="12.75">
      <c r="A83" s="39" t="s">
        <v>554</v>
      </c>
      <c r="B83" s="43">
        <v>1</v>
      </c>
    </row>
    <row r="84" spans="1:2" ht="12.75">
      <c r="A84" s="39" t="s">
        <v>445</v>
      </c>
      <c r="B84" s="43">
        <v>1</v>
      </c>
    </row>
    <row r="85" spans="1:2" ht="12.75">
      <c r="A85" s="39" t="s">
        <v>915</v>
      </c>
      <c r="B85" s="43">
        <v>1</v>
      </c>
    </row>
    <row r="86" spans="1:2" ht="12.75">
      <c r="A86" s="39" t="s">
        <v>394</v>
      </c>
      <c r="B86" s="43">
        <v>1</v>
      </c>
    </row>
    <row r="87" spans="1:2" ht="12.75">
      <c r="A87" s="39" t="s">
        <v>813</v>
      </c>
      <c r="B87" s="43">
        <v>1</v>
      </c>
    </row>
    <row r="88" spans="1:2" ht="12.75">
      <c r="A88" s="39" t="s">
        <v>838</v>
      </c>
      <c r="B88" s="43">
        <v>1</v>
      </c>
    </row>
    <row r="89" spans="1:2" ht="12.75">
      <c r="A89" s="39" t="s">
        <v>390</v>
      </c>
      <c r="B89" s="43">
        <v>2</v>
      </c>
    </row>
    <row r="90" spans="1:2" ht="12.75">
      <c r="A90" s="39" t="s">
        <v>90</v>
      </c>
      <c r="B90" s="43">
        <v>21</v>
      </c>
    </row>
    <row r="91" spans="1:2" ht="12.75">
      <c r="A91" s="39" t="s">
        <v>425</v>
      </c>
      <c r="B91" s="43">
        <v>1</v>
      </c>
    </row>
    <row r="92" spans="1:2" ht="12.75">
      <c r="A92" s="39" t="s">
        <v>134</v>
      </c>
      <c r="B92" s="43">
        <v>2</v>
      </c>
    </row>
    <row r="93" spans="1:2" ht="12.75">
      <c r="A93" s="39" t="s">
        <v>884</v>
      </c>
      <c r="B93" s="43">
        <v>2</v>
      </c>
    </row>
    <row r="94" spans="1:2" ht="12.75">
      <c r="A94" s="39" t="s">
        <v>170</v>
      </c>
      <c r="B94" s="43">
        <v>1</v>
      </c>
    </row>
    <row r="95" spans="1:2" ht="12.75">
      <c r="A95" s="39" t="s">
        <v>315</v>
      </c>
      <c r="B95" s="43">
        <v>1</v>
      </c>
    </row>
    <row r="96" spans="1:2" ht="12.75">
      <c r="A96" s="39" t="s">
        <v>268</v>
      </c>
      <c r="B96" s="43">
        <v>1</v>
      </c>
    </row>
    <row r="97" spans="1:2" ht="12.75">
      <c r="A97" s="39" t="s">
        <v>1011</v>
      </c>
      <c r="B97" s="43">
        <v>1</v>
      </c>
    </row>
    <row r="98" spans="1:2" ht="12.75">
      <c r="A98" s="40" t="s">
        <v>1012</v>
      </c>
      <c r="B98" s="44">
        <v>404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8" customWidth="1"/>
    <col min="8" max="10" width="10.7109375" style="1" customWidth="1"/>
  </cols>
  <sheetData>
    <row r="1" spans="1:10" ht="45" customHeight="1">
      <c r="A1" s="47" t="s">
        <v>1008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48" t="s">
        <v>1009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4" customHeight="1">
      <c r="A3" s="49" t="s">
        <v>1010</v>
      </c>
      <c r="B3" s="49"/>
      <c r="C3" s="49"/>
      <c r="D3" s="49"/>
      <c r="E3" s="49"/>
      <c r="F3" s="49"/>
      <c r="G3" s="49"/>
      <c r="H3" s="49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4" t="s">
        <v>245</v>
      </c>
      <c r="C5" s="24" t="s">
        <v>13</v>
      </c>
      <c r="D5" s="25" t="s">
        <v>246</v>
      </c>
      <c r="E5" s="24" t="s">
        <v>247</v>
      </c>
      <c r="F5" s="26" t="s">
        <v>248</v>
      </c>
      <c r="G5" s="26" t="s">
        <v>248</v>
      </c>
      <c r="H5" s="11" t="str">
        <f aca="true" t="shared" si="0" ref="H5:H18">TEXT(INT((HOUR(G5)*3600+MINUTE(G5)*60+SECOND(G5))/$J$3/60),"0")&amp;"."&amp;TEXT(MOD((HOUR(G5)*3600+MINUTE(G5)*60+SECOND(G5))/$J$3,60),"00")&amp;"/km"</f>
        <v>3.26/km</v>
      </c>
      <c r="I5" s="16">
        <f aca="true" t="shared" si="1" ref="I5:I18">G5-$G$5</f>
        <v>0</v>
      </c>
      <c r="J5" s="16">
        <f>G5-INDEX($G$5:$G$902,MATCH(D5,$D$5:$D$902,0))</f>
        <v>0</v>
      </c>
    </row>
    <row r="6" spans="1:10" s="10" customFormat="1" ht="15" customHeight="1">
      <c r="A6" s="12">
        <v>2</v>
      </c>
      <c r="B6" s="27" t="s">
        <v>249</v>
      </c>
      <c r="C6" s="27" t="s">
        <v>14</v>
      </c>
      <c r="D6" s="28" t="s">
        <v>250</v>
      </c>
      <c r="E6" s="27" t="s">
        <v>199</v>
      </c>
      <c r="F6" s="29" t="s">
        <v>251</v>
      </c>
      <c r="G6" s="29" t="s">
        <v>251</v>
      </c>
      <c r="H6" s="12" t="str">
        <f t="shared" si="0"/>
        <v>3.28/km</v>
      </c>
      <c r="I6" s="13">
        <f t="shared" si="1"/>
        <v>0.00023148148148147835</v>
      </c>
      <c r="J6" s="13">
        <f aca="true" t="shared" si="2" ref="J6:J69">G6-INDEX($G$5:$G$902,MATCH(D6,$D$5:$D$902,0))</f>
        <v>0</v>
      </c>
    </row>
    <row r="7" spans="1:10" s="10" customFormat="1" ht="15" customHeight="1">
      <c r="A7" s="12">
        <v>3</v>
      </c>
      <c r="B7" s="27" t="s">
        <v>130</v>
      </c>
      <c r="C7" s="27" t="s">
        <v>26</v>
      </c>
      <c r="D7" s="28" t="s">
        <v>252</v>
      </c>
      <c r="E7" s="27" t="s">
        <v>253</v>
      </c>
      <c r="F7" s="29" t="s">
        <v>254</v>
      </c>
      <c r="G7" s="29" t="s">
        <v>254</v>
      </c>
      <c r="H7" s="12" t="str">
        <f t="shared" si="0"/>
        <v>3.35/km</v>
      </c>
      <c r="I7" s="13">
        <f t="shared" si="1"/>
        <v>0.0009606481481481445</v>
      </c>
      <c r="J7" s="13">
        <f t="shared" si="2"/>
        <v>0</v>
      </c>
    </row>
    <row r="8" spans="1:10" s="10" customFormat="1" ht="15" customHeight="1">
      <c r="A8" s="12">
        <v>4</v>
      </c>
      <c r="B8" s="27" t="s">
        <v>129</v>
      </c>
      <c r="C8" s="27" t="s">
        <v>86</v>
      </c>
      <c r="D8" s="28" t="s">
        <v>246</v>
      </c>
      <c r="E8" s="27" t="s">
        <v>90</v>
      </c>
      <c r="F8" s="29" t="s">
        <v>255</v>
      </c>
      <c r="G8" s="29" t="s">
        <v>255</v>
      </c>
      <c r="H8" s="12" t="str">
        <f t="shared" si="0"/>
        <v>3.35/km</v>
      </c>
      <c r="I8" s="13">
        <f t="shared" si="1"/>
        <v>0.0010069444444444423</v>
      </c>
      <c r="J8" s="13">
        <f t="shared" si="2"/>
        <v>0.0010069444444444423</v>
      </c>
    </row>
    <row r="9" spans="1:10" s="10" customFormat="1" ht="15" customHeight="1">
      <c r="A9" s="12">
        <v>5</v>
      </c>
      <c r="B9" s="27" t="s">
        <v>256</v>
      </c>
      <c r="C9" s="27" t="s">
        <v>17</v>
      </c>
      <c r="D9" s="28" t="s">
        <v>252</v>
      </c>
      <c r="E9" s="27" t="s">
        <v>257</v>
      </c>
      <c r="F9" s="29" t="s">
        <v>258</v>
      </c>
      <c r="G9" s="29" t="s">
        <v>258</v>
      </c>
      <c r="H9" s="12" t="str">
        <f t="shared" si="0"/>
        <v>3.38/km</v>
      </c>
      <c r="I9" s="13">
        <f t="shared" si="1"/>
        <v>0.0012731481481481483</v>
      </c>
      <c r="J9" s="13">
        <f t="shared" si="2"/>
        <v>0.00031250000000000375</v>
      </c>
    </row>
    <row r="10" spans="1:10" s="10" customFormat="1" ht="15" customHeight="1">
      <c r="A10" s="12">
        <v>6</v>
      </c>
      <c r="B10" s="27" t="s">
        <v>259</v>
      </c>
      <c r="C10" s="27" t="s">
        <v>81</v>
      </c>
      <c r="D10" s="28" t="s">
        <v>250</v>
      </c>
      <c r="E10" s="27" t="s">
        <v>260</v>
      </c>
      <c r="F10" s="29" t="s">
        <v>261</v>
      </c>
      <c r="G10" s="29" t="s">
        <v>261</v>
      </c>
      <c r="H10" s="12" t="str">
        <f t="shared" si="0"/>
        <v>3.39/km</v>
      </c>
      <c r="I10" s="13">
        <f t="shared" si="1"/>
        <v>0.0013888888888888874</v>
      </c>
      <c r="J10" s="13">
        <f t="shared" si="2"/>
        <v>0.001157407407407409</v>
      </c>
    </row>
    <row r="11" spans="1:10" s="10" customFormat="1" ht="15" customHeight="1">
      <c r="A11" s="12">
        <v>7</v>
      </c>
      <c r="B11" s="27" t="s">
        <v>239</v>
      </c>
      <c r="C11" s="27" t="s">
        <v>16</v>
      </c>
      <c r="D11" s="28" t="s">
        <v>250</v>
      </c>
      <c r="E11" s="27" t="s">
        <v>262</v>
      </c>
      <c r="F11" s="29" t="s">
        <v>263</v>
      </c>
      <c r="G11" s="29" t="s">
        <v>263</v>
      </c>
      <c r="H11" s="12" t="str">
        <f t="shared" si="0"/>
        <v>3.42/km</v>
      </c>
      <c r="I11" s="13">
        <f t="shared" si="1"/>
        <v>0.0017476851851851785</v>
      </c>
      <c r="J11" s="13">
        <f t="shared" si="2"/>
        <v>0.0015162037037037002</v>
      </c>
    </row>
    <row r="12" spans="1:10" s="10" customFormat="1" ht="15" customHeight="1">
      <c r="A12" s="12">
        <v>8</v>
      </c>
      <c r="B12" s="27" t="s">
        <v>109</v>
      </c>
      <c r="C12" s="27" t="s">
        <v>264</v>
      </c>
      <c r="D12" s="28" t="s">
        <v>250</v>
      </c>
      <c r="E12" s="27" t="s">
        <v>265</v>
      </c>
      <c r="F12" s="29" t="s">
        <v>266</v>
      </c>
      <c r="G12" s="29" t="s">
        <v>266</v>
      </c>
      <c r="H12" s="12" t="str">
        <f t="shared" si="0"/>
        <v>3.44/km</v>
      </c>
      <c r="I12" s="13">
        <f t="shared" si="1"/>
        <v>0.001921296296296296</v>
      </c>
      <c r="J12" s="13">
        <f t="shared" si="2"/>
        <v>0.0016898148148148176</v>
      </c>
    </row>
    <row r="13" spans="1:10" s="10" customFormat="1" ht="15" customHeight="1">
      <c r="A13" s="12">
        <v>9</v>
      </c>
      <c r="B13" s="27" t="s">
        <v>267</v>
      </c>
      <c r="C13" s="27" t="s">
        <v>61</v>
      </c>
      <c r="D13" s="28" t="s">
        <v>250</v>
      </c>
      <c r="E13" s="27" t="s">
        <v>268</v>
      </c>
      <c r="F13" s="29" t="s">
        <v>269</v>
      </c>
      <c r="G13" s="29" t="s">
        <v>269</v>
      </c>
      <c r="H13" s="12" t="str">
        <f t="shared" si="0"/>
        <v>3.44/km</v>
      </c>
      <c r="I13" s="13">
        <f t="shared" si="1"/>
        <v>0.0019444444444444466</v>
      </c>
      <c r="J13" s="13">
        <f t="shared" si="2"/>
        <v>0.0017129629629629682</v>
      </c>
    </row>
    <row r="14" spans="1:10" s="10" customFormat="1" ht="15" customHeight="1">
      <c r="A14" s="12">
        <v>10</v>
      </c>
      <c r="B14" s="27" t="s">
        <v>270</v>
      </c>
      <c r="C14" s="27" t="s">
        <v>18</v>
      </c>
      <c r="D14" s="28" t="s">
        <v>271</v>
      </c>
      <c r="E14" s="27" t="s">
        <v>272</v>
      </c>
      <c r="F14" s="29" t="s">
        <v>273</v>
      </c>
      <c r="G14" s="29" t="s">
        <v>273</v>
      </c>
      <c r="H14" s="12" t="str">
        <f t="shared" si="0"/>
        <v>3.44/km</v>
      </c>
      <c r="I14" s="13">
        <f t="shared" si="1"/>
        <v>0.0019675925925925902</v>
      </c>
      <c r="J14" s="13">
        <f t="shared" si="2"/>
        <v>0</v>
      </c>
    </row>
    <row r="15" spans="1:10" s="10" customFormat="1" ht="15" customHeight="1">
      <c r="A15" s="12">
        <v>11</v>
      </c>
      <c r="B15" s="27" t="s">
        <v>274</v>
      </c>
      <c r="C15" s="27" t="s">
        <v>13</v>
      </c>
      <c r="D15" s="28" t="s">
        <v>246</v>
      </c>
      <c r="E15" s="27" t="s">
        <v>34</v>
      </c>
      <c r="F15" s="29" t="s">
        <v>275</v>
      </c>
      <c r="G15" s="29" t="s">
        <v>275</v>
      </c>
      <c r="H15" s="12" t="str">
        <f t="shared" si="0"/>
        <v>3.45/km</v>
      </c>
      <c r="I15" s="13">
        <f t="shared" si="1"/>
        <v>0.0020138888888888845</v>
      </c>
      <c r="J15" s="13">
        <f t="shared" si="2"/>
        <v>0.0020138888888888845</v>
      </c>
    </row>
    <row r="16" spans="1:10" s="10" customFormat="1" ht="15" customHeight="1">
      <c r="A16" s="12">
        <v>12</v>
      </c>
      <c r="B16" s="27" t="s">
        <v>276</v>
      </c>
      <c r="C16" s="27" t="s">
        <v>13</v>
      </c>
      <c r="D16" s="28" t="s">
        <v>252</v>
      </c>
      <c r="E16" s="27" t="s">
        <v>277</v>
      </c>
      <c r="F16" s="29" t="s">
        <v>278</v>
      </c>
      <c r="G16" s="29" t="s">
        <v>278</v>
      </c>
      <c r="H16" s="12" t="str">
        <f t="shared" si="0"/>
        <v>3.46/km</v>
      </c>
      <c r="I16" s="13">
        <f t="shared" si="1"/>
        <v>0.002187499999999995</v>
      </c>
      <c r="J16" s="13">
        <f t="shared" si="2"/>
        <v>0.0012268518518518505</v>
      </c>
    </row>
    <row r="17" spans="1:10" s="10" customFormat="1" ht="15" customHeight="1">
      <c r="A17" s="12">
        <v>13</v>
      </c>
      <c r="B17" s="27" t="s">
        <v>279</v>
      </c>
      <c r="C17" s="27" t="s">
        <v>84</v>
      </c>
      <c r="D17" s="28" t="s">
        <v>280</v>
      </c>
      <c r="E17" s="27" t="s">
        <v>281</v>
      </c>
      <c r="F17" s="29" t="s">
        <v>278</v>
      </c>
      <c r="G17" s="29" t="s">
        <v>278</v>
      </c>
      <c r="H17" s="12" t="str">
        <f t="shared" si="0"/>
        <v>3.46/km</v>
      </c>
      <c r="I17" s="13">
        <f t="shared" si="1"/>
        <v>0.002187499999999995</v>
      </c>
      <c r="J17" s="13">
        <f t="shared" si="2"/>
        <v>0</v>
      </c>
    </row>
    <row r="18" spans="1:10" s="10" customFormat="1" ht="15" customHeight="1">
      <c r="A18" s="15">
        <v>14</v>
      </c>
      <c r="B18" s="31" t="s">
        <v>282</v>
      </c>
      <c r="C18" s="31" t="s">
        <v>42</v>
      </c>
      <c r="D18" s="32" t="s">
        <v>252</v>
      </c>
      <c r="E18" s="31" t="s">
        <v>283</v>
      </c>
      <c r="F18" s="17" t="s">
        <v>284</v>
      </c>
      <c r="G18" s="17" t="s">
        <v>284</v>
      </c>
      <c r="H18" s="15" t="str">
        <f t="shared" si="0"/>
        <v>3.47/km</v>
      </c>
      <c r="I18" s="17">
        <f t="shared" si="1"/>
        <v>0.002268518518518517</v>
      </c>
      <c r="J18" s="17">
        <f t="shared" si="2"/>
        <v>0.0013078703703703724</v>
      </c>
    </row>
    <row r="19" spans="1:10" s="10" customFormat="1" ht="15" customHeight="1">
      <c r="A19" s="12">
        <v>15</v>
      </c>
      <c r="B19" s="27" t="s">
        <v>285</v>
      </c>
      <c r="C19" s="27" t="s">
        <v>186</v>
      </c>
      <c r="D19" s="28" t="s">
        <v>280</v>
      </c>
      <c r="E19" s="27" t="s">
        <v>272</v>
      </c>
      <c r="F19" s="29" t="s">
        <v>286</v>
      </c>
      <c r="G19" s="29" t="s">
        <v>286</v>
      </c>
      <c r="H19" s="12" t="str">
        <f aca="true" t="shared" si="3" ref="H19:H82">TEXT(INT((HOUR(G19)*3600+MINUTE(G19)*60+SECOND(G19))/$J$3/60),"0")&amp;"."&amp;TEXT(MOD((HOUR(G19)*3600+MINUTE(G19)*60+SECOND(G19))/$J$3,60),"00")&amp;"/km"</f>
        <v>3.48/km</v>
      </c>
      <c r="I19" s="13">
        <f aca="true" t="shared" si="4" ref="I19:I82">G19-$G$5</f>
        <v>0.0023842592592592596</v>
      </c>
      <c r="J19" s="13">
        <f t="shared" si="2"/>
        <v>0.00019675925925926457</v>
      </c>
    </row>
    <row r="20" spans="1:10" s="10" customFormat="1" ht="15" customHeight="1">
      <c r="A20" s="30">
        <v>16</v>
      </c>
      <c r="B20" s="27" t="s">
        <v>287</v>
      </c>
      <c r="C20" s="27" t="s">
        <v>122</v>
      </c>
      <c r="D20" s="28" t="s">
        <v>271</v>
      </c>
      <c r="E20" s="27" t="s">
        <v>288</v>
      </c>
      <c r="F20" s="29" t="s">
        <v>289</v>
      </c>
      <c r="G20" s="29" t="s">
        <v>289</v>
      </c>
      <c r="H20" s="12" t="str">
        <f t="shared" si="3"/>
        <v>3.50/km</v>
      </c>
      <c r="I20" s="13">
        <f t="shared" si="4"/>
        <v>0.0026041666666666644</v>
      </c>
      <c r="J20" s="13">
        <f t="shared" si="2"/>
        <v>0.0006365740740740741</v>
      </c>
    </row>
    <row r="21" spans="1:11" ht="15" customHeight="1">
      <c r="A21" s="12">
        <v>17</v>
      </c>
      <c r="B21" s="27" t="s">
        <v>290</v>
      </c>
      <c r="C21" s="27" t="s">
        <v>18</v>
      </c>
      <c r="D21" s="28" t="s">
        <v>250</v>
      </c>
      <c r="E21" s="27" t="s">
        <v>291</v>
      </c>
      <c r="F21" s="29" t="s">
        <v>292</v>
      </c>
      <c r="G21" s="29" t="s">
        <v>292</v>
      </c>
      <c r="H21" s="12" t="str">
        <f t="shared" si="3"/>
        <v>3.50/km</v>
      </c>
      <c r="I21" s="13">
        <f t="shared" si="4"/>
        <v>0.002615740740740738</v>
      </c>
      <c r="J21" s="13">
        <f t="shared" si="2"/>
        <v>0.0023842592592592596</v>
      </c>
      <c r="K21" s="10"/>
    </row>
    <row r="22" spans="1:11" ht="15" customHeight="1">
      <c r="A22" s="12">
        <v>18</v>
      </c>
      <c r="B22" s="27" t="s">
        <v>137</v>
      </c>
      <c r="C22" s="27" t="s">
        <v>94</v>
      </c>
      <c r="D22" s="28" t="s">
        <v>252</v>
      </c>
      <c r="E22" s="27" t="s">
        <v>138</v>
      </c>
      <c r="F22" s="29" t="s">
        <v>293</v>
      </c>
      <c r="G22" s="29" t="s">
        <v>293</v>
      </c>
      <c r="H22" s="12" t="str">
        <f t="shared" si="3"/>
        <v>3.51/km</v>
      </c>
      <c r="I22" s="13">
        <f t="shared" si="4"/>
        <v>0.0027662037037037013</v>
      </c>
      <c r="J22" s="13">
        <f t="shared" si="2"/>
        <v>0.0018055555555555568</v>
      </c>
      <c r="K22" s="10"/>
    </row>
    <row r="23" spans="1:11" ht="15" customHeight="1">
      <c r="A23" s="12">
        <v>19</v>
      </c>
      <c r="B23" s="27" t="s">
        <v>133</v>
      </c>
      <c r="C23" s="27" t="s">
        <v>18</v>
      </c>
      <c r="D23" s="28" t="s">
        <v>252</v>
      </c>
      <c r="E23" s="27" t="s">
        <v>134</v>
      </c>
      <c r="F23" s="29" t="s">
        <v>294</v>
      </c>
      <c r="G23" s="29" t="s">
        <v>294</v>
      </c>
      <c r="H23" s="12" t="str">
        <f t="shared" si="3"/>
        <v>3.52/km</v>
      </c>
      <c r="I23" s="13">
        <f t="shared" si="4"/>
        <v>0.002800925925925922</v>
      </c>
      <c r="J23" s="13">
        <f t="shared" si="2"/>
        <v>0.0018402777777777775</v>
      </c>
      <c r="K23" s="10"/>
    </row>
    <row r="24" spans="1:11" ht="15" customHeight="1">
      <c r="A24" s="12">
        <v>20</v>
      </c>
      <c r="B24" s="27" t="s">
        <v>295</v>
      </c>
      <c r="C24" s="27" t="s">
        <v>17</v>
      </c>
      <c r="D24" s="28" t="s">
        <v>271</v>
      </c>
      <c r="E24" s="27" t="s">
        <v>296</v>
      </c>
      <c r="F24" s="29" t="s">
        <v>297</v>
      </c>
      <c r="G24" s="29" t="s">
        <v>297</v>
      </c>
      <c r="H24" s="12" t="str">
        <f t="shared" si="3"/>
        <v>3.52/km</v>
      </c>
      <c r="I24" s="13">
        <f t="shared" si="4"/>
        <v>0.002835648148148146</v>
      </c>
      <c r="J24" s="13">
        <f t="shared" si="2"/>
        <v>0.0008680555555555559</v>
      </c>
      <c r="K24" s="10"/>
    </row>
    <row r="25" spans="1:11" ht="15" customHeight="1">
      <c r="A25" s="12">
        <v>21</v>
      </c>
      <c r="B25" s="27" t="s">
        <v>298</v>
      </c>
      <c r="C25" s="27" t="s">
        <v>13</v>
      </c>
      <c r="D25" s="28" t="s">
        <v>271</v>
      </c>
      <c r="E25" s="27" t="s">
        <v>80</v>
      </c>
      <c r="F25" s="29" t="s">
        <v>299</v>
      </c>
      <c r="G25" s="29" t="s">
        <v>299</v>
      </c>
      <c r="H25" s="12" t="str">
        <f t="shared" si="3"/>
        <v>3.53/km</v>
      </c>
      <c r="I25" s="13">
        <f t="shared" si="4"/>
        <v>0.0029745370370370325</v>
      </c>
      <c r="J25" s="13">
        <f t="shared" si="2"/>
        <v>0.0010069444444444423</v>
      </c>
      <c r="K25" s="10"/>
    </row>
    <row r="26" spans="1:11" ht="15" customHeight="1">
      <c r="A26" s="12">
        <v>22</v>
      </c>
      <c r="B26" s="27" t="s">
        <v>63</v>
      </c>
      <c r="C26" s="27" t="s">
        <v>17</v>
      </c>
      <c r="D26" s="28" t="s">
        <v>271</v>
      </c>
      <c r="E26" s="27" t="s">
        <v>300</v>
      </c>
      <c r="F26" s="29" t="s">
        <v>301</v>
      </c>
      <c r="G26" s="29" t="s">
        <v>301</v>
      </c>
      <c r="H26" s="12" t="str">
        <f t="shared" si="3"/>
        <v>3.53/km</v>
      </c>
      <c r="I26" s="13">
        <f t="shared" si="4"/>
        <v>0.0029861111111111095</v>
      </c>
      <c r="J26" s="13">
        <f t="shared" si="2"/>
        <v>0.0010185185185185193</v>
      </c>
      <c r="K26" s="10"/>
    </row>
    <row r="27" spans="1:11" ht="15" customHeight="1">
      <c r="A27" s="12">
        <v>23</v>
      </c>
      <c r="B27" s="27" t="s">
        <v>50</v>
      </c>
      <c r="C27" s="27" t="s">
        <v>35</v>
      </c>
      <c r="D27" s="28" t="s">
        <v>250</v>
      </c>
      <c r="E27" s="27" t="s">
        <v>302</v>
      </c>
      <c r="F27" s="29" t="s">
        <v>303</v>
      </c>
      <c r="G27" s="29" t="s">
        <v>303</v>
      </c>
      <c r="H27" s="12" t="str">
        <f t="shared" si="3"/>
        <v>3.54/km</v>
      </c>
      <c r="I27" s="13">
        <f t="shared" si="4"/>
        <v>0.003032407407407404</v>
      </c>
      <c r="J27" s="13">
        <f t="shared" si="2"/>
        <v>0.0028009259259259255</v>
      </c>
      <c r="K27" s="10"/>
    </row>
    <row r="28" spans="1:11" ht="15" customHeight="1">
      <c r="A28" s="12">
        <v>24</v>
      </c>
      <c r="B28" s="27" t="s">
        <v>304</v>
      </c>
      <c r="C28" s="27" t="s">
        <v>305</v>
      </c>
      <c r="D28" s="28" t="s">
        <v>306</v>
      </c>
      <c r="E28" s="27" t="s">
        <v>34</v>
      </c>
      <c r="F28" s="29" t="s">
        <v>307</v>
      </c>
      <c r="G28" s="29" t="s">
        <v>307</v>
      </c>
      <c r="H28" s="12" t="str">
        <f t="shared" si="3"/>
        <v>3.54/km</v>
      </c>
      <c r="I28" s="13">
        <f t="shared" si="4"/>
        <v>0.003055555555555551</v>
      </c>
      <c r="J28" s="13">
        <f t="shared" si="2"/>
        <v>0</v>
      </c>
      <c r="K28" s="10"/>
    </row>
    <row r="29" spans="1:11" ht="15" customHeight="1">
      <c r="A29" s="12">
        <v>25</v>
      </c>
      <c r="B29" s="27" t="s">
        <v>135</v>
      </c>
      <c r="C29" s="27" t="s">
        <v>29</v>
      </c>
      <c r="D29" s="28" t="s">
        <v>280</v>
      </c>
      <c r="E29" s="27" t="s">
        <v>308</v>
      </c>
      <c r="F29" s="29" t="s">
        <v>309</v>
      </c>
      <c r="G29" s="29" t="s">
        <v>309</v>
      </c>
      <c r="H29" s="12" t="str">
        <f t="shared" si="3"/>
        <v>3.54/km</v>
      </c>
      <c r="I29" s="13">
        <f t="shared" si="4"/>
        <v>0.0030671296296296315</v>
      </c>
      <c r="J29" s="13">
        <f t="shared" si="2"/>
        <v>0.0008796296296296365</v>
      </c>
      <c r="K29" s="10"/>
    </row>
    <row r="30" spans="1:11" ht="15" customHeight="1">
      <c r="A30" s="12">
        <v>26</v>
      </c>
      <c r="B30" s="27" t="s">
        <v>310</v>
      </c>
      <c r="C30" s="27" t="s">
        <v>77</v>
      </c>
      <c r="D30" s="28" t="s">
        <v>252</v>
      </c>
      <c r="E30" s="27" t="s">
        <v>140</v>
      </c>
      <c r="F30" s="29" t="s">
        <v>311</v>
      </c>
      <c r="G30" s="29" t="s">
        <v>311</v>
      </c>
      <c r="H30" s="12" t="str">
        <f t="shared" si="3"/>
        <v>3.55/km</v>
      </c>
      <c r="I30" s="13">
        <f t="shared" si="4"/>
        <v>0.00315972222222222</v>
      </c>
      <c r="J30" s="13">
        <f t="shared" si="2"/>
        <v>0.0021990740740740755</v>
      </c>
      <c r="K30" s="10"/>
    </row>
    <row r="31" spans="1:11" ht="15" customHeight="1">
      <c r="A31" s="30">
        <v>27</v>
      </c>
      <c r="B31" s="27" t="s">
        <v>312</v>
      </c>
      <c r="C31" s="27" t="s">
        <v>13</v>
      </c>
      <c r="D31" s="28" t="s">
        <v>271</v>
      </c>
      <c r="E31" s="27" t="s">
        <v>142</v>
      </c>
      <c r="F31" s="29" t="s">
        <v>313</v>
      </c>
      <c r="G31" s="29" t="s">
        <v>313</v>
      </c>
      <c r="H31" s="12" t="str">
        <f t="shared" si="3"/>
        <v>3.55/km</v>
      </c>
      <c r="I31" s="13">
        <f t="shared" si="4"/>
        <v>0.003182870370370367</v>
      </c>
      <c r="J31" s="13">
        <f t="shared" si="2"/>
        <v>0.001215277777777777</v>
      </c>
      <c r="K31" s="10"/>
    </row>
    <row r="32" spans="1:11" ht="15" customHeight="1">
      <c r="A32" s="12">
        <v>28</v>
      </c>
      <c r="B32" s="27" t="s">
        <v>314</v>
      </c>
      <c r="C32" s="27" t="s">
        <v>20</v>
      </c>
      <c r="D32" s="28" t="s">
        <v>252</v>
      </c>
      <c r="E32" s="27" t="s">
        <v>315</v>
      </c>
      <c r="F32" s="29" t="s">
        <v>316</v>
      </c>
      <c r="G32" s="29" t="s">
        <v>316</v>
      </c>
      <c r="H32" s="12" t="str">
        <f t="shared" si="3"/>
        <v>3.56/km</v>
      </c>
      <c r="I32" s="13">
        <f t="shared" si="4"/>
        <v>0.003275462962962959</v>
      </c>
      <c r="J32" s="13">
        <f t="shared" si="2"/>
        <v>0.0023148148148148147</v>
      </c>
      <c r="K32" s="10"/>
    </row>
    <row r="33" spans="1:11" ht="15" customHeight="1">
      <c r="A33" s="12">
        <v>29</v>
      </c>
      <c r="B33" s="27" t="s">
        <v>317</v>
      </c>
      <c r="C33" s="27" t="s">
        <v>14</v>
      </c>
      <c r="D33" s="28" t="s">
        <v>271</v>
      </c>
      <c r="E33" s="27" t="s">
        <v>128</v>
      </c>
      <c r="F33" s="29" t="s">
        <v>318</v>
      </c>
      <c r="G33" s="29" t="s">
        <v>318</v>
      </c>
      <c r="H33" s="12" t="str">
        <f t="shared" si="3"/>
        <v>3.56/km</v>
      </c>
      <c r="I33" s="13">
        <f t="shared" si="4"/>
        <v>0.0033101851851851834</v>
      </c>
      <c r="J33" s="13">
        <f t="shared" si="2"/>
        <v>0.0013425925925925931</v>
      </c>
      <c r="K33" s="10"/>
    </row>
    <row r="34" spans="1:11" ht="15" customHeight="1">
      <c r="A34" s="12">
        <v>30</v>
      </c>
      <c r="B34" s="27" t="s">
        <v>124</v>
      </c>
      <c r="C34" s="27" t="s">
        <v>96</v>
      </c>
      <c r="D34" s="28" t="s">
        <v>250</v>
      </c>
      <c r="E34" s="27" t="s">
        <v>262</v>
      </c>
      <c r="F34" s="29" t="s">
        <v>319</v>
      </c>
      <c r="G34" s="29" t="s">
        <v>319</v>
      </c>
      <c r="H34" s="12" t="str">
        <f t="shared" si="3"/>
        <v>3.57/km</v>
      </c>
      <c r="I34" s="13">
        <f t="shared" si="4"/>
        <v>0.003379629629629625</v>
      </c>
      <c r="J34" s="13">
        <f t="shared" si="2"/>
        <v>0.0031481481481481464</v>
      </c>
      <c r="K34" s="10"/>
    </row>
    <row r="35" spans="1:11" ht="15" customHeight="1">
      <c r="A35" s="12">
        <v>31</v>
      </c>
      <c r="B35" s="27" t="s">
        <v>214</v>
      </c>
      <c r="C35" s="27" t="s">
        <v>16</v>
      </c>
      <c r="D35" s="28" t="s">
        <v>250</v>
      </c>
      <c r="E35" s="27" t="s">
        <v>320</v>
      </c>
      <c r="F35" s="29" t="s">
        <v>321</v>
      </c>
      <c r="G35" s="29" t="s">
        <v>321</v>
      </c>
      <c r="H35" s="12" t="str">
        <f t="shared" si="3"/>
        <v>3.58/km</v>
      </c>
      <c r="I35" s="13">
        <f t="shared" si="4"/>
        <v>0.0034606481481481467</v>
      </c>
      <c r="J35" s="13">
        <f t="shared" si="2"/>
        <v>0.0032291666666666684</v>
      </c>
      <c r="K35" s="10"/>
    </row>
    <row r="36" spans="1:11" ht="15" customHeight="1">
      <c r="A36" s="12">
        <v>32</v>
      </c>
      <c r="B36" s="27" t="s">
        <v>322</v>
      </c>
      <c r="C36" s="27" t="s">
        <v>25</v>
      </c>
      <c r="D36" s="28" t="s">
        <v>323</v>
      </c>
      <c r="E36" s="27" t="s">
        <v>277</v>
      </c>
      <c r="F36" s="29" t="s">
        <v>324</v>
      </c>
      <c r="G36" s="29" t="s">
        <v>324</v>
      </c>
      <c r="H36" s="12" t="str">
        <f t="shared" si="3"/>
        <v>3.58/km</v>
      </c>
      <c r="I36" s="13">
        <f t="shared" si="4"/>
        <v>0.0035069444444444445</v>
      </c>
      <c r="J36" s="13">
        <f t="shared" si="2"/>
        <v>0</v>
      </c>
      <c r="K36" s="10"/>
    </row>
    <row r="37" spans="1:11" ht="15" customHeight="1">
      <c r="A37" s="12">
        <v>33</v>
      </c>
      <c r="B37" s="27" t="s">
        <v>325</v>
      </c>
      <c r="C37" s="27" t="s">
        <v>42</v>
      </c>
      <c r="D37" s="28" t="s">
        <v>271</v>
      </c>
      <c r="E37" s="27" t="s">
        <v>142</v>
      </c>
      <c r="F37" s="29" t="s">
        <v>326</v>
      </c>
      <c r="G37" s="29" t="s">
        <v>326</v>
      </c>
      <c r="H37" s="12" t="str">
        <f t="shared" si="3"/>
        <v>3.60/km</v>
      </c>
      <c r="I37" s="13">
        <f t="shared" si="4"/>
        <v>0.0036689814814814745</v>
      </c>
      <c r="J37" s="13">
        <f t="shared" si="2"/>
        <v>0.0017013888888888842</v>
      </c>
      <c r="K37" s="10"/>
    </row>
    <row r="38" spans="1:11" ht="15" customHeight="1">
      <c r="A38" s="12">
        <v>34</v>
      </c>
      <c r="B38" s="27" t="s">
        <v>146</v>
      </c>
      <c r="C38" s="27" t="s">
        <v>89</v>
      </c>
      <c r="D38" s="28" t="s">
        <v>271</v>
      </c>
      <c r="E38" s="27" t="s">
        <v>327</v>
      </c>
      <c r="F38" s="29" t="s">
        <v>328</v>
      </c>
      <c r="G38" s="29" t="s">
        <v>328</v>
      </c>
      <c r="H38" s="12" t="str">
        <f t="shared" si="3"/>
        <v>4.01/km</v>
      </c>
      <c r="I38" s="13">
        <f t="shared" si="4"/>
        <v>0.003842592592592585</v>
      </c>
      <c r="J38" s="13">
        <f t="shared" si="2"/>
        <v>0.0018749999999999947</v>
      </c>
      <c r="K38" s="10"/>
    </row>
    <row r="39" spans="1:11" ht="15" customHeight="1">
      <c r="A39" s="12">
        <v>35</v>
      </c>
      <c r="B39" s="27" t="s">
        <v>201</v>
      </c>
      <c r="C39" s="27" t="s">
        <v>329</v>
      </c>
      <c r="D39" s="28" t="s">
        <v>246</v>
      </c>
      <c r="E39" s="27" t="s">
        <v>152</v>
      </c>
      <c r="F39" s="29" t="s">
        <v>330</v>
      </c>
      <c r="G39" s="29" t="s">
        <v>330</v>
      </c>
      <c r="H39" s="12" t="str">
        <f t="shared" si="3"/>
        <v>4.01/km</v>
      </c>
      <c r="I39" s="13">
        <f t="shared" si="4"/>
        <v>0.003865740740740739</v>
      </c>
      <c r="J39" s="13">
        <f t="shared" si="2"/>
        <v>0.003865740740740739</v>
      </c>
      <c r="K39" s="10"/>
    </row>
    <row r="40" spans="1:11" ht="15" customHeight="1">
      <c r="A40" s="12">
        <v>36</v>
      </c>
      <c r="B40" s="27" t="s">
        <v>331</v>
      </c>
      <c r="C40" s="27" t="s">
        <v>38</v>
      </c>
      <c r="D40" s="28" t="s">
        <v>246</v>
      </c>
      <c r="E40" s="27" t="s">
        <v>291</v>
      </c>
      <c r="F40" s="29" t="s">
        <v>332</v>
      </c>
      <c r="G40" s="29" t="s">
        <v>332</v>
      </c>
      <c r="H40" s="12" t="str">
        <f t="shared" si="3"/>
        <v>4.02/km</v>
      </c>
      <c r="I40" s="13">
        <f t="shared" si="4"/>
        <v>0.0039004629629629597</v>
      </c>
      <c r="J40" s="13">
        <f t="shared" si="2"/>
        <v>0.0039004629629629597</v>
      </c>
      <c r="K40" s="10"/>
    </row>
    <row r="41" spans="1:11" ht="15" customHeight="1">
      <c r="A41" s="12">
        <v>37</v>
      </c>
      <c r="B41" s="27" t="s">
        <v>333</v>
      </c>
      <c r="C41" s="27" t="s">
        <v>94</v>
      </c>
      <c r="D41" s="28" t="s">
        <v>271</v>
      </c>
      <c r="E41" s="27" t="s">
        <v>262</v>
      </c>
      <c r="F41" s="29" t="s">
        <v>334</v>
      </c>
      <c r="G41" s="29" t="s">
        <v>334</v>
      </c>
      <c r="H41" s="12" t="str">
        <f t="shared" si="3"/>
        <v>4.02/km</v>
      </c>
      <c r="I41" s="13">
        <f t="shared" si="4"/>
        <v>0.003935185185185184</v>
      </c>
      <c r="J41" s="13">
        <f t="shared" si="2"/>
        <v>0.0019675925925925937</v>
      </c>
      <c r="K41" s="10"/>
    </row>
    <row r="42" spans="1:11" ht="15" customHeight="1">
      <c r="A42" s="12">
        <v>38</v>
      </c>
      <c r="B42" s="27" t="s">
        <v>154</v>
      </c>
      <c r="C42" s="27" t="s">
        <v>155</v>
      </c>
      <c r="D42" s="28" t="s">
        <v>246</v>
      </c>
      <c r="E42" s="27" t="s">
        <v>138</v>
      </c>
      <c r="F42" s="29" t="s">
        <v>334</v>
      </c>
      <c r="G42" s="29" t="s">
        <v>334</v>
      </c>
      <c r="H42" s="12" t="str">
        <f t="shared" si="3"/>
        <v>4.02/km</v>
      </c>
      <c r="I42" s="13">
        <f t="shared" si="4"/>
        <v>0.003935185185185184</v>
      </c>
      <c r="J42" s="13">
        <f t="shared" si="2"/>
        <v>0.003935185185185184</v>
      </c>
      <c r="K42" s="10"/>
    </row>
    <row r="43" spans="1:11" ht="15" customHeight="1">
      <c r="A43" s="12">
        <v>39</v>
      </c>
      <c r="B43" s="27" t="s">
        <v>335</v>
      </c>
      <c r="C43" s="27" t="s">
        <v>46</v>
      </c>
      <c r="D43" s="28" t="s">
        <v>252</v>
      </c>
      <c r="E43" s="27" t="s">
        <v>288</v>
      </c>
      <c r="F43" s="29" t="s">
        <v>336</v>
      </c>
      <c r="G43" s="29" t="s">
        <v>336</v>
      </c>
      <c r="H43" s="12" t="str">
        <f t="shared" si="3"/>
        <v>4.03/km</v>
      </c>
      <c r="I43" s="13">
        <f t="shared" si="4"/>
        <v>0.004004629629629625</v>
      </c>
      <c r="J43" s="13">
        <f t="shared" si="2"/>
        <v>0.003043981481481481</v>
      </c>
      <c r="K43" s="10"/>
    </row>
    <row r="44" spans="1:11" ht="15" customHeight="1">
      <c r="A44" s="12">
        <v>40</v>
      </c>
      <c r="B44" s="27" t="s">
        <v>337</v>
      </c>
      <c r="C44" s="27" t="s">
        <v>20</v>
      </c>
      <c r="D44" s="28" t="s">
        <v>252</v>
      </c>
      <c r="E44" s="27" t="s">
        <v>338</v>
      </c>
      <c r="F44" s="29" t="s">
        <v>339</v>
      </c>
      <c r="G44" s="29" t="s">
        <v>339</v>
      </c>
      <c r="H44" s="12" t="str">
        <f t="shared" si="3"/>
        <v>4.03/km</v>
      </c>
      <c r="I44" s="13">
        <f t="shared" si="4"/>
        <v>0.004016203703703702</v>
      </c>
      <c r="J44" s="13">
        <f t="shared" si="2"/>
        <v>0.003055555555555558</v>
      </c>
      <c r="K44" s="10"/>
    </row>
    <row r="45" spans="1:11" ht="15" customHeight="1">
      <c r="A45" s="12">
        <v>41</v>
      </c>
      <c r="B45" s="27" t="s">
        <v>340</v>
      </c>
      <c r="C45" s="27" t="s">
        <v>40</v>
      </c>
      <c r="D45" s="28" t="s">
        <v>250</v>
      </c>
      <c r="E45" s="27" t="s">
        <v>341</v>
      </c>
      <c r="F45" s="29" t="s">
        <v>342</v>
      </c>
      <c r="G45" s="29" t="s">
        <v>342</v>
      </c>
      <c r="H45" s="12" t="str">
        <f t="shared" si="3"/>
        <v>4.03/km</v>
      </c>
      <c r="I45" s="13">
        <f t="shared" si="4"/>
        <v>0.004039351851851853</v>
      </c>
      <c r="J45" s="13">
        <f t="shared" si="2"/>
        <v>0.0038078703703703747</v>
      </c>
      <c r="K45" s="10"/>
    </row>
    <row r="46" spans="1:11" ht="15" customHeight="1">
      <c r="A46" s="12">
        <v>42</v>
      </c>
      <c r="B46" s="27" t="s">
        <v>109</v>
      </c>
      <c r="C46" s="27" t="s">
        <v>18</v>
      </c>
      <c r="D46" s="28" t="s">
        <v>250</v>
      </c>
      <c r="E46" s="27" t="s">
        <v>343</v>
      </c>
      <c r="F46" s="29" t="s">
        <v>344</v>
      </c>
      <c r="G46" s="29" t="s">
        <v>344</v>
      </c>
      <c r="H46" s="12" t="str">
        <f t="shared" si="3"/>
        <v>4.03/km</v>
      </c>
      <c r="I46" s="13">
        <f t="shared" si="4"/>
        <v>0.004050925925925923</v>
      </c>
      <c r="J46" s="13">
        <f t="shared" si="2"/>
        <v>0.0038194444444444448</v>
      </c>
      <c r="K46" s="10"/>
    </row>
    <row r="47" spans="1:11" ht="15" customHeight="1">
      <c r="A47" s="12">
        <v>43</v>
      </c>
      <c r="B47" s="27" t="s">
        <v>345</v>
      </c>
      <c r="C47" s="27" t="s">
        <v>15</v>
      </c>
      <c r="D47" s="28" t="s">
        <v>280</v>
      </c>
      <c r="E47" s="27" t="s">
        <v>346</v>
      </c>
      <c r="F47" s="29" t="s">
        <v>347</v>
      </c>
      <c r="G47" s="29" t="s">
        <v>347</v>
      </c>
      <c r="H47" s="12" t="str">
        <f t="shared" si="3"/>
        <v>4.03/km</v>
      </c>
      <c r="I47" s="13">
        <f t="shared" si="4"/>
        <v>0.004085648148148144</v>
      </c>
      <c r="J47" s="13">
        <f t="shared" si="2"/>
        <v>0.0018981481481481488</v>
      </c>
      <c r="K47" s="10"/>
    </row>
    <row r="48" spans="1:11" ht="15" customHeight="1">
      <c r="A48" s="12">
        <v>44</v>
      </c>
      <c r="B48" s="27" t="s">
        <v>348</v>
      </c>
      <c r="C48" s="27" t="s">
        <v>15</v>
      </c>
      <c r="D48" s="28" t="s">
        <v>252</v>
      </c>
      <c r="E48" s="27" t="s">
        <v>349</v>
      </c>
      <c r="F48" s="29" t="s">
        <v>350</v>
      </c>
      <c r="G48" s="29" t="s">
        <v>350</v>
      </c>
      <c r="H48" s="12" t="str">
        <f t="shared" si="3"/>
        <v>4.04/km</v>
      </c>
      <c r="I48" s="13">
        <f t="shared" si="4"/>
        <v>0.004155092592592589</v>
      </c>
      <c r="J48" s="13">
        <f t="shared" si="2"/>
        <v>0.003194444444444444</v>
      </c>
      <c r="K48" s="10"/>
    </row>
    <row r="49" spans="1:11" ht="15" customHeight="1">
      <c r="A49" s="12">
        <v>45</v>
      </c>
      <c r="B49" s="27" t="s">
        <v>351</v>
      </c>
      <c r="C49" s="27" t="s">
        <v>19</v>
      </c>
      <c r="D49" s="28" t="s">
        <v>252</v>
      </c>
      <c r="E49" s="27" t="s">
        <v>352</v>
      </c>
      <c r="F49" s="29" t="s">
        <v>353</v>
      </c>
      <c r="G49" s="29" t="s">
        <v>353</v>
      </c>
      <c r="H49" s="12" t="str">
        <f t="shared" si="3"/>
        <v>4.05/km</v>
      </c>
      <c r="I49" s="13">
        <f t="shared" si="4"/>
        <v>0.004247685185185181</v>
      </c>
      <c r="J49" s="13">
        <f t="shared" si="2"/>
        <v>0.0032870370370370362</v>
      </c>
      <c r="K49" s="10"/>
    </row>
    <row r="50" spans="1:11" ht="15" customHeight="1">
      <c r="A50" s="12">
        <v>46</v>
      </c>
      <c r="B50" s="27" t="s">
        <v>354</v>
      </c>
      <c r="C50" s="27" t="s">
        <v>355</v>
      </c>
      <c r="D50" s="28" t="s">
        <v>250</v>
      </c>
      <c r="E50" s="27" t="s">
        <v>262</v>
      </c>
      <c r="F50" s="29" t="s">
        <v>356</v>
      </c>
      <c r="G50" s="29" t="s">
        <v>356</v>
      </c>
      <c r="H50" s="12" t="str">
        <f t="shared" si="3"/>
        <v>4.05/km</v>
      </c>
      <c r="I50" s="13">
        <f t="shared" si="4"/>
        <v>0.0043055555555555555</v>
      </c>
      <c r="J50" s="13">
        <f t="shared" si="2"/>
        <v>0.004074074074074077</v>
      </c>
      <c r="K50" s="10"/>
    </row>
    <row r="51" spans="1:11" ht="15" customHeight="1">
      <c r="A51" s="12">
        <v>47</v>
      </c>
      <c r="B51" s="27" t="s">
        <v>357</v>
      </c>
      <c r="C51" s="27" t="s">
        <v>18</v>
      </c>
      <c r="D51" s="28" t="s">
        <v>271</v>
      </c>
      <c r="E51" s="27" t="s">
        <v>142</v>
      </c>
      <c r="F51" s="29" t="s">
        <v>358</v>
      </c>
      <c r="G51" s="29" t="s">
        <v>358</v>
      </c>
      <c r="H51" s="12" t="str">
        <f t="shared" si="3"/>
        <v>4.06/km</v>
      </c>
      <c r="I51" s="13">
        <f t="shared" si="4"/>
        <v>0.004351851851851846</v>
      </c>
      <c r="J51" s="13">
        <f t="shared" si="2"/>
        <v>0.002384259259259256</v>
      </c>
      <c r="K51" s="10"/>
    </row>
    <row r="52" spans="1:11" ht="15" customHeight="1">
      <c r="A52" s="30">
        <v>48</v>
      </c>
      <c r="B52" s="27" t="s">
        <v>359</v>
      </c>
      <c r="C52" s="27" t="s">
        <v>29</v>
      </c>
      <c r="D52" s="28" t="s">
        <v>271</v>
      </c>
      <c r="E52" s="27" t="s">
        <v>352</v>
      </c>
      <c r="F52" s="29" t="s">
        <v>358</v>
      </c>
      <c r="G52" s="29" t="s">
        <v>358</v>
      </c>
      <c r="H52" s="12" t="str">
        <f t="shared" si="3"/>
        <v>4.06/km</v>
      </c>
      <c r="I52" s="13">
        <f t="shared" si="4"/>
        <v>0.004351851851851846</v>
      </c>
      <c r="J52" s="13">
        <f t="shared" si="2"/>
        <v>0.002384259259259256</v>
      </c>
      <c r="K52" s="10"/>
    </row>
    <row r="53" spans="1:11" ht="15" customHeight="1">
      <c r="A53" s="30">
        <v>49</v>
      </c>
      <c r="B53" s="27" t="s">
        <v>68</v>
      </c>
      <c r="C53" s="27" t="s">
        <v>69</v>
      </c>
      <c r="D53" s="28" t="s">
        <v>360</v>
      </c>
      <c r="E53" s="27" t="s">
        <v>70</v>
      </c>
      <c r="F53" s="29" t="s">
        <v>361</v>
      </c>
      <c r="G53" s="29" t="s">
        <v>361</v>
      </c>
      <c r="H53" s="12" t="str">
        <f t="shared" si="3"/>
        <v>4.06/km</v>
      </c>
      <c r="I53" s="13">
        <f t="shared" si="4"/>
        <v>0.004386574074074074</v>
      </c>
      <c r="J53" s="13">
        <f t="shared" si="2"/>
        <v>0</v>
      </c>
      <c r="K53" s="10"/>
    </row>
    <row r="54" spans="1:11" ht="15" customHeight="1">
      <c r="A54" s="15">
        <v>50</v>
      </c>
      <c r="B54" s="31" t="s">
        <v>362</v>
      </c>
      <c r="C54" s="31" t="s">
        <v>85</v>
      </c>
      <c r="D54" s="32" t="s">
        <v>250</v>
      </c>
      <c r="E54" s="31" t="s">
        <v>283</v>
      </c>
      <c r="F54" s="17" t="s">
        <v>363</v>
      </c>
      <c r="G54" s="17" t="s">
        <v>363</v>
      </c>
      <c r="H54" s="15" t="str">
        <f t="shared" si="3"/>
        <v>4.06/km</v>
      </c>
      <c r="I54" s="17">
        <f t="shared" si="4"/>
        <v>0.004409722222222221</v>
      </c>
      <c r="J54" s="17">
        <f t="shared" si="2"/>
        <v>0.004178240740740743</v>
      </c>
      <c r="K54" s="10"/>
    </row>
    <row r="55" spans="1:11" ht="15" customHeight="1">
      <c r="A55" s="12">
        <v>51</v>
      </c>
      <c r="B55" s="27" t="s">
        <v>364</v>
      </c>
      <c r="C55" s="27" t="s">
        <v>19</v>
      </c>
      <c r="D55" s="28" t="s">
        <v>280</v>
      </c>
      <c r="E55" s="27" t="s">
        <v>365</v>
      </c>
      <c r="F55" s="29" t="s">
        <v>366</v>
      </c>
      <c r="G55" s="29" t="s">
        <v>366</v>
      </c>
      <c r="H55" s="12" t="str">
        <f t="shared" si="3"/>
        <v>4.07/km</v>
      </c>
      <c r="I55" s="13">
        <f t="shared" si="4"/>
        <v>0.004444444444444438</v>
      </c>
      <c r="J55" s="13">
        <f t="shared" si="2"/>
        <v>0.0022569444444444434</v>
      </c>
      <c r="K55" s="10"/>
    </row>
    <row r="56" spans="1:11" ht="15" customHeight="1">
      <c r="A56" s="12">
        <v>52</v>
      </c>
      <c r="B56" s="27" t="s">
        <v>54</v>
      </c>
      <c r="C56" s="27" t="s">
        <v>126</v>
      </c>
      <c r="D56" s="28" t="s">
        <v>367</v>
      </c>
      <c r="E56" s="27" t="s">
        <v>142</v>
      </c>
      <c r="F56" s="29" t="s">
        <v>366</v>
      </c>
      <c r="G56" s="29" t="s">
        <v>366</v>
      </c>
      <c r="H56" s="12" t="str">
        <f t="shared" si="3"/>
        <v>4.07/km</v>
      </c>
      <c r="I56" s="13">
        <f t="shared" si="4"/>
        <v>0.004444444444444438</v>
      </c>
      <c r="J56" s="13">
        <f t="shared" si="2"/>
        <v>0</v>
      </c>
      <c r="K56" s="10"/>
    </row>
    <row r="57" spans="1:11" ht="15" customHeight="1">
      <c r="A57" s="12">
        <v>53</v>
      </c>
      <c r="B57" s="27" t="s">
        <v>368</v>
      </c>
      <c r="C57" s="27" t="s">
        <v>14</v>
      </c>
      <c r="D57" s="28" t="s">
        <v>250</v>
      </c>
      <c r="E57" s="22"/>
      <c r="F57" s="29" t="s">
        <v>369</v>
      </c>
      <c r="G57" s="29" t="s">
        <v>369</v>
      </c>
      <c r="H57" s="12" t="str">
        <f t="shared" si="3"/>
        <v>4.07/km</v>
      </c>
      <c r="I57" s="13">
        <f t="shared" si="4"/>
        <v>0.0044675925925925924</v>
      </c>
      <c r="J57" s="13">
        <f t="shared" si="2"/>
        <v>0.004236111111111114</v>
      </c>
      <c r="K57" s="10"/>
    </row>
    <row r="58" spans="1:11" ht="15" customHeight="1">
      <c r="A58" s="30">
        <v>54</v>
      </c>
      <c r="B58" s="27" t="s">
        <v>150</v>
      </c>
      <c r="C58" s="27" t="s">
        <v>18</v>
      </c>
      <c r="D58" s="28" t="s">
        <v>271</v>
      </c>
      <c r="E58" s="27" t="s">
        <v>66</v>
      </c>
      <c r="F58" s="29" t="s">
        <v>370</v>
      </c>
      <c r="G58" s="29" t="s">
        <v>370</v>
      </c>
      <c r="H58" s="12" t="str">
        <f t="shared" si="3"/>
        <v>4.07/km</v>
      </c>
      <c r="I58" s="13">
        <f t="shared" si="4"/>
        <v>0.004537037037037034</v>
      </c>
      <c r="J58" s="13">
        <f t="shared" si="2"/>
        <v>0.0025694444444444436</v>
      </c>
      <c r="K58" s="10"/>
    </row>
    <row r="59" spans="1:11" ht="15" customHeight="1">
      <c r="A59" s="12">
        <v>55</v>
      </c>
      <c r="B59" s="27" t="s">
        <v>153</v>
      </c>
      <c r="C59" s="27" t="s">
        <v>99</v>
      </c>
      <c r="D59" s="28" t="s">
        <v>371</v>
      </c>
      <c r="E59" s="27" t="s">
        <v>277</v>
      </c>
      <c r="F59" s="29" t="s">
        <v>372</v>
      </c>
      <c r="G59" s="29" t="s">
        <v>372</v>
      </c>
      <c r="H59" s="12" t="str">
        <f t="shared" si="3"/>
        <v>4.08/km</v>
      </c>
      <c r="I59" s="13">
        <f t="shared" si="4"/>
        <v>0.004571759259259255</v>
      </c>
      <c r="J59" s="13">
        <f t="shared" si="2"/>
        <v>0</v>
      </c>
      <c r="K59" s="10"/>
    </row>
    <row r="60" spans="1:11" ht="15" customHeight="1">
      <c r="A60" s="12">
        <v>56</v>
      </c>
      <c r="B60" s="27" t="s">
        <v>118</v>
      </c>
      <c r="C60" s="27" t="s">
        <v>18</v>
      </c>
      <c r="D60" s="28" t="s">
        <v>250</v>
      </c>
      <c r="E60" s="27" t="s">
        <v>373</v>
      </c>
      <c r="F60" s="29" t="s">
        <v>374</v>
      </c>
      <c r="G60" s="29" t="s">
        <v>374</v>
      </c>
      <c r="H60" s="12" t="str">
        <f t="shared" si="3"/>
        <v>4.08/km</v>
      </c>
      <c r="I60" s="13">
        <f t="shared" si="4"/>
        <v>0.004594907407407402</v>
      </c>
      <c r="J60" s="13">
        <f t="shared" si="2"/>
        <v>0.004363425925925923</v>
      </c>
      <c r="K60" s="10"/>
    </row>
    <row r="61" spans="1:11" ht="15" customHeight="1">
      <c r="A61" s="15">
        <v>57</v>
      </c>
      <c r="B61" s="31" t="s">
        <v>79</v>
      </c>
      <c r="C61" s="31" t="s">
        <v>23</v>
      </c>
      <c r="D61" s="32" t="s">
        <v>280</v>
      </c>
      <c r="E61" s="31" t="s">
        <v>283</v>
      </c>
      <c r="F61" s="17" t="s">
        <v>375</v>
      </c>
      <c r="G61" s="17" t="s">
        <v>375</v>
      </c>
      <c r="H61" s="15" t="str">
        <f t="shared" si="3"/>
        <v>4.08/km</v>
      </c>
      <c r="I61" s="17">
        <f t="shared" si="4"/>
        <v>0.004641203703703703</v>
      </c>
      <c r="J61" s="17">
        <f t="shared" si="2"/>
        <v>0.002453703703703708</v>
      </c>
      <c r="K61" s="10"/>
    </row>
    <row r="62" spans="1:11" ht="15" customHeight="1">
      <c r="A62" s="12">
        <v>58</v>
      </c>
      <c r="B62" s="27" t="s">
        <v>376</v>
      </c>
      <c r="C62" s="27" t="s">
        <v>59</v>
      </c>
      <c r="D62" s="28" t="s">
        <v>271</v>
      </c>
      <c r="E62" s="27" t="s">
        <v>377</v>
      </c>
      <c r="F62" s="29" t="s">
        <v>378</v>
      </c>
      <c r="G62" s="29" t="s">
        <v>378</v>
      </c>
      <c r="H62" s="12" t="str">
        <f t="shared" si="3"/>
        <v>4.09/km</v>
      </c>
      <c r="I62" s="13">
        <f t="shared" si="4"/>
        <v>0.00466435185185185</v>
      </c>
      <c r="J62" s="13">
        <f t="shared" si="2"/>
        <v>0.00269675925925926</v>
      </c>
      <c r="K62" s="10"/>
    </row>
    <row r="63" spans="1:11" ht="15" customHeight="1">
      <c r="A63" s="12">
        <v>59</v>
      </c>
      <c r="B63" s="27" t="s">
        <v>379</v>
      </c>
      <c r="C63" s="27" t="s">
        <v>41</v>
      </c>
      <c r="D63" s="28" t="s">
        <v>252</v>
      </c>
      <c r="E63" s="27" t="s">
        <v>380</v>
      </c>
      <c r="F63" s="29" t="s">
        <v>381</v>
      </c>
      <c r="G63" s="29" t="s">
        <v>381</v>
      </c>
      <c r="H63" s="12" t="str">
        <f t="shared" si="3"/>
        <v>4.09/km</v>
      </c>
      <c r="I63" s="13">
        <f t="shared" si="4"/>
        <v>0.004722222222222225</v>
      </c>
      <c r="J63" s="13">
        <f t="shared" si="2"/>
        <v>0.0037615740740740804</v>
      </c>
      <c r="K63" s="10"/>
    </row>
    <row r="64" spans="1:11" ht="15" customHeight="1">
      <c r="A64" s="12">
        <v>60</v>
      </c>
      <c r="B64" s="27" t="s">
        <v>382</v>
      </c>
      <c r="C64" s="27" t="s">
        <v>221</v>
      </c>
      <c r="D64" s="28" t="s">
        <v>280</v>
      </c>
      <c r="E64" s="27" t="s">
        <v>131</v>
      </c>
      <c r="F64" s="29" t="s">
        <v>383</v>
      </c>
      <c r="G64" s="29" t="s">
        <v>383</v>
      </c>
      <c r="H64" s="12" t="str">
        <f t="shared" si="3"/>
        <v>4.09/km</v>
      </c>
      <c r="I64" s="13">
        <f t="shared" si="4"/>
        <v>0.004756944444444442</v>
      </c>
      <c r="J64" s="13">
        <f t="shared" si="2"/>
        <v>0.002569444444444447</v>
      </c>
      <c r="K64" s="10"/>
    </row>
    <row r="65" spans="1:11" ht="15" customHeight="1">
      <c r="A65" s="12">
        <v>61</v>
      </c>
      <c r="B65" s="27" t="s">
        <v>384</v>
      </c>
      <c r="C65" s="27" t="s">
        <v>18</v>
      </c>
      <c r="D65" s="28" t="s">
        <v>280</v>
      </c>
      <c r="E65" s="27" t="s">
        <v>34</v>
      </c>
      <c r="F65" s="29" t="s">
        <v>385</v>
      </c>
      <c r="G65" s="29" t="s">
        <v>385</v>
      </c>
      <c r="H65" s="12" t="str">
        <f t="shared" si="3"/>
        <v>4.10/km</v>
      </c>
      <c r="I65" s="13">
        <f t="shared" si="4"/>
        <v>0.004780092592592589</v>
      </c>
      <c r="J65" s="13">
        <f t="shared" si="2"/>
        <v>0.0025925925925925943</v>
      </c>
      <c r="K65" s="10"/>
    </row>
    <row r="66" spans="1:11" ht="15" customHeight="1">
      <c r="A66" s="12">
        <v>62</v>
      </c>
      <c r="B66" s="27" t="s">
        <v>386</v>
      </c>
      <c r="C66" s="27" t="s">
        <v>387</v>
      </c>
      <c r="D66" s="28" t="s">
        <v>271</v>
      </c>
      <c r="E66" s="27" t="s">
        <v>142</v>
      </c>
      <c r="F66" s="29" t="s">
        <v>385</v>
      </c>
      <c r="G66" s="29" t="s">
        <v>385</v>
      </c>
      <c r="H66" s="12" t="str">
        <f t="shared" si="3"/>
        <v>4.10/km</v>
      </c>
      <c r="I66" s="13">
        <f t="shared" si="4"/>
        <v>0.004780092592592589</v>
      </c>
      <c r="J66" s="13">
        <f t="shared" si="2"/>
        <v>0.002812499999999999</v>
      </c>
      <c r="K66" s="10"/>
    </row>
    <row r="67" spans="1:11" ht="15" customHeight="1">
      <c r="A67" s="12">
        <v>63</v>
      </c>
      <c r="B67" s="27" t="s">
        <v>193</v>
      </c>
      <c r="C67" s="27" t="s">
        <v>64</v>
      </c>
      <c r="D67" s="28" t="s">
        <v>252</v>
      </c>
      <c r="E67" s="27" t="s">
        <v>352</v>
      </c>
      <c r="F67" s="29" t="s">
        <v>388</v>
      </c>
      <c r="G67" s="29" t="s">
        <v>388</v>
      </c>
      <c r="H67" s="12" t="str">
        <f t="shared" si="3"/>
        <v>4.10/km</v>
      </c>
      <c r="I67" s="13">
        <f t="shared" si="4"/>
        <v>0.0048148148148148134</v>
      </c>
      <c r="J67" s="13">
        <f t="shared" si="2"/>
        <v>0.003854166666666669</v>
      </c>
      <c r="K67" s="10"/>
    </row>
    <row r="68" spans="1:11" ht="15" customHeight="1">
      <c r="A68" s="30">
        <v>64</v>
      </c>
      <c r="B68" s="27" t="s">
        <v>389</v>
      </c>
      <c r="C68" s="27" t="s">
        <v>59</v>
      </c>
      <c r="D68" s="28" t="s">
        <v>252</v>
      </c>
      <c r="E68" s="27" t="s">
        <v>390</v>
      </c>
      <c r="F68" s="29" t="s">
        <v>391</v>
      </c>
      <c r="G68" s="29" t="s">
        <v>391</v>
      </c>
      <c r="H68" s="12" t="str">
        <f t="shared" si="3"/>
        <v>4.10/km</v>
      </c>
      <c r="I68" s="13">
        <f t="shared" si="4"/>
        <v>0.004826388888888887</v>
      </c>
      <c r="J68" s="13">
        <f t="shared" si="2"/>
        <v>0.0038657407407407425</v>
      </c>
      <c r="K68" s="10"/>
    </row>
    <row r="69" spans="1:11" ht="15" customHeight="1">
      <c r="A69" s="12">
        <v>65</v>
      </c>
      <c r="B69" s="27" t="s">
        <v>165</v>
      </c>
      <c r="C69" s="27" t="s">
        <v>81</v>
      </c>
      <c r="D69" s="28" t="s">
        <v>280</v>
      </c>
      <c r="E69" s="27" t="s">
        <v>338</v>
      </c>
      <c r="F69" s="29" t="s">
        <v>392</v>
      </c>
      <c r="G69" s="29" t="s">
        <v>392</v>
      </c>
      <c r="H69" s="12" t="str">
        <f t="shared" si="3"/>
        <v>4.10/km</v>
      </c>
      <c r="I69" s="13">
        <f t="shared" si="4"/>
        <v>0.004837962962962961</v>
      </c>
      <c r="J69" s="13">
        <f t="shared" si="2"/>
        <v>0.0026504629629629656</v>
      </c>
      <c r="K69" s="10"/>
    </row>
    <row r="70" spans="1:11" ht="15" customHeight="1">
      <c r="A70" s="12">
        <v>66</v>
      </c>
      <c r="B70" s="27" t="s">
        <v>393</v>
      </c>
      <c r="C70" s="27" t="s">
        <v>19</v>
      </c>
      <c r="D70" s="28" t="s">
        <v>280</v>
      </c>
      <c r="E70" s="27" t="s">
        <v>394</v>
      </c>
      <c r="F70" s="29" t="s">
        <v>395</v>
      </c>
      <c r="G70" s="29" t="s">
        <v>395</v>
      </c>
      <c r="H70" s="12" t="str">
        <f t="shared" si="3"/>
        <v>4.10/km</v>
      </c>
      <c r="I70" s="13">
        <f t="shared" si="4"/>
        <v>0.004861111111111108</v>
      </c>
      <c r="J70" s="13">
        <f aca="true" t="shared" si="5" ref="J70:J133">G70-INDEX($G$5:$G$902,MATCH(D70,$D$5:$D$902,0))</f>
        <v>0.0026736111111111127</v>
      </c>
      <c r="K70" s="10"/>
    </row>
    <row r="71" spans="1:11" ht="15" customHeight="1">
      <c r="A71" s="12">
        <v>67</v>
      </c>
      <c r="B71" s="27" t="s">
        <v>396</v>
      </c>
      <c r="C71" s="27" t="s">
        <v>42</v>
      </c>
      <c r="D71" s="28" t="s">
        <v>271</v>
      </c>
      <c r="E71" s="27" t="s">
        <v>262</v>
      </c>
      <c r="F71" s="29" t="s">
        <v>397</v>
      </c>
      <c r="G71" s="29" t="s">
        <v>397</v>
      </c>
      <c r="H71" s="12" t="str">
        <f t="shared" si="3"/>
        <v>4.11/km</v>
      </c>
      <c r="I71" s="13">
        <f t="shared" si="4"/>
        <v>0.0049189814814814825</v>
      </c>
      <c r="J71" s="13">
        <f t="shared" si="5"/>
        <v>0.0029513888888888923</v>
      </c>
      <c r="K71" s="10"/>
    </row>
    <row r="72" spans="1:11" ht="15" customHeight="1">
      <c r="A72" s="12">
        <v>68</v>
      </c>
      <c r="B72" s="27" t="s">
        <v>398</v>
      </c>
      <c r="C72" s="27" t="s">
        <v>399</v>
      </c>
      <c r="D72" s="28" t="s">
        <v>280</v>
      </c>
      <c r="E72" s="27" t="s">
        <v>343</v>
      </c>
      <c r="F72" s="29" t="s">
        <v>400</v>
      </c>
      <c r="G72" s="29" t="s">
        <v>400</v>
      </c>
      <c r="H72" s="12" t="str">
        <f t="shared" si="3"/>
        <v>4.11/km</v>
      </c>
      <c r="I72" s="13">
        <f t="shared" si="4"/>
        <v>0.00497685185185185</v>
      </c>
      <c r="J72" s="13">
        <f t="shared" si="5"/>
        <v>0.0027893518518518554</v>
      </c>
      <c r="K72" s="10"/>
    </row>
    <row r="73" spans="1:11" ht="15" customHeight="1">
      <c r="A73" s="12">
        <v>69</v>
      </c>
      <c r="B73" s="27" t="s">
        <v>143</v>
      </c>
      <c r="C73" s="27" t="s">
        <v>107</v>
      </c>
      <c r="D73" s="28" t="s">
        <v>246</v>
      </c>
      <c r="E73" s="27" t="s">
        <v>262</v>
      </c>
      <c r="F73" s="29" t="s">
        <v>400</v>
      </c>
      <c r="G73" s="29" t="s">
        <v>400</v>
      </c>
      <c r="H73" s="12" t="str">
        <f t="shared" si="3"/>
        <v>4.11/km</v>
      </c>
      <c r="I73" s="13">
        <f t="shared" si="4"/>
        <v>0.00497685185185185</v>
      </c>
      <c r="J73" s="13">
        <f t="shared" si="5"/>
        <v>0.00497685185185185</v>
      </c>
      <c r="K73" s="10"/>
    </row>
    <row r="74" spans="1:11" ht="15" customHeight="1">
      <c r="A74" s="12">
        <v>70</v>
      </c>
      <c r="B74" s="27" t="s">
        <v>123</v>
      </c>
      <c r="C74" s="27" t="s">
        <v>59</v>
      </c>
      <c r="D74" s="28" t="s">
        <v>280</v>
      </c>
      <c r="E74" s="27" t="s">
        <v>142</v>
      </c>
      <c r="F74" s="29" t="s">
        <v>401</v>
      </c>
      <c r="G74" s="29" t="s">
        <v>401</v>
      </c>
      <c r="H74" s="12" t="str">
        <f t="shared" si="3"/>
        <v>4.12/km</v>
      </c>
      <c r="I74" s="13">
        <f t="shared" si="4"/>
        <v>0.005023148148148145</v>
      </c>
      <c r="J74" s="13">
        <f t="shared" si="5"/>
        <v>0.0028356481481481496</v>
      </c>
      <c r="K74" s="10"/>
    </row>
    <row r="75" spans="1:11" ht="15" customHeight="1">
      <c r="A75" s="12">
        <v>71</v>
      </c>
      <c r="B75" s="27" t="s">
        <v>402</v>
      </c>
      <c r="C75" s="27" t="s">
        <v>17</v>
      </c>
      <c r="D75" s="28" t="s">
        <v>280</v>
      </c>
      <c r="E75" s="27" t="s">
        <v>128</v>
      </c>
      <c r="F75" s="29" t="s">
        <v>403</v>
      </c>
      <c r="G75" s="29" t="s">
        <v>403</v>
      </c>
      <c r="H75" s="12" t="str">
        <f t="shared" si="3"/>
        <v>4.12/km</v>
      </c>
      <c r="I75" s="13">
        <f t="shared" si="4"/>
        <v>0.005034722222222218</v>
      </c>
      <c r="J75" s="13">
        <f t="shared" si="5"/>
        <v>0.002847222222222223</v>
      </c>
      <c r="K75" s="10"/>
    </row>
    <row r="76" spans="1:11" ht="15" customHeight="1">
      <c r="A76" s="12">
        <v>72</v>
      </c>
      <c r="B76" s="27" t="s">
        <v>196</v>
      </c>
      <c r="C76" s="27" t="s">
        <v>42</v>
      </c>
      <c r="D76" s="28" t="s">
        <v>252</v>
      </c>
      <c r="E76" s="27" t="s">
        <v>277</v>
      </c>
      <c r="F76" s="29" t="s">
        <v>404</v>
      </c>
      <c r="G76" s="29" t="s">
        <v>404</v>
      </c>
      <c r="H76" s="12" t="str">
        <f t="shared" si="3"/>
        <v>4.12/km</v>
      </c>
      <c r="I76" s="13">
        <f t="shared" si="4"/>
        <v>0.005069444444444446</v>
      </c>
      <c r="J76" s="13">
        <f t="shared" si="5"/>
        <v>0.004108796296296301</v>
      </c>
      <c r="K76" s="10"/>
    </row>
    <row r="77" spans="1:11" ht="15" customHeight="1">
      <c r="A77" s="12">
        <v>73</v>
      </c>
      <c r="B77" s="27" t="s">
        <v>405</v>
      </c>
      <c r="C77" s="27" t="s">
        <v>67</v>
      </c>
      <c r="D77" s="28" t="s">
        <v>360</v>
      </c>
      <c r="E77" s="27" t="s">
        <v>352</v>
      </c>
      <c r="F77" s="29" t="s">
        <v>406</v>
      </c>
      <c r="G77" s="29" t="s">
        <v>406</v>
      </c>
      <c r="H77" s="12" t="str">
        <f t="shared" si="3"/>
        <v>4.13/km</v>
      </c>
      <c r="I77" s="13">
        <f t="shared" si="4"/>
        <v>0.005104166666666663</v>
      </c>
      <c r="J77" s="13">
        <f t="shared" si="5"/>
        <v>0.0007175925925925891</v>
      </c>
      <c r="K77" s="10"/>
    </row>
    <row r="78" spans="1:11" ht="15" customHeight="1">
      <c r="A78" s="12">
        <v>74</v>
      </c>
      <c r="B78" s="27" t="s">
        <v>407</v>
      </c>
      <c r="C78" s="27" t="s">
        <v>121</v>
      </c>
      <c r="D78" s="28" t="s">
        <v>371</v>
      </c>
      <c r="E78" s="27" t="s">
        <v>346</v>
      </c>
      <c r="F78" s="29" t="s">
        <v>408</v>
      </c>
      <c r="G78" s="29" t="s">
        <v>408</v>
      </c>
      <c r="H78" s="12" t="str">
        <f t="shared" si="3"/>
        <v>4.13/km</v>
      </c>
      <c r="I78" s="13">
        <f t="shared" si="4"/>
        <v>0.005150462962962961</v>
      </c>
      <c r="J78" s="13">
        <f t="shared" si="5"/>
        <v>0.0005787037037037063</v>
      </c>
      <c r="K78" s="10"/>
    </row>
    <row r="79" spans="1:11" ht="15" customHeight="1">
      <c r="A79" s="12">
        <v>75</v>
      </c>
      <c r="B79" s="27" t="s">
        <v>409</v>
      </c>
      <c r="C79" s="27" t="s">
        <v>81</v>
      </c>
      <c r="D79" s="28" t="s">
        <v>252</v>
      </c>
      <c r="E79" s="27" t="s">
        <v>262</v>
      </c>
      <c r="F79" s="29" t="s">
        <v>410</v>
      </c>
      <c r="G79" s="29" t="s">
        <v>410</v>
      </c>
      <c r="H79" s="12" t="str">
        <f t="shared" si="3"/>
        <v>4.14/km</v>
      </c>
      <c r="I79" s="13">
        <f t="shared" si="4"/>
        <v>0.005208333333333332</v>
      </c>
      <c r="J79" s="13">
        <f t="shared" si="5"/>
        <v>0.004247685185185188</v>
      </c>
      <c r="K79" s="10"/>
    </row>
    <row r="80" spans="1:11" ht="15" customHeight="1">
      <c r="A80" s="12">
        <v>76</v>
      </c>
      <c r="B80" s="27" t="s">
        <v>144</v>
      </c>
      <c r="C80" s="27" t="s">
        <v>64</v>
      </c>
      <c r="D80" s="28" t="s">
        <v>271</v>
      </c>
      <c r="E80" s="27" t="s">
        <v>140</v>
      </c>
      <c r="F80" s="29" t="s">
        <v>411</v>
      </c>
      <c r="G80" s="29" t="s">
        <v>411</v>
      </c>
      <c r="H80" s="12" t="str">
        <f t="shared" si="3"/>
        <v>4.14/km</v>
      </c>
      <c r="I80" s="13">
        <f t="shared" si="4"/>
        <v>0.005219907407407402</v>
      </c>
      <c r="J80" s="13">
        <f t="shared" si="5"/>
        <v>0.003252314814814812</v>
      </c>
      <c r="K80" s="10"/>
    </row>
    <row r="81" spans="1:11" ht="15" customHeight="1">
      <c r="A81" s="30">
        <v>77</v>
      </c>
      <c r="B81" s="27" t="s">
        <v>52</v>
      </c>
      <c r="C81" s="27" t="s">
        <v>51</v>
      </c>
      <c r="D81" s="28" t="s">
        <v>250</v>
      </c>
      <c r="E81" s="27" t="s">
        <v>90</v>
      </c>
      <c r="F81" s="29" t="s">
        <v>412</v>
      </c>
      <c r="G81" s="29" t="s">
        <v>412</v>
      </c>
      <c r="H81" s="12" t="str">
        <f t="shared" si="3"/>
        <v>4.14/km</v>
      </c>
      <c r="I81" s="13">
        <f t="shared" si="4"/>
        <v>0.00525462962962963</v>
      </c>
      <c r="J81" s="13">
        <f t="shared" si="5"/>
        <v>0.005023148148148152</v>
      </c>
      <c r="K81" s="10"/>
    </row>
    <row r="82" spans="1:11" ht="15" customHeight="1">
      <c r="A82" s="12">
        <v>78</v>
      </c>
      <c r="B82" s="27" t="s">
        <v>413</v>
      </c>
      <c r="C82" s="27" t="s">
        <v>26</v>
      </c>
      <c r="D82" s="28" t="s">
        <v>280</v>
      </c>
      <c r="E82" s="27" t="s">
        <v>414</v>
      </c>
      <c r="F82" s="29" t="s">
        <v>415</v>
      </c>
      <c r="G82" s="29" t="s">
        <v>415</v>
      </c>
      <c r="H82" s="12" t="str">
        <f t="shared" si="3"/>
        <v>4.14/km</v>
      </c>
      <c r="I82" s="13">
        <f t="shared" si="4"/>
        <v>0.005277777777777774</v>
      </c>
      <c r="J82" s="13">
        <f t="shared" si="5"/>
        <v>0.0030902777777777786</v>
      </c>
      <c r="K82" s="10"/>
    </row>
    <row r="83" spans="1:11" ht="15" customHeight="1">
      <c r="A83" s="30">
        <v>79</v>
      </c>
      <c r="B83" s="27" t="s">
        <v>78</v>
      </c>
      <c r="C83" s="27" t="s">
        <v>416</v>
      </c>
      <c r="D83" s="28" t="s">
        <v>280</v>
      </c>
      <c r="E83" s="27" t="s">
        <v>210</v>
      </c>
      <c r="F83" s="29" t="s">
        <v>417</v>
      </c>
      <c r="G83" s="29" t="s">
        <v>417</v>
      </c>
      <c r="H83" s="12" t="str">
        <f aca="true" t="shared" si="6" ref="H83:H99">TEXT(INT((HOUR(G83)*3600+MINUTE(G83)*60+SECOND(G83))/$J$3/60),"0")&amp;"."&amp;TEXT(MOD((HOUR(G83)*3600+MINUTE(G83)*60+SECOND(G83))/$J$3,60),"00")&amp;"/km"</f>
        <v>4.14/km</v>
      </c>
      <c r="I83" s="13">
        <f aca="true" t="shared" si="7" ref="I83:I99">G83-$G$5</f>
        <v>0.005289351851851851</v>
      </c>
      <c r="J83" s="13">
        <f t="shared" si="5"/>
        <v>0.0031018518518518556</v>
      </c>
      <c r="K83" s="10"/>
    </row>
    <row r="84" spans="1:11" ht="15" customHeight="1">
      <c r="A84" s="12">
        <v>80</v>
      </c>
      <c r="B84" s="27" t="s">
        <v>150</v>
      </c>
      <c r="C84" s="27" t="s">
        <v>42</v>
      </c>
      <c r="D84" s="28" t="s">
        <v>360</v>
      </c>
      <c r="E84" s="27" t="s">
        <v>352</v>
      </c>
      <c r="F84" s="29" t="s">
        <v>418</v>
      </c>
      <c r="G84" s="29" t="s">
        <v>418</v>
      </c>
      <c r="H84" s="12" t="str">
        <f t="shared" si="6"/>
        <v>4.14/km</v>
      </c>
      <c r="I84" s="13">
        <f t="shared" si="7"/>
        <v>0.005300925925925921</v>
      </c>
      <c r="J84" s="13">
        <f t="shared" si="5"/>
        <v>0.0009143518518518468</v>
      </c>
      <c r="K84" s="10"/>
    </row>
    <row r="85" spans="1:11" ht="15" customHeight="1">
      <c r="A85" s="12">
        <v>81</v>
      </c>
      <c r="B85" s="27" t="s">
        <v>149</v>
      </c>
      <c r="C85" s="27" t="s">
        <v>119</v>
      </c>
      <c r="D85" s="28" t="s">
        <v>306</v>
      </c>
      <c r="E85" s="27" t="s">
        <v>352</v>
      </c>
      <c r="F85" s="29" t="s">
        <v>418</v>
      </c>
      <c r="G85" s="29" t="s">
        <v>418</v>
      </c>
      <c r="H85" s="12" t="str">
        <f t="shared" si="6"/>
        <v>4.14/km</v>
      </c>
      <c r="I85" s="13">
        <f t="shared" si="7"/>
        <v>0.005300925925925921</v>
      </c>
      <c r="J85" s="13">
        <f t="shared" si="5"/>
        <v>0.00224537037037037</v>
      </c>
      <c r="K85" s="10"/>
    </row>
    <row r="86" spans="1:11" ht="15" customHeight="1">
      <c r="A86" s="12">
        <v>82</v>
      </c>
      <c r="B86" s="27" t="s">
        <v>419</v>
      </c>
      <c r="C86" s="27" t="s">
        <v>420</v>
      </c>
      <c r="D86" s="28" t="s">
        <v>360</v>
      </c>
      <c r="E86" s="27" t="s">
        <v>421</v>
      </c>
      <c r="F86" s="29" t="s">
        <v>422</v>
      </c>
      <c r="G86" s="29" t="s">
        <v>422</v>
      </c>
      <c r="H86" s="12" t="str">
        <f t="shared" si="6"/>
        <v>4.15/km</v>
      </c>
      <c r="I86" s="13">
        <f t="shared" si="7"/>
        <v>0.0053472222222222185</v>
      </c>
      <c r="J86" s="13">
        <f t="shared" si="5"/>
        <v>0.0009606481481481445</v>
      </c>
      <c r="K86" s="10"/>
    </row>
    <row r="87" spans="1:11" ht="15" customHeight="1">
      <c r="A87" s="12">
        <v>83</v>
      </c>
      <c r="B87" s="27" t="s">
        <v>76</v>
      </c>
      <c r="C87" s="27" t="s">
        <v>22</v>
      </c>
      <c r="D87" s="28" t="s">
        <v>271</v>
      </c>
      <c r="E87" s="27" t="s">
        <v>142</v>
      </c>
      <c r="F87" s="29" t="s">
        <v>422</v>
      </c>
      <c r="G87" s="29" t="s">
        <v>422</v>
      </c>
      <c r="H87" s="12" t="str">
        <f t="shared" si="6"/>
        <v>4.15/km</v>
      </c>
      <c r="I87" s="13">
        <f t="shared" si="7"/>
        <v>0.0053472222222222185</v>
      </c>
      <c r="J87" s="13">
        <f t="shared" si="5"/>
        <v>0.0033796296296296283</v>
      </c>
      <c r="K87" s="10"/>
    </row>
    <row r="88" spans="1:11" ht="15" customHeight="1">
      <c r="A88" s="12">
        <v>84</v>
      </c>
      <c r="B88" s="27" t="s">
        <v>423</v>
      </c>
      <c r="C88" s="27" t="s">
        <v>424</v>
      </c>
      <c r="D88" s="28" t="s">
        <v>323</v>
      </c>
      <c r="E88" s="27" t="s">
        <v>425</v>
      </c>
      <c r="F88" s="29" t="s">
        <v>426</v>
      </c>
      <c r="G88" s="29" t="s">
        <v>426</v>
      </c>
      <c r="H88" s="12" t="str">
        <f t="shared" si="6"/>
        <v>4.15/km</v>
      </c>
      <c r="I88" s="13">
        <f t="shared" si="7"/>
        <v>0.0053587962962962955</v>
      </c>
      <c r="J88" s="13">
        <f t="shared" si="5"/>
        <v>0.001851851851851851</v>
      </c>
      <c r="K88" s="10"/>
    </row>
    <row r="89" spans="1:11" ht="15" customHeight="1">
      <c r="A89" s="15">
        <v>85</v>
      </c>
      <c r="B89" s="31" t="s">
        <v>139</v>
      </c>
      <c r="C89" s="31" t="s">
        <v>427</v>
      </c>
      <c r="D89" s="32" t="s">
        <v>367</v>
      </c>
      <c r="E89" s="31" t="s">
        <v>1007</v>
      </c>
      <c r="F89" s="17" t="s">
        <v>426</v>
      </c>
      <c r="G89" s="17" t="s">
        <v>426</v>
      </c>
      <c r="H89" s="15" t="str">
        <f t="shared" si="6"/>
        <v>4.15/km</v>
      </c>
      <c r="I89" s="17">
        <f t="shared" si="7"/>
        <v>0.0053587962962962955</v>
      </c>
      <c r="J89" s="17">
        <f t="shared" si="5"/>
        <v>0.0009143518518518572</v>
      </c>
      <c r="K89" s="10"/>
    </row>
    <row r="90" spans="1:11" ht="15" customHeight="1">
      <c r="A90" s="12">
        <v>86</v>
      </c>
      <c r="B90" s="27" t="s">
        <v>428</v>
      </c>
      <c r="C90" s="27" t="s">
        <v>429</v>
      </c>
      <c r="D90" s="28" t="s">
        <v>306</v>
      </c>
      <c r="E90" s="27" t="s">
        <v>260</v>
      </c>
      <c r="F90" s="29" t="s">
        <v>430</v>
      </c>
      <c r="G90" s="29" t="s">
        <v>430</v>
      </c>
      <c r="H90" s="12" t="str">
        <f t="shared" si="6"/>
        <v>4.15/km</v>
      </c>
      <c r="I90" s="13">
        <f t="shared" si="7"/>
        <v>0.005393518518518513</v>
      </c>
      <c r="J90" s="13">
        <f t="shared" si="5"/>
        <v>0.002337962962962962</v>
      </c>
      <c r="K90" s="10"/>
    </row>
    <row r="91" spans="1:11" ht="15" customHeight="1">
      <c r="A91" s="12">
        <v>87</v>
      </c>
      <c r="B91" s="27" t="s">
        <v>88</v>
      </c>
      <c r="C91" s="27" t="s">
        <v>22</v>
      </c>
      <c r="D91" s="28" t="s">
        <v>280</v>
      </c>
      <c r="E91" s="27" t="s">
        <v>431</v>
      </c>
      <c r="F91" s="29" t="s">
        <v>432</v>
      </c>
      <c r="G91" s="29" t="s">
        <v>432</v>
      </c>
      <c r="H91" s="12" t="str">
        <f t="shared" si="6"/>
        <v>4.16/km</v>
      </c>
      <c r="I91" s="13">
        <f t="shared" si="7"/>
        <v>0.0054513888888888876</v>
      </c>
      <c r="J91" s="13">
        <f t="shared" si="5"/>
        <v>0.0032638888888888926</v>
      </c>
      <c r="K91" s="10"/>
    </row>
    <row r="92" spans="1:11" ht="15" customHeight="1">
      <c r="A92" s="12">
        <v>88</v>
      </c>
      <c r="B92" s="27" t="s">
        <v>433</v>
      </c>
      <c r="C92" s="27" t="s">
        <v>103</v>
      </c>
      <c r="D92" s="28" t="s">
        <v>280</v>
      </c>
      <c r="E92" s="27" t="s">
        <v>134</v>
      </c>
      <c r="F92" s="29" t="s">
        <v>434</v>
      </c>
      <c r="G92" s="29" t="s">
        <v>434</v>
      </c>
      <c r="H92" s="12" t="str">
        <f t="shared" si="6"/>
        <v>4.16/km</v>
      </c>
      <c r="I92" s="13">
        <f t="shared" si="7"/>
        <v>0.005474537037037035</v>
      </c>
      <c r="J92" s="13">
        <f t="shared" si="5"/>
        <v>0.0032870370370370397</v>
      </c>
      <c r="K92" s="10"/>
    </row>
    <row r="93" spans="1:11" ht="15" customHeight="1">
      <c r="A93" s="12">
        <v>89</v>
      </c>
      <c r="B93" s="27" t="s">
        <v>435</v>
      </c>
      <c r="C93" s="27" t="s">
        <v>233</v>
      </c>
      <c r="D93" s="28" t="s">
        <v>271</v>
      </c>
      <c r="E93" s="27" t="s">
        <v>338</v>
      </c>
      <c r="F93" s="29" t="s">
        <v>436</v>
      </c>
      <c r="G93" s="29" t="s">
        <v>436</v>
      </c>
      <c r="H93" s="12" t="str">
        <f t="shared" si="6"/>
        <v>4.16/km</v>
      </c>
      <c r="I93" s="13">
        <f t="shared" si="7"/>
        <v>0.005497685185185189</v>
      </c>
      <c r="J93" s="13">
        <f t="shared" si="5"/>
        <v>0.0035300925925925986</v>
      </c>
      <c r="K93" s="10"/>
    </row>
    <row r="94" spans="1:11" ht="15" customHeight="1">
      <c r="A94" s="12">
        <v>90</v>
      </c>
      <c r="B94" s="27" t="s">
        <v>437</v>
      </c>
      <c r="C94" s="27" t="s">
        <v>132</v>
      </c>
      <c r="D94" s="28" t="s">
        <v>280</v>
      </c>
      <c r="E94" s="27" t="s">
        <v>346</v>
      </c>
      <c r="F94" s="29" t="s">
        <v>438</v>
      </c>
      <c r="G94" s="29" t="s">
        <v>438</v>
      </c>
      <c r="H94" s="12" t="str">
        <f t="shared" si="6"/>
        <v>4.16/km</v>
      </c>
      <c r="I94" s="13">
        <f t="shared" si="7"/>
        <v>0.005520833333333329</v>
      </c>
      <c r="J94" s="13">
        <f t="shared" si="5"/>
        <v>0.003333333333333334</v>
      </c>
      <c r="K94" s="10"/>
    </row>
    <row r="95" spans="1:11" ht="15" customHeight="1">
      <c r="A95" s="12">
        <v>91</v>
      </c>
      <c r="B95" s="27" t="s">
        <v>439</v>
      </c>
      <c r="C95" s="27" t="s">
        <v>440</v>
      </c>
      <c r="D95" s="28" t="s">
        <v>271</v>
      </c>
      <c r="E95" s="27" t="s">
        <v>288</v>
      </c>
      <c r="F95" s="29" t="s">
        <v>441</v>
      </c>
      <c r="G95" s="29" t="s">
        <v>441</v>
      </c>
      <c r="H95" s="12" t="str">
        <f t="shared" si="6"/>
        <v>4.17/km</v>
      </c>
      <c r="I95" s="13">
        <f t="shared" si="7"/>
        <v>0.005590277777777777</v>
      </c>
      <c r="J95" s="13">
        <f t="shared" si="5"/>
        <v>0.003622685185185187</v>
      </c>
      <c r="K95" s="10"/>
    </row>
    <row r="96" spans="1:11" ht="15" customHeight="1">
      <c r="A96" s="12">
        <v>92</v>
      </c>
      <c r="B96" s="27" t="s">
        <v>93</v>
      </c>
      <c r="C96" s="27" t="s">
        <v>19</v>
      </c>
      <c r="D96" s="28" t="s">
        <v>252</v>
      </c>
      <c r="E96" s="27" t="s">
        <v>90</v>
      </c>
      <c r="F96" s="29" t="s">
        <v>442</v>
      </c>
      <c r="G96" s="29" t="s">
        <v>442</v>
      </c>
      <c r="H96" s="12" t="str">
        <f t="shared" si="6"/>
        <v>4.18/km</v>
      </c>
      <c r="I96" s="13">
        <f t="shared" si="7"/>
        <v>0.005671296296296299</v>
      </c>
      <c r="J96" s="13">
        <f t="shared" si="5"/>
        <v>0.004710648148148155</v>
      </c>
      <c r="K96" s="10"/>
    </row>
    <row r="97" spans="1:11" ht="15" customHeight="1">
      <c r="A97" s="12">
        <v>93</v>
      </c>
      <c r="B97" s="27" t="s">
        <v>151</v>
      </c>
      <c r="C97" s="27" t="s">
        <v>28</v>
      </c>
      <c r="D97" s="28" t="s">
        <v>252</v>
      </c>
      <c r="E97" s="27" t="s">
        <v>152</v>
      </c>
      <c r="F97" s="29" t="s">
        <v>443</v>
      </c>
      <c r="G97" s="29" t="s">
        <v>443</v>
      </c>
      <c r="H97" s="12" t="str">
        <f t="shared" si="6"/>
        <v>4.18/km</v>
      </c>
      <c r="I97" s="13">
        <f t="shared" si="7"/>
        <v>0.0057060185185185165</v>
      </c>
      <c r="J97" s="13">
        <f t="shared" si="5"/>
        <v>0.004745370370370372</v>
      </c>
      <c r="K97" s="10"/>
    </row>
    <row r="98" spans="1:11" ht="15" customHeight="1">
      <c r="A98" s="12">
        <v>94</v>
      </c>
      <c r="B98" s="27" t="s">
        <v>444</v>
      </c>
      <c r="C98" s="27" t="s">
        <v>81</v>
      </c>
      <c r="D98" s="28" t="s">
        <v>246</v>
      </c>
      <c r="E98" s="27" t="s">
        <v>445</v>
      </c>
      <c r="F98" s="29" t="s">
        <v>446</v>
      </c>
      <c r="G98" s="29" t="s">
        <v>446</v>
      </c>
      <c r="H98" s="12" t="str">
        <f t="shared" si="6"/>
        <v>4.18/km</v>
      </c>
      <c r="I98" s="13">
        <f t="shared" si="7"/>
        <v>0.005740740740740734</v>
      </c>
      <c r="J98" s="13">
        <f t="shared" si="5"/>
        <v>0.005740740740740734</v>
      </c>
      <c r="K98" s="10"/>
    </row>
    <row r="99" spans="1:11" ht="15" customHeight="1">
      <c r="A99" s="12">
        <v>95</v>
      </c>
      <c r="B99" s="27" t="s">
        <v>447</v>
      </c>
      <c r="C99" s="27" t="s">
        <v>18</v>
      </c>
      <c r="D99" s="28" t="s">
        <v>271</v>
      </c>
      <c r="E99" s="27" t="s">
        <v>272</v>
      </c>
      <c r="F99" s="29" t="s">
        <v>446</v>
      </c>
      <c r="G99" s="29" t="s">
        <v>446</v>
      </c>
      <c r="H99" s="12" t="str">
        <f t="shared" si="6"/>
        <v>4.18/km</v>
      </c>
      <c r="I99" s="13">
        <f t="shared" si="7"/>
        <v>0.005740740740740734</v>
      </c>
      <c r="J99" s="13">
        <f t="shared" si="5"/>
        <v>0.0037731481481481435</v>
      </c>
      <c r="K99" s="10"/>
    </row>
    <row r="100" spans="1:11" ht="15" customHeight="1">
      <c r="A100" s="12">
        <v>96</v>
      </c>
      <c r="B100" s="27" t="s">
        <v>448</v>
      </c>
      <c r="C100" s="27" t="s">
        <v>15</v>
      </c>
      <c r="D100" s="28" t="s">
        <v>371</v>
      </c>
      <c r="E100" s="27" t="s">
        <v>390</v>
      </c>
      <c r="F100" s="29" t="s">
        <v>449</v>
      </c>
      <c r="G100" s="29" t="s">
        <v>449</v>
      </c>
      <c r="H100" s="12" t="str">
        <f aca="true" t="shared" si="8" ref="H100:H163">TEXT(INT((HOUR(G100)*3600+MINUTE(G100)*60+SECOND(G100))/$J$3/60),"0")&amp;"."&amp;TEXT(MOD((HOUR(G100)*3600+MINUTE(G100)*60+SECOND(G100))/$J$3,60),"00")&amp;"/km"</f>
        <v>4.19/km</v>
      </c>
      <c r="I100" s="13">
        <f aca="true" t="shared" si="9" ref="I100:I163">G100-$G$5</f>
        <v>0.0057986111111111086</v>
      </c>
      <c r="J100" s="13">
        <f t="shared" si="5"/>
        <v>0.001226851851851854</v>
      </c>
      <c r="K100" s="10"/>
    </row>
    <row r="101" spans="1:11" ht="15" customHeight="1">
      <c r="A101" s="12">
        <v>97</v>
      </c>
      <c r="B101" s="27" t="s">
        <v>147</v>
      </c>
      <c r="C101" s="27" t="s">
        <v>22</v>
      </c>
      <c r="D101" s="28" t="s">
        <v>360</v>
      </c>
      <c r="E101" s="27" t="s">
        <v>352</v>
      </c>
      <c r="F101" s="29" t="s">
        <v>450</v>
      </c>
      <c r="G101" s="29" t="s">
        <v>450</v>
      </c>
      <c r="H101" s="12" t="str">
        <f t="shared" si="8"/>
        <v>4.19/km</v>
      </c>
      <c r="I101" s="13">
        <f t="shared" si="9"/>
        <v>0.00584490740740741</v>
      </c>
      <c r="J101" s="13">
        <f t="shared" si="5"/>
        <v>0.0014583333333333358</v>
      </c>
      <c r="K101" s="10"/>
    </row>
    <row r="102" spans="1:11" ht="15" customHeight="1">
      <c r="A102" s="12">
        <v>98</v>
      </c>
      <c r="B102" s="27" t="s">
        <v>49</v>
      </c>
      <c r="C102" s="27" t="s">
        <v>145</v>
      </c>
      <c r="D102" s="28" t="s">
        <v>252</v>
      </c>
      <c r="E102" s="27" t="s">
        <v>288</v>
      </c>
      <c r="F102" s="29" t="s">
        <v>451</v>
      </c>
      <c r="G102" s="29" t="s">
        <v>451</v>
      </c>
      <c r="H102" s="12" t="str">
        <f t="shared" si="8"/>
        <v>4.20/km</v>
      </c>
      <c r="I102" s="13">
        <f t="shared" si="9"/>
        <v>0.005879629629629627</v>
      </c>
      <c r="J102" s="13">
        <f t="shared" si="5"/>
        <v>0.0049189814814814825</v>
      </c>
      <c r="K102" s="10"/>
    </row>
    <row r="103" spans="1:11" ht="15" customHeight="1">
      <c r="A103" s="12">
        <v>99</v>
      </c>
      <c r="B103" s="27" t="s">
        <v>452</v>
      </c>
      <c r="C103" s="27" t="s">
        <v>26</v>
      </c>
      <c r="D103" s="28" t="s">
        <v>360</v>
      </c>
      <c r="E103" s="27" t="s">
        <v>262</v>
      </c>
      <c r="F103" s="29" t="s">
        <v>451</v>
      </c>
      <c r="G103" s="29" t="s">
        <v>451</v>
      </c>
      <c r="H103" s="12" t="str">
        <f t="shared" si="8"/>
        <v>4.20/km</v>
      </c>
      <c r="I103" s="13">
        <f t="shared" si="9"/>
        <v>0.005879629629629627</v>
      </c>
      <c r="J103" s="13">
        <f t="shared" si="5"/>
        <v>0.001493055555555553</v>
      </c>
      <c r="K103" s="10"/>
    </row>
    <row r="104" spans="1:11" ht="15" customHeight="1">
      <c r="A104" s="12">
        <v>100</v>
      </c>
      <c r="B104" s="27" t="s">
        <v>453</v>
      </c>
      <c r="C104" s="27" t="s">
        <v>22</v>
      </c>
      <c r="D104" s="28" t="s">
        <v>271</v>
      </c>
      <c r="E104" s="27" t="s">
        <v>288</v>
      </c>
      <c r="F104" s="29" t="s">
        <v>454</v>
      </c>
      <c r="G104" s="29" t="s">
        <v>454</v>
      </c>
      <c r="H104" s="12" t="str">
        <f t="shared" si="8"/>
        <v>4.20/km</v>
      </c>
      <c r="I104" s="13">
        <f t="shared" si="9"/>
        <v>0.005937500000000002</v>
      </c>
      <c r="J104" s="13">
        <f t="shared" si="5"/>
        <v>0.003969907407407412</v>
      </c>
      <c r="K104" s="10"/>
    </row>
    <row r="105" spans="1:11" ht="15" customHeight="1">
      <c r="A105" s="12">
        <v>101</v>
      </c>
      <c r="B105" s="27" t="s">
        <v>455</v>
      </c>
      <c r="C105" s="27" t="s">
        <v>15</v>
      </c>
      <c r="D105" s="28" t="s">
        <v>280</v>
      </c>
      <c r="E105" s="27" t="s">
        <v>338</v>
      </c>
      <c r="F105" s="29" t="s">
        <v>456</v>
      </c>
      <c r="G105" s="29" t="s">
        <v>456</v>
      </c>
      <c r="H105" s="12" t="str">
        <f t="shared" si="8"/>
        <v>4.21/km</v>
      </c>
      <c r="I105" s="13">
        <f t="shared" si="9"/>
        <v>0.005983796296296293</v>
      </c>
      <c r="J105" s="13">
        <f t="shared" si="5"/>
        <v>0.0037962962962962976</v>
      </c>
      <c r="K105" s="10"/>
    </row>
    <row r="106" spans="1:11" ht="15" customHeight="1">
      <c r="A106" s="30">
        <v>102</v>
      </c>
      <c r="B106" s="27" t="s">
        <v>457</v>
      </c>
      <c r="C106" s="27" t="s">
        <v>72</v>
      </c>
      <c r="D106" s="28" t="s">
        <v>246</v>
      </c>
      <c r="E106" s="27" t="s">
        <v>142</v>
      </c>
      <c r="F106" s="29" t="s">
        <v>456</v>
      </c>
      <c r="G106" s="29" t="s">
        <v>456</v>
      </c>
      <c r="H106" s="12" t="str">
        <f t="shared" si="8"/>
        <v>4.21/km</v>
      </c>
      <c r="I106" s="13">
        <f t="shared" si="9"/>
        <v>0.005983796296296293</v>
      </c>
      <c r="J106" s="13">
        <f t="shared" si="5"/>
        <v>0.005983796296296293</v>
      </c>
      <c r="K106" s="10"/>
    </row>
    <row r="107" spans="1:11" ht="15" customHeight="1">
      <c r="A107" s="12">
        <v>103</v>
      </c>
      <c r="B107" s="27" t="s">
        <v>157</v>
      </c>
      <c r="C107" s="27" t="s">
        <v>15</v>
      </c>
      <c r="D107" s="28" t="s">
        <v>271</v>
      </c>
      <c r="E107" s="27" t="s">
        <v>140</v>
      </c>
      <c r="F107" s="29" t="s">
        <v>458</v>
      </c>
      <c r="G107" s="29" t="s">
        <v>458</v>
      </c>
      <c r="H107" s="12" t="str">
        <f t="shared" si="8"/>
        <v>4.21/km</v>
      </c>
      <c r="I107" s="13">
        <f t="shared" si="9"/>
        <v>0.00600694444444444</v>
      </c>
      <c r="J107" s="13">
        <f t="shared" si="5"/>
        <v>0.0040393518518518495</v>
      </c>
      <c r="K107" s="10"/>
    </row>
    <row r="108" spans="1:11" ht="15" customHeight="1">
      <c r="A108" s="12">
        <v>104</v>
      </c>
      <c r="B108" s="27" t="s">
        <v>459</v>
      </c>
      <c r="C108" s="27" t="s">
        <v>39</v>
      </c>
      <c r="D108" s="28" t="s">
        <v>360</v>
      </c>
      <c r="E108" s="27" t="s">
        <v>288</v>
      </c>
      <c r="F108" s="29" t="s">
        <v>460</v>
      </c>
      <c r="G108" s="29" t="s">
        <v>460</v>
      </c>
      <c r="H108" s="12" t="str">
        <f t="shared" si="8"/>
        <v>4.21/km</v>
      </c>
      <c r="I108" s="13">
        <f t="shared" si="9"/>
        <v>0.0060648148148148145</v>
      </c>
      <c r="J108" s="13">
        <f t="shared" si="5"/>
        <v>0.0016782407407407406</v>
      </c>
      <c r="K108" s="10"/>
    </row>
    <row r="109" spans="1:11" ht="15" customHeight="1">
      <c r="A109" s="30">
        <v>105</v>
      </c>
      <c r="B109" s="27" t="s">
        <v>136</v>
      </c>
      <c r="C109" s="27" t="s">
        <v>75</v>
      </c>
      <c r="D109" s="28" t="s">
        <v>252</v>
      </c>
      <c r="E109" s="27" t="s">
        <v>142</v>
      </c>
      <c r="F109" s="29" t="s">
        <v>461</v>
      </c>
      <c r="G109" s="29" t="s">
        <v>461</v>
      </c>
      <c r="H109" s="12" t="str">
        <f t="shared" si="8"/>
        <v>4.22/km</v>
      </c>
      <c r="I109" s="13">
        <f t="shared" si="9"/>
        <v>0.006180555555555554</v>
      </c>
      <c r="J109" s="13">
        <f t="shared" si="5"/>
        <v>0.005219907407407409</v>
      </c>
      <c r="K109" s="10"/>
    </row>
    <row r="110" spans="1:11" ht="15" customHeight="1">
      <c r="A110" s="12">
        <v>106</v>
      </c>
      <c r="B110" s="27" t="s">
        <v>462</v>
      </c>
      <c r="C110" s="27" t="s">
        <v>39</v>
      </c>
      <c r="D110" s="28" t="s">
        <v>280</v>
      </c>
      <c r="E110" s="27" t="s">
        <v>463</v>
      </c>
      <c r="F110" s="29" t="s">
        <v>461</v>
      </c>
      <c r="G110" s="29" t="s">
        <v>461</v>
      </c>
      <c r="H110" s="12" t="str">
        <f t="shared" si="8"/>
        <v>4.22/km</v>
      </c>
      <c r="I110" s="13">
        <f t="shared" si="9"/>
        <v>0.006180555555555554</v>
      </c>
      <c r="J110" s="13">
        <f t="shared" si="5"/>
        <v>0.003993055555555559</v>
      </c>
      <c r="K110" s="10"/>
    </row>
    <row r="111" spans="1:11" ht="15" customHeight="1">
      <c r="A111" s="12">
        <v>107</v>
      </c>
      <c r="B111" s="27" t="s">
        <v>464</v>
      </c>
      <c r="C111" s="27" t="s">
        <v>465</v>
      </c>
      <c r="D111" s="28" t="s">
        <v>271</v>
      </c>
      <c r="E111" s="27" t="s">
        <v>142</v>
      </c>
      <c r="F111" s="29" t="s">
        <v>466</v>
      </c>
      <c r="G111" s="29" t="s">
        <v>466</v>
      </c>
      <c r="H111" s="12" t="str">
        <f t="shared" si="8"/>
        <v>4.24/km</v>
      </c>
      <c r="I111" s="13">
        <f t="shared" si="9"/>
        <v>0.006354166666666664</v>
      </c>
      <c r="J111" s="13">
        <f t="shared" si="5"/>
        <v>0.004386574074074074</v>
      </c>
      <c r="K111" s="10"/>
    </row>
    <row r="112" spans="1:11" ht="15" customHeight="1">
      <c r="A112" s="12">
        <v>108</v>
      </c>
      <c r="B112" s="27" t="s">
        <v>354</v>
      </c>
      <c r="C112" s="27" t="s">
        <v>97</v>
      </c>
      <c r="D112" s="28" t="s">
        <v>250</v>
      </c>
      <c r="E112" s="27" t="s">
        <v>262</v>
      </c>
      <c r="F112" s="29" t="s">
        <v>467</v>
      </c>
      <c r="G112" s="29" t="s">
        <v>467</v>
      </c>
      <c r="H112" s="12" t="str">
        <f t="shared" si="8"/>
        <v>4.24/km</v>
      </c>
      <c r="I112" s="13">
        <f t="shared" si="9"/>
        <v>0.006365740740740741</v>
      </c>
      <c r="J112" s="13">
        <f t="shared" si="5"/>
        <v>0.006134259259259263</v>
      </c>
      <c r="K112" s="10"/>
    </row>
    <row r="113" spans="1:11" ht="15" customHeight="1">
      <c r="A113" s="12">
        <v>109</v>
      </c>
      <c r="B113" s="27" t="s">
        <v>468</v>
      </c>
      <c r="C113" s="27" t="s">
        <v>31</v>
      </c>
      <c r="D113" s="28" t="s">
        <v>367</v>
      </c>
      <c r="E113" s="27" t="s">
        <v>341</v>
      </c>
      <c r="F113" s="29" t="s">
        <v>469</v>
      </c>
      <c r="G113" s="29" t="s">
        <v>469</v>
      </c>
      <c r="H113" s="12" t="str">
        <f t="shared" si="8"/>
        <v>4.25/km</v>
      </c>
      <c r="I113" s="13">
        <f t="shared" si="9"/>
        <v>0.0064120370370370355</v>
      </c>
      <c r="J113" s="13">
        <f t="shared" si="5"/>
        <v>0.001967592592592597</v>
      </c>
      <c r="K113" s="10"/>
    </row>
    <row r="114" spans="1:11" ht="15" customHeight="1">
      <c r="A114" s="12">
        <v>110</v>
      </c>
      <c r="B114" s="27" t="s">
        <v>470</v>
      </c>
      <c r="C114" s="27" t="s">
        <v>36</v>
      </c>
      <c r="D114" s="28" t="s">
        <v>252</v>
      </c>
      <c r="E114" s="27" t="s">
        <v>288</v>
      </c>
      <c r="F114" s="29" t="s">
        <v>471</v>
      </c>
      <c r="G114" s="29" t="s">
        <v>471</v>
      </c>
      <c r="H114" s="12" t="str">
        <f t="shared" si="8"/>
        <v>4.26/km</v>
      </c>
      <c r="I114" s="13">
        <f t="shared" si="9"/>
        <v>0.006539351851851852</v>
      </c>
      <c r="J114" s="13">
        <f t="shared" si="5"/>
        <v>0.005578703703703707</v>
      </c>
      <c r="K114" s="10"/>
    </row>
    <row r="115" spans="1:11" ht="15" customHeight="1">
      <c r="A115" s="30">
        <v>111</v>
      </c>
      <c r="B115" s="27" t="s">
        <v>472</v>
      </c>
      <c r="C115" s="27" t="s">
        <v>73</v>
      </c>
      <c r="D115" s="28" t="s">
        <v>246</v>
      </c>
      <c r="E115" s="27" t="s">
        <v>302</v>
      </c>
      <c r="F115" s="29" t="s">
        <v>473</v>
      </c>
      <c r="G115" s="29" t="s">
        <v>473</v>
      </c>
      <c r="H115" s="12" t="str">
        <f t="shared" si="8"/>
        <v>4.26/km</v>
      </c>
      <c r="I115" s="13">
        <f t="shared" si="9"/>
        <v>0.006562499999999999</v>
      </c>
      <c r="J115" s="13">
        <f t="shared" si="5"/>
        <v>0.006562499999999999</v>
      </c>
      <c r="K115" s="10"/>
    </row>
    <row r="116" spans="1:11" ht="15" customHeight="1">
      <c r="A116" s="12">
        <v>112</v>
      </c>
      <c r="B116" s="27" t="s">
        <v>474</v>
      </c>
      <c r="C116" s="27" t="s">
        <v>26</v>
      </c>
      <c r="D116" s="28" t="s">
        <v>250</v>
      </c>
      <c r="E116" s="27" t="s">
        <v>380</v>
      </c>
      <c r="F116" s="29" t="s">
        <v>475</v>
      </c>
      <c r="G116" s="29" t="s">
        <v>475</v>
      </c>
      <c r="H116" s="12" t="str">
        <f t="shared" si="8"/>
        <v>4.26/km</v>
      </c>
      <c r="I116" s="13">
        <f t="shared" si="9"/>
        <v>0.00659722222222222</v>
      </c>
      <c r="J116" s="13">
        <f t="shared" si="5"/>
        <v>0.006365740740740741</v>
      </c>
      <c r="K116" s="10"/>
    </row>
    <row r="117" spans="1:11" ht="15" customHeight="1">
      <c r="A117" s="30">
        <v>113</v>
      </c>
      <c r="B117" s="27" t="s">
        <v>476</v>
      </c>
      <c r="C117" s="27" t="s">
        <v>18</v>
      </c>
      <c r="D117" s="28" t="s">
        <v>250</v>
      </c>
      <c r="E117" s="27" t="s">
        <v>477</v>
      </c>
      <c r="F117" s="29" t="s">
        <v>478</v>
      </c>
      <c r="G117" s="29" t="s">
        <v>478</v>
      </c>
      <c r="H117" s="12" t="str">
        <f t="shared" si="8"/>
        <v>4.27/km</v>
      </c>
      <c r="I117" s="13">
        <f t="shared" si="9"/>
        <v>0.006643518518518521</v>
      </c>
      <c r="J117" s="13">
        <f t="shared" si="5"/>
        <v>0.0064120370370370425</v>
      </c>
      <c r="K117" s="10"/>
    </row>
    <row r="118" spans="1:11" ht="15" customHeight="1">
      <c r="A118" s="12">
        <v>114</v>
      </c>
      <c r="B118" s="27" t="s">
        <v>172</v>
      </c>
      <c r="C118" s="27" t="s">
        <v>38</v>
      </c>
      <c r="D118" s="28" t="s">
        <v>280</v>
      </c>
      <c r="E118" s="27" t="s">
        <v>346</v>
      </c>
      <c r="F118" s="29" t="s">
        <v>479</v>
      </c>
      <c r="G118" s="29" t="s">
        <v>479</v>
      </c>
      <c r="H118" s="12" t="str">
        <f t="shared" si="8"/>
        <v>4.27/km</v>
      </c>
      <c r="I118" s="13">
        <f t="shared" si="9"/>
        <v>0.006678240740740738</v>
      </c>
      <c r="J118" s="13">
        <f t="shared" si="5"/>
        <v>0.004490740740740743</v>
      </c>
      <c r="K118" s="10"/>
    </row>
    <row r="119" spans="1:11" ht="15" customHeight="1">
      <c r="A119" s="12">
        <v>115</v>
      </c>
      <c r="B119" s="27" t="s">
        <v>480</v>
      </c>
      <c r="C119" s="27" t="s">
        <v>481</v>
      </c>
      <c r="D119" s="28" t="s">
        <v>367</v>
      </c>
      <c r="E119" s="27" t="s">
        <v>288</v>
      </c>
      <c r="F119" s="29" t="s">
        <v>482</v>
      </c>
      <c r="G119" s="29" t="s">
        <v>482</v>
      </c>
      <c r="H119" s="12" t="str">
        <f t="shared" si="8"/>
        <v>4.28/km</v>
      </c>
      <c r="I119" s="13">
        <f t="shared" si="9"/>
        <v>0.006747685185185183</v>
      </c>
      <c r="J119" s="13">
        <f t="shared" si="5"/>
        <v>0.0023032407407407446</v>
      </c>
      <c r="K119" s="10"/>
    </row>
    <row r="120" spans="1:11" ht="15" customHeight="1">
      <c r="A120" s="15">
        <v>116</v>
      </c>
      <c r="B120" s="31" t="s">
        <v>483</v>
      </c>
      <c r="C120" s="31" t="s">
        <v>15</v>
      </c>
      <c r="D120" s="32" t="s">
        <v>246</v>
      </c>
      <c r="E120" s="31" t="s">
        <v>1007</v>
      </c>
      <c r="F120" s="17" t="s">
        <v>484</v>
      </c>
      <c r="G120" s="17" t="s">
        <v>484</v>
      </c>
      <c r="H120" s="15" t="str">
        <f t="shared" si="8"/>
        <v>4.28/km</v>
      </c>
      <c r="I120" s="17">
        <f t="shared" si="9"/>
        <v>0.006782407407407404</v>
      </c>
      <c r="J120" s="17">
        <f t="shared" si="5"/>
        <v>0.006782407407407404</v>
      </c>
      <c r="K120" s="10"/>
    </row>
    <row r="121" spans="1:11" ht="15" customHeight="1">
      <c r="A121" s="12">
        <v>117</v>
      </c>
      <c r="B121" s="27" t="s">
        <v>485</v>
      </c>
      <c r="C121" s="27" t="s">
        <v>15</v>
      </c>
      <c r="D121" s="28" t="s">
        <v>280</v>
      </c>
      <c r="E121" s="27" t="s">
        <v>486</v>
      </c>
      <c r="F121" s="29" t="s">
        <v>487</v>
      </c>
      <c r="G121" s="29" t="s">
        <v>487</v>
      </c>
      <c r="H121" s="12" t="str">
        <f t="shared" si="8"/>
        <v>4.29/km</v>
      </c>
      <c r="I121" s="13">
        <f t="shared" si="9"/>
        <v>0.006956018518518514</v>
      </c>
      <c r="J121" s="13">
        <f t="shared" si="5"/>
        <v>0.004768518518518519</v>
      </c>
      <c r="K121" s="10"/>
    </row>
    <row r="122" spans="1:11" ht="15" customHeight="1">
      <c r="A122" s="12">
        <v>118</v>
      </c>
      <c r="B122" s="27" t="s">
        <v>49</v>
      </c>
      <c r="C122" s="27" t="s">
        <v>81</v>
      </c>
      <c r="D122" s="28" t="s">
        <v>246</v>
      </c>
      <c r="E122" s="27" t="s">
        <v>272</v>
      </c>
      <c r="F122" s="29" t="s">
        <v>488</v>
      </c>
      <c r="G122" s="29" t="s">
        <v>488</v>
      </c>
      <c r="H122" s="12" t="str">
        <f t="shared" si="8"/>
        <v>4.30/km</v>
      </c>
      <c r="I122" s="13">
        <f t="shared" si="9"/>
        <v>0.007013888888888889</v>
      </c>
      <c r="J122" s="13">
        <f t="shared" si="5"/>
        <v>0.007013888888888889</v>
      </c>
      <c r="K122" s="10"/>
    </row>
    <row r="123" spans="1:11" ht="15" customHeight="1">
      <c r="A123" s="12">
        <v>119</v>
      </c>
      <c r="B123" s="27" t="s">
        <v>489</v>
      </c>
      <c r="C123" s="27" t="s">
        <v>28</v>
      </c>
      <c r="D123" s="28" t="s">
        <v>371</v>
      </c>
      <c r="E123" s="27" t="s">
        <v>291</v>
      </c>
      <c r="F123" s="29" t="s">
        <v>490</v>
      </c>
      <c r="G123" s="29" t="s">
        <v>490</v>
      </c>
      <c r="H123" s="12" t="str">
        <f t="shared" si="8"/>
        <v>4.30/km</v>
      </c>
      <c r="I123" s="13">
        <f t="shared" si="9"/>
        <v>0.007048611111111106</v>
      </c>
      <c r="J123" s="13">
        <f t="shared" si="5"/>
        <v>0.0024768518518518516</v>
      </c>
      <c r="K123" s="10"/>
    </row>
    <row r="124" spans="1:11" ht="15" customHeight="1">
      <c r="A124" s="12">
        <v>120</v>
      </c>
      <c r="B124" s="27" t="s">
        <v>111</v>
      </c>
      <c r="C124" s="27" t="s">
        <v>42</v>
      </c>
      <c r="D124" s="28" t="s">
        <v>246</v>
      </c>
      <c r="E124" s="27" t="s">
        <v>142</v>
      </c>
      <c r="F124" s="29" t="s">
        <v>491</v>
      </c>
      <c r="G124" s="29" t="s">
        <v>491</v>
      </c>
      <c r="H124" s="12" t="str">
        <f t="shared" si="8"/>
        <v>4.30/km</v>
      </c>
      <c r="I124" s="13">
        <f t="shared" si="9"/>
        <v>0.007060185185185187</v>
      </c>
      <c r="J124" s="13">
        <f t="shared" si="5"/>
        <v>0.007060185185185187</v>
      </c>
      <c r="K124" s="10"/>
    </row>
    <row r="125" spans="1:11" ht="15" customHeight="1">
      <c r="A125" s="12">
        <v>121</v>
      </c>
      <c r="B125" s="27" t="s">
        <v>492</v>
      </c>
      <c r="C125" s="27" t="s">
        <v>110</v>
      </c>
      <c r="D125" s="28" t="s">
        <v>493</v>
      </c>
      <c r="E125" s="27" t="s">
        <v>142</v>
      </c>
      <c r="F125" s="29" t="s">
        <v>491</v>
      </c>
      <c r="G125" s="29" t="s">
        <v>491</v>
      </c>
      <c r="H125" s="12" t="str">
        <f t="shared" si="8"/>
        <v>4.30/km</v>
      </c>
      <c r="I125" s="13">
        <f t="shared" si="9"/>
        <v>0.007060185185185187</v>
      </c>
      <c r="J125" s="13">
        <f t="shared" si="5"/>
        <v>0</v>
      </c>
      <c r="K125" s="10"/>
    </row>
    <row r="126" spans="1:11" ht="15" customHeight="1">
      <c r="A126" s="12">
        <v>122</v>
      </c>
      <c r="B126" s="27" t="s">
        <v>98</v>
      </c>
      <c r="C126" s="27" t="s">
        <v>162</v>
      </c>
      <c r="D126" s="28" t="s">
        <v>280</v>
      </c>
      <c r="E126" s="27" t="s">
        <v>138</v>
      </c>
      <c r="F126" s="29" t="s">
        <v>494</v>
      </c>
      <c r="G126" s="29" t="s">
        <v>494</v>
      </c>
      <c r="H126" s="12" t="str">
        <f t="shared" si="8"/>
        <v>4.31/km</v>
      </c>
      <c r="I126" s="13">
        <f t="shared" si="9"/>
        <v>0.007071759259259257</v>
      </c>
      <c r="J126" s="13">
        <f t="shared" si="5"/>
        <v>0.004884259259259262</v>
      </c>
      <c r="K126" s="10"/>
    </row>
    <row r="127" spans="1:11" ht="15" customHeight="1">
      <c r="A127" s="12">
        <v>123</v>
      </c>
      <c r="B127" s="27" t="s">
        <v>495</v>
      </c>
      <c r="C127" s="27" t="s">
        <v>59</v>
      </c>
      <c r="D127" s="28" t="s">
        <v>271</v>
      </c>
      <c r="E127" s="27" t="s">
        <v>142</v>
      </c>
      <c r="F127" s="29" t="s">
        <v>496</v>
      </c>
      <c r="G127" s="29" t="s">
        <v>496</v>
      </c>
      <c r="H127" s="12" t="str">
        <f t="shared" si="8"/>
        <v>4.31/km</v>
      </c>
      <c r="I127" s="13">
        <f t="shared" si="9"/>
        <v>0.007094907407407404</v>
      </c>
      <c r="J127" s="13">
        <f t="shared" si="5"/>
        <v>0.005127314814814814</v>
      </c>
      <c r="K127" s="10"/>
    </row>
    <row r="128" spans="1:11" ht="15" customHeight="1">
      <c r="A128" s="12">
        <v>124</v>
      </c>
      <c r="B128" s="27" t="s">
        <v>497</v>
      </c>
      <c r="C128" s="27" t="s">
        <v>27</v>
      </c>
      <c r="D128" s="28" t="s">
        <v>371</v>
      </c>
      <c r="E128" s="27" t="s">
        <v>142</v>
      </c>
      <c r="F128" s="29" t="s">
        <v>498</v>
      </c>
      <c r="G128" s="29" t="s">
        <v>498</v>
      </c>
      <c r="H128" s="12" t="str">
        <f t="shared" si="8"/>
        <v>4.32/km</v>
      </c>
      <c r="I128" s="13">
        <f t="shared" si="9"/>
        <v>0.0071990740740740695</v>
      </c>
      <c r="J128" s="13">
        <f t="shared" si="5"/>
        <v>0.002627314814814815</v>
      </c>
      <c r="K128" s="10"/>
    </row>
    <row r="129" spans="1:11" ht="15" customHeight="1">
      <c r="A129" s="12">
        <v>125</v>
      </c>
      <c r="B129" s="27" t="s">
        <v>499</v>
      </c>
      <c r="C129" s="27" t="s">
        <v>102</v>
      </c>
      <c r="D129" s="28" t="s">
        <v>500</v>
      </c>
      <c r="E129" s="27" t="s">
        <v>501</v>
      </c>
      <c r="F129" s="29" t="s">
        <v>502</v>
      </c>
      <c r="G129" s="29" t="s">
        <v>502</v>
      </c>
      <c r="H129" s="12" t="str">
        <f t="shared" si="8"/>
        <v>4.32/km</v>
      </c>
      <c r="I129" s="13">
        <f t="shared" si="9"/>
        <v>0.007245370370370367</v>
      </c>
      <c r="J129" s="13">
        <f t="shared" si="5"/>
        <v>0</v>
      </c>
      <c r="K129" s="10"/>
    </row>
    <row r="130" spans="1:11" ht="15" customHeight="1">
      <c r="A130" s="12">
        <v>126</v>
      </c>
      <c r="B130" s="27" t="s">
        <v>503</v>
      </c>
      <c r="C130" s="27" t="s">
        <v>15</v>
      </c>
      <c r="D130" s="28" t="s">
        <v>250</v>
      </c>
      <c r="E130" s="27" t="s">
        <v>210</v>
      </c>
      <c r="F130" s="29" t="s">
        <v>504</v>
      </c>
      <c r="G130" s="29" t="s">
        <v>504</v>
      </c>
      <c r="H130" s="12" t="str">
        <f t="shared" si="8"/>
        <v>4.32/km</v>
      </c>
      <c r="I130" s="13">
        <f t="shared" si="9"/>
        <v>0.007256944444444444</v>
      </c>
      <c r="J130" s="13">
        <f t="shared" si="5"/>
        <v>0.007025462962962966</v>
      </c>
      <c r="K130" s="10"/>
    </row>
    <row r="131" spans="1:11" ht="15" customHeight="1">
      <c r="A131" s="12">
        <v>127</v>
      </c>
      <c r="B131" s="27" t="s">
        <v>156</v>
      </c>
      <c r="C131" s="27" t="s">
        <v>22</v>
      </c>
      <c r="D131" s="28" t="s">
        <v>280</v>
      </c>
      <c r="E131" s="27" t="s">
        <v>505</v>
      </c>
      <c r="F131" s="29" t="s">
        <v>506</v>
      </c>
      <c r="G131" s="29" t="s">
        <v>506</v>
      </c>
      <c r="H131" s="12" t="str">
        <f t="shared" si="8"/>
        <v>4.32/km</v>
      </c>
      <c r="I131" s="13">
        <f t="shared" si="9"/>
        <v>0.0072800925925925915</v>
      </c>
      <c r="J131" s="13">
        <f t="shared" si="5"/>
        <v>0.0050925925925925965</v>
      </c>
      <c r="K131" s="10"/>
    </row>
    <row r="132" spans="1:11" ht="15" customHeight="1">
      <c r="A132" s="12">
        <v>128</v>
      </c>
      <c r="B132" s="27" t="s">
        <v>507</v>
      </c>
      <c r="C132" s="27" t="s">
        <v>28</v>
      </c>
      <c r="D132" s="28" t="s">
        <v>360</v>
      </c>
      <c r="E132" s="27" t="s">
        <v>508</v>
      </c>
      <c r="F132" s="29" t="s">
        <v>509</v>
      </c>
      <c r="G132" s="29" t="s">
        <v>509</v>
      </c>
      <c r="H132" s="12" t="str">
        <f t="shared" si="8"/>
        <v>4.33/km</v>
      </c>
      <c r="I132" s="13">
        <f t="shared" si="9"/>
        <v>0.007291666666666662</v>
      </c>
      <c r="J132" s="13">
        <f t="shared" si="5"/>
        <v>0.0029050925925925876</v>
      </c>
      <c r="K132" s="10"/>
    </row>
    <row r="133" spans="1:11" ht="15" customHeight="1">
      <c r="A133" s="15">
        <v>129</v>
      </c>
      <c r="B133" s="31" t="s">
        <v>109</v>
      </c>
      <c r="C133" s="31" t="s">
        <v>24</v>
      </c>
      <c r="D133" s="32" t="s">
        <v>252</v>
      </c>
      <c r="E133" s="31" t="s">
        <v>1007</v>
      </c>
      <c r="F133" s="17" t="s">
        <v>510</v>
      </c>
      <c r="G133" s="17" t="s">
        <v>510</v>
      </c>
      <c r="H133" s="15" t="str">
        <f t="shared" si="8"/>
        <v>4.33/km</v>
      </c>
      <c r="I133" s="17">
        <f t="shared" si="9"/>
        <v>0.007349537037037036</v>
      </c>
      <c r="J133" s="17">
        <f t="shared" si="5"/>
        <v>0.006388888888888892</v>
      </c>
      <c r="K133" s="10"/>
    </row>
    <row r="134" spans="1:11" ht="15" customHeight="1">
      <c r="A134" s="12">
        <v>130</v>
      </c>
      <c r="B134" s="27" t="s">
        <v>214</v>
      </c>
      <c r="C134" s="27" t="s">
        <v>59</v>
      </c>
      <c r="D134" s="28" t="s">
        <v>360</v>
      </c>
      <c r="E134" s="27" t="s">
        <v>511</v>
      </c>
      <c r="F134" s="29" t="s">
        <v>512</v>
      </c>
      <c r="G134" s="29" t="s">
        <v>512</v>
      </c>
      <c r="H134" s="12" t="str">
        <f t="shared" si="8"/>
        <v>4.34/km</v>
      </c>
      <c r="I134" s="13">
        <f t="shared" si="9"/>
        <v>0.007430555555555555</v>
      </c>
      <c r="J134" s="13">
        <f aca="true" t="shared" si="10" ref="J134:J197">G134-INDEX($G$5:$G$902,MATCH(D134,$D$5:$D$902,0))</f>
        <v>0.003043981481481481</v>
      </c>
      <c r="K134" s="10"/>
    </row>
    <row r="135" spans="1:11" ht="15" customHeight="1">
      <c r="A135" s="12">
        <v>131</v>
      </c>
      <c r="B135" s="27" t="s">
        <v>191</v>
      </c>
      <c r="C135" s="27" t="s">
        <v>84</v>
      </c>
      <c r="D135" s="28" t="s">
        <v>280</v>
      </c>
      <c r="E135" s="27" t="s">
        <v>288</v>
      </c>
      <c r="F135" s="29" t="s">
        <v>513</v>
      </c>
      <c r="G135" s="29" t="s">
        <v>513</v>
      </c>
      <c r="H135" s="12" t="str">
        <f t="shared" si="8"/>
        <v>4.34/km</v>
      </c>
      <c r="I135" s="13">
        <f t="shared" si="9"/>
        <v>0.007442129629629625</v>
      </c>
      <c r="J135" s="13">
        <f t="shared" si="10"/>
        <v>0.00525462962962963</v>
      </c>
      <c r="K135" s="10"/>
    </row>
    <row r="136" spans="1:11" ht="15" customHeight="1">
      <c r="A136" s="12">
        <v>132</v>
      </c>
      <c r="B136" s="27" t="s">
        <v>181</v>
      </c>
      <c r="C136" s="27" t="s">
        <v>59</v>
      </c>
      <c r="D136" s="28" t="s">
        <v>252</v>
      </c>
      <c r="E136" s="27" t="s">
        <v>90</v>
      </c>
      <c r="F136" s="29" t="s">
        <v>514</v>
      </c>
      <c r="G136" s="29" t="s">
        <v>514</v>
      </c>
      <c r="H136" s="12" t="str">
        <f t="shared" si="8"/>
        <v>4.34/km</v>
      </c>
      <c r="I136" s="13">
        <f t="shared" si="9"/>
        <v>0.007453703703703702</v>
      </c>
      <c r="J136" s="13">
        <f t="shared" si="10"/>
        <v>0.0064930555555555575</v>
      </c>
      <c r="K136" s="10"/>
    </row>
    <row r="137" spans="1:11" ht="15" customHeight="1">
      <c r="A137" s="12">
        <v>133</v>
      </c>
      <c r="B137" s="27" t="s">
        <v>515</v>
      </c>
      <c r="C137" s="27" t="s">
        <v>14</v>
      </c>
      <c r="D137" s="28" t="s">
        <v>271</v>
      </c>
      <c r="E137" s="27" t="s">
        <v>516</v>
      </c>
      <c r="F137" s="29" t="s">
        <v>517</v>
      </c>
      <c r="G137" s="29" t="s">
        <v>517</v>
      </c>
      <c r="H137" s="12" t="str">
        <f t="shared" si="8"/>
        <v>4.34/km</v>
      </c>
      <c r="I137" s="13">
        <f t="shared" si="9"/>
        <v>0.007476851851851849</v>
      </c>
      <c r="J137" s="13">
        <f t="shared" si="10"/>
        <v>0.005509259259259259</v>
      </c>
      <c r="K137" s="10"/>
    </row>
    <row r="138" spans="1:11" ht="15" customHeight="1">
      <c r="A138" s="12">
        <v>134</v>
      </c>
      <c r="B138" s="27" t="s">
        <v>518</v>
      </c>
      <c r="C138" s="27" t="s">
        <v>97</v>
      </c>
      <c r="D138" s="28" t="s">
        <v>271</v>
      </c>
      <c r="E138" s="27" t="s">
        <v>142</v>
      </c>
      <c r="F138" s="29" t="s">
        <v>519</v>
      </c>
      <c r="G138" s="29" t="s">
        <v>519</v>
      </c>
      <c r="H138" s="12" t="str">
        <f t="shared" si="8"/>
        <v>4.34/km</v>
      </c>
      <c r="I138" s="13">
        <f t="shared" si="9"/>
        <v>0.007488425925925919</v>
      </c>
      <c r="J138" s="13">
        <f t="shared" si="10"/>
        <v>0.005520833333333329</v>
      </c>
      <c r="K138" s="10"/>
    </row>
    <row r="139" spans="1:11" ht="15" customHeight="1">
      <c r="A139" s="12">
        <v>135</v>
      </c>
      <c r="B139" s="27" t="s">
        <v>520</v>
      </c>
      <c r="C139" s="27" t="s">
        <v>399</v>
      </c>
      <c r="D139" s="28" t="s">
        <v>250</v>
      </c>
      <c r="E139" s="27" t="s">
        <v>521</v>
      </c>
      <c r="F139" s="29" t="s">
        <v>522</v>
      </c>
      <c r="G139" s="29" t="s">
        <v>522</v>
      </c>
      <c r="H139" s="12" t="str">
        <f t="shared" si="8"/>
        <v>4.35/km</v>
      </c>
      <c r="I139" s="13">
        <f t="shared" si="9"/>
        <v>0.007546296296296294</v>
      </c>
      <c r="J139" s="13">
        <f t="shared" si="10"/>
        <v>0.007314814814814816</v>
      </c>
      <c r="K139" s="10"/>
    </row>
    <row r="140" spans="1:11" ht="15" customHeight="1">
      <c r="A140" s="12">
        <v>136</v>
      </c>
      <c r="B140" s="27" t="s">
        <v>523</v>
      </c>
      <c r="C140" s="27" t="s">
        <v>28</v>
      </c>
      <c r="D140" s="28" t="s">
        <v>280</v>
      </c>
      <c r="E140" s="27" t="s">
        <v>524</v>
      </c>
      <c r="F140" s="29" t="s">
        <v>525</v>
      </c>
      <c r="G140" s="29" t="s">
        <v>525</v>
      </c>
      <c r="H140" s="12" t="str">
        <f t="shared" si="8"/>
        <v>4.35/km</v>
      </c>
      <c r="I140" s="13">
        <f t="shared" si="9"/>
        <v>0.007569444444444441</v>
      </c>
      <c r="J140" s="13">
        <f t="shared" si="10"/>
        <v>0.005381944444444446</v>
      </c>
      <c r="K140" s="10"/>
    </row>
    <row r="141" spans="1:11" ht="15" customHeight="1">
      <c r="A141" s="30">
        <v>137</v>
      </c>
      <c r="B141" s="27" t="s">
        <v>526</v>
      </c>
      <c r="C141" s="27" t="s">
        <v>18</v>
      </c>
      <c r="D141" s="28" t="s">
        <v>271</v>
      </c>
      <c r="E141" s="27" t="s">
        <v>527</v>
      </c>
      <c r="F141" s="29" t="s">
        <v>525</v>
      </c>
      <c r="G141" s="29" t="s">
        <v>525</v>
      </c>
      <c r="H141" s="12" t="str">
        <f t="shared" si="8"/>
        <v>4.35/km</v>
      </c>
      <c r="I141" s="13">
        <f t="shared" si="9"/>
        <v>0.007569444444444441</v>
      </c>
      <c r="J141" s="13">
        <f t="shared" si="10"/>
        <v>0.005601851851851851</v>
      </c>
      <c r="K141" s="10"/>
    </row>
    <row r="142" spans="1:11" ht="15" customHeight="1">
      <c r="A142" s="12">
        <v>138</v>
      </c>
      <c r="B142" s="27" t="s">
        <v>161</v>
      </c>
      <c r="C142" s="27" t="s">
        <v>81</v>
      </c>
      <c r="D142" s="28" t="s">
        <v>271</v>
      </c>
      <c r="E142" s="27" t="s">
        <v>527</v>
      </c>
      <c r="F142" s="29" t="s">
        <v>525</v>
      </c>
      <c r="G142" s="29" t="s">
        <v>525</v>
      </c>
      <c r="H142" s="12" t="str">
        <f t="shared" si="8"/>
        <v>4.35/km</v>
      </c>
      <c r="I142" s="13">
        <f t="shared" si="9"/>
        <v>0.007569444444444441</v>
      </c>
      <c r="J142" s="13">
        <f t="shared" si="10"/>
        <v>0.005601851851851851</v>
      </c>
      <c r="K142" s="10"/>
    </row>
    <row r="143" spans="1:11" ht="15" customHeight="1">
      <c r="A143" s="12">
        <v>139</v>
      </c>
      <c r="B143" s="27" t="s">
        <v>528</v>
      </c>
      <c r="C143" s="27" t="s">
        <v>22</v>
      </c>
      <c r="D143" s="28" t="s">
        <v>360</v>
      </c>
      <c r="E143" s="27" t="s">
        <v>272</v>
      </c>
      <c r="F143" s="29" t="s">
        <v>529</v>
      </c>
      <c r="G143" s="29" t="s">
        <v>529</v>
      </c>
      <c r="H143" s="12" t="str">
        <f t="shared" si="8"/>
        <v>4.36/km</v>
      </c>
      <c r="I143" s="13">
        <f t="shared" si="9"/>
        <v>0.00765046296296296</v>
      </c>
      <c r="J143" s="13">
        <f t="shared" si="10"/>
        <v>0.0032638888888888856</v>
      </c>
      <c r="K143" s="10"/>
    </row>
    <row r="144" spans="1:11" ht="15" customHeight="1">
      <c r="A144" s="12">
        <v>140</v>
      </c>
      <c r="B144" s="27" t="s">
        <v>169</v>
      </c>
      <c r="C144" s="27" t="s">
        <v>20</v>
      </c>
      <c r="D144" s="28" t="s">
        <v>271</v>
      </c>
      <c r="E144" s="27" t="s">
        <v>142</v>
      </c>
      <c r="F144" s="29" t="s">
        <v>530</v>
      </c>
      <c r="G144" s="29" t="s">
        <v>530</v>
      </c>
      <c r="H144" s="12" t="str">
        <f t="shared" si="8"/>
        <v>4.36/km</v>
      </c>
      <c r="I144" s="13">
        <f t="shared" si="9"/>
        <v>0.007708333333333331</v>
      </c>
      <c r="J144" s="13">
        <f t="shared" si="10"/>
        <v>0.005740740740740741</v>
      </c>
      <c r="K144" s="10"/>
    </row>
    <row r="145" spans="1:11" ht="15" customHeight="1">
      <c r="A145" s="12">
        <v>141</v>
      </c>
      <c r="B145" s="27" t="s">
        <v>183</v>
      </c>
      <c r="C145" s="27" t="s">
        <v>184</v>
      </c>
      <c r="D145" s="28" t="s">
        <v>360</v>
      </c>
      <c r="E145" s="27" t="s">
        <v>142</v>
      </c>
      <c r="F145" s="29" t="s">
        <v>531</v>
      </c>
      <c r="G145" s="29" t="s">
        <v>531</v>
      </c>
      <c r="H145" s="12" t="str">
        <f t="shared" si="8"/>
        <v>4.37/km</v>
      </c>
      <c r="I145" s="13">
        <f t="shared" si="9"/>
        <v>0.00782407407407407</v>
      </c>
      <c r="J145" s="13">
        <f t="shared" si="10"/>
        <v>0.003437499999999996</v>
      </c>
      <c r="K145" s="10"/>
    </row>
    <row r="146" spans="1:11" ht="15" customHeight="1">
      <c r="A146" s="12">
        <v>142</v>
      </c>
      <c r="B146" s="27" t="s">
        <v>532</v>
      </c>
      <c r="C146" s="27" t="s">
        <v>60</v>
      </c>
      <c r="D146" s="28" t="s">
        <v>280</v>
      </c>
      <c r="E146" s="27" t="s">
        <v>142</v>
      </c>
      <c r="F146" s="29" t="s">
        <v>533</v>
      </c>
      <c r="G146" s="29" t="s">
        <v>533</v>
      </c>
      <c r="H146" s="12" t="str">
        <f t="shared" si="8"/>
        <v>4.38/km</v>
      </c>
      <c r="I146" s="13">
        <f t="shared" si="9"/>
        <v>0.007893518518518515</v>
      </c>
      <c r="J146" s="13">
        <f t="shared" si="10"/>
        <v>0.00570601851851852</v>
      </c>
      <c r="K146" s="10"/>
    </row>
    <row r="147" spans="1:11" ht="15" customHeight="1">
      <c r="A147" s="12">
        <v>143</v>
      </c>
      <c r="B147" s="27" t="s">
        <v>534</v>
      </c>
      <c r="C147" s="27" t="s">
        <v>41</v>
      </c>
      <c r="D147" s="28" t="s">
        <v>323</v>
      </c>
      <c r="E147" s="27" t="s">
        <v>535</v>
      </c>
      <c r="F147" s="29" t="s">
        <v>536</v>
      </c>
      <c r="G147" s="29" t="s">
        <v>536</v>
      </c>
      <c r="H147" s="12" t="str">
        <f t="shared" si="8"/>
        <v>4.38/km</v>
      </c>
      <c r="I147" s="13">
        <f t="shared" si="9"/>
        <v>0.00792824074074074</v>
      </c>
      <c r="J147" s="13">
        <f t="shared" si="10"/>
        <v>0.004421296296296295</v>
      </c>
      <c r="K147" s="10"/>
    </row>
    <row r="148" spans="1:11" ht="15" customHeight="1">
      <c r="A148" s="12">
        <v>144</v>
      </c>
      <c r="B148" s="27" t="s">
        <v>222</v>
      </c>
      <c r="C148" s="27" t="s">
        <v>41</v>
      </c>
      <c r="D148" s="28" t="s">
        <v>360</v>
      </c>
      <c r="E148" s="27" t="s">
        <v>138</v>
      </c>
      <c r="F148" s="29" t="s">
        <v>537</v>
      </c>
      <c r="G148" s="29" t="s">
        <v>537</v>
      </c>
      <c r="H148" s="12" t="str">
        <f t="shared" si="8"/>
        <v>4.39/km</v>
      </c>
      <c r="I148" s="13">
        <f t="shared" si="9"/>
        <v>0.008009259259259258</v>
      </c>
      <c r="J148" s="13">
        <f t="shared" si="10"/>
        <v>0.0036226851851851836</v>
      </c>
      <c r="K148" s="10"/>
    </row>
    <row r="149" spans="1:11" ht="15" customHeight="1">
      <c r="A149" s="12">
        <v>145</v>
      </c>
      <c r="B149" s="27" t="s">
        <v>538</v>
      </c>
      <c r="C149" s="27" t="s">
        <v>32</v>
      </c>
      <c r="D149" s="28" t="s">
        <v>500</v>
      </c>
      <c r="E149" s="27" t="s">
        <v>210</v>
      </c>
      <c r="F149" s="29" t="s">
        <v>537</v>
      </c>
      <c r="G149" s="29" t="s">
        <v>537</v>
      </c>
      <c r="H149" s="12" t="str">
        <f t="shared" si="8"/>
        <v>4.39/km</v>
      </c>
      <c r="I149" s="13">
        <f t="shared" si="9"/>
        <v>0.008009259259259258</v>
      </c>
      <c r="J149" s="13">
        <f t="shared" si="10"/>
        <v>0.0007638888888888903</v>
      </c>
      <c r="K149" s="10"/>
    </row>
    <row r="150" spans="1:11" ht="15" customHeight="1">
      <c r="A150" s="12">
        <v>146</v>
      </c>
      <c r="B150" s="27" t="s">
        <v>539</v>
      </c>
      <c r="C150" s="27" t="s">
        <v>37</v>
      </c>
      <c r="D150" s="28" t="s">
        <v>371</v>
      </c>
      <c r="E150" s="27" t="s">
        <v>540</v>
      </c>
      <c r="F150" s="29" t="s">
        <v>541</v>
      </c>
      <c r="G150" s="29" t="s">
        <v>541</v>
      </c>
      <c r="H150" s="12" t="str">
        <f t="shared" si="8"/>
        <v>4.39/km</v>
      </c>
      <c r="I150" s="13">
        <f t="shared" si="9"/>
        <v>0.008043981481481478</v>
      </c>
      <c r="J150" s="13">
        <f t="shared" si="10"/>
        <v>0.0034722222222222238</v>
      </c>
      <c r="K150" s="10"/>
    </row>
    <row r="151" spans="1:11" ht="15" customHeight="1">
      <c r="A151" s="12">
        <v>147</v>
      </c>
      <c r="B151" s="27" t="s">
        <v>217</v>
      </c>
      <c r="C151" s="27" t="s">
        <v>121</v>
      </c>
      <c r="D151" s="28" t="s">
        <v>250</v>
      </c>
      <c r="E151" s="27" t="s">
        <v>542</v>
      </c>
      <c r="F151" s="29" t="s">
        <v>543</v>
      </c>
      <c r="G151" s="29" t="s">
        <v>543</v>
      </c>
      <c r="H151" s="12" t="str">
        <f t="shared" si="8"/>
        <v>4.40/km</v>
      </c>
      <c r="I151" s="13">
        <f t="shared" si="9"/>
        <v>0.008078703703703703</v>
      </c>
      <c r="J151" s="13">
        <f t="shared" si="10"/>
        <v>0.007847222222222224</v>
      </c>
      <c r="K151" s="10"/>
    </row>
    <row r="152" spans="1:11" ht="15" customHeight="1">
      <c r="A152" s="15">
        <v>148</v>
      </c>
      <c r="B152" s="31" t="s">
        <v>544</v>
      </c>
      <c r="C152" s="31" t="s">
        <v>13</v>
      </c>
      <c r="D152" s="32" t="s">
        <v>360</v>
      </c>
      <c r="E152" s="31" t="s">
        <v>1007</v>
      </c>
      <c r="F152" s="17" t="s">
        <v>543</v>
      </c>
      <c r="G152" s="17" t="s">
        <v>543</v>
      </c>
      <c r="H152" s="15" t="str">
        <f t="shared" si="8"/>
        <v>4.40/km</v>
      </c>
      <c r="I152" s="17">
        <f t="shared" si="9"/>
        <v>0.008078703703703703</v>
      </c>
      <c r="J152" s="17">
        <f t="shared" si="10"/>
        <v>0.0036921296296296285</v>
      </c>
      <c r="K152" s="10"/>
    </row>
    <row r="153" spans="1:11" ht="15" customHeight="1">
      <c r="A153" s="15">
        <v>149</v>
      </c>
      <c r="B153" s="31" t="s">
        <v>545</v>
      </c>
      <c r="C153" s="31" t="s">
        <v>86</v>
      </c>
      <c r="D153" s="32" t="s">
        <v>246</v>
      </c>
      <c r="E153" s="31" t="s">
        <v>1007</v>
      </c>
      <c r="F153" s="17" t="s">
        <v>546</v>
      </c>
      <c r="G153" s="17" t="s">
        <v>546</v>
      </c>
      <c r="H153" s="15" t="str">
        <f t="shared" si="8"/>
        <v>4.40/km</v>
      </c>
      <c r="I153" s="17">
        <f t="shared" si="9"/>
        <v>0.008136574074074074</v>
      </c>
      <c r="J153" s="17">
        <f t="shared" si="10"/>
        <v>0.008136574074074074</v>
      </c>
      <c r="K153" s="10"/>
    </row>
    <row r="154" spans="1:11" ht="15" customHeight="1">
      <c r="A154" s="30">
        <v>150</v>
      </c>
      <c r="B154" s="27" t="s">
        <v>547</v>
      </c>
      <c r="C154" s="27" t="s">
        <v>548</v>
      </c>
      <c r="D154" s="28" t="s">
        <v>306</v>
      </c>
      <c r="E154" s="27" t="s">
        <v>549</v>
      </c>
      <c r="F154" s="29" t="s">
        <v>550</v>
      </c>
      <c r="G154" s="29" t="s">
        <v>550</v>
      </c>
      <c r="H154" s="12" t="str">
        <f t="shared" si="8"/>
        <v>4.40/km</v>
      </c>
      <c r="I154" s="13">
        <f t="shared" si="9"/>
        <v>0.008159722222222221</v>
      </c>
      <c r="J154" s="13">
        <f t="shared" si="10"/>
        <v>0.00510416666666667</v>
      </c>
      <c r="K154" s="10"/>
    </row>
    <row r="155" spans="1:11" ht="15" customHeight="1">
      <c r="A155" s="30">
        <v>151</v>
      </c>
      <c r="B155" s="27" t="s">
        <v>551</v>
      </c>
      <c r="C155" s="27" t="s">
        <v>14</v>
      </c>
      <c r="D155" s="28" t="s">
        <v>252</v>
      </c>
      <c r="E155" s="27" t="s">
        <v>477</v>
      </c>
      <c r="F155" s="29" t="s">
        <v>552</v>
      </c>
      <c r="G155" s="29" t="s">
        <v>552</v>
      </c>
      <c r="H155" s="12" t="str">
        <f t="shared" si="8"/>
        <v>4.41/km</v>
      </c>
      <c r="I155" s="13">
        <f t="shared" si="9"/>
        <v>0.008182870370370368</v>
      </c>
      <c r="J155" s="13">
        <f t="shared" si="10"/>
        <v>0.007222222222222224</v>
      </c>
      <c r="K155" s="10"/>
    </row>
    <row r="156" spans="1:11" ht="15" customHeight="1">
      <c r="A156" s="12">
        <v>152</v>
      </c>
      <c r="B156" s="27" t="s">
        <v>553</v>
      </c>
      <c r="C156" s="27" t="s">
        <v>15</v>
      </c>
      <c r="D156" s="28" t="s">
        <v>271</v>
      </c>
      <c r="E156" s="27" t="s">
        <v>554</v>
      </c>
      <c r="F156" s="29" t="s">
        <v>555</v>
      </c>
      <c r="G156" s="29" t="s">
        <v>555</v>
      </c>
      <c r="H156" s="12" t="str">
        <f t="shared" si="8"/>
        <v>4.41/km</v>
      </c>
      <c r="I156" s="13">
        <f t="shared" si="9"/>
        <v>0.008275462962962964</v>
      </c>
      <c r="J156" s="13">
        <f t="shared" si="10"/>
        <v>0.006307870370370373</v>
      </c>
      <c r="K156" s="10"/>
    </row>
    <row r="157" spans="1:11" ht="15" customHeight="1">
      <c r="A157" s="12">
        <v>153</v>
      </c>
      <c r="B157" s="27" t="s">
        <v>556</v>
      </c>
      <c r="C157" s="27" t="s">
        <v>18</v>
      </c>
      <c r="D157" s="28" t="s">
        <v>271</v>
      </c>
      <c r="E157" s="27" t="s">
        <v>352</v>
      </c>
      <c r="F157" s="29" t="s">
        <v>557</v>
      </c>
      <c r="G157" s="29" t="s">
        <v>557</v>
      </c>
      <c r="H157" s="12" t="str">
        <f t="shared" si="8"/>
        <v>4.42/km</v>
      </c>
      <c r="I157" s="13">
        <f t="shared" si="9"/>
        <v>0.008310185185185184</v>
      </c>
      <c r="J157" s="13">
        <f t="shared" si="10"/>
        <v>0.006342592592592594</v>
      </c>
      <c r="K157" s="10"/>
    </row>
    <row r="158" spans="1:11" ht="15" customHeight="1">
      <c r="A158" s="12">
        <v>154</v>
      </c>
      <c r="B158" s="27" t="s">
        <v>558</v>
      </c>
      <c r="C158" s="27" t="s">
        <v>125</v>
      </c>
      <c r="D158" s="28" t="s">
        <v>360</v>
      </c>
      <c r="E158" s="27" t="s">
        <v>431</v>
      </c>
      <c r="F158" s="29" t="s">
        <v>559</v>
      </c>
      <c r="G158" s="29" t="s">
        <v>559</v>
      </c>
      <c r="H158" s="12" t="str">
        <f t="shared" si="8"/>
        <v>4.42/km</v>
      </c>
      <c r="I158" s="13">
        <f t="shared" si="9"/>
        <v>0.008333333333333331</v>
      </c>
      <c r="J158" s="13">
        <f t="shared" si="10"/>
        <v>0.0039467592592592575</v>
      </c>
      <c r="K158" s="10"/>
    </row>
    <row r="159" spans="1:11" ht="15" customHeight="1">
      <c r="A159" s="12">
        <v>155</v>
      </c>
      <c r="B159" s="27" t="s">
        <v>153</v>
      </c>
      <c r="C159" s="27" t="s">
        <v>85</v>
      </c>
      <c r="D159" s="28" t="s">
        <v>250</v>
      </c>
      <c r="E159" s="27" t="s">
        <v>257</v>
      </c>
      <c r="F159" s="29" t="s">
        <v>560</v>
      </c>
      <c r="G159" s="29" t="s">
        <v>560</v>
      </c>
      <c r="H159" s="12" t="str">
        <f t="shared" si="8"/>
        <v>4.43/km</v>
      </c>
      <c r="I159" s="13">
        <f t="shared" si="9"/>
        <v>0.0083912037037037</v>
      </c>
      <c r="J159" s="13">
        <f t="shared" si="10"/>
        <v>0.008159722222222221</v>
      </c>
      <c r="K159" s="10"/>
    </row>
    <row r="160" spans="1:11" ht="15" customHeight="1">
      <c r="A160" s="12">
        <v>156</v>
      </c>
      <c r="B160" s="27" t="s">
        <v>561</v>
      </c>
      <c r="C160" s="27" t="s">
        <v>562</v>
      </c>
      <c r="D160" s="28" t="s">
        <v>371</v>
      </c>
      <c r="E160" s="27" t="s">
        <v>563</v>
      </c>
      <c r="F160" s="29" t="s">
        <v>560</v>
      </c>
      <c r="G160" s="29" t="s">
        <v>560</v>
      </c>
      <c r="H160" s="12" t="str">
        <f t="shared" si="8"/>
        <v>4.43/km</v>
      </c>
      <c r="I160" s="13">
        <f t="shared" si="9"/>
        <v>0.0083912037037037</v>
      </c>
      <c r="J160" s="13">
        <f t="shared" si="10"/>
        <v>0.0038194444444444448</v>
      </c>
      <c r="K160" s="10"/>
    </row>
    <row r="161" spans="1:11" ht="15" customHeight="1">
      <c r="A161" s="12">
        <v>157</v>
      </c>
      <c r="B161" s="27" t="s">
        <v>564</v>
      </c>
      <c r="C161" s="27" t="s">
        <v>565</v>
      </c>
      <c r="D161" s="28" t="s">
        <v>271</v>
      </c>
      <c r="E161" s="27" t="s">
        <v>346</v>
      </c>
      <c r="F161" s="29" t="s">
        <v>566</v>
      </c>
      <c r="G161" s="29" t="s">
        <v>566</v>
      </c>
      <c r="H161" s="12" t="str">
        <f t="shared" si="8"/>
        <v>4.43/km</v>
      </c>
      <c r="I161" s="13">
        <f t="shared" si="9"/>
        <v>0.008460648148148148</v>
      </c>
      <c r="J161" s="13">
        <f t="shared" si="10"/>
        <v>0.0064930555555555575</v>
      </c>
      <c r="K161" s="10"/>
    </row>
    <row r="162" spans="1:11" ht="15" customHeight="1">
      <c r="A162" s="30">
        <v>158</v>
      </c>
      <c r="B162" s="27" t="s">
        <v>567</v>
      </c>
      <c r="C162" s="27" t="s">
        <v>62</v>
      </c>
      <c r="D162" s="28" t="s">
        <v>250</v>
      </c>
      <c r="E162" s="27" t="s">
        <v>568</v>
      </c>
      <c r="F162" s="29" t="s">
        <v>569</v>
      </c>
      <c r="G162" s="29" t="s">
        <v>569</v>
      </c>
      <c r="H162" s="12" t="str">
        <f t="shared" si="8"/>
        <v>4.43/km</v>
      </c>
      <c r="I162" s="13">
        <f t="shared" si="9"/>
        <v>0.008495370370370368</v>
      </c>
      <c r="J162" s="13">
        <f t="shared" si="10"/>
        <v>0.00826388888888889</v>
      </c>
      <c r="K162" s="10"/>
    </row>
    <row r="163" spans="1:11" ht="15" customHeight="1">
      <c r="A163" s="30">
        <v>159</v>
      </c>
      <c r="B163" s="27" t="s">
        <v>570</v>
      </c>
      <c r="C163" s="27" t="s">
        <v>87</v>
      </c>
      <c r="D163" s="28" t="s">
        <v>250</v>
      </c>
      <c r="E163" s="27" t="s">
        <v>349</v>
      </c>
      <c r="F163" s="29" t="s">
        <v>571</v>
      </c>
      <c r="G163" s="29" t="s">
        <v>571</v>
      </c>
      <c r="H163" s="12" t="str">
        <f t="shared" si="8"/>
        <v>4.44/km</v>
      </c>
      <c r="I163" s="13">
        <f t="shared" si="9"/>
        <v>0.00854166666666667</v>
      </c>
      <c r="J163" s="13">
        <f t="shared" si="10"/>
        <v>0.008310185185185191</v>
      </c>
      <c r="K163" s="10"/>
    </row>
    <row r="164" spans="1:11" ht="15" customHeight="1">
      <c r="A164" s="12">
        <v>160</v>
      </c>
      <c r="B164" s="27" t="s">
        <v>166</v>
      </c>
      <c r="C164" s="27" t="s">
        <v>167</v>
      </c>
      <c r="D164" s="28" t="s">
        <v>371</v>
      </c>
      <c r="E164" s="27" t="s">
        <v>380</v>
      </c>
      <c r="F164" s="29" t="s">
        <v>572</v>
      </c>
      <c r="G164" s="29" t="s">
        <v>572</v>
      </c>
      <c r="H164" s="12" t="str">
        <f aca="true" t="shared" si="11" ref="H164:H227">TEXT(INT((HOUR(G164)*3600+MINUTE(G164)*60+SECOND(G164))/$J$3/60),"0")&amp;"."&amp;TEXT(MOD((HOUR(G164)*3600+MINUTE(G164)*60+SECOND(G164))/$J$3,60),"00")&amp;"/km"</f>
        <v>4.44/km</v>
      </c>
      <c r="I164" s="13">
        <f aca="true" t="shared" si="12" ref="I164:I227">G164-$G$5</f>
        <v>0.008599537037037034</v>
      </c>
      <c r="J164" s="13">
        <f t="shared" si="10"/>
        <v>0.004027777777777779</v>
      </c>
      <c r="K164" s="10"/>
    </row>
    <row r="165" spans="1:11" ht="15" customHeight="1">
      <c r="A165" s="30">
        <v>161</v>
      </c>
      <c r="B165" s="27" t="s">
        <v>182</v>
      </c>
      <c r="C165" s="27" t="s">
        <v>14</v>
      </c>
      <c r="D165" s="28" t="s">
        <v>252</v>
      </c>
      <c r="E165" s="27" t="s">
        <v>90</v>
      </c>
      <c r="F165" s="29" t="s">
        <v>573</v>
      </c>
      <c r="G165" s="29" t="s">
        <v>573</v>
      </c>
      <c r="H165" s="12" t="str">
        <f t="shared" si="11"/>
        <v>4.45/km</v>
      </c>
      <c r="I165" s="13">
        <f t="shared" si="12"/>
        <v>0.008634259259259255</v>
      </c>
      <c r="J165" s="13">
        <f t="shared" si="10"/>
        <v>0.00767361111111111</v>
      </c>
      <c r="K165" s="10"/>
    </row>
    <row r="166" spans="1:11" ht="15" customHeight="1">
      <c r="A166" s="15">
        <v>162</v>
      </c>
      <c r="B166" s="31" t="s">
        <v>574</v>
      </c>
      <c r="C166" s="31" t="s">
        <v>22</v>
      </c>
      <c r="D166" s="32" t="s">
        <v>271</v>
      </c>
      <c r="E166" s="31" t="s">
        <v>1007</v>
      </c>
      <c r="F166" s="17" t="s">
        <v>575</v>
      </c>
      <c r="G166" s="17" t="s">
        <v>575</v>
      </c>
      <c r="H166" s="15" t="str">
        <f t="shared" si="11"/>
        <v>4.45/km</v>
      </c>
      <c r="I166" s="17">
        <f t="shared" si="12"/>
        <v>0.008657407407407402</v>
      </c>
      <c r="J166" s="17">
        <f t="shared" si="10"/>
        <v>0.006689814814814812</v>
      </c>
      <c r="K166" s="10"/>
    </row>
    <row r="167" spans="1:11" ht="15" customHeight="1">
      <c r="A167" s="12">
        <v>163</v>
      </c>
      <c r="B167" s="27" t="s">
        <v>576</v>
      </c>
      <c r="C167" s="27" t="s">
        <v>107</v>
      </c>
      <c r="D167" s="28" t="s">
        <v>250</v>
      </c>
      <c r="E167" s="27" t="s">
        <v>542</v>
      </c>
      <c r="F167" s="29" t="s">
        <v>577</v>
      </c>
      <c r="G167" s="29" t="s">
        <v>577</v>
      </c>
      <c r="H167" s="12" t="str">
        <f t="shared" si="11"/>
        <v>4.45/km</v>
      </c>
      <c r="I167" s="13">
        <f t="shared" si="12"/>
        <v>0.008668981481481482</v>
      </c>
      <c r="J167" s="13">
        <f t="shared" si="10"/>
        <v>0.008437500000000004</v>
      </c>
      <c r="K167" s="10"/>
    </row>
    <row r="168" spans="1:11" ht="15" customHeight="1">
      <c r="A168" s="12">
        <v>164</v>
      </c>
      <c r="B168" s="27" t="s">
        <v>578</v>
      </c>
      <c r="C168" s="27" t="s">
        <v>168</v>
      </c>
      <c r="D168" s="28" t="s">
        <v>252</v>
      </c>
      <c r="E168" s="27" t="s">
        <v>346</v>
      </c>
      <c r="F168" s="29" t="s">
        <v>579</v>
      </c>
      <c r="G168" s="29" t="s">
        <v>579</v>
      </c>
      <c r="H168" s="12" t="str">
        <f t="shared" si="11"/>
        <v>4.46/km</v>
      </c>
      <c r="I168" s="13">
        <f t="shared" si="12"/>
        <v>0.008761574074074071</v>
      </c>
      <c r="J168" s="13">
        <f t="shared" si="10"/>
        <v>0.007800925925925926</v>
      </c>
      <c r="K168" s="10"/>
    </row>
    <row r="169" spans="1:11" ht="15" customHeight="1">
      <c r="A169" s="12">
        <v>165</v>
      </c>
      <c r="B169" s="27" t="s">
        <v>580</v>
      </c>
      <c r="C169" s="27" t="s">
        <v>12</v>
      </c>
      <c r="D169" s="28" t="s">
        <v>323</v>
      </c>
      <c r="E169" s="27" t="s">
        <v>486</v>
      </c>
      <c r="F169" s="29" t="s">
        <v>581</v>
      </c>
      <c r="G169" s="29" t="s">
        <v>581</v>
      </c>
      <c r="H169" s="12" t="str">
        <f t="shared" si="11"/>
        <v>4.47/km</v>
      </c>
      <c r="I169" s="13">
        <f t="shared" si="12"/>
        <v>0.008831018518518512</v>
      </c>
      <c r="J169" s="13">
        <f t="shared" si="10"/>
        <v>0.005324074074074068</v>
      </c>
      <c r="K169" s="10"/>
    </row>
    <row r="170" spans="1:11" ht="15" customHeight="1">
      <c r="A170" s="12">
        <v>166</v>
      </c>
      <c r="B170" s="27" t="s">
        <v>582</v>
      </c>
      <c r="C170" s="27" t="s">
        <v>69</v>
      </c>
      <c r="D170" s="28" t="s">
        <v>271</v>
      </c>
      <c r="E170" s="27" t="s">
        <v>142</v>
      </c>
      <c r="F170" s="29" t="s">
        <v>583</v>
      </c>
      <c r="G170" s="29" t="s">
        <v>583</v>
      </c>
      <c r="H170" s="12" t="str">
        <f t="shared" si="11"/>
        <v>4.47/km</v>
      </c>
      <c r="I170" s="13">
        <f t="shared" si="12"/>
        <v>0.00886574074074074</v>
      </c>
      <c r="J170" s="13">
        <f t="shared" si="10"/>
        <v>0.00689814814814815</v>
      </c>
      <c r="K170" s="10"/>
    </row>
    <row r="171" spans="1:11" ht="15" customHeight="1">
      <c r="A171" s="12">
        <v>167</v>
      </c>
      <c r="B171" s="27" t="s">
        <v>584</v>
      </c>
      <c r="C171" s="27" t="s">
        <v>14</v>
      </c>
      <c r="D171" s="28" t="s">
        <v>252</v>
      </c>
      <c r="E171" s="27" t="s">
        <v>302</v>
      </c>
      <c r="F171" s="29" t="s">
        <v>585</v>
      </c>
      <c r="G171" s="29" t="s">
        <v>585</v>
      </c>
      <c r="H171" s="12" t="str">
        <f t="shared" si="11"/>
        <v>4.48/km</v>
      </c>
      <c r="I171" s="13">
        <f t="shared" si="12"/>
        <v>0.008969907407407409</v>
      </c>
      <c r="J171" s="13">
        <f t="shared" si="10"/>
        <v>0.008009259259259265</v>
      </c>
      <c r="K171" s="10"/>
    </row>
    <row r="172" spans="1:11" ht="15" customHeight="1">
      <c r="A172" s="30">
        <v>168</v>
      </c>
      <c r="B172" s="27" t="s">
        <v>586</v>
      </c>
      <c r="C172" s="27" t="s">
        <v>25</v>
      </c>
      <c r="D172" s="28" t="s">
        <v>360</v>
      </c>
      <c r="E172" s="27" t="s">
        <v>587</v>
      </c>
      <c r="F172" s="29" t="s">
        <v>588</v>
      </c>
      <c r="G172" s="29" t="s">
        <v>588</v>
      </c>
      <c r="H172" s="12" t="str">
        <f t="shared" si="11"/>
        <v>4.48/km</v>
      </c>
      <c r="I172" s="13">
        <f t="shared" si="12"/>
        <v>0.008981481481481483</v>
      </c>
      <c r="J172" s="13">
        <f t="shared" si="10"/>
        <v>0.004594907407407409</v>
      </c>
      <c r="K172" s="10"/>
    </row>
    <row r="173" spans="1:11" ht="15" customHeight="1">
      <c r="A173" s="12">
        <v>169</v>
      </c>
      <c r="B173" s="27" t="s">
        <v>177</v>
      </c>
      <c r="C173" s="27" t="s">
        <v>178</v>
      </c>
      <c r="D173" s="28" t="s">
        <v>246</v>
      </c>
      <c r="E173" s="27" t="s">
        <v>262</v>
      </c>
      <c r="F173" s="29" t="s">
        <v>589</v>
      </c>
      <c r="G173" s="29" t="s">
        <v>589</v>
      </c>
      <c r="H173" s="12" t="str">
        <f t="shared" si="11"/>
        <v>4.48/km</v>
      </c>
      <c r="I173" s="13">
        <f t="shared" si="12"/>
        <v>0.008993055555555556</v>
      </c>
      <c r="J173" s="13">
        <f t="shared" si="10"/>
        <v>0.008993055555555556</v>
      </c>
      <c r="K173" s="10"/>
    </row>
    <row r="174" spans="1:11" ht="15" customHeight="1">
      <c r="A174" s="12">
        <v>170</v>
      </c>
      <c r="B174" s="27" t="s">
        <v>120</v>
      </c>
      <c r="C174" s="27" t="s">
        <v>62</v>
      </c>
      <c r="D174" s="28" t="s">
        <v>250</v>
      </c>
      <c r="E174" s="27" t="s">
        <v>349</v>
      </c>
      <c r="F174" s="29" t="s">
        <v>590</v>
      </c>
      <c r="G174" s="29" t="s">
        <v>590</v>
      </c>
      <c r="H174" s="12" t="str">
        <f t="shared" si="11"/>
        <v>4.48/km</v>
      </c>
      <c r="I174" s="13">
        <f t="shared" si="12"/>
        <v>0.009016203703703703</v>
      </c>
      <c r="J174" s="13">
        <f t="shared" si="10"/>
        <v>0.008784722222222225</v>
      </c>
      <c r="K174" s="10"/>
    </row>
    <row r="175" spans="1:11" ht="15" customHeight="1">
      <c r="A175" s="30">
        <v>171</v>
      </c>
      <c r="B175" s="27" t="s">
        <v>591</v>
      </c>
      <c r="C175" s="27" t="s">
        <v>30</v>
      </c>
      <c r="D175" s="28" t="s">
        <v>371</v>
      </c>
      <c r="E175" s="27" t="s">
        <v>349</v>
      </c>
      <c r="F175" s="29" t="s">
        <v>590</v>
      </c>
      <c r="G175" s="29" t="s">
        <v>590</v>
      </c>
      <c r="H175" s="12" t="str">
        <f t="shared" si="11"/>
        <v>4.48/km</v>
      </c>
      <c r="I175" s="13">
        <f t="shared" si="12"/>
        <v>0.009016203703703703</v>
      </c>
      <c r="J175" s="13">
        <f t="shared" si="10"/>
        <v>0.004444444444444449</v>
      </c>
      <c r="K175" s="10"/>
    </row>
    <row r="176" spans="1:11" ht="15" customHeight="1">
      <c r="A176" s="12">
        <v>172</v>
      </c>
      <c r="B176" s="27" t="s">
        <v>592</v>
      </c>
      <c r="C176" s="27" t="s">
        <v>81</v>
      </c>
      <c r="D176" s="28" t="s">
        <v>246</v>
      </c>
      <c r="E176" s="27" t="s">
        <v>210</v>
      </c>
      <c r="F176" s="29" t="s">
        <v>593</v>
      </c>
      <c r="G176" s="29" t="s">
        <v>593</v>
      </c>
      <c r="H176" s="12" t="str">
        <f t="shared" si="11"/>
        <v>4.49/km</v>
      </c>
      <c r="I176" s="13">
        <f t="shared" si="12"/>
        <v>0.009050925925925917</v>
      </c>
      <c r="J176" s="13">
        <f t="shared" si="10"/>
        <v>0.009050925925925917</v>
      </c>
      <c r="K176" s="10"/>
    </row>
    <row r="177" spans="1:11" ht="15" customHeight="1">
      <c r="A177" s="12">
        <v>173</v>
      </c>
      <c r="B177" s="27" t="s">
        <v>594</v>
      </c>
      <c r="C177" s="27" t="s">
        <v>25</v>
      </c>
      <c r="D177" s="28" t="s">
        <v>252</v>
      </c>
      <c r="E177" s="27" t="s">
        <v>346</v>
      </c>
      <c r="F177" s="29" t="s">
        <v>595</v>
      </c>
      <c r="G177" s="29" t="s">
        <v>595</v>
      </c>
      <c r="H177" s="12" t="str">
        <f t="shared" si="11"/>
        <v>4.49/km</v>
      </c>
      <c r="I177" s="13">
        <f t="shared" si="12"/>
        <v>0.009097222222222218</v>
      </c>
      <c r="J177" s="13">
        <f t="shared" si="10"/>
        <v>0.008136574074074074</v>
      </c>
      <c r="K177" s="10"/>
    </row>
    <row r="178" spans="1:11" ht="15" customHeight="1">
      <c r="A178" s="15">
        <v>174</v>
      </c>
      <c r="B178" s="31" t="s">
        <v>173</v>
      </c>
      <c r="C178" s="31" t="s">
        <v>59</v>
      </c>
      <c r="D178" s="32" t="s">
        <v>360</v>
      </c>
      <c r="E178" s="31" t="s">
        <v>1007</v>
      </c>
      <c r="F178" s="17" t="s">
        <v>596</v>
      </c>
      <c r="G178" s="17" t="s">
        <v>596</v>
      </c>
      <c r="H178" s="15" t="str">
        <f t="shared" si="11"/>
        <v>4.49/km</v>
      </c>
      <c r="I178" s="17">
        <f t="shared" si="12"/>
        <v>0.00914351851851852</v>
      </c>
      <c r="J178" s="17">
        <f t="shared" si="10"/>
        <v>0.004756944444444446</v>
      </c>
      <c r="K178" s="10"/>
    </row>
    <row r="179" spans="1:11" ht="15" customHeight="1">
      <c r="A179" s="12">
        <v>175</v>
      </c>
      <c r="B179" s="27" t="s">
        <v>597</v>
      </c>
      <c r="C179" s="27" t="s">
        <v>17</v>
      </c>
      <c r="D179" s="28" t="s">
        <v>360</v>
      </c>
      <c r="E179" s="27" t="s">
        <v>302</v>
      </c>
      <c r="F179" s="29" t="s">
        <v>598</v>
      </c>
      <c r="G179" s="29" t="s">
        <v>598</v>
      </c>
      <c r="H179" s="12" t="str">
        <f t="shared" si="11"/>
        <v>4.50/km</v>
      </c>
      <c r="I179" s="13">
        <f t="shared" si="12"/>
        <v>0.00917824074074074</v>
      </c>
      <c r="J179" s="13">
        <f t="shared" si="10"/>
        <v>0.004791666666666666</v>
      </c>
      <c r="K179" s="10"/>
    </row>
    <row r="180" spans="1:11" ht="15" customHeight="1">
      <c r="A180" s="12">
        <v>176</v>
      </c>
      <c r="B180" s="27" t="s">
        <v>599</v>
      </c>
      <c r="C180" s="27" t="s">
        <v>92</v>
      </c>
      <c r="D180" s="28" t="s">
        <v>371</v>
      </c>
      <c r="E180" s="27" t="s">
        <v>288</v>
      </c>
      <c r="F180" s="29" t="s">
        <v>598</v>
      </c>
      <c r="G180" s="29" t="s">
        <v>598</v>
      </c>
      <c r="H180" s="12" t="str">
        <f t="shared" si="11"/>
        <v>4.50/km</v>
      </c>
      <c r="I180" s="13">
        <f t="shared" si="12"/>
        <v>0.00917824074074074</v>
      </c>
      <c r="J180" s="13">
        <f t="shared" si="10"/>
        <v>0.004606481481481486</v>
      </c>
      <c r="K180" s="10"/>
    </row>
    <row r="181" spans="1:11" ht="15" customHeight="1">
      <c r="A181" s="15">
        <v>177</v>
      </c>
      <c r="B181" s="31" t="s">
        <v>325</v>
      </c>
      <c r="C181" s="31" t="s">
        <v>12</v>
      </c>
      <c r="D181" s="32" t="s">
        <v>371</v>
      </c>
      <c r="E181" s="31" t="s">
        <v>1007</v>
      </c>
      <c r="F181" s="17" t="s">
        <v>600</v>
      </c>
      <c r="G181" s="17" t="s">
        <v>600</v>
      </c>
      <c r="H181" s="15" t="str">
        <f t="shared" si="11"/>
        <v>4.50/km</v>
      </c>
      <c r="I181" s="17">
        <f t="shared" si="12"/>
        <v>0.009189814814814814</v>
      </c>
      <c r="J181" s="17">
        <f t="shared" si="10"/>
        <v>0.004618055555555559</v>
      </c>
      <c r="K181" s="10"/>
    </row>
    <row r="182" spans="1:11" ht="15" customHeight="1">
      <c r="A182" s="30">
        <v>178</v>
      </c>
      <c r="B182" s="27" t="s">
        <v>71</v>
      </c>
      <c r="C182" s="27" t="s">
        <v>73</v>
      </c>
      <c r="D182" s="28" t="s">
        <v>250</v>
      </c>
      <c r="E182" s="27" t="s">
        <v>601</v>
      </c>
      <c r="F182" s="29" t="s">
        <v>602</v>
      </c>
      <c r="G182" s="29" t="s">
        <v>602</v>
      </c>
      <c r="H182" s="12" t="str">
        <f t="shared" si="11"/>
        <v>4.50/km</v>
      </c>
      <c r="I182" s="13">
        <f t="shared" si="12"/>
        <v>0.009224537037037035</v>
      </c>
      <c r="J182" s="13">
        <f t="shared" si="10"/>
        <v>0.008993055555555556</v>
      </c>
      <c r="K182" s="10"/>
    </row>
    <row r="183" spans="1:11" ht="15" customHeight="1">
      <c r="A183" s="30">
        <v>179</v>
      </c>
      <c r="B183" s="27" t="s">
        <v>603</v>
      </c>
      <c r="C183" s="27" t="s">
        <v>17</v>
      </c>
      <c r="D183" s="28" t="s">
        <v>360</v>
      </c>
      <c r="E183" s="27" t="s">
        <v>604</v>
      </c>
      <c r="F183" s="29" t="s">
        <v>602</v>
      </c>
      <c r="G183" s="29" t="s">
        <v>602</v>
      </c>
      <c r="H183" s="12" t="str">
        <f t="shared" si="11"/>
        <v>4.50/km</v>
      </c>
      <c r="I183" s="13">
        <f t="shared" si="12"/>
        <v>0.009224537037037035</v>
      </c>
      <c r="J183" s="13">
        <f t="shared" si="10"/>
        <v>0.004837962962962961</v>
      </c>
      <c r="K183" s="10"/>
    </row>
    <row r="184" spans="1:11" ht="15" customHeight="1">
      <c r="A184" s="15">
        <v>180</v>
      </c>
      <c r="B184" s="31" t="s">
        <v>171</v>
      </c>
      <c r="C184" s="31" t="s">
        <v>92</v>
      </c>
      <c r="D184" s="32" t="s">
        <v>280</v>
      </c>
      <c r="E184" s="31" t="s">
        <v>1007</v>
      </c>
      <c r="F184" s="17" t="s">
        <v>605</v>
      </c>
      <c r="G184" s="17" t="s">
        <v>605</v>
      </c>
      <c r="H184" s="15" t="str">
        <f t="shared" si="11"/>
        <v>4.50/km</v>
      </c>
      <c r="I184" s="17">
        <f t="shared" si="12"/>
        <v>0.009236111111111108</v>
      </c>
      <c r="J184" s="17">
        <f t="shared" si="10"/>
        <v>0.007048611111111113</v>
      </c>
      <c r="K184" s="10"/>
    </row>
    <row r="185" spans="1:11" ht="15" customHeight="1">
      <c r="A185" s="12">
        <v>181</v>
      </c>
      <c r="B185" s="27" t="s">
        <v>91</v>
      </c>
      <c r="C185" s="27" t="s">
        <v>42</v>
      </c>
      <c r="D185" s="28" t="s">
        <v>280</v>
      </c>
      <c r="E185" s="27" t="s">
        <v>90</v>
      </c>
      <c r="F185" s="29" t="s">
        <v>606</v>
      </c>
      <c r="G185" s="29" t="s">
        <v>606</v>
      </c>
      <c r="H185" s="12" t="str">
        <f t="shared" si="11"/>
        <v>4.50/km</v>
      </c>
      <c r="I185" s="13">
        <f t="shared" si="12"/>
        <v>0.009259259259259255</v>
      </c>
      <c r="J185" s="13">
        <f t="shared" si="10"/>
        <v>0.00707175925925926</v>
      </c>
      <c r="K185" s="10"/>
    </row>
    <row r="186" spans="1:11" ht="15" customHeight="1">
      <c r="A186" s="12">
        <v>182</v>
      </c>
      <c r="B186" s="27" t="s">
        <v>93</v>
      </c>
      <c r="C186" s="27" t="s">
        <v>35</v>
      </c>
      <c r="D186" s="28" t="s">
        <v>246</v>
      </c>
      <c r="E186" s="27" t="s">
        <v>142</v>
      </c>
      <c r="F186" s="29" t="s">
        <v>607</v>
      </c>
      <c r="G186" s="29" t="s">
        <v>607</v>
      </c>
      <c r="H186" s="12" t="str">
        <f t="shared" si="11"/>
        <v>4.51/km</v>
      </c>
      <c r="I186" s="13">
        <f t="shared" si="12"/>
        <v>0.009293981481481476</v>
      </c>
      <c r="J186" s="13">
        <f t="shared" si="10"/>
        <v>0.009293981481481476</v>
      </c>
      <c r="K186" s="10"/>
    </row>
    <row r="187" spans="1:11" ht="15" customHeight="1">
      <c r="A187" s="12">
        <v>183</v>
      </c>
      <c r="B187" s="27" t="s">
        <v>608</v>
      </c>
      <c r="C187" s="27" t="s">
        <v>59</v>
      </c>
      <c r="D187" s="28" t="s">
        <v>280</v>
      </c>
      <c r="E187" s="27" t="s">
        <v>609</v>
      </c>
      <c r="F187" s="29" t="s">
        <v>607</v>
      </c>
      <c r="G187" s="29" t="s">
        <v>607</v>
      </c>
      <c r="H187" s="12" t="str">
        <f t="shared" si="11"/>
        <v>4.51/km</v>
      </c>
      <c r="I187" s="13">
        <f t="shared" si="12"/>
        <v>0.009293981481481476</v>
      </c>
      <c r="J187" s="13">
        <f t="shared" si="10"/>
        <v>0.007106481481481481</v>
      </c>
      <c r="K187" s="10"/>
    </row>
    <row r="188" spans="1:11" ht="15" customHeight="1">
      <c r="A188" s="30">
        <v>184</v>
      </c>
      <c r="B188" s="27" t="s">
        <v>287</v>
      </c>
      <c r="C188" s="27" t="s">
        <v>610</v>
      </c>
      <c r="D188" s="28" t="s">
        <v>611</v>
      </c>
      <c r="E188" s="27" t="s">
        <v>486</v>
      </c>
      <c r="F188" s="29" t="s">
        <v>612</v>
      </c>
      <c r="G188" s="29" t="s">
        <v>612</v>
      </c>
      <c r="H188" s="12" t="str">
        <f t="shared" si="11"/>
        <v>4.51/km</v>
      </c>
      <c r="I188" s="13">
        <f t="shared" si="12"/>
        <v>0.00931712962962963</v>
      </c>
      <c r="J188" s="13">
        <f t="shared" si="10"/>
        <v>0</v>
      </c>
      <c r="K188" s="10"/>
    </row>
    <row r="189" spans="1:11" ht="15" customHeight="1">
      <c r="A189" s="12">
        <v>185</v>
      </c>
      <c r="B189" s="27" t="s">
        <v>613</v>
      </c>
      <c r="C189" s="27" t="s">
        <v>614</v>
      </c>
      <c r="D189" s="28" t="s">
        <v>323</v>
      </c>
      <c r="E189" s="27" t="s">
        <v>346</v>
      </c>
      <c r="F189" s="29" t="s">
        <v>615</v>
      </c>
      <c r="G189" s="29" t="s">
        <v>615</v>
      </c>
      <c r="H189" s="12" t="str">
        <f t="shared" si="11"/>
        <v>4.51/km</v>
      </c>
      <c r="I189" s="13">
        <f t="shared" si="12"/>
        <v>0.00935185185185185</v>
      </c>
      <c r="J189" s="13">
        <f t="shared" si="10"/>
        <v>0.005844907407407406</v>
      </c>
      <c r="K189" s="10"/>
    </row>
    <row r="190" spans="1:11" ht="15" customHeight="1">
      <c r="A190" s="12">
        <v>186</v>
      </c>
      <c r="B190" s="27" t="s">
        <v>137</v>
      </c>
      <c r="C190" s="27" t="s">
        <v>29</v>
      </c>
      <c r="D190" s="28" t="s">
        <v>371</v>
      </c>
      <c r="E190" s="27" t="s">
        <v>138</v>
      </c>
      <c r="F190" s="29" t="s">
        <v>616</v>
      </c>
      <c r="G190" s="29" t="s">
        <v>616</v>
      </c>
      <c r="H190" s="12" t="str">
        <f t="shared" si="11"/>
        <v>4.52/km</v>
      </c>
      <c r="I190" s="13">
        <f t="shared" si="12"/>
        <v>0.009409722222222219</v>
      </c>
      <c r="J190" s="13">
        <f t="shared" si="10"/>
        <v>0.004837962962962964</v>
      </c>
      <c r="K190" s="10"/>
    </row>
    <row r="191" spans="1:11" ht="15" customHeight="1">
      <c r="A191" s="12">
        <v>187</v>
      </c>
      <c r="B191" s="27" t="s">
        <v>617</v>
      </c>
      <c r="C191" s="27" t="s">
        <v>89</v>
      </c>
      <c r="D191" s="28" t="s">
        <v>271</v>
      </c>
      <c r="E191" s="27" t="s">
        <v>618</v>
      </c>
      <c r="F191" s="29" t="s">
        <v>619</v>
      </c>
      <c r="G191" s="29" t="s">
        <v>619</v>
      </c>
      <c r="H191" s="12" t="str">
        <f t="shared" si="11"/>
        <v>4.52/km</v>
      </c>
      <c r="I191" s="13">
        <f t="shared" si="12"/>
        <v>0.009444444444444446</v>
      </c>
      <c r="J191" s="13">
        <f t="shared" si="10"/>
        <v>0.007476851851851856</v>
      </c>
      <c r="K191" s="10"/>
    </row>
    <row r="192" spans="1:11" ht="15" customHeight="1">
      <c r="A192" s="30">
        <v>188</v>
      </c>
      <c r="B192" s="27" t="s">
        <v>620</v>
      </c>
      <c r="C192" s="27" t="s">
        <v>621</v>
      </c>
      <c r="D192" s="28" t="s">
        <v>371</v>
      </c>
      <c r="E192" s="27" t="s">
        <v>349</v>
      </c>
      <c r="F192" s="29" t="s">
        <v>622</v>
      </c>
      <c r="G192" s="29" t="s">
        <v>622</v>
      </c>
      <c r="H192" s="12" t="str">
        <f t="shared" si="11"/>
        <v>4.53/km</v>
      </c>
      <c r="I192" s="13">
        <f t="shared" si="12"/>
        <v>0.00949074074074074</v>
      </c>
      <c r="J192" s="13">
        <f t="shared" si="10"/>
        <v>0.004918981481481486</v>
      </c>
      <c r="K192" s="10"/>
    </row>
    <row r="193" spans="1:11" ht="15" customHeight="1">
      <c r="A193" s="12">
        <v>189</v>
      </c>
      <c r="B193" s="27" t="s">
        <v>240</v>
      </c>
      <c r="C193" s="27" t="s">
        <v>39</v>
      </c>
      <c r="D193" s="28" t="s">
        <v>280</v>
      </c>
      <c r="E193" s="27" t="s">
        <v>352</v>
      </c>
      <c r="F193" s="29" t="s">
        <v>623</v>
      </c>
      <c r="G193" s="29" t="s">
        <v>623</v>
      </c>
      <c r="H193" s="12" t="str">
        <f t="shared" si="11"/>
        <v>4.53/km</v>
      </c>
      <c r="I193" s="13">
        <f t="shared" si="12"/>
        <v>0.009537037037037035</v>
      </c>
      <c r="J193" s="13">
        <f t="shared" si="10"/>
        <v>0.00734953703703704</v>
      </c>
      <c r="K193" s="10"/>
    </row>
    <row r="194" spans="1:11" ht="15" customHeight="1">
      <c r="A194" s="12">
        <v>190</v>
      </c>
      <c r="B194" s="27" t="s">
        <v>624</v>
      </c>
      <c r="C194" s="27" t="s">
        <v>25</v>
      </c>
      <c r="D194" s="28" t="s">
        <v>280</v>
      </c>
      <c r="E194" s="27" t="s">
        <v>349</v>
      </c>
      <c r="F194" s="29" t="s">
        <v>625</v>
      </c>
      <c r="G194" s="29" t="s">
        <v>625</v>
      </c>
      <c r="H194" s="12" t="str">
        <f t="shared" si="11"/>
        <v>4.53/km</v>
      </c>
      <c r="I194" s="13">
        <f t="shared" si="12"/>
        <v>0.009583333333333329</v>
      </c>
      <c r="J194" s="13">
        <f t="shared" si="10"/>
        <v>0.007395833333333334</v>
      </c>
      <c r="K194" s="10"/>
    </row>
    <row r="195" spans="1:11" ht="15" customHeight="1">
      <c r="A195" s="12">
        <v>191</v>
      </c>
      <c r="B195" s="27" t="s">
        <v>626</v>
      </c>
      <c r="C195" s="27" t="s">
        <v>15</v>
      </c>
      <c r="D195" s="28" t="s">
        <v>371</v>
      </c>
      <c r="E195" s="27" t="s">
        <v>277</v>
      </c>
      <c r="F195" s="29" t="s">
        <v>627</v>
      </c>
      <c r="G195" s="29" t="s">
        <v>627</v>
      </c>
      <c r="H195" s="12" t="str">
        <f t="shared" si="11"/>
        <v>4.54/km</v>
      </c>
      <c r="I195" s="13">
        <f t="shared" si="12"/>
        <v>0.009641203703703704</v>
      </c>
      <c r="J195" s="13">
        <f t="shared" si="10"/>
        <v>0.005069444444444449</v>
      </c>
      <c r="K195" s="10"/>
    </row>
    <row r="196" spans="1:11" ht="15" customHeight="1">
      <c r="A196" s="12">
        <v>192</v>
      </c>
      <c r="B196" s="27" t="s">
        <v>628</v>
      </c>
      <c r="C196" s="27" t="s">
        <v>629</v>
      </c>
      <c r="D196" s="28" t="s">
        <v>271</v>
      </c>
      <c r="E196" s="27" t="s">
        <v>142</v>
      </c>
      <c r="F196" s="29" t="s">
        <v>630</v>
      </c>
      <c r="G196" s="29" t="s">
        <v>630</v>
      </c>
      <c r="H196" s="12" t="str">
        <f t="shared" si="11"/>
        <v>4.54/km</v>
      </c>
      <c r="I196" s="13">
        <f t="shared" si="12"/>
        <v>0.009687499999999998</v>
      </c>
      <c r="J196" s="13">
        <f t="shared" si="10"/>
        <v>0.007719907407407408</v>
      </c>
      <c r="K196" s="10"/>
    </row>
    <row r="197" spans="1:11" ht="15" customHeight="1">
      <c r="A197" s="12">
        <v>193</v>
      </c>
      <c r="B197" s="27" t="s">
        <v>631</v>
      </c>
      <c r="C197" s="27" t="s">
        <v>23</v>
      </c>
      <c r="D197" s="28" t="s">
        <v>360</v>
      </c>
      <c r="E197" s="27" t="s">
        <v>128</v>
      </c>
      <c r="F197" s="29" t="s">
        <v>632</v>
      </c>
      <c r="G197" s="29" t="s">
        <v>632</v>
      </c>
      <c r="H197" s="12" t="str">
        <f t="shared" si="11"/>
        <v>4.55/km</v>
      </c>
      <c r="I197" s="13">
        <f t="shared" si="12"/>
        <v>0.009733796296296292</v>
      </c>
      <c r="J197" s="13">
        <f t="shared" si="10"/>
        <v>0.0053472222222222185</v>
      </c>
      <c r="K197" s="10"/>
    </row>
    <row r="198" spans="1:11" ht="15" customHeight="1">
      <c r="A198" s="12">
        <v>194</v>
      </c>
      <c r="B198" s="27" t="s">
        <v>175</v>
      </c>
      <c r="C198" s="27" t="s">
        <v>103</v>
      </c>
      <c r="D198" s="28" t="s">
        <v>252</v>
      </c>
      <c r="E198" s="27" t="s">
        <v>138</v>
      </c>
      <c r="F198" s="29" t="s">
        <v>633</v>
      </c>
      <c r="G198" s="29" t="s">
        <v>633</v>
      </c>
      <c r="H198" s="12" t="str">
        <f t="shared" si="11"/>
        <v>4.55/km</v>
      </c>
      <c r="I198" s="13">
        <f t="shared" si="12"/>
        <v>0.00976851851851852</v>
      </c>
      <c r="J198" s="13">
        <f aca="true" t="shared" si="13" ref="J198:J261">G198-INDEX($G$5:$G$902,MATCH(D198,$D$5:$D$902,0))</f>
        <v>0.008807870370370376</v>
      </c>
      <c r="K198" s="10"/>
    </row>
    <row r="199" spans="1:11" ht="15" customHeight="1">
      <c r="A199" s="12">
        <v>195</v>
      </c>
      <c r="B199" s="27" t="s">
        <v>174</v>
      </c>
      <c r="C199" s="27" t="s">
        <v>86</v>
      </c>
      <c r="D199" s="28" t="s">
        <v>271</v>
      </c>
      <c r="E199" s="27" t="s">
        <v>352</v>
      </c>
      <c r="F199" s="29" t="s">
        <v>634</v>
      </c>
      <c r="G199" s="29" t="s">
        <v>634</v>
      </c>
      <c r="H199" s="12" t="str">
        <f t="shared" si="11"/>
        <v>4.56/km</v>
      </c>
      <c r="I199" s="13">
        <f t="shared" si="12"/>
        <v>0.009837962962962962</v>
      </c>
      <c r="J199" s="13">
        <f t="shared" si="13"/>
        <v>0.007870370370370371</v>
      </c>
      <c r="K199" s="10"/>
    </row>
    <row r="200" spans="1:11" ht="15" customHeight="1">
      <c r="A200" s="12">
        <v>196</v>
      </c>
      <c r="B200" s="27" t="s">
        <v>176</v>
      </c>
      <c r="C200" s="27" t="s">
        <v>59</v>
      </c>
      <c r="D200" s="28" t="s">
        <v>280</v>
      </c>
      <c r="E200" s="27" t="s">
        <v>352</v>
      </c>
      <c r="F200" s="29" t="s">
        <v>634</v>
      </c>
      <c r="G200" s="29" t="s">
        <v>634</v>
      </c>
      <c r="H200" s="12" t="str">
        <f t="shared" si="11"/>
        <v>4.56/km</v>
      </c>
      <c r="I200" s="13">
        <f t="shared" si="12"/>
        <v>0.009837962962962962</v>
      </c>
      <c r="J200" s="13">
        <f t="shared" si="13"/>
        <v>0.0076504629629629665</v>
      </c>
      <c r="K200" s="10"/>
    </row>
    <row r="201" spans="1:11" ht="15" customHeight="1">
      <c r="A201" s="12">
        <v>197</v>
      </c>
      <c r="B201" s="27" t="s">
        <v>164</v>
      </c>
      <c r="C201" s="27" t="s">
        <v>114</v>
      </c>
      <c r="D201" s="28" t="s">
        <v>280</v>
      </c>
      <c r="E201" s="27" t="s">
        <v>352</v>
      </c>
      <c r="F201" s="29" t="s">
        <v>634</v>
      </c>
      <c r="G201" s="29" t="s">
        <v>634</v>
      </c>
      <c r="H201" s="12" t="str">
        <f t="shared" si="11"/>
        <v>4.56/km</v>
      </c>
      <c r="I201" s="13">
        <f t="shared" si="12"/>
        <v>0.009837962962962962</v>
      </c>
      <c r="J201" s="13">
        <f t="shared" si="13"/>
        <v>0.0076504629629629665</v>
      </c>
      <c r="K201" s="10"/>
    </row>
    <row r="202" spans="1:11" ht="15" customHeight="1">
      <c r="A202" s="12">
        <v>198</v>
      </c>
      <c r="B202" s="27" t="s">
        <v>635</v>
      </c>
      <c r="C202" s="27" t="s">
        <v>38</v>
      </c>
      <c r="D202" s="28" t="s">
        <v>252</v>
      </c>
      <c r="E202" s="27" t="s">
        <v>352</v>
      </c>
      <c r="F202" s="29" t="s">
        <v>636</v>
      </c>
      <c r="G202" s="29" t="s">
        <v>636</v>
      </c>
      <c r="H202" s="12" t="str">
        <f t="shared" si="11"/>
        <v>4.56/km</v>
      </c>
      <c r="I202" s="13">
        <f t="shared" si="12"/>
        <v>0.009849537037037035</v>
      </c>
      <c r="J202" s="13">
        <f t="shared" si="13"/>
        <v>0.00888888888888889</v>
      </c>
      <c r="K202" s="10"/>
    </row>
    <row r="203" spans="1:11" ht="15" customHeight="1">
      <c r="A203" s="12">
        <v>199</v>
      </c>
      <c r="B203" s="27" t="s">
        <v>637</v>
      </c>
      <c r="C203" s="27" t="s">
        <v>17</v>
      </c>
      <c r="D203" s="28" t="s">
        <v>371</v>
      </c>
      <c r="E203" s="27" t="s">
        <v>142</v>
      </c>
      <c r="F203" s="29" t="s">
        <v>638</v>
      </c>
      <c r="G203" s="29" t="s">
        <v>638</v>
      </c>
      <c r="H203" s="12" t="str">
        <f t="shared" si="11"/>
        <v>4.56/km</v>
      </c>
      <c r="I203" s="13">
        <f t="shared" si="12"/>
        <v>0.009872685185185182</v>
      </c>
      <c r="J203" s="13">
        <f t="shared" si="13"/>
        <v>0.005300925925925928</v>
      </c>
      <c r="K203" s="10"/>
    </row>
    <row r="204" spans="1:11" ht="15" customHeight="1">
      <c r="A204" s="30">
        <v>200</v>
      </c>
      <c r="B204" s="27" t="s">
        <v>639</v>
      </c>
      <c r="C204" s="27" t="s">
        <v>60</v>
      </c>
      <c r="D204" s="28" t="s">
        <v>371</v>
      </c>
      <c r="E204" s="27" t="s">
        <v>352</v>
      </c>
      <c r="F204" s="29" t="s">
        <v>640</v>
      </c>
      <c r="G204" s="29" t="s">
        <v>640</v>
      </c>
      <c r="H204" s="12" t="str">
        <f t="shared" si="11"/>
        <v>4.56/km</v>
      </c>
      <c r="I204" s="13">
        <f t="shared" si="12"/>
        <v>0.009907407407407403</v>
      </c>
      <c r="J204" s="13">
        <f t="shared" si="13"/>
        <v>0.005335648148148148</v>
      </c>
      <c r="K204" s="10"/>
    </row>
    <row r="205" spans="1:11" ht="15" customHeight="1">
      <c r="A205" s="12">
        <v>201</v>
      </c>
      <c r="B205" s="27" t="s">
        <v>641</v>
      </c>
      <c r="C205" s="27" t="s">
        <v>642</v>
      </c>
      <c r="D205" s="28" t="s">
        <v>643</v>
      </c>
      <c r="E205" s="27" t="s">
        <v>644</v>
      </c>
      <c r="F205" s="29" t="s">
        <v>645</v>
      </c>
      <c r="G205" s="29" t="s">
        <v>645</v>
      </c>
      <c r="H205" s="12" t="str">
        <f t="shared" si="11"/>
        <v>4.57/km</v>
      </c>
      <c r="I205" s="13">
        <f t="shared" si="12"/>
        <v>0.009953703703703704</v>
      </c>
      <c r="J205" s="13">
        <f t="shared" si="13"/>
        <v>0</v>
      </c>
      <c r="K205" s="10"/>
    </row>
    <row r="206" spans="1:11" ht="15" customHeight="1">
      <c r="A206" s="12">
        <v>202</v>
      </c>
      <c r="B206" s="27" t="s">
        <v>53</v>
      </c>
      <c r="C206" s="27" t="s">
        <v>125</v>
      </c>
      <c r="D206" s="28" t="s">
        <v>360</v>
      </c>
      <c r="E206" s="27" t="s">
        <v>352</v>
      </c>
      <c r="F206" s="29" t="s">
        <v>646</v>
      </c>
      <c r="G206" s="29" t="s">
        <v>646</v>
      </c>
      <c r="H206" s="12" t="str">
        <f t="shared" si="11"/>
        <v>4.57/km</v>
      </c>
      <c r="I206" s="13">
        <f t="shared" si="12"/>
        <v>0.010023148148148146</v>
      </c>
      <c r="J206" s="13">
        <f t="shared" si="13"/>
        <v>0.005636574074074072</v>
      </c>
      <c r="K206" s="10"/>
    </row>
    <row r="207" spans="1:11" ht="15" customHeight="1">
      <c r="A207" s="12">
        <v>203</v>
      </c>
      <c r="B207" s="27" t="s">
        <v>647</v>
      </c>
      <c r="C207" s="27" t="s">
        <v>24</v>
      </c>
      <c r="D207" s="28" t="s">
        <v>280</v>
      </c>
      <c r="E207" s="27" t="s">
        <v>288</v>
      </c>
      <c r="F207" s="29" t="s">
        <v>648</v>
      </c>
      <c r="G207" s="29" t="s">
        <v>648</v>
      </c>
      <c r="H207" s="12" t="str">
        <f t="shared" si="11"/>
        <v>4.58/km</v>
      </c>
      <c r="I207" s="13">
        <f t="shared" si="12"/>
        <v>0.010104166666666668</v>
      </c>
      <c r="J207" s="13">
        <f t="shared" si="13"/>
        <v>0.007916666666666673</v>
      </c>
      <c r="K207" s="10"/>
    </row>
    <row r="208" spans="1:11" ht="15" customHeight="1">
      <c r="A208" s="12">
        <v>204</v>
      </c>
      <c r="B208" s="27" t="s">
        <v>325</v>
      </c>
      <c r="C208" s="27" t="s">
        <v>19</v>
      </c>
      <c r="D208" s="28" t="s">
        <v>271</v>
      </c>
      <c r="E208" s="27" t="s">
        <v>142</v>
      </c>
      <c r="F208" s="29" t="s">
        <v>649</v>
      </c>
      <c r="G208" s="29" t="s">
        <v>649</v>
      </c>
      <c r="H208" s="12" t="str">
        <f t="shared" si="11"/>
        <v>4.58/km</v>
      </c>
      <c r="I208" s="13">
        <f t="shared" si="12"/>
        <v>0.010115740740740741</v>
      </c>
      <c r="J208" s="13">
        <f t="shared" si="13"/>
        <v>0.008148148148148151</v>
      </c>
      <c r="K208" s="10"/>
    </row>
    <row r="209" spans="1:11" ht="15" customHeight="1">
      <c r="A209" s="12">
        <v>205</v>
      </c>
      <c r="B209" s="27" t="s">
        <v>93</v>
      </c>
      <c r="C209" s="27" t="s">
        <v>650</v>
      </c>
      <c r="D209" s="28" t="s">
        <v>280</v>
      </c>
      <c r="E209" s="27" t="s">
        <v>272</v>
      </c>
      <c r="F209" s="29" t="s">
        <v>649</v>
      </c>
      <c r="G209" s="29" t="s">
        <v>649</v>
      </c>
      <c r="H209" s="12" t="str">
        <f t="shared" si="11"/>
        <v>4.58/km</v>
      </c>
      <c r="I209" s="13">
        <f t="shared" si="12"/>
        <v>0.010115740740740741</v>
      </c>
      <c r="J209" s="13">
        <f t="shared" si="13"/>
        <v>0.007928240740740746</v>
      </c>
      <c r="K209" s="10"/>
    </row>
    <row r="210" spans="1:11" ht="15" customHeight="1">
      <c r="A210" s="12">
        <v>206</v>
      </c>
      <c r="B210" s="27" t="s">
        <v>651</v>
      </c>
      <c r="C210" s="27" t="s">
        <v>24</v>
      </c>
      <c r="D210" s="28" t="s">
        <v>246</v>
      </c>
      <c r="E210" s="27" t="s">
        <v>262</v>
      </c>
      <c r="F210" s="29" t="s">
        <v>652</v>
      </c>
      <c r="G210" s="29" t="s">
        <v>652</v>
      </c>
      <c r="H210" s="12" t="str">
        <f t="shared" si="11"/>
        <v>4.58/km</v>
      </c>
      <c r="I210" s="13">
        <f t="shared" si="12"/>
        <v>0.010127314814814815</v>
      </c>
      <c r="J210" s="13">
        <f t="shared" si="13"/>
        <v>0.010127314814814815</v>
      </c>
      <c r="K210" s="10"/>
    </row>
    <row r="211" spans="1:11" ht="15" customHeight="1">
      <c r="A211" s="12">
        <v>207</v>
      </c>
      <c r="B211" s="27" t="s">
        <v>190</v>
      </c>
      <c r="C211" s="27" t="s">
        <v>20</v>
      </c>
      <c r="D211" s="28" t="s">
        <v>360</v>
      </c>
      <c r="E211" s="27" t="s">
        <v>140</v>
      </c>
      <c r="F211" s="29" t="s">
        <v>653</v>
      </c>
      <c r="G211" s="29" t="s">
        <v>653</v>
      </c>
      <c r="H211" s="12" t="str">
        <f t="shared" si="11"/>
        <v>4.58/km</v>
      </c>
      <c r="I211" s="13">
        <f t="shared" si="12"/>
        <v>0.010138888888888888</v>
      </c>
      <c r="J211" s="13">
        <f t="shared" si="13"/>
        <v>0.005752314814814814</v>
      </c>
      <c r="K211" s="10"/>
    </row>
    <row r="212" spans="1:11" ht="15" customHeight="1">
      <c r="A212" s="12">
        <v>208</v>
      </c>
      <c r="B212" s="27" t="s">
        <v>654</v>
      </c>
      <c r="C212" s="27" t="s">
        <v>14</v>
      </c>
      <c r="D212" s="28" t="s">
        <v>252</v>
      </c>
      <c r="E212" s="27" t="s">
        <v>549</v>
      </c>
      <c r="F212" s="29" t="s">
        <v>655</v>
      </c>
      <c r="G212" s="29" t="s">
        <v>655</v>
      </c>
      <c r="H212" s="12" t="str">
        <f t="shared" si="11"/>
        <v>4.59/km</v>
      </c>
      <c r="I212" s="13">
        <f t="shared" si="12"/>
        <v>0.010162037037037035</v>
      </c>
      <c r="J212" s="13">
        <f t="shared" si="13"/>
        <v>0.009201388888888891</v>
      </c>
      <c r="K212" s="10"/>
    </row>
    <row r="213" spans="1:11" ht="15" customHeight="1">
      <c r="A213" s="30">
        <v>209</v>
      </c>
      <c r="B213" s="27" t="s">
        <v>656</v>
      </c>
      <c r="C213" s="27" t="s">
        <v>465</v>
      </c>
      <c r="D213" s="28" t="s">
        <v>252</v>
      </c>
      <c r="E213" s="27" t="s">
        <v>288</v>
      </c>
      <c r="F213" s="29" t="s">
        <v>657</v>
      </c>
      <c r="G213" s="29" t="s">
        <v>657</v>
      </c>
      <c r="H213" s="12" t="str">
        <f t="shared" si="11"/>
        <v>4.59/km</v>
      </c>
      <c r="I213" s="13">
        <f t="shared" si="12"/>
        <v>0.010173611111111109</v>
      </c>
      <c r="J213" s="13">
        <f t="shared" si="13"/>
        <v>0.009212962962962964</v>
      </c>
      <c r="K213" s="10"/>
    </row>
    <row r="214" spans="1:11" ht="15" customHeight="1">
      <c r="A214" s="15">
        <v>210</v>
      </c>
      <c r="B214" s="31" t="s">
        <v>658</v>
      </c>
      <c r="C214" s="31" t="s">
        <v>27</v>
      </c>
      <c r="D214" s="32" t="s">
        <v>371</v>
      </c>
      <c r="E214" s="31" t="s">
        <v>1007</v>
      </c>
      <c r="F214" s="17" t="s">
        <v>659</v>
      </c>
      <c r="G214" s="17" t="s">
        <v>659</v>
      </c>
      <c r="H214" s="15" t="str">
        <f t="shared" si="11"/>
        <v>4.59/km</v>
      </c>
      <c r="I214" s="17">
        <f t="shared" si="12"/>
        <v>0.010185185185185183</v>
      </c>
      <c r="J214" s="17">
        <f t="shared" si="13"/>
        <v>0.005613425925925928</v>
      </c>
      <c r="K214" s="10"/>
    </row>
    <row r="215" spans="1:11" ht="15" customHeight="1">
      <c r="A215" s="12">
        <v>211</v>
      </c>
      <c r="B215" s="27" t="s">
        <v>660</v>
      </c>
      <c r="C215" s="27" t="s">
        <v>46</v>
      </c>
      <c r="D215" s="28" t="s">
        <v>661</v>
      </c>
      <c r="E215" s="27" t="s">
        <v>346</v>
      </c>
      <c r="F215" s="29" t="s">
        <v>659</v>
      </c>
      <c r="G215" s="29" t="s">
        <v>659</v>
      </c>
      <c r="H215" s="12" t="str">
        <f t="shared" si="11"/>
        <v>4.59/km</v>
      </c>
      <c r="I215" s="13">
        <f t="shared" si="12"/>
        <v>0.010185185185185183</v>
      </c>
      <c r="J215" s="13">
        <f t="shared" si="13"/>
        <v>0</v>
      </c>
      <c r="K215" s="10"/>
    </row>
    <row r="216" spans="1:11" ht="15" customHeight="1">
      <c r="A216" s="12">
        <v>212</v>
      </c>
      <c r="B216" s="27" t="s">
        <v>662</v>
      </c>
      <c r="C216" s="27" t="s">
        <v>17</v>
      </c>
      <c r="D216" s="28" t="s">
        <v>360</v>
      </c>
      <c r="E216" s="27" t="s">
        <v>343</v>
      </c>
      <c r="F216" s="29" t="s">
        <v>663</v>
      </c>
      <c r="G216" s="29" t="s">
        <v>663</v>
      </c>
      <c r="H216" s="12" t="str">
        <f t="shared" si="11"/>
        <v>4.59/km</v>
      </c>
      <c r="I216" s="13">
        <f t="shared" si="12"/>
        <v>0.01021990740740741</v>
      </c>
      <c r="J216" s="13">
        <f t="shared" si="13"/>
        <v>0.005833333333333336</v>
      </c>
      <c r="K216" s="10"/>
    </row>
    <row r="217" spans="1:11" ht="15" customHeight="1">
      <c r="A217" s="12">
        <v>213</v>
      </c>
      <c r="B217" s="27" t="s">
        <v>664</v>
      </c>
      <c r="C217" s="27" t="s">
        <v>665</v>
      </c>
      <c r="D217" s="28" t="s">
        <v>306</v>
      </c>
      <c r="E217" s="27" t="s">
        <v>666</v>
      </c>
      <c r="F217" s="29" t="s">
        <v>667</v>
      </c>
      <c r="G217" s="29" t="s">
        <v>667</v>
      </c>
      <c r="H217" s="12" t="str">
        <f t="shared" si="11"/>
        <v>4.59/km</v>
      </c>
      <c r="I217" s="13">
        <f t="shared" si="12"/>
        <v>0.010231481481481477</v>
      </c>
      <c r="J217" s="13">
        <f t="shared" si="13"/>
        <v>0.007175925925925926</v>
      </c>
      <c r="K217" s="10"/>
    </row>
    <row r="218" spans="1:11" ht="15" customHeight="1">
      <c r="A218" s="12">
        <v>214</v>
      </c>
      <c r="B218" s="27" t="s">
        <v>668</v>
      </c>
      <c r="C218" s="27" t="s">
        <v>22</v>
      </c>
      <c r="D218" s="28" t="s">
        <v>280</v>
      </c>
      <c r="E218" s="27" t="s">
        <v>666</v>
      </c>
      <c r="F218" s="29" t="s">
        <v>667</v>
      </c>
      <c r="G218" s="29" t="s">
        <v>667</v>
      </c>
      <c r="H218" s="12" t="str">
        <f t="shared" si="11"/>
        <v>4.59/km</v>
      </c>
      <c r="I218" s="13">
        <f t="shared" si="12"/>
        <v>0.010231481481481477</v>
      </c>
      <c r="J218" s="13">
        <f t="shared" si="13"/>
        <v>0.008043981481481482</v>
      </c>
      <c r="K218" s="10"/>
    </row>
    <row r="219" spans="1:11" ht="15" customHeight="1">
      <c r="A219" s="12">
        <v>215</v>
      </c>
      <c r="B219" s="27" t="s">
        <v>136</v>
      </c>
      <c r="C219" s="27" t="s">
        <v>38</v>
      </c>
      <c r="D219" s="28" t="s">
        <v>246</v>
      </c>
      <c r="E219" s="27" t="s">
        <v>142</v>
      </c>
      <c r="F219" s="29" t="s">
        <v>669</v>
      </c>
      <c r="G219" s="29" t="s">
        <v>669</v>
      </c>
      <c r="H219" s="12" t="str">
        <f t="shared" si="11"/>
        <v>4.59/km</v>
      </c>
      <c r="I219" s="13">
        <f t="shared" si="12"/>
        <v>0.01024305555555555</v>
      </c>
      <c r="J219" s="13">
        <f t="shared" si="13"/>
        <v>0.01024305555555555</v>
      </c>
      <c r="K219" s="10"/>
    </row>
    <row r="220" spans="1:11" ht="15" customHeight="1">
      <c r="A220" s="12">
        <v>216</v>
      </c>
      <c r="B220" s="27" t="s">
        <v>670</v>
      </c>
      <c r="C220" s="27" t="s">
        <v>671</v>
      </c>
      <c r="D220" s="28" t="s">
        <v>250</v>
      </c>
      <c r="E220" s="27" t="s">
        <v>302</v>
      </c>
      <c r="F220" s="29" t="s">
        <v>672</v>
      </c>
      <c r="G220" s="29" t="s">
        <v>672</v>
      </c>
      <c r="H220" s="12" t="str">
        <f t="shared" si="11"/>
        <v>4.60/km</v>
      </c>
      <c r="I220" s="13">
        <f t="shared" si="12"/>
        <v>0.010300925925925925</v>
      </c>
      <c r="J220" s="13">
        <f t="shared" si="13"/>
        <v>0.010069444444444447</v>
      </c>
      <c r="K220" s="10"/>
    </row>
    <row r="221" spans="1:11" ht="15" customHeight="1">
      <c r="A221" s="12">
        <v>217</v>
      </c>
      <c r="B221" s="27" t="s">
        <v>217</v>
      </c>
      <c r="C221" s="27" t="s">
        <v>22</v>
      </c>
      <c r="D221" s="28" t="s">
        <v>252</v>
      </c>
      <c r="E221" s="27" t="s">
        <v>673</v>
      </c>
      <c r="F221" s="29" t="s">
        <v>674</v>
      </c>
      <c r="G221" s="29" t="s">
        <v>674</v>
      </c>
      <c r="H221" s="12" t="str">
        <f t="shared" si="11"/>
        <v>5.01/km</v>
      </c>
      <c r="I221" s="13">
        <f t="shared" si="12"/>
        <v>0.010370370370370374</v>
      </c>
      <c r="J221" s="13">
        <f t="shared" si="13"/>
        <v>0.009409722222222229</v>
      </c>
      <c r="K221" s="10"/>
    </row>
    <row r="222" spans="1:11" ht="15" customHeight="1">
      <c r="A222" s="12">
        <v>218</v>
      </c>
      <c r="B222" s="27" t="s">
        <v>675</v>
      </c>
      <c r="C222" s="27" t="s">
        <v>18</v>
      </c>
      <c r="D222" s="28" t="s">
        <v>360</v>
      </c>
      <c r="E222" s="27" t="s">
        <v>288</v>
      </c>
      <c r="F222" s="29" t="s">
        <v>676</v>
      </c>
      <c r="G222" s="29" t="s">
        <v>676</v>
      </c>
      <c r="H222" s="12" t="str">
        <f t="shared" si="11"/>
        <v>5.01/km</v>
      </c>
      <c r="I222" s="13">
        <f t="shared" si="12"/>
        <v>0.01038194444444444</v>
      </c>
      <c r="J222" s="13">
        <f t="shared" si="13"/>
        <v>0.005995370370370366</v>
      </c>
      <c r="K222" s="10"/>
    </row>
    <row r="223" spans="1:11" ht="15" customHeight="1">
      <c r="A223" s="12">
        <v>219</v>
      </c>
      <c r="B223" s="27" t="s">
        <v>109</v>
      </c>
      <c r="C223" s="27" t="s">
        <v>126</v>
      </c>
      <c r="D223" s="28" t="s">
        <v>500</v>
      </c>
      <c r="E223" s="27" t="s">
        <v>142</v>
      </c>
      <c r="F223" s="29" t="s">
        <v>677</v>
      </c>
      <c r="G223" s="29" t="s">
        <v>677</v>
      </c>
      <c r="H223" s="12" t="str">
        <f t="shared" si="11"/>
        <v>5.01/km</v>
      </c>
      <c r="I223" s="13">
        <f t="shared" si="12"/>
        <v>0.01039351851851852</v>
      </c>
      <c r="J223" s="13">
        <f t="shared" si="13"/>
        <v>0.0031481481481481534</v>
      </c>
      <c r="K223" s="10"/>
    </row>
    <row r="224" spans="1:11" ht="15" customHeight="1">
      <c r="A224" s="12">
        <v>220</v>
      </c>
      <c r="B224" s="27" t="s">
        <v>678</v>
      </c>
      <c r="C224" s="27" t="s">
        <v>62</v>
      </c>
      <c r="D224" s="28" t="s">
        <v>271</v>
      </c>
      <c r="E224" s="27" t="s">
        <v>291</v>
      </c>
      <c r="F224" s="29" t="s">
        <v>679</v>
      </c>
      <c r="G224" s="29" t="s">
        <v>679</v>
      </c>
      <c r="H224" s="12" t="str">
        <f t="shared" si="11"/>
        <v>5.01/km</v>
      </c>
      <c r="I224" s="13">
        <f t="shared" si="12"/>
        <v>0.010439814814814815</v>
      </c>
      <c r="J224" s="13">
        <f t="shared" si="13"/>
        <v>0.008472222222222225</v>
      </c>
      <c r="K224" s="10"/>
    </row>
    <row r="225" spans="1:11" ht="15" customHeight="1">
      <c r="A225" s="12">
        <v>221</v>
      </c>
      <c r="B225" s="27" t="s">
        <v>180</v>
      </c>
      <c r="C225" s="27" t="s">
        <v>35</v>
      </c>
      <c r="D225" s="28" t="s">
        <v>360</v>
      </c>
      <c r="E225" s="27" t="s">
        <v>352</v>
      </c>
      <c r="F225" s="29" t="s">
        <v>680</v>
      </c>
      <c r="G225" s="29" t="s">
        <v>680</v>
      </c>
      <c r="H225" s="12" t="str">
        <f t="shared" si="11"/>
        <v>5.01/km</v>
      </c>
      <c r="I225" s="13">
        <f t="shared" si="12"/>
        <v>0.010462962962962962</v>
      </c>
      <c r="J225" s="13">
        <f t="shared" si="13"/>
        <v>0.006076388888888888</v>
      </c>
      <c r="K225" s="10"/>
    </row>
    <row r="226" spans="1:11" ht="15" customHeight="1">
      <c r="A226" s="15">
        <v>222</v>
      </c>
      <c r="B226" s="31" t="s">
        <v>681</v>
      </c>
      <c r="C226" s="31" t="s">
        <v>72</v>
      </c>
      <c r="D226" s="32" t="s">
        <v>323</v>
      </c>
      <c r="E226" s="31" t="s">
        <v>1007</v>
      </c>
      <c r="F226" s="17" t="s">
        <v>682</v>
      </c>
      <c r="G226" s="17" t="s">
        <v>682</v>
      </c>
      <c r="H226" s="15" t="str">
        <f t="shared" si="11"/>
        <v>5.02/km</v>
      </c>
      <c r="I226" s="17">
        <f t="shared" si="12"/>
        <v>0.010532407407407404</v>
      </c>
      <c r="J226" s="17">
        <f t="shared" si="13"/>
        <v>0.007025462962962959</v>
      </c>
      <c r="K226" s="10"/>
    </row>
    <row r="227" spans="1:11" ht="15" customHeight="1">
      <c r="A227" s="12">
        <v>223</v>
      </c>
      <c r="B227" s="27" t="s">
        <v>683</v>
      </c>
      <c r="C227" s="27" t="s">
        <v>17</v>
      </c>
      <c r="D227" s="28" t="s">
        <v>252</v>
      </c>
      <c r="E227" s="27" t="s">
        <v>90</v>
      </c>
      <c r="F227" s="29" t="s">
        <v>684</v>
      </c>
      <c r="G227" s="29" t="s">
        <v>684</v>
      </c>
      <c r="H227" s="12" t="str">
        <f t="shared" si="11"/>
        <v>5.03/km</v>
      </c>
      <c r="I227" s="13">
        <f t="shared" si="12"/>
        <v>0.010613425925925925</v>
      </c>
      <c r="J227" s="13">
        <f t="shared" si="13"/>
        <v>0.009652777777777781</v>
      </c>
      <c r="K227" s="10"/>
    </row>
    <row r="228" spans="1:11" ht="15" customHeight="1">
      <c r="A228" s="12">
        <v>224</v>
      </c>
      <c r="B228" s="27" t="s">
        <v>685</v>
      </c>
      <c r="C228" s="27" t="s">
        <v>686</v>
      </c>
      <c r="D228" s="28" t="s">
        <v>250</v>
      </c>
      <c r="E228" s="27" t="s">
        <v>587</v>
      </c>
      <c r="F228" s="29" t="s">
        <v>687</v>
      </c>
      <c r="G228" s="29" t="s">
        <v>687</v>
      </c>
      <c r="H228" s="12" t="str">
        <f aca="true" t="shared" si="14" ref="H228:H291">TEXT(INT((HOUR(G228)*3600+MINUTE(G228)*60+SECOND(G228))/$J$3/60),"0")&amp;"."&amp;TEXT(MOD((HOUR(G228)*3600+MINUTE(G228)*60+SECOND(G228))/$J$3,60),"00")&amp;"/km"</f>
        <v>5.03/km</v>
      </c>
      <c r="I228" s="13">
        <f aca="true" t="shared" si="15" ref="I228:I291">G228-$G$5</f>
        <v>0.010636574074074073</v>
      </c>
      <c r="J228" s="13">
        <f t="shared" si="13"/>
        <v>0.010405092592592594</v>
      </c>
      <c r="K228" s="10"/>
    </row>
    <row r="229" spans="1:11" ht="15" customHeight="1">
      <c r="A229" s="15">
        <v>225</v>
      </c>
      <c r="B229" s="31" t="s">
        <v>688</v>
      </c>
      <c r="C229" s="31" t="s">
        <v>19</v>
      </c>
      <c r="D229" s="32" t="s">
        <v>271</v>
      </c>
      <c r="E229" s="31" t="s">
        <v>1007</v>
      </c>
      <c r="F229" s="17" t="s">
        <v>689</v>
      </c>
      <c r="G229" s="17" t="s">
        <v>689</v>
      </c>
      <c r="H229" s="15" t="str">
        <f t="shared" si="14"/>
        <v>5.03/km</v>
      </c>
      <c r="I229" s="17">
        <f t="shared" si="15"/>
        <v>0.010671296296296293</v>
      </c>
      <c r="J229" s="17">
        <f t="shared" si="13"/>
        <v>0.008703703703703703</v>
      </c>
      <c r="K229" s="10"/>
    </row>
    <row r="230" spans="1:11" ht="15" customHeight="1">
      <c r="A230" s="12">
        <v>226</v>
      </c>
      <c r="B230" s="27" t="s">
        <v>690</v>
      </c>
      <c r="C230" s="27" t="s">
        <v>26</v>
      </c>
      <c r="D230" s="28" t="s">
        <v>360</v>
      </c>
      <c r="E230" s="27" t="s">
        <v>90</v>
      </c>
      <c r="F230" s="29" t="s">
        <v>691</v>
      </c>
      <c r="G230" s="29" t="s">
        <v>691</v>
      </c>
      <c r="H230" s="12" t="str">
        <f t="shared" si="14"/>
        <v>5.04/km</v>
      </c>
      <c r="I230" s="13">
        <f t="shared" si="15"/>
        <v>0.010706018518518521</v>
      </c>
      <c r="J230" s="13">
        <f t="shared" si="13"/>
        <v>0.006319444444444447</v>
      </c>
      <c r="K230" s="10"/>
    </row>
    <row r="231" spans="1:11" ht="15" customHeight="1">
      <c r="A231" s="12">
        <v>227</v>
      </c>
      <c r="B231" s="27" t="s">
        <v>692</v>
      </c>
      <c r="C231" s="27" t="s">
        <v>15</v>
      </c>
      <c r="D231" s="28" t="s">
        <v>280</v>
      </c>
      <c r="E231" s="27" t="s">
        <v>380</v>
      </c>
      <c r="F231" s="29" t="s">
        <v>693</v>
      </c>
      <c r="G231" s="29" t="s">
        <v>693</v>
      </c>
      <c r="H231" s="12" t="str">
        <f t="shared" si="14"/>
        <v>5.04/km</v>
      </c>
      <c r="I231" s="13">
        <f t="shared" si="15"/>
        <v>0.010717592592592595</v>
      </c>
      <c r="J231" s="13">
        <f t="shared" si="13"/>
        <v>0.0085300925925926</v>
      </c>
      <c r="K231" s="10"/>
    </row>
    <row r="232" spans="1:11" ht="15" customHeight="1">
      <c r="A232" s="12">
        <v>228</v>
      </c>
      <c r="B232" s="27" t="s">
        <v>694</v>
      </c>
      <c r="C232" s="27" t="s">
        <v>47</v>
      </c>
      <c r="D232" s="28" t="s">
        <v>280</v>
      </c>
      <c r="E232" s="27" t="s">
        <v>288</v>
      </c>
      <c r="F232" s="29" t="s">
        <v>695</v>
      </c>
      <c r="G232" s="29" t="s">
        <v>695</v>
      </c>
      <c r="H232" s="12" t="str">
        <f t="shared" si="14"/>
        <v>5.04/km</v>
      </c>
      <c r="I232" s="13">
        <f t="shared" si="15"/>
        <v>0.010763888888888889</v>
      </c>
      <c r="J232" s="13">
        <f t="shared" si="13"/>
        <v>0.008576388888888894</v>
      </c>
      <c r="K232" s="10"/>
    </row>
    <row r="233" spans="1:11" ht="15" customHeight="1">
      <c r="A233" s="12">
        <v>229</v>
      </c>
      <c r="B233" s="27" t="s">
        <v>696</v>
      </c>
      <c r="C233" s="27" t="s">
        <v>27</v>
      </c>
      <c r="D233" s="28" t="s">
        <v>280</v>
      </c>
      <c r="E233" s="27" t="s">
        <v>142</v>
      </c>
      <c r="F233" s="29" t="s">
        <v>697</v>
      </c>
      <c r="G233" s="29" t="s">
        <v>697</v>
      </c>
      <c r="H233" s="12" t="str">
        <f t="shared" si="14"/>
        <v>5.04/km</v>
      </c>
      <c r="I233" s="13">
        <f t="shared" si="15"/>
        <v>0.01079861111111111</v>
      </c>
      <c r="J233" s="13">
        <f t="shared" si="13"/>
        <v>0.008611111111111115</v>
      </c>
      <c r="K233" s="10"/>
    </row>
    <row r="234" spans="1:11" ht="15" customHeight="1">
      <c r="A234" s="12">
        <v>230</v>
      </c>
      <c r="B234" s="27" t="s">
        <v>698</v>
      </c>
      <c r="C234" s="27" t="s">
        <v>699</v>
      </c>
      <c r="D234" s="28" t="s">
        <v>367</v>
      </c>
      <c r="E234" s="27" t="s">
        <v>291</v>
      </c>
      <c r="F234" s="29" t="s">
        <v>700</v>
      </c>
      <c r="G234" s="29" t="s">
        <v>700</v>
      </c>
      <c r="H234" s="12" t="str">
        <f t="shared" si="14"/>
        <v>5.05/km</v>
      </c>
      <c r="I234" s="13">
        <f t="shared" si="15"/>
        <v>0.010844907407407404</v>
      </c>
      <c r="J234" s="13">
        <f t="shared" si="13"/>
        <v>0.0064004629629629654</v>
      </c>
      <c r="K234" s="10"/>
    </row>
    <row r="235" spans="1:11" ht="15" customHeight="1">
      <c r="A235" s="12">
        <v>231</v>
      </c>
      <c r="B235" s="27" t="s">
        <v>701</v>
      </c>
      <c r="C235" s="27" t="s">
        <v>702</v>
      </c>
      <c r="D235" s="28" t="s">
        <v>371</v>
      </c>
      <c r="E235" s="27" t="s">
        <v>352</v>
      </c>
      <c r="F235" s="29" t="s">
        <v>703</v>
      </c>
      <c r="G235" s="29" t="s">
        <v>703</v>
      </c>
      <c r="H235" s="12" t="str">
        <f t="shared" si="14"/>
        <v>5.06/km</v>
      </c>
      <c r="I235" s="13">
        <f t="shared" si="15"/>
        <v>0.0109375</v>
      </c>
      <c r="J235" s="13">
        <f t="shared" si="13"/>
        <v>0.006365740740740745</v>
      </c>
      <c r="K235" s="10"/>
    </row>
    <row r="236" spans="1:11" ht="15" customHeight="1">
      <c r="A236" s="12">
        <v>232</v>
      </c>
      <c r="B236" s="27" t="s">
        <v>704</v>
      </c>
      <c r="C236" s="27" t="s">
        <v>705</v>
      </c>
      <c r="D236" s="28" t="s">
        <v>367</v>
      </c>
      <c r="E236" s="27" t="s">
        <v>272</v>
      </c>
      <c r="F236" s="29" t="s">
        <v>706</v>
      </c>
      <c r="G236" s="29" t="s">
        <v>706</v>
      </c>
      <c r="H236" s="12" t="str">
        <f t="shared" si="14"/>
        <v>5.06/km</v>
      </c>
      <c r="I236" s="13">
        <f t="shared" si="15"/>
        <v>0.010949074074074066</v>
      </c>
      <c r="J236" s="13">
        <f t="shared" si="13"/>
        <v>0.006504629629629628</v>
      </c>
      <c r="K236" s="10"/>
    </row>
    <row r="237" spans="1:11" ht="15" customHeight="1">
      <c r="A237" s="12">
        <v>233</v>
      </c>
      <c r="B237" s="27" t="s">
        <v>707</v>
      </c>
      <c r="C237" s="27" t="s">
        <v>125</v>
      </c>
      <c r="D237" s="28" t="s">
        <v>360</v>
      </c>
      <c r="E237" s="27" t="s">
        <v>587</v>
      </c>
      <c r="F237" s="29" t="s">
        <v>708</v>
      </c>
      <c r="G237" s="29" t="s">
        <v>708</v>
      </c>
      <c r="H237" s="12" t="str">
        <f t="shared" si="14"/>
        <v>5.07/km</v>
      </c>
      <c r="I237" s="13">
        <f t="shared" si="15"/>
        <v>0.011041666666666661</v>
      </c>
      <c r="J237" s="13">
        <f t="shared" si="13"/>
        <v>0.0066550925925925875</v>
      </c>
      <c r="K237" s="10"/>
    </row>
    <row r="238" spans="1:11" ht="15" customHeight="1">
      <c r="A238" s="12">
        <v>234</v>
      </c>
      <c r="B238" s="27" t="s">
        <v>709</v>
      </c>
      <c r="C238" s="27" t="s">
        <v>241</v>
      </c>
      <c r="D238" s="28" t="s">
        <v>360</v>
      </c>
      <c r="E238" s="27" t="s">
        <v>152</v>
      </c>
      <c r="F238" s="29" t="s">
        <v>710</v>
      </c>
      <c r="G238" s="29" t="s">
        <v>710</v>
      </c>
      <c r="H238" s="12" t="str">
        <f t="shared" si="14"/>
        <v>5.07/km</v>
      </c>
      <c r="I238" s="13">
        <f t="shared" si="15"/>
        <v>0.011053240740740742</v>
      </c>
      <c r="J238" s="13">
        <f t="shared" si="13"/>
        <v>0.006666666666666668</v>
      </c>
      <c r="K238" s="10"/>
    </row>
    <row r="239" spans="1:11" ht="15" customHeight="1">
      <c r="A239" s="12">
        <v>235</v>
      </c>
      <c r="B239" s="27" t="s">
        <v>711</v>
      </c>
      <c r="C239" s="27" t="s">
        <v>59</v>
      </c>
      <c r="D239" s="28" t="s">
        <v>280</v>
      </c>
      <c r="E239" s="27" t="s">
        <v>152</v>
      </c>
      <c r="F239" s="29" t="s">
        <v>712</v>
      </c>
      <c r="G239" s="29" t="s">
        <v>712</v>
      </c>
      <c r="H239" s="12" t="str">
        <f t="shared" si="14"/>
        <v>5.07/km</v>
      </c>
      <c r="I239" s="13">
        <f t="shared" si="15"/>
        <v>0.011122685185185183</v>
      </c>
      <c r="J239" s="13">
        <f t="shared" si="13"/>
        <v>0.008935185185185188</v>
      </c>
      <c r="K239" s="10"/>
    </row>
    <row r="240" spans="1:11" ht="15" customHeight="1">
      <c r="A240" s="12">
        <v>236</v>
      </c>
      <c r="B240" s="27" t="s">
        <v>713</v>
      </c>
      <c r="C240" s="27" t="s">
        <v>37</v>
      </c>
      <c r="D240" s="28" t="s">
        <v>360</v>
      </c>
      <c r="E240" s="27" t="s">
        <v>714</v>
      </c>
      <c r="F240" s="29" t="s">
        <v>715</v>
      </c>
      <c r="G240" s="29" t="s">
        <v>715</v>
      </c>
      <c r="H240" s="12" t="str">
        <f t="shared" si="14"/>
        <v>5.08/km</v>
      </c>
      <c r="I240" s="13">
        <f t="shared" si="15"/>
        <v>0.011180555555555551</v>
      </c>
      <c r="J240" s="13">
        <f t="shared" si="13"/>
        <v>0.006793981481481477</v>
      </c>
      <c r="K240" s="10"/>
    </row>
    <row r="241" spans="1:11" ht="15" customHeight="1">
      <c r="A241" s="12">
        <v>237</v>
      </c>
      <c r="B241" s="27" t="s">
        <v>716</v>
      </c>
      <c r="C241" s="27" t="s">
        <v>64</v>
      </c>
      <c r="D241" s="28" t="s">
        <v>252</v>
      </c>
      <c r="E241" s="27" t="s">
        <v>349</v>
      </c>
      <c r="F241" s="29" t="s">
        <v>717</v>
      </c>
      <c r="G241" s="29" t="s">
        <v>717</v>
      </c>
      <c r="H241" s="12" t="str">
        <f t="shared" si="14"/>
        <v>5.08/km</v>
      </c>
      <c r="I241" s="13">
        <f t="shared" si="15"/>
        <v>0.011215277777777772</v>
      </c>
      <c r="J241" s="13">
        <f t="shared" si="13"/>
        <v>0.010254629629629627</v>
      </c>
      <c r="K241" s="10"/>
    </row>
    <row r="242" spans="1:11" ht="15" customHeight="1">
      <c r="A242" s="12">
        <v>238</v>
      </c>
      <c r="B242" s="27" t="s">
        <v>718</v>
      </c>
      <c r="C242" s="27" t="s">
        <v>112</v>
      </c>
      <c r="D242" s="28" t="s">
        <v>360</v>
      </c>
      <c r="E242" s="27" t="s">
        <v>346</v>
      </c>
      <c r="F242" s="29" t="s">
        <v>719</v>
      </c>
      <c r="G242" s="29" t="s">
        <v>719</v>
      </c>
      <c r="H242" s="12" t="str">
        <f t="shared" si="14"/>
        <v>5.09/km</v>
      </c>
      <c r="I242" s="13">
        <f t="shared" si="15"/>
        <v>0.01125</v>
      </c>
      <c r="J242" s="13">
        <f t="shared" si="13"/>
        <v>0.006863425925925926</v>
      </c>
      <c r="K242" s="10"/>
    </row>
    <row r="243" spans="1:11" ht="15" customHeight="1">
      <c r="A243" s="12">
        <v>239</v>
      </c>
      <c r="B243" s="27" t="s">
        <v>720</v>
      </c>
      <c r="C243" s="27" t="s">
        <v>12</v>
      </c>
      <c r="D243" s="28" t="s">
        <v>371</v>
      </c>
      <c r="E243" s="27" t="s">
        <v>288</v>
      </c>
      <c r="F243" s="29" t="s">
        <v>719</v>
      </c>
      <c r="G243" s="29" t="s">
        <v>719</v>
      </c>
      <c r="H243" s="12" t="str">
        <f t="shared" si="14"/>
        <v>5.09/km</v>
      </c>
      <c r="I243" s="13">
        <f t="shared" si="15"/>
        <v>0.01125</v>
      </c>
      <c r="J243" s="13">
        <f t="shared" si="13"/>
        <v>0.006678240740740745</v>
      </c>
      <c r="K243" s="10"/>
    </row>
    <row r="244" spans="1:11" ht="15" customHeight="1">
      <c r="A244" s="15">
        <v>240</v>
      </c>
      <c r="B244" s="31" t="s">
        <v>721</v>
      </c>
      <c r="C244" s="31" t="s">
        <v>48</v>
      </c>
      <c r="D244" s="32" t="s">
        <v>722</v>
      </c>
      <c r="E244" s="31" t="s">
        <v>1007</v>
      </c>
      <c r="F244" s="17" t="s">
        <v>723</v>
      </c>
      <c r="G244" s="17" t="s">
        <v>723</v>
      </c>
      <c r="H244" s="15" t="str">
        <f t="shared" si="14"/>
        <v>5.09/km</v>
      </c>
      <c r="I244" s="17">
        <f t="shared" si="15"/>
        <v>0.011296296296296294</v>
      </c>
      <c r="J244" s="17">
        <f t="shared" si="13"/>
        <v>0</v>
      </c>
      <c r="K244" s="10"/>
    </row>
    <row r="245" spans="1:11" ht="15" customHeight="1">
      <c r="A245" s="12">
        <v>241</v>
      </c>
      <c r="B245" s="27" t="s">
        <v>724</v>
      </c>
      <c r="C245" s="27" t="s">
        <v>127</v>
      </c>
      <c r="D245" s="28" t="s">
        <v>271</v>
      </c>
      <c r="E245" s="27" t="s">
        <v>346</v>
      </c>
      <c r="F245" s="29" t="s">
        <v>723</v>
      </c>
      <c r="G245" s="29" t="s">
        <v>723</v>
      </c>
      <c r="H245" s="12" t="str">
        <f t="shared" si="14"/>
        <v>5.09/km</v>
      </c>
      <c r="I245" s="13">
        <f t="shared" si="15"/>
        <v>0.011296296296296294</v>
      </c>
      <c r="J245" s="13">
        <f t="shared" si="13"/>
        <v>0.009328703703703704</v>
      </c>
      <c r="K245" s="10"/>
    </row>
    <row r="246" spans="1:11" ht="15" customHeight="1">
      <c r="A246" s="12">
        <v>242</v>
      </c>
      <c r="B246" s="27" t="s">
        <v>725</v>
      </c>
      <c r="C246" s="27" t="s">
        <v>41</v>
      </c>
      <c r="D246" s="28" t="s">
        <v>371</v>
      </c>
      <c r="E246" s="27" t="s">
        <v>726</v>
      </c>
      <c r="F246" s="29" t="s">
        <v>727</v>
      </c>
      <c r="G246" s="29" t="s">
        <v>727</v>
      </c>
      <c r="H246" s="12" t="str">
        <f t="shared" si="14"/>
        <v>5.09/km</v>
      </c>
      <c r="I246" s="13">
        <f t="shared" si="15"/>
        <v>0.011307870370370367</v>
      </c>
      <c r="J246" s="13">
        <f t="shared" si="13"/>
        <v>0.006736111111111113</v>
      </c>
      <c r="K246" s="10"/>
    </row>
    <row r="247" spans="1:11" ht="15" customHeight="1">
      <c r="A247" s="12">
        <v>243</v>
      </c>
      <c r="B247" s="27" t="s">
        <v>201</v>
      </c>
      <c r="C247" s="27" t="s">
        <v>126</v>
      </c>
      <c r="D247" s="28" t="s">
        <v>306</v>
      </c>
      <c r="E247" s="27" t="s">
        <v>352</v>
      </c>
      <c r="F247" s="29" t="s">
        <v>728</v>
      </c>
      <c r="G247" s="29" t="s">
        <v>728</v>
      </c>
      <c r="H247" s="12" t="str">
        <f t="shared" si="14"/>
        <v>5.09/km</v>
      </c>
      <c r="I247" s="13">
        <f t="shared" si="15"/>
        <v>0.011319444444444448</v>
      </c>
      <c r="J247" s="13">
        <f t="shared" si="13"/>
        <v>0.008263888888888897</v>
      </c>
      <c r="K247" s="10"/>
    </row>
    <row r="248" spans="1:11" ht="15" customHeight="1">
      <c r="A248" s="12">
        <v>244</v>
      </c>
      <c r="B248" s="27" t="s">
        <v>729</v>
      </c>
      <c r="C248" s="27" t="s">
        <v>56</v>
      </c>
      <c r="D248" s="28" t="s">
        <v>493</v>
      </c>
      <c r="E248" s="27" t="s">
        <v>346</v>
      </c>
      <c r="F248" s="29" t="s">
        <v>730</v>
      </c>
      <c r="G248" s="29" t="s">
        <v>730</v>
      </c>
      <c r="H248" s="12" t="str">
        <f t="shared" si="14"/>
        <v>5.10/km</v>
      </c>
      <c r="I248" s="13">
        <f t="shared" si="15"/>
        <v>0.011412037037037037</v>
      </c>
      <c r="J248" s="13">
        <f t="shared" si="13"/>
        <v>0.00435185185185185</v>
      </c>
      <c r="K248" s="10"/>
    </row>
    <row r="249" spans="1:11" ht="15" customHeight="1">
      <c r="A249" s="12">
        <v>245</v>
      </c>
      <c r="B249" s="27" t="s">
        <v>731</v>
      </c>
      <c r="C249" s="27" t="s">
        <v>35</v>
      </c>
      <c r="D249" s="28" t="s">
        <v>246</v>
      </c>
      <c r="E249" s="27" t="s">
        <v>516</v>
      </c>
      <c r="F249" s="29" t="s">
        <v>732</v>
      </c>
      <c r="G249" s="29" t="s">
        <v>732</v>
      </c>
      <c r="H249" s="12" t="str">
        <f t="shared" si="14"/>
        <v>5.11/km</v>
      </c>
      <c r="I249" s="13">
        <f t="shared" si="15"/>
        <v>0.011481481481481478</v>
      </c>
      <c r="J249" s="13">
        <f t="shared" si="13"/>
        <v>0.011481481481481478</v>
      </c>
      <c r="K249" s="10"/>
    </row>
    <row r="250" spans="1:11" ht="15" customHeight="1">
      <c r="A250" s="12">
        <v>246</v>
      </c>
      <c r="B250" s="27" t="s">
        <v>195</v>
      </c>
      <c r="C250" s="27" t="s">
        <v>26</v>
      </c>
      <c r="D250" s="28" t="s">
        <v>280</v>
      </c>
      <c r="E250" s="27" t="s">
        <v>138</v>
      </c>
      <c r="F250" s="29" t="s">
        <v>733</v>
      </c>
      <c r="G250" s="29" t="s">
        <v>733</v>
      </c>
      <c r="H250" s="12" t="str">
        <f t="shared" si="14"/>
        <v>5.11/km</v>
      </c>
      <c r="I250" s="13">
        <f t="shared" si="15"/>
        <v>0.011493055555555558</v>
      </c>
      <c r="J250" s="13">
        <f t="shared" si="13"/>
        <v>0.009305555555555563</v>
      </c>
      <c r="K250" s="10"/>
    </row>
    <row r="251" spans="1:11" ht="15" customHeight="1">
      <c r="A251" s="30">
        <v>247</v>
      </c>
      <c r="B251" s="27" t="s">
        <v>698</v>
      </c>
      <c r="C251" s="27" t="s">
        <v>734</v>
      </c>
      <c r="D251" s="28" t="s">
        <v>371</v>
      </c>
      <c r="E251" s="27" t="s">
        <v>587</v>
      </c>
      <c r="F251" s="29" t="s">
        <v>735</v>
      </c>
      <c r="G251" s="29" t="s">
        <v>735</v>
      </c>
      <c r="H251" s="12" t="str">
        <f t="shared" si="14"/>
        <v>5.11/km</v>
      </c>
      <c r="I251" s="13">
        <f t="shared" si="15"/>
        <v>0.011504629629629625</v>
      </c>
      <c r="J251" s="13">
        <f t="shared" si="13"/>
        <v>0.0069328703703703705</v>
      </c>
      <c r="K251" s="10"/>
    </row>
    <row r="252" spans="1:11" ht="15" customHeight="1">
      <c r="A252" s="12">
        <v>248</v>
      </c>
      <c r="B252" s="27" t="s">
        <v>736</v>
      </c>
      <c r="C252" s="27" t="s">
        <v>92</v>
      </c>
      <c r="D252" s="28" t="s">
        <v>271</v>
      </c>
      <c r="E252" s="27" t="s">
        <v>346</v>
      </c>
      <c r="F252" s="29" t="s">
        <v>737</v>
      </c>
      <c r="G252" s="29" t="s">
        <v>737</v>
      </c>
      <c r="H252" s="12" t="str">
        <f t="shared" si="14"/>
        <v>5.11/km</v>
      </c>
      <c r="I252" s="13">
        <f t="shared" si="15"/>
        <v>0.011539351851851853</v>
      </c>
      <c r="J252" s="13">
        <f t="shared" si="13"/>
        <v>0.009571759259259262</v>
      </c>
      <c r="K252" s="10"/>
    </row>
    <row r="253" spans="1:11" ht="15" customHeight="1">
      <c r="A253" s="15">
        <v>249</v>
      </c>
      <c r="B253" s="31" t="s">
        <v>738</v>
      </c>
      <c r="C253" s="31" t="s">
        <v>739</v>
      </c>
      <c r="D253" s="32" t="s">
        <v>493</v>
      </c>
      <c r="E253" s="31" t="s">
        <v>1007</v>
      </c>
      <c r="F253" s="17" t="s">
        <v>737</v>
      </c>
      <c r="G253" s="17" t="s">
        <v>737</v>
      </c>
      <c r="H253" s="15" t="str">
        <f t="shared" si="14"/>
        <v>5.11/km</v>
      </c>
      <c r="I253" s="17">
        <f t="shared" si="15"/>
        <v>0.011539351851851853</v>
      </c>
      <c r="J253" s="17">
        <f t="shared" si="13"/>
        <v>0.004479166666666666</v>
      </c>
      <c r="K253" s="10"/>
    </row>
    <row r="254" spans="1:11" ht="15" customHeight="1">
      <c r="A254" s="12">
        <v>250</v>
      </c>
      <c r="B254" s="27" t="s">
        <v>49</v>
      </c>
      <c r="C254" s="27" t="s">
        <v>14</v>
      </c>
      <c r="D254" s="28" t="s">
        <v>250</v>
      </c>
      <c r="E254" s="27" t="s">
        <v>346</v>
      </c>
      <c r="F254" s="29" t="s">
        <v>737</v>
      </c>
      <c r="G254" s="29" t="s">
        <v>737</v>
      </c>
      <c r="H254" s="12" t="str">
        <f t="shared" si="14"/>
        <v>5.11/km</v>
      </c>
      <c r="I254" s="13">
        <f t="shared" si="15"/>
        <v>0.011539351851851853</v>
      </c>
      <c r="J254" s="13">
        <f t="shared" si="13"/>
        <v>0.011307870370370374</v>
      </c>
      <c r="K254" s="10"/>
    </row>
    <row r="255" spans="1:11" ht="15" customHeight="1">
      <c r="A255" s="12">
        <v>251</v>
      </c>
      <c r="B255" s="27" t="s">
        <v>740</v>
      </c>
      <c r="C255" s="27" t="s">
        <v>212</v>
      </c>
      <c r="D255" s="28" t="s">
        <v>271</v>
      </c>
      <c r="E255" s="27" t="s">
        <v>741</v>
      </c>
      <c r="F255" s="29" t="s">
        <v>737</v>
      </c>
      <c r="G255" s="29" t="s">
        <v>737</v>
      </c>
      <c r="H255" s="12" t="str">
        <f t="shared" si="14"/>
        <v>5.11/km</v>
      </c>
      <c r="I255" s="13">
        <f t="shared" si="15"/>
        <v>0.011539351851851853</v>
      </c>
      <c r="J255" s="13">
        <f t="shared" si="13"/>
        <v>0.009571759259259262</v>
      </c>
      <c r="K255" s="10"/>
    </row>
    <row r="256" spans="1:11" ht="15" customHeight="1">
      <c r="A256" s="12">
        <v>252</v>
      </c>
      <c r="B256" s="27" t="s">
        <v>742</v>
      </c>
      <c r="C256" s="27" t="s">
        <v>42</v>
      </c>
      <c r="D256" s="28" t="s">
        <v>360</v>
      </c>
      <c r="E256" s="27" t="s">
        <v>142</v>
      </c>
      <c r="F256" s="29" t="s">
        <v>743</v>
      </c>
      <c r="G256" s="29" t="s">
        <v>743</v>
      </c>
      <c r="H256" s="12" t="str">
        <f t="shared" si="14"/>
        <v>5.11/km</v>
      </c>
      <c r="I256" s="13">
        <f t="shared" si="15"/>
        <v>0.011574074074074073</v>
      </c>
      <c r="J256" s="13">
        <f t="shared" si="13"/>
        <v>0.0071874999999999994</v>
      </c>
      <c r="K256" s="10"/>
    </row>
    <row r="257" spans="1:11" ht="15" customHeight="1">
      <c r="A257" s="12">
        <v>253</v>
      </c>
      <c r="B257" s="27" t="s">
        <v>744</v>
      </c>
      <c r="C257" s="27" t="s">
        <v>20</v>
      </c>
      <c r="D257" s="28" t="s">
        <v>360</v>
      </c>
      <c r="E257" s="27" t="s">
        <v>516</v>
      </c>
      <c r="F257" s="29" t="s">
        <v>745</v>
      </c>
      <c r="G257" s="29" t="s">
        <v>745</v>
      </c>
      <c r="H257" s="12" t="str">
        <f t="shared" si="14"/>
        <v>5.12/km</v>
      </c>
      <c r="I257" s="13">
        <f t="shared" si="15"/>
        <v>0.011585648148148147</v>
      </c>
      <c r="J257" s="13">
        <f t="shared" si="13"/>
        <v>0.007199074074074073</v>
      </c>
      <c r="K257" s="10"/>
    </row>
    <row r="258" spans="1:11" ht="15" customHeight="1">
      <c r="A258" s="12">
        <v>254</v>
      </c>
      <c r="B258" s="27" t="s">
        <v>746</v>
      </c>
      <c r="C258" s="27" t="s">
        <v>42</v>
      </c>
      <c r="D258" s="28" t="s">
        <v>360</v>
      </c>
      <c r="E258" s="27" t="s">
        <v>142</v>
      </c>
      <c r="F258" s="29" t="s">
        <v>747</v>
      </c>
      <c r="G258" s="29" t="s">
        <v>747</v>
      </c>
      <c r="H258" s="12" t="str">
        <f t="shared" si="14"/>
        <v>5.12/km</v>
      </c>
      <c r="I258" s="13">
        <f t="shared" si="15"/>
        <v>0.01159722222222222</v>
      </c>
      <c r="J258" s="13">
        <f t="shared" si="13"/>
        <v>0.007210648148148147</v>
      </c>
      <c r="K258" s="10"/>
    </row>
    <row r="259" spans="1:11" ht="15" customHeight="1">
      <c r="A259" s="12">
        <v>255</v>
      </c>
      <c r="B259" s="27" t="s">
        <v>547</v>
      </c>
      <c r="C259" s="27" t="s">
        <v>55</v>
      </c>
      <c r="D259" s="28" t="s">
        <v>500</v>
      </c>
      <c r="E259" s="27" t="s">
        <v>549</v>
      </c>
      <c r="F259" s="29" t="s">
        <v>747</v>
      </c>
      <c r="G259" s="29" t="s">
        <v>747</v>
      </c>
      <c r="H259" s="12" t="str">
        <f t="shared" si="14"/>
        <v>5.12/km</v>
      </c>
      <c r="I259" s="13">
        <f t="shared" si="15"/>
        <v>0.01159722222222222</v>
      </c>
      <c r="J259" s="13">
        <f t="shared" si="13"/>
        <v>0.004351851851851853</v>
      </c>
      <c r="K259" s="10"/>
    </row>
    <row r="260" spans="1:11" ht="15" customHeight="1">
      <c r="A260" s="30">
        <v>256</v>
      </c>
      <c r="B260" s="27" t="s">
        <v>748</v>
      </c>
      <c r="C260" s="27" t="s">
        <v>749</v>
      </c>
      <c r="D260" s="28" t="s">
        <v>367</v>
      </c>
      <c r="E260" s="27" t="s">
        <v>142</v>
      </c>
      <c r="F260" s="29" t="s">
        <v>750</v>
      </c>
      <c r="G260" s="29" t="s">
        <v>750</v>
      </c>
      <c r="H260" s="12" t="str">
        <f t="shared" si="14"/>
        <v>5.12/km</v>
      </c>
      <c r="I260" s="13">
        <f t="shared" si="15"/>
        <v>0.011655092592592588</v>
      </c>
      <c r="J260" s="13">
        <f t="shared" si="13"/>
        <v>0.00721064814814815</v>
      </c>
      <c r="K260" s="10"/>
    </row>
    <row r="261" spans="1:11" ht="15" customHeight="1">
      <c r="A261" s="12">
        <v>257</v>
      </c>
      <c r="B261" s="27" t="s">
        <v>751</v>
      </c>
      <c r="C261" s="27" t="s">
        <v>42</v>
      </c>
      <c r="D261" s="28" t="s">
        <v>360</v>
      </c>
      <c r="E261" s="27" t="s">
        <v>302</v>
      </c>
      <c r="F261" s="29" t="s">
        <v>752</v>
      </c>
      <c r="G261" s="29" t="s">
        <v>752</v>
      </c>
      <c r="H261" s="12" t="str">
        <f t="shared" si="14"/>
        <v>5.13/km</v>
      </c>
      <c r="I261" s="13">
        <f t="shared" si="15"/>
        <v>0.011689814814814816</v>
      </c>
      <c r="J261" s="13">
        <f t="shared" si="13"/>
        <v>0.007303240740740742</v>
      </c>
      <c r="K261" s="10"/>
    </row>
    <row r="262" spans="1:11" ht="15" customHeight="1">
      <c r="A262" s="12">
        <v>258</v>
      </c>
      <c r="B262" s="27" t="s">
        <v>753</v>
      </c>
      <c r="C262" s="27" t="s">
        <v>100</v>
      </c>
      <c r="D262" s="28" t="s">
        <v>323</v>
      </c>
      <c r="E262" s="27" t="s">
        <v>288</v>
      </c>
      <c r="F262" s="29" t="s">
        <v>754</v>
      </c>
      <c r="G262" s="29" t="s">
        <v>754</v>
      </c>
      <c r="H262" s="12" t="str">
        <f t="shared" si="14"/>
        <v>5.13/km</v>
      </c>
      <c r="I262" s="13">
        <f t="shared" si="15"/>
        <v>0.011782407407407405</v>
      </c>
      <c r="J262" s="13">
        <f aca="true" t="shared" si="16" ref="J262:J325">G262-INDEX($G$5:$G$902,MATCH(D262,$D$5:$D$902,0))</f>
        <v>0.00827546296296296</v>
      </c>
      <c r="K262" s="10"/>
    </row>
    <row r="263" spans="1:11" ht="15" customHeight="1">
      <c r="A263" s="12">
        <v>259</v>
      </c>
      <c r="B263" s="27" t="s">
        <v>755</v>
      </c>
      <c r="C263" s="27" t="s">
        <v>17</v>
      </c>
      <c r="D263" s="28" t="s">
        <v>280</v>
      </c>
      <c r="E263" s="27" t="s">
        <v>352</v>
      </c>
      <c r="F263" s="29" t="s">
        <v>756</v>
      </c>
      <c r="G263" s="29" t="s">
        <v>756</v>
      </c>
      <c r="H263" s="12" t="str">
        <f t="shared" si="14"/>
        <v>5.14/km</v>
      </c>
      <c r="I263" s="13">
        <f t="shared" si="15"/>
        <v>0.011875</v>
      </c>
      <c r="J263" s="13">
        <f t="shared" si="16"/>
        <v>0.009687500000000005</v>
      </c>
      <c r="K263" s="10"/>
    </row>
    <row r="264" spans="1:11" ht="15" customHeight="1">
      <c r="A264" s="12">
        <v>260</v>
      </c>
      <c r="B264" s="27" t="s">
        <v>757</v>
      </c>
      <c r="C264" s="27" t="s">
        <v>758</v>
      </c>
      <c r="D264" s="28" t="s">
        <v>371</v>
      </c>
      <c r="E264" s="27" t="s">
        <v>300</v>
      </c>
      <c r="F264" s="29" t="s">
        <v>759</v>
      </c>
      <c r="G264" s="29" t="s">
        <v>759</v>
      </c>
      <c r="H264" s="12" t="str">
        <f t="shared" si="14"/>
        <v>5.15/km</v>
      </c>
      <c r="I264" s="13">
        <f t="shared" si="15"/>
        <v>0.01190972222222222</v>
      </c>
      <c r="J264" s="13">
        <f t="shared" si="16"/>
        <v>0.007337962962962966</v>
      </c>
      <c r="K264" s="10"/>
    </row>
    <row r="265" spans="1:11" ht="15" customHeight="1">
      <c r="A265" s="12">
        <v>261</v>
      </c>
      <c r="B265" s="27" t="s">
        <v>760</v>
      </c>
      <c r="C265" s="27" t="s">
        <v>30</v>
      </c>
      <c r="D265" s="28" t="s">
        <v>360</v>
      </c>
      <c r="E265" s="27" t="s">
        <v>302</v>
      </c>
      <c r="F265" s="29" t="s">
        <v>761</v>
      </c>
      <c r="G265" s="29" t="s">
        <v>761</v>
      </c>
      <c r="H265" s="12" t="str">
        <f t="shared" si="14"/>
        <v>5.15/km</v>
      </c>
      <c r="I265" s="13">
        <f t="shared" si="15"/>
        <v>0.011944444444444442</v>
      </c>
      <c r="J265" s="13">
        <f t="shared" si="16"/>
        <v>0.007557870370370368</v>
      </c>
      <c r="K265" s="10"/>
    </row>
    <row r="266" spans="1:11" ht="15" customHeight="1">
      <c r="A266" s="12">
        <v>262</v>
      </c>
      <c r="B266" s="27" t="s">
        <v>762</v>
      </c>
      <c r="C266" s="27" t="s">
        <v>763</v>
      </c>
      <c r="D266" s="28" t="s">
        <v>367</v>
      </c>
      <c r="E266" s="27" t="s">
        <v>90</v>
      </c>
      <c r="F266" s="29" t="s">
        <v>764</v>
      </c>
      <c r="G266" s="29" t="s">
        <v>764</v>
      </c>
      <c r="H266" s="12" t="str">
        <f t="shared" si="14"/>
        <v>5.15/km</v>
      </c>
      <c r="I266" s="13">
        <f t="shared" si="15"/>
        <v>0.011956018518518515</v>
      </c>
      <c r="J266" s="13">
        <f t="shared" si="16"/>
        <v>0.007511574074074077</v>
      </c>
      <c r="K266" s="10"/>
    </row>
    <row r="267" spans="1:11" ht="15" customHeight="1">
      <c r="A267" s="12">
        <v>263</v>
      </c>
      <c r="B267" s="27" t="s">
        <v>765</v>
      </c>
      <c r="C267" s="27" t="s">
        <v>766</v>
      </c>
      <c r="D267" s="28" t="s">
        <v>371</v>
      </c>
      <c r="E267" s="27" t="s">
        <v>609</v>
      </c>
      <c r="F267" s="29" t="s">
        <v>767</v>
      </c>
      <c r="G267" s="29" t="s">
        <v>767</v>
      </c>
      <c r="H267" s="12" t="str">
        <f t="shared" si="14"/>
        <v>5.15/km</v>
      </c>
      <c r="I267" s="13">
        <f t="shared" si="15"/>
        <v>0.011979166666666662</v>
      </c>
      <c r="J267" s="13">
        <f t="shared" si="16"/>
        <v>0.007407407407407408</v>
      </c>
      <c r="K267" s="10"/>
    </row>
    <row r="268" spans="1:11" ht="15" customHeight="1">
      <c r="A268" s="30">
        <v>264</v>
      </c>
      <c r="B268" s="27" t="s">
        <v>115</v>
      </c>
      <c r="C268" s="27" t="s">
        <v>83</v>
      </c>
      <c r="D268" s="28" t="s">
        <v>323</v>
      </c>
      <c r="E268" s="27" t="s">
        <v>380</v>
      </c>
      <c r="F268" s="29" t="s">
        <v>768</v>
      </c>
      <c r="G268" s="29" t="s">
        <v>768</v>
      </c>
      <c r="H268" s="12" t="str">
        <f t="shared" si="14"/>
        <v>5.15/km</v>
      </c>
      <c r="I268" s="13">
        <f t="shared" si="15"/>
        <v>0.011990740740740736</v>
      </c>
      <c r="J268" s="13">
        <f t="shared" si="16"/>
        <v>0.008483796296296291</v>
      </c>
      <c r="K268" s="10"/>
    </row>
    <row r="269" spans="1:11" ht="15" customHeight="1">
      <c r="A269" s="12">
        <v>265</v>
      </c>
      <c r="B269" s="27" t="s">
        <v>769</v>
      </c>
      <c r="C269" s="27" t="s">
        <v>94</v>
      </c>
      <c r="D269" s="28" t="s">
        <v>360</v>
      </c>
      <c r="E269" s="27" t="s">
        <v>770</v>
      </c>
      <c r="F269" s="29" t="s">
        <v>768</v>
      </c>
      <c r="G269" s="29" t="s">
        <v>768</v>
      </c>
      <c r="H269" s="12" t="str">
        <f t="shared" si="14"/>
        <v>5.15/km</v>
      </c>
      <c r="I269" s="13">
        <f t="shared" si="15"/>
        <v>0.011990740740740736</v>
      </c>
      <c r="J269" s="13">
        <f t="shared" si="16"/>
        <v>0.007604166666666662</v>
      </c>
      <c r="K269" s="10"/>
    </row>
    <row r="270" spans="1:11" ht="15" customHeight="1">
      <c r="A270" s="12">
        <v>266</v>
      </c>
      <c r="B270" s="27" t="s">
        <v>771</v>
      </c>
      <c r="C270" s="27" t="s">
        <v>44</v>
      </c>
      <c r="D270" s="28" t="s">
        <v>360</v>
      </c>
      <c r="E270" s="27" t="s">
        <v>352</v>
      </c>
      <c r="F270" s="29" t="s">
        <v>768</v>
      </c>
      <c r="G270" s="29" t="s">
        <v>768</v>
      </c>
      <c r="H270" s="12" t="str">
        <f t="shared" si="14"/>
        <v>5.15/km</v>
      </c>
      <c r="I270" s="13">
        <f t="shared" si="15"/>
        <v>0.011990740740740736</v>
      </c>
      <c r="J270" s="13">
        <f t="shared" si="16"/>
        <v>0.007604166666666662</v>
      </c>
      <c r="K270" s="10"/>
    </row>
    <row r="271" spans="1:11" ht="15" customHeight="1">
      <c r="A271" s="12">
        <v>267</v>
      </c>
      <c r="B271" s="27" t="s">
        <v>204</v>
      </c>
      <c r="C271" s="27" t="s">
        <v>82</v>
      </c>
      <c r="D271" s="28" t="s">
        <v>360</v>
      </c>
      <c r="E271" s="27" t="s">
        <v>352</v>
      </c>
      <c r="F271" s="29" t="s">
        <v>772</v>
      </c>
      <c r="G271" s="29" t="s">
        <v>772</v>
      </c>
      <c r="H271" s="12" t="str">
        <f t="shared" si="14"/>
        <v>5.15/km</v>
      </c>
      <c r="I271" s="13">
        <f t="shared" si="15"/>
        <v>0.01201388888888889</v>
      </c>
      <c r="J271" s="13">
        <f t="shared" si="16"/>
        <v>0.007627314814814816</v>
      </c>
      <c r="K271" s="10"/>
    </row>
    <row r="272" spans="1:11" ht="15" customHeight="1">
      <c r="A272" s="12">
        <v>268</v>
      </c>
      <c r="B272" s="27" t="s">
        <v>773</v>
      </c>
      <c r="C272" s="27" t="s">
        <v>15</v>
      </c>
      <c r="D272" s="28" t="s">
        <v>371</v>
      </c>
      <c r="E272" s="27" t="s">
        <v>288</v>
      </c>
      <c r="F272" s="29" t="s">
        <v>772</v>
      </c>
      <c r="G272" s="29" t="s">
        <v>772</v>
      </c>
      <c r="H272" s="12" t="str">
        <f t="shared" si="14"/>
        <v>5.15/km</v>
      </c>
      <c r="I272" s="13">
        <f t="shared" si="15"/>
        <v>0.01201388888888889</v>
      </c>
      <c r="J272" s="13">
        <f t="shared" si="16"/>
        <v>0.007442129629629635</v>
      </c>
      <c r="K272" s="10"/>
    </row>
    <row r="273" spans="1:11" ht="15" customHeight="1">
      <c r="A273" s="12">
        <v>269</v>
      </c>
      <c r="B273" s="27" t="s">
        <v>194</v>
      </c>
      <c r="C273" s="27" t="s">
        <v>20</v>
      </c>
      <c r="D273" s="28" t="s">
        <v>280</v>
      </c>
      <c r="E273" s="27" t="s">
        <v>138</v>
      </c>
      <c r="F273" s="29" t="s">
        <v>774</v>
      </c>
      <c r="G273" s="29" t="s">
        <v>774</v>
      </c>
      <c r="H273" s="12" t="str">
        <f t="shared" si="14"/>
        <v>5.16/km</v>
      </c>
      <c r="I273" s="13">
        <f t="shared" si="15"/>
        <v>0.012037037037037037</v>
      </c>
      <c r="J273" s="13">
        <f t="shared" si="16"/>
        <v>0.009849537037037042</v>
      </c>
      <c r="K273" s="10"/>
    </row>
    <row r="274" spans="1:11" ht="15" customHeight="1">
      <c r="A274" s="12">
        <v>270</v>
      </c>
      <c r="B274" s="27" t="s">
        <v>775</v>
      </c>
      <c r="C274" s="27" t="s">
        <v>15</v>
      </c>
      <c r="D274" s="28" t="s">
        <v>323</v>
      </c>
      <c r="E274" s="27" t="s">
        <v>262</v>
      </c>
      <c r="F274" s="29" t="s">
        <v>776</v>
      </c>
      <c r="G274" s="29" t="s">
        <v>776</v>
      </c>
      <c r="H274" s="12" t="str">
        <f t="shared" si="14"/>
        <v>5.16/km</v>
      </c>
      <c r="I274" s="13">
        <f t="shared" si="15"/>
        <v>0.01204861111111111</v>
      </c>
      <c r="J274" s="13">
        <f t="shared" si="16"/>
        <v>0.008541666666666666</v>
      </c>
      <c r="K274" s="10"/>
    </row>
    <row r="275" spans="1:11" ht="15" customHeight="1">
      <c r="A275" s="12">
        <v>271</v>
      </c>
      <c r="B275" s="27" t="s">
        <v>777</v>
      </c>
      <c r="C275" s="27" t="s">
        <v>778</v>
      </c>
      <c r="D275" s="28" t="s">
        <v>493</v>
      </c>
      <c r="E275" s="27" t="s">
        <v>199</v>
      </c>
      <c r="F275" s="29" t="s">
        <v>779</v>
      </c>
      <c r="G275" s="29" t="s">
        <v>779</v>
      </c>
      <c r="H275" s="12" t="str">
        <f t="shared" si="14"/>
        <v>5.16/km</v>
      </c>
      <c r="I275" s="13">
        <f t="shared" si="15"/>
        <v>0.012071759259259258</v>
      </c>
      <c r="J275" s="13">
        <f t="shared" si="16"/>
        <v>0.005011574074074071</v>
      </c>
      <c r="K275" s="10"/>
    </row>
    <row r="276" spans="1:11" ht="15" customHeight="1">
      <c r="A276" s="12">
        <v>272</v>
      </c>
      <c r="B276" s="27" t="s">
        <v>780</v>
      </c>
      <c r="C276" s="27" t="s">
        <v>13</v>
      </c>
      <c r="D276" s="28" t="s">
        <v>271</v>
      </c>
      <c r="E276" s="27" t="s">
        <v>781</v>
      </c>
      <c r="F276" s="29" t="s">
        <v>782</v>
      </c>
      <c r="G276" s="29" t="s">
        <v>782</v>
      </c>
      <c r="H276" s="12" t="str">
        <f t="shared" si="14"/>
        <v>5.16/km</v>
      </c>
      <c r="I276" s="13">
        <f t="shared" si="15"/>
        <v>0.012094907407407412</v>
      </c>
      <c r="J276" s="13">
        <f t="shared" si="16"/>
        <v>0.010127314814814822</v>
      </c>
      <c r="K276" s="10"/>
    </row>
    <row r="277" spans="1:11" ht="15" customHeight="1">
      <c r="A277" s="12">
        <v>273</v>
      </c>
      <c r="B277" s="27" t="s">
        <v>219</v>
      </c>
      <c r="C277" s="27" t="s">
        <v>783</v>
      </c>
      <c r="D277" s="28" t="s">
        <v>360</v>
      </c>
      <c r="E277" s="27" t="s">
        <v>352</v>
      </c>
      <c r="F277" s="29" t="s">
        <v>784</v>
      </c>
      <c r="G277" s="29" t="s">
        <v>784</v>
      </c>
      <c r="H277" s="12" t="str">
        <f t="shared" si="14"/>
        <v>5.17/km</v>
      </c>
      <c r="I277" s="13">
        <f t="shared" si="15"/>
        <v>0.012164351851851846</v>
      </c>
      <c r="J277" s="13">
        <f t="shared" si="16"/>
        <v>0.007777777777777772</v>
      </c>
      <c r="K277" s="10"/>
    </row>
    <row r="278" spans="1:11" ht="15" customHeight="1">
      <c r="A278" s="12">
        <v>274</v>
      </c>
      <c r="B278" s="27" t="s">
        <v>206</v>
      </c>
      <c r="C278" s="27" t="s">
        <v>29</v>
      </c>
      <c r="D278" s="28" t="s">
        <v>323</v>
      </c>
      <c r="E278" s="27" t="s">
        <v>152</v>
      </c>
      <c r="F278" s="29" t="s">
        <v>785</v>
      </c>
      <c r="G278" s="29" t="s">
        <v>785</v>
      </c>
      <c r="H278" s="12" t="str">
        <f t="shared" si="14"/>
        <v>5.19/km</v>
      </c>
      <c r="I278" s="13">
        <f t="shared" si="15"/>
        <v>0.012361111111111111</v>
      </c>
      <c r="J278" s="13">
        <f t="shared" si="16"/>
        <v>0.008854166666666666</v>
      </c>
      <c r="K278" s="10"/>
    </row>
    <row r="279" spans="1:11" ht="15" customHeight="1">
      <c r="A279" s="12">
        <v>275</v>
      </c>
      <c r="B279" s="27" t="s">
        <v>786</v>
      </c>
      <c r="C279" s="27" t="s">
        <v>67</v>
      </c>
      <c r="D279" s="28" t="s">
        <v>323</v>
      </c>
      <c r="E279" s="27" t="s">
        <v>563</v>
      </c>
      <c r="F279" s="29" t="s">
        <v>787</v>
      </c>
      <c r="G279" s="29" t="s">
        <v>787</v>
      </c>
      <c r="H279" s="12" t="str">
        <f t="shared" si="14"/>
        <v>5.19/km</v>
      </c>
      <c r="I279" s="13">
        <f t="shared" si="15"/>
        <v>0.012442129629629633</v>
      </c>
      <c r="J279" s="13">
        <f t="shared" si="16"/>
        <v>0.008935185185185188</v>
      </c>
      <c r="K279" s="10"/>
    </row>
    <row r="280" spans="1:11" ht="15" customHeight="1">
      <c r="A280" s="12">
        <v>276</v>
      </c>
      <c r="B280" s="27" t="s">
        <v>788</v>
      </c>
      <c r="C280" s="27" t="s">
        <v>789</v>
      </c>
      <c r="D280" s="28" t="s">
        <v>493</v>
      </c>
      <c r="E280" s="27" t="s">
        <v>138</v>
      </c>
      <c r="F280" s="29" t="s">
        <v>790</v>
      </c>
      <c r="G280" s="29" t="s">
        <v>790</v>
      </c>
      <c r="H280" s="12" t="str">
        <f t="shared" si="14"/>
        <v>5.19/km</v>
      </c>
      <c r="I280" s="13">
        <f t="shared" si="15"/>
        <v>0.0124537037037037</v>
      </c>
      <c r="J280" s="13">
        <f t="shared" si="16"/>
        <v>0.005393518518518513</v>
      </c>
      <c r="K280" s="10"/>
    </row>
    <row r="281" spans="1:11" ht="15" customHeight="1">
      <c r="A281" s="12">
        <v>277</v>
      </c>
      <c r="B281" s="27" t="s">
        <v>746</v>
      </c>
      <c r="C281" s="27" t="s">
        <v>69</v>
      </c>
      <c r="D281" s="28" t="s">
        <v>271</v>
      </c>
      <c r="E281" s="27" t="s">
        <v>288</v>
      </c>
      <c r="F281" s="29" t="s">
        <v>791</v>
      </c>
      <c r="G281" s="29" t="s">
        <v>791</v>
      </c>
      <c r="H281" s="12" t="str">
        <f t="shared" si="14"/>
        <v>5.20/km</v>
      </c>
      <c r="I281" s="13">
        <f t="shared" si="15"/>
        <v>0.012523148148148141</v>
      </c>
      <c r="J281" s="13">
        <f t="shared" si="16"/>
        <v>0.01055555555555555</v>
      </c>
      <c r="K281" s="10"/>
    </row>
    <row r="282" spans="1:11" ht="15" customHeight="1">
      <c r="A282" s="12">
        <v>278</v>
      </c>
      <c r="B282" s="27" t="s">
        <v>594</v>
      </c>
      <c r="C282" s="27" t="s">
        <v>17</v>
      </c>
      <c r="D282" s="28" t="s">
        <v>280</v>
      </c>
      <c r="E282" s="27" t="s">
        <v>346</v>
      </c>
      <c r="F282" s="29" t="s">
        <v>792</v>
      </c>
      <c r="G282" s="29" t="s">
        <v>792</v>
      </c>
      <c r="H282" s="12" t="str">
        <f t="shared" si="14"/>
        <v>5.20/km</v>
      </c>
      <c r="I282" s="13">
        <f t="shared" si="15"/>
        <v>0.012546296296296295</v>
      </c>
      <c r="J282" s="13">
        <f t="shared" si="16"/>
        <v>0.0103587962962963</v>
      </c>
      <c r="K282" s="10"/>
    </row>
    <row r="283" spans="1:11" ht="15" customHeight="1">
      <c r="A283" s="12">
        <v>279</v>
      </c>
      <c r="B283" s="27" t="s">
        <v>793</v>
      </c>
      <c r="C283" s="27" t="s">
        <v>107</v>
      </c>
      <c r="D283" s="28" t="s">
        <v>252</v>
      </c>
      <c r="E283" s="27" t="s">
        <v>794</v>
      </c>
      <c r="F283" s="29" t="s">
        <v>795</v>
      </c>
      <c r="G283" s="29" t="s">
        <v>795</v>
      </c>
      <c r="H283" s="12" t="str">
        <f t="shared" si="14"/>
        <v>5.21/km</v>
      </c>
      <c r="I283" s="13">
        <f t="shared" si="15"/>
        <v>0.01259259259259259</v>
      </c>
      <c r="J283" s="13">
        <f t="shared" si="16"/>
        <v>0.011631944444444445</v>
      </c>
      <c r="K283" s="10"/>
    </row>
    <row r="284" spans="1:11" ht="15" customHeight="1">
      <c r="A284" s="15">
        <v>280</v>
      </c>
      <c r="B284" s="31" t="s">
        <v>796</v>
      </c>
      <c r="C284" s="31" t="s">
        <v>148</v>
      </c>
      <c r="D284" s="32" t="s">
        <v>280</v>
      </c>
      <c r="E284" s="31" t="s">
        <v>1007</v>
      </c>
      <c r="F284" s="17" t="s">
        <v>797</v>
      </c>
      <c r="G284" s="17" t="s">
        <v>797</v>
      </c>
      <c r="H284" s="15" t="str">
        <f t="shared" si="14"/>
        <v>5.21/km</v>
      </c>
      <c r="I284" s="17">
        <f t="shared" si="15"/>
        <v>0.012615740740740743</v>
      </c>
      <c r="J284" s="17">
        <f t="shared" si="16"/>
        <v>0.010428240740740748</v>
      </c>
      <c r="K284" s="10"/>
    </row>
    <row r="285" spans="1:11" ht="15" customHeight="1">
      <c r="A285" s="12">
        <v>281</v>
      </c>
      <c r="B285" s="27" t="s">
        <v>200</v>
      </c>
      <c r="C285" s="27" t="s">
        <v>104</v>
      </c>
      <c r="D285" s="28" t="s">
        <v>643</v>
      </c>
      <c r="E285" s="27" t="s">
        <v>352</v>
      </c>
      <c r="F285" s="29" t="s">
        <v>798</v>
      </c>
      <c r="G285" s="29" t="s">
        <v>798</v>
      </c>
      <c r="H285" s="12" t="str">
        <f t="shared" si="14"/>
        <v>5.22/km</v>
      </c>
      <c r="I285" s="13">
        <f t="shared" si="15"/>
        <v>0.012696759259259251</v>
      </c>
      <c r="J285" s="13">
        <f t="shared" si="16"/>
        <v>0.002743055555555547</v>
      </c>
      <c r="K285" s="10"/>
    </row>
    <row r="286" spans="1:11" ht="15" customHeight="1">
      <c r="A286" s="15">
        <v>282</v>
      </c>
      <c r="B286" s="31" t="s">
        <v>237</v>
      </c>
      <c r="C286" s="31" t="s">
        <v>28</v>
      </c>
      <c r="D286" s="32" t="s">
        <v>360</v>
      </c>
      <c r="E286" s="31" t="s">
        <v>1007</v>
      </c>
      <c r="F286" s="17" t="s">
        <v>799</v>
      </c>
      <c r="G286" s="17" t="s">
        <v>799</v>
      </c>
      <c r="H286" s="15" t="str">
        <f t="shared" si="14"/>
        <v>5.23/km</v>
      </c>
      <c r="I286" s="17">
        <f t="shared" si="15"/>
        <v>0.012800925925925927</v>
      </c>
      <c r="J286" s="17">
        <f t="shared" si="16"/>
        <v>0.008414351851851853</v>
      </c>
      <c r="K286" s="10"/>
    </row>
    <row r="287" spans="1:11" ht="15" customHeight="1">
      <c r="A287" s="15">
        <v>283</v>
      </c>
      <c r="B287" s="31" t="s">
        <v>205</v>
      </c>
      <c r="C287" s="31" t="s">
        <v>800</v>
      </c>
      <c r="D287" s="32" t="s">
        <v>360</v>
      </c>
      <c r="E287" s="31" t="s">
        <v>1007</v>
      </c>
      <c r="F287" s="17" t="s">
        <v>799</v>
      </c>
      <c r="G287" s="17" t="s">
        <v>799</v>
      </c>
      <c r="H287" s="15" t="str">
        <f t="shared" si="14"/>
        <v>5.23/km</v>
      </c>
      <c r="I287" s="17">
        <f t="shared" si="15"/>
        <v>0.012800925925925927</v>
      </c>
      <c r="J287" s="17">
        <f t="shared" si="16"/>
        <v>0.008414351851851853</v>
      </c>
      <c r="K287" s="10"/>
    </row>
    <row r="288" spans="1:11" ht="15" customHeight="1">
      <c r="A288" s="12">
        <v>284</v>
      </c>
      <c r="B288" s="27" t="s">
        <v>208</v>
      </c>
      <c r="C288" s="27" t="s">
        <v>33</v>
      </c>
      <c r="D288" s="28" t="s">
        <v>367</v>
      </c>
      <c r="E288" s="27" t="s">
        <v>380</v>
      </c>
      <c r="F288" s="29" t="s">
        <v>801</v>
      </c>
      <c r="G288" s="29" t="s">
        <v>801</v>
      </c>
      <c r="H288" s="12" t="str">
        <f t="shared" si="14"/>
        <v>5.23/km</v>
      </c>
      <c r="I288" s="13">
        <f t="shared" si="15"/>
        <v>0.012893518518518516</v>
      </c>
      <c r="J288" s="13">
        <f t="shared" si="16"/>
        <v>0.008449074074074078</v>
      </c>
      <c r="K288" s="10"/>
    </row>
    <row r="289" spans="1:11" ht="15" customHeight="1">
      <c r="A289" s="12">
        <v>285</v>
      </c>
      <c r="B289" s="27" t="s">
        <v>93</v>
      </c>
      <c r="C289" s="27" t="s">
        <v>802</v>
      </c>
      <c r="D289" s="28" t="s">
        <v>280</v>
      </c>
      <c r="E289" s="27" t="s">
        <v>587</v>
      </c>
      <c r="F289" s="29" t="s">
        <v>803</v>
      </c>
      <c r="G289" s="29" t="s">
        <v>803</v>
      </c>
      <c r="H289" s="12" t="str">
        <f t="shared" si="14"/>
        <v>5.24/km</v>
      </c>
      <c r="I289" s="13">
        <f t="shared" si="15"/>
        <v>0.012928240740740737</v>
      </c>
      <c r="J289" s="13">
        <f t="shared" si="16"/>
        <v>0.010740740740740742</v>
      </c>
      <c r="K289" s="10"/>
    </row>
    <row r="290" spans="1:11" ht="15" customHeight="1">
      <c r="A290" s="12">
        <v>286</v>
      </c>
      <c r="B290" s="27" t="s">
        <v>804</v>
      </c>
      <c r="C290" s="27" t="s">
        <v>18</v>
      </c>
      <c r="D290" s="28" t="s">
        <v>252</v>
      </c>
      <c r="E290" s="27" t="s">
        <v>805</v>
      </c>
      <c r="F290" s="29" t="s">
        <v>806</v>
      </c>
      <c r="G290" s="29" t="s">
        <v>806</v>
      </c>
      <c r="H290" s="12" t="str">
        <f t="shared" si="14"/>
        <v>5.25/km</v>
      </c>
      <c r="I290" s="13">
        <f t="shared" si="15"/>
        <v>0.013067129629629633</v>
      </c>
      <c r="J290" s="13">
        <f t="shared" si="16"/>
        <v>0.012106481481481489</v>
      </c>
      <c r="K290" s="10"/>
    </row>
    <row r="291" spans="1:11" ht="15" customHeight="1">
      <c r="A291" s="12">
        <v>287</v>
      </c>
      <c r="B291" s="27" t="s">
        <v>613</v>
      </c>
      <c r="C291" s="27" t="s">
        <v>18</v>
      </c>
      <c r="D291" s="28" t="s">
        <v>246</v>
      </c>
      <c r="E291" s="27" t="s">
        <v>346</v>
      </c>
      <c r="F291" s="29" t="s">
        <v>807</v>
      </c>
      <c r="G291" s="29" t="s">
        <v>807</v>
      </c>
      <c r="H291" s="12" t="str">
        <f t="shared" si="14"/>
        <v>5.25/km</v>
      </c>
      <c r="I291" s="13">
        <f t="shared" si="15"/>
        <v>0.0130787037037037</v>
      </c>
      <c r="J291" s="13">
        <f t="shared" si="16"/>
        <v>0.0130787037037037</v>
      </c>
      <c r="K291" s="10"/>
    </row>
    <row r="292" spans="1:11" ht="15" customHeight="1">
      <c r="A292" s="12">
        <v>288</v>
      </c>
      <c r="B292" s="27" t="s">
        <v>141</v>
      </c>
      <c r="C292" s="27" t="s">
        <v>808</v>
      </c>
      <c r="D292" s="28" t="s">
        <v>360</v>
      </c>
      <c r="E292" s="27" t="s">
        <v>262</v>
      </c>
      <c r="F292" s="29" t="s">
        <v>809</v>
      </c>
      <c r="G292" s="29" t="s">
        <v>809</v>
      </c>
      <c r="H292" s="12" t="str">
        <f aca="true" t="shared" si="17" ref="H292:H355">TEXT(INT((HOUR(G292)*3600+MINUTE(G292)*60+SECOND(G292))/$J$3/60),"0")&amp;"."&amp;TEXT(MOD((HOUR(G292)*3600+MINUTE(G292)*60+SECOND(G292))/$J$3,60),"00")&amp;"/km"</f>
        <v>5.26/km</v>
      </c>
      <c r="I292" s="13">
        <f aca="true" t="shared" si="18" ref="I292:I355">G292-$G$5</f>
        <v>0.013124999999999994</v>
      </c>
      <c r="J292" s="13">
        <f t="shared" si="16"/>
        <v>0.00873842592592592</v>
      </c>
      <c r="K292" s="10"/>
    </row>
    <row r="293" spans="1:11" ht="15" customHeight="1">
      <c r="A293" s="12">
        <v>289</v>
      </c>
      <c r="B293" s="27" t="s">
        <v>135</v>
      </c>
      <c r="C293" s="27" t="s">
        <v>74</v>
      </c>
      <c r="D293" s="28" t="s">
        <v>246</v>
      </c>
      <c r="E293" s="27" t="s">
        <v>90</v>
      </c>
      <c r="F293" s="29" t="s">
        <v>810</v>
      </c>
      <c r="G293" s="29" t="s">
        <v>810</v>
      </c>
      <c r="H293" s="12" t="str">
        <f t="shared" si="17"/>
        <v>5.26/km</v>
      </c>
      <c r="I293" s="13">
        <f t="shared" si="18"/>
        <v>0.013136574074074075</v>
      </c>
      <c r="J293" s="13">
        <f t="shared" si="16"/>
        <v>0.013136574074074075</v>
      </c>
      <c r="K293" s="10"/>
    </row>
    <row r="294" spans="1:11" ht="15" customHeight="1">
      <c r="A294" s="12">
        <v>290</v>
      </c>
      <c r="B294" s="27" t="s">
        <v>215</v>
      </c>
      <c r="C294" s="27" t="s">
        <v>125</v>
      </c>
      <c r="D294" s="28" t="s">
        <v>323</v>
      </c>
      <c r="E294" s="27" t="s">
        <v>380</v>
      </c>
      <c r="F294" s="29" t="s">
        <v>811</v>
      </c>
      <c r="G294" s="29" t="s">
        <v>811</v>
      </c>
      <c r="H294" s="12" t="str">
        <f t="shared" si="17"/>
        <v>5.26/km</v>
      </c>
      <c r="I294" s="13">
        <f t="shared" si="18"/>
        <v>0.013148148148148148</v>
      </c>
      <c r="J294" s="13">
        <f t="shared" si="16"/>
        <v>0.009641203703703704</v>
      </c>
      <c r="K294" s="10"/>
    </row>
    <row r="295" spans="1:11" ht="15" customHeight="1">
      <c r="A295" s="12">
        <v>291</v>
      </c>
      <c r="B295" s="27" t="s">
        <v>812</v>
      </c>
      <c r="C295" s="27" t="s">
        <v>14</v>
      </c>
      <c r="D295" s="28" t="s">
        <v>246</v>
      </c>
      <c r="E295" s="27" t="s">
        <v>813</v>
      </c>
      <c r="F295" s="29" t="s">
        <v>814</v>
      </c>
      <c r="G295" s="29" t="s">
        <v>814</v>
      </c>
      <c r="H295" s="12" t="str">
        <f t="shared" si="17"/>
        <v>5.26/km</v>
      </c>
      <c r="I295" s="13">
        <f t="shared" si="18"/>
        <v>0.013159722222222222</v>
      </c>
      <c r="J295" s="13">
        <f t="shared" si="16"/>
        <v>0.013159722222222222</v>
      </c>
      <c r="K295" s="10"/>
    </row>
    <row r="296" spans="1:11" ht="15" customHeight="1">
      <c r="A296" s="12">
        <v>292</v>
      </c>
      <c r="B296" s="27" t="s">
        <v>815</v>
      </c>
      <c r="C296" s="27" t="s">
        <v>163</v>
      </c>
      <c r="D296" s="28" t="s">
        <v>306</v>
      </c>
      <c r="E296" s="27" t="s">
        <v>142</v>
      </c>
      <c r="F296" s="29" t="s">
        <v>816</v>
      </c>
      <c r="G296" s="29" t="s">
        <v>816</v>
      </c>
      <c r="H296" s="12" t="str">
        <f t="shared" si="17"/>
        <v>5.27/km</v>
      </c>
      <c r="I296" s="13">
        <f t="shared" si="18"/>
        <v>0.013287037037037038</v>
      </c>
      <c r="J296" s="13">
        <f t="shared" si="16"/>
        <v>0.010231481481481487</v>
      </c>
      <c r="K296" s="10"/>
    </row>
    <row r="297" spans="1:11" ht="15" customHeight="1">
      <c r="A297" s="12">
        <v>293</v>
      </c>
      <c r="B297" s="27" t="s">
        <v>111</v>
      </c>
      <c r="C297" s="27" t="s">
        <v>30</v>
      </c>
      <c r="D297" s="28" t="s">
        <v>271</v>
      </c>
      <c r="E297" s="27" t="s">
        <v>142</v>
      </c>
      <c r="F297" s="29" t="s">
        <v>817</v>
      </c>
      <c r="G297" s="29" t="s">
        <v>817</v>
      </c>
      <c r="H297" s="12" t="str">
        <f t="shared" si="17"/>
        <v>5.27/km</v>
      </c>
      <c r="I297" s="13">
        <f t="shared" si="18"/>
        <v>0.013298611111111105</v>
      </c>
      <c r="J297" s="13">
        <f t="shared" si="16"/>
        <v>0.011331018518518515</v>
      </c>
      <c r="K297" s="10"/>
    </row>
    <row r="298" spans="1:11" ht="15" customHeight="1">
      <c r="A298" s="12">
        <v>294</v>
      </c>
      <c r="B298" s="27" t="s">
        <v>757</v>
      </c>
      <c r="C298" s="27" t="s">
        <v>232</v>
      </c>
      <c r="D298" s="28" t="s">
        <v>252</v>
      </c>
      <c r="E298" s="27" t="s">
        <v>34</v>
      </c>
      <c r="F298" s="29" t="s">
        <v>818</v>
      </c>
      <c r="G298" s="29" t="s">
        <v>818</v>
      </c>
      <c r="H298" s="12" t="str">
        <f t="shared" si="17"/>
        <v>5.29/km</v>
      </c>
      <c r="I298" s="13">
        <f t="shared" si="18"/>
        <v>0.013460648148148149</v>
      </c>
      <c r="J298" s="13">
        <f t="shared" si="16"/>
        <v>0.012500000000000004</v>
      </c>
      <c r="K298" s="10"/>
    </row>
    <row r="299" spans="1:11" ht="15" customHeight="1">
      <c r="A299" s="12">
        <v>295</v>
      </c>
      <c r="B299" s="27" t="s">
        <v>192</v>
      </c>
      <c r="C299" s="27" t="s">
        <v>13</v>
      </c>
      <c r="D299" s="28" t="s">
        <v>250</v>
      </c>
      <c r="E299" s="27" t="s">
        <v>380</v>
      </c>
      <c r="F299" s="29" t="s">
        <v>819</v>
      </c>
      <c r="G299" s="29" t="s">
        <v>819</v>
      </c>
      <c r="H299" s="12" t="str">
        <f t="shared" si="17"/>
        <v>5.29/km</v>
      </c>
      <c r="I299" s="13">
        <f t="shared" si="18"/>
        <v>0.013472222222222215</v>
      </c>
      <c r="J299" s="13">
        <f t="shared" si="16"/>
        <v>0.013240740740740737</v>
      </c>
      <c r="K299" s="10"/>
    </row>
    <row r="300" spans="1:11" ht="15" customHeight="1">
      <c r="A300" s="12">
        <v>296</v>
      </c>
      <c r="B300" s="27" t="s">
        <v>209</v>
      </c>
      <c r="C300" s="27" t="s">
        <v>104</v>
      </c>
      <c r="D300" s="28" t="s">
        <v>493</v>
      </c>
      <c r="E300" s="27" t="s">
        <v>210</v>
      </c>
      <c r="F300" s="29" t="s">
        <v>820</v>
      </c>
      <c r="G300" s="29" t="s">
        <v>820</v>
      </c>
      <c r="H300" s="12" t="str">
        <f t="shared" si="17"/>
        <v>5.29/km</v>
      </c>
      <c r="I300" s="13">
        <f t="shared" si="18"/>
        <v>0.013483796296296296</v>
      </c>
      <c r="J300" s="13">
        <f t="shared" si="16"/>
        <v>0.006423611111111109</v>
      </c>
      <c r="K300" s="10"/>
    </row>
    <row r="301" spans="1:11" ht="15" customHeight="1">
      <c r="A301" s="12">
        <v>297</v>
      </c>
      <c r="B301" s="27" t="s">
        <v>821</v>
      </c>
      <c r="C301" s="27" t="s">
        <v>822</v>
      </c>
      <c r="D301" s="28" t="s">
        <v>360</v>
      </c>
      <c r="E301" s="27" t="s">
        <v>346</v>
      </c>
      <c r="F301" s="29" t="s">
        <v>820</v>
      </c>
      <c r="G301" s="29" t="s">
        <v>820</v>
      </c>
      <c r="H301" s="12" t="str">
        <f t="shared" si="17"/>
        <v>5.29/km</v>
      </c>
      <c r="I301" s="13">
        <f t="shared" si="18"/>
        <v>0.013483796296296296</v>
      </c>
      <c r="J301" s="13">
        <f t="shared" si="16"/>
        <v>0.009097222222222222</v>
      </c>
      <c r="K301" s="10"/>
    </row>
    <row r="302" spans="1:11" ht="15" customHeight="1">
      <c r="A302" s="12">
        <v>298</v>
      </c>
      <c r="B302" s="27" t="s">
        <v>58</v>
      </c>
      <c r="C302" s="27" t="s">
        <v>823</v>
      </c>
      <c r="D302" s="28" t="s">
        <v>367</v>
      </c>
      <c r="E302" s="27" t="s">
        <v>142</v>
      </c>
      <c r="F302" s="29" t="s">
        <v>824</v>
      </c>
      <c r="G302" s="29" t="s">
        <v>824</v>
      </c>
      <c r="H302" s="12" t="str">
        <f t="shared" si="17"/>
        <v>5.29/km</v>
      </c>
      <c r="I302" s="13">
        <f t="shared" si="18"/>
        <v>0.013518518518518517</v>
      </c>
      <c r="J302" s="13">
        <f t="shared" si="16"/>
        <v>0.009074074074074078</v>
      </c>
      <c r="K302" s="10"/>
    </row>
    <row r="303" spans="1:11" ht="15" customHeight="1">
      <c r="A303" s="30">
        <v>299</v>
      </c>
      <c r="B303" s="27" t="s">
        <v>825</v>
      </c>
      <c r="C303" s="27" t="s">
        <v>15</v>
      </c>
      <c r="D303" s="28" t="s">
        <v>246</v>
      </c>
      <c r="E303" s="27" t="s">
        <v>288</v>
      </c>
      <c r="F303" s="29" t="s">
        <v>826</v>
      </c>
      <c r="G303" s="29" t="s">
        <v>826</v>
      </c>
      <c r="H303" s="12" t="str">
        <f t="shared" si="17"/>
        <v>5.30/km</v>
      </c>
      <c r="I303" s="13">
        <f t="shared" si="18"/>
        <v>0.013599537037037032</v>
      </c>
      <c r="J303" s="13">
        <f t="shared" si="16"/>
        <v>0.013599537037037032</v>
      </c>
      <c r="K303" s="10"/>
    </row>
    <row r="304" spans="1:11" ht="15" customHeight="1">
      <c r="A304" s="12">
        <v>300</v>
      </c>
      <c r="B304" s="27" t="s">
        <v>827</v>
      </c>
      <c r="C304" s="27" t="s">
        <v>18</v>
      </c>
      <c r="D304" s="28" t="s">
        <v>323</v>
      </c>
      <c r="E304" s="27" t="s">
        <v>131</v>
      </c>
      <c r="F304" s="29" t="s">
        <v>826</v>
      </c>
      <c r="G304" s="29" t="s">
        <v>826</v>
      </c>
      <c r="H304" s="12" t="str">
        <f t="shared" si="17"/>
        <v>5.30/km</v>
      </c>
      <c r="I304" s="13">
        <f t="shared" si="18"/>
        <v>0.013599537037037032</v>
      </c>
      <c r="J304" s="13">
        <f t="shared" si="16"/>
        <v>0.010092592592592587</v>
      </c>
      <c r="K304" s="10"/>
    </row>
    <row r="305" spans="1:11" ht="15" customHeight="1">
      <c r="A305" s="12">
        <v>301</v>
      </c>
      <c r="B305" s="27" t="s">
        <v>198</v>
      </c>
      <c r="C305" s="27" t="s">
        <v>62</v>
      </c>
      <c r="D305" s="28" t="s">
        <v>828</v>
      </c>
      <c r="E305" s="27" t="s">
        <v>352</v>
      </c>
      <c r="F305" s="29" t="s">
        <v>829</v>
      </c>
      <c r="G305" s="29" t="s">
        <v>829</v>
      </c>
      <c r="H305" s="12" t="str">
        <f t="shared" si="17"/>
        <v>5.30/km</v>
      </c>
      <c r="I305" s="13">
        <f t="shared" si="18"/>
        <v>0.013622685185185179</v>
      </c>
      <c r="J305" s="13">
        <f t="shared" si="16"/>
        <v>0</v>
      </c>
      <c r="K305" s="10"/>
    </row>
    <row r="306" spans="1:11" ht="15" customHeight="1">
      <c r="A306" s="12">
        <v>302</v>
      </c>
      <c r="B306" s="27" t="s">
        <v>95</v>
      </c>
      <c r="C306" s="27" t="s">
        <v>22</v>
      </c>
      <c r="D306" s="28" t="s">
        <v>280</v>
      </c>
      <c r="E306" s="27" t="s">
        <v>618</v>
      </c>
      <c r="F306" s="29" t="s">
        <v>830</v>
      </c>
      <c r="G306" s="29" t="s">
        <v>830</v>
      </c>
      <c r="H306" s="12" t="str">
        <f t="shared" si="17"/>
        <v>5.30/km</v>
      </c>
      <c r="I306" s="13">
        <f t="shared" si="18"/>
        <v>0.01363425925925926</v>
      </c>
      <c r="J306" s="13">
        <f t="shared" si="16"/>
        <v>0.011446759259259264</v>
      </c>
      <c r="K306" s="10"/>
    </row>
    <row r="307" spans="1:11" ht="15" customHeight="1">
      <c r="A307" s="12">
        <v>303</v>
      </c>
      <c r="B307" s="27" t="s">
        <v>213</v>
      </c>
      <c r="C307" s="27" t="s">
        <v>35</v>
      </c>
      <c r="D307" s="28" t="s">
        <v>252</v>
      </c>
      <c r="E307" s="27" t="s">
        <v>352</v>
      </c>
      <c r="F307" s="29" t="s">
        <v>831</v>
      </c>
      <c r="G307" s="29" t="s">
        <v>831</v>
      </c>
      <c r="H307" s="12" t="str">
        <f t="shared" si="17"/>
        <v>5.31/km</v>
      </c>
      <c r="I307" s="13">
        <f t="shared" si="18"/>
        <v>0.013715277777777774</v>
      </c>
      <c r="J307" s="13">
        <f t="shared" si="16"/>
        <v>0.01275462962962963</v>
      </c>
      <c r="K307" s="10"/>
    </row>
    <row r="308" spans="1:11" ht="15" customHeight="1">
      <c r="A308" s="30">
        <v>304</v>
      </c>
      <c r="B308" s="27" t="s">
        <v>832</v>
      </c>
      <c r="C308" s="27" t="s">
        <v>32</v>
      </c>
      <c r="D308" s="28" t="s">
        <v>722</v>
      </c>
      <c r="E308" s="27" t="s">
        <v>262</v>
      </c>
      <c r="F308" s="29" t="s">
        <v>833</v>
      </c>
      <c r="G308" s="29" t="s">
        <v>833</v>
      </c>
      <c r="H308" s="12" t="str">
        <f t="shared" si="17"/>
        <v>5.31/km</v>
      </c>
      <c r="I308" s="13">
        <f t="shared" si="18"/>
        <v>0.013750000000000002</v>
      </c>
      <c r="J308" s="13">
        <f t="shared" si="16"/>
        <v>0.002453703703703708</v>
      </c>
      <c r="K308" s="10"/>
    </row>
    <row r="309" spans="1:11" ht="15" customHeight="1">
      <c r="A309" s="30">
        <v>305</v>
      </c>
      <c r="B309" s="27" t="s">
        <v>834</v>
      </c>
      <c r="C309" s="27" t="s">
        <v>106</v>
      </c>
      <c r="D309" s="28" t="s">
        <v>280</v>
      </c>
      <c r="E309" s="27" t="s">
        <v>142</v>
      </c>
      <c r="F309" s="29" t="s">
        <v>835</v>
      </c>
      <c r="G309" s="29" t="s">
        <v>835</v>
      </c>
      <c r="H309" s="12" t="str">
        <f t="shared" si="17"/>
        <v>5.31/km</v>
      </c>
      <c r="I309" s="13">
        <f t="shared" si="18"/>
        <v>0.013761574074074075</v>
      </c>
      <c r="J309" s="13">
        <f t="shared" si="16"/>
        <v>0.01157407407407408</v>
      </c>
      <c r="K309" s="10"/>
    </row>
    <row r="310" spans="1:11" ht="15" customHeight="1">
      <c r="A310" s="30">
        <v>306</v>
      </c>
      <c r="B310" s="27" t="s">
        <v>836</v>
      </c>
      <c r="C310" s="27" t="s">
        <v>837</v>
      </c>
      <c r="D310" s="28" t="s">
        <v>360</v>
      </c>
      <c r="E310" s="27" t="s">
        <v>838</v>
      </c>
      <c r="F310" s="29" t="s">
        <v>839</v>
      </c>
      <c r="G310" s="29" t="s">
        <v>839</v>
      </c>
      <c r="H310" s="12" t="str">
        <f t="shared" si="17"/>
        <v>5.31/km</v>
      </c>
      <c r="I310" s="13">
        <f t="shared" si="18"/>
        <v>0.013773148148148149</v>
      </c>
      <c r="J310" s="13">
        <f t="shared" si="16"/>
        <v>0.009386574074074075</v>
      </c>
      <c r="K310" s="10"/>
    </row>
    <row r="311" spans="1:11" ht="15" customHeight="1">
      <c r="A311" s="12">
        <v>307</v>
      </c>
      <c r="B311" s="27" t="s">
        <v>202</v>
      </c>
      <c r="C311" s="27" t="s">
        <v>39</v>
      </c>
      <c r="D311" s="28" t="s">
        <v>280</v>
      </c>
      <c r="E311" s="27" t="s">
        <v>90</v>
      </c>
      <c r="F311" s="29" t="s">
        <v>840</v>
      </c>
      <c r="G311" s="29" t="s">
        <v>840</v>
      </c>
      <c r="H311" s="12" t="str">
        <f t="shared" si="17"/>
        <v>5.32/km</v>
      </c>
      <c r="I311" s="13">
        <f t="shared" si="18"/>
        <v>0.013865740740740738</v>
      </c>
      <c r="J311" s="13">
        <f t="shared" si="16"/>
        <v>0.011678240740740743</v>
      </c>
      <c r="K311" s="10"/>
    </row>
    <row r="312" spans="1:11" ht="15" customHeight="1">
      <c r="A312" s="15">
        <v>308</v>
      </c>
      <c r="B312" s="31" t="s">
        <v>841</v>
      </c>
      <c r="C312" s="31" t="s">
        <v>28</v>
      </c>
      <c r="D312" s="32" t="s">
        <v>280</v>
      </c>
      <c r="E312" s="31" t="s">
        <v>1007</v>
      </c>
      <c r="F312" s="17" t="s">
        <v>842</v>
      </c>
      <c r="G312" s="17" t="s">
        <v>842</v>
      </c>
      <c r="H312" s="15" t="str">
        <f t="shared" si="17"/>
        <v>5.33/km</v>
      </c>
      <c r="I312" s="17">
        <f t="shared" si="18"/>
        <v>0.013935185185185186</v>
      </c>
      <c r="J312" s="17">
        <f t="shared" si="16"/>
        <v>0.01174768518518519</v>
      </c>
      <c r="K312" s="10"/>
    </row>
    <row r="313" spans="1:11" ht="15" customHeight="1">
      <c r="A313" s="30">
        <v>309</v>
      </c>
      <c r="B313" s="27" t="s">
        <v>843</v>
      </c>
      <c r="C313" s="27" t="s">
        <v>113</v>
      </c>
      <c r="D313" s="28" t="s">
        <v>367</v>
      </c>
      <c r="E313" s="27" t="s">
        <v>90</v>
      </c>
      <c r="F313" s="29" t="s">
        <v>844</v>
      </c>
      <c r="G313" s="29" t="s">
        <v>844</v>
      </c>
      <c r="H313" s="12" t="str">
        <f t="shared" si="17"/>
        <v>5.33/km</v>
      </c>
      <c r="I313" s="13">
        <f t="shared" si="18"/>
        <v>0.013993055555555554</v>
      </c>
      <c r="J313" s="13">
        <f t="shared" si="16"/>
        <v>0.009548611111111115</v>
      </c>
      <c r="K313" s="10"/>
    </row>
    <row r="314" spans="1:11" ht="15" customHeight="1">
      <c r="A314" s="30">
        <v>310</v>
      </c>
      <c r="B314" s="27" t="s">
        <v>108</v>
      </c>
      <c r="C314" s="27" t="s">
        <v>207</v>
      </c>
      <c r="D314" s="28" t="s">
        <v>661</v>
      </c>
      <c r="E314" s="27" t="s">
        <v>346</v>
      </c>
      <c r="F314" s="29" t="s">
        <v>845</v>
      </c>
      <c r="G314" s="29" t="s">
        <v>845</v>
      </c>
      <c r="H314" s="12" t="str">
        <f t="shared" si="17"/>
        <v>5.34/km</v>
      </c>
      <c r="I314" s="13">
        <f t="shared" si="18"/>
        <v>0.014004629629629627</v>
      </c>
      <c r="J314" s="13">
        <f t="shared" si="16"/>
        <v>0.0038194444444444448</v>
      </c>
      <c r="K314" s="10"/>
    </row>
    <row r="315" spans="1:11" ht="15" customHeight="1">
      <c r="A315" s="12">
        <v>311</v>
      </c>
      <c r="B315" s="27" t="s">
        <v>846</v>
      </c>
      <c r="C315" s="27" t="s">
        <v>20</v>
      </c>
      <c r="D315" s="28" t="s">
        <v>360</v>
      </c>
      <c r="E315" s="27" t="s">
        <v>346</v>
      </c>
      <c r="F315" s="29" t="s">
        <v>847</v>
      </c>
      <c r="G315" s="29" t="s">
        <v>847</v>
      </c>
      <c r="H315" s="12" t="str">
        <f t="shared" si="17"/>
        <v>5.34/km</v>
      </c>
      <c r="I315" s="13">
        <f t="shared" si="18"/>
        <v>0.014016203703703708</v>
      </c>
      <c r="J315" s="13">
        <f t="shared" si="16"/>
        <v>0.009629629629629634</v>
      </c>
      <c r="K315" s="10"/>
    </row>
    <row r="316" spans="1:11" ht="15" customHeight="1">
      <c r="A316" s="12">
        <v>312</v>
      </c>
      <c r="B316" s="27" t="s">
        <v>225</v>
      </c>
      <c r="C316" s="27" t="s">
        <v>163</v>
      </c>
      <c r="D316" s="28" t="s">
        <v>722</v>
      </c>
      <c r="E316" s="27" t="s">
        <v>346</v>
      </c>
      <c r="F316" s="29" t="s">
        <v>848</v>
      </c>
      <c r="G316" s="29" t="s">
        <v>848</v>
      </c>
      <c r="H316" s="12" t="str">
        <f t="shared" si="17"/>
        <v>5.34/km</v>
      </c>
      <c r="I316" s="13">
        <f t="shared" si="18"/>
        <v>0.014039351851851848</v>
      </c>
      <c r="J316" s="13">
        <f t="shared" si="16"/>
        <v>0.002743055555555554</v>
      </c>
      <c r="K316" s="10"/>
    </row>
    <row r="317" spans="1:11" ht="15" customHeight="1">
      <c r="A317" s="12">
        <v>313</v>
      </c>
      <c r="B317" s="27" t="s">
        <v>216</v>
      </c>
      <c r="C317" s="27" t="s">
        <v>64</v>
      </c>
      <c r="D317" s="28" t="s">
        <v>252</v>
      </c>
      <c r="E317" s="27" t="s">
        <v>90</v>
      </c>
      <c r="F317" s="29" t="s">
        <v>849</v>
      </c>
      <c r="G317" s="29" t="s">
        <v>849</v>
      </c>
      <c r="H317" s="12" t="str">
        <f t="shared" si="17"/>
        <v>5.35/km</v>
      </c>
      <c r="I317" s="13">
        <f t="shared" si="18"/>
        <v>0.014166666666666664</v>
      </c>
      <c r="J317" s="13">
        <f t="shared" si="16"/>
        <v>0.01320601851851852</v>
      </c>
      <c r="K317" s="10"/>
    </row>
    <row r="318" spans="1:11" ht="15" customHeight="1">
      <c r="A318" s="12">
        <v>314</v>
      </c>
      <c r="B318" s="27" t="s">
        <v>850</v>
      </c>
      <c r="C318" s="27" t="s">
        <v>14</v>
      </c>
      <c r="D318" s="28" t="s">
        <v>360</v>
      </c>
      <c r="E318" s="27" t="s">
        <v>302</v>
      </c>
      <c r="F318" s="29" t="s">
        <v>851</v>
      </c>
      <c r="G318" s="29" t="s">
        <v>851</v>
      </c>
      <c r="H318" s="12" t="str">
        <f t="shared" si="17"/>
        <v>5.36/km</v>
      </c>
      <c r="I318" s="13">
        <f t="shared" si="18"/>
        <v>0.014282407407407407</v>
      </c>
      <c r="J318" s="13">
        <f t="shared" si="16"/>
        <v>0.009895833333333333</v>
      </c>
      <c r="K318" s="10"/>
    </row>
    <row r="319" spans="1:11" ht="15" customHeight="1">
      <c r="A319" s="12">
        <v>315</v>
      </c>
      <c r="B319" s="27" t="s">
        <v>219</v>
      </c>
      <c r="C319" s="27" t="s">
        <v>101</v>
      </c>
      <c r="D319" s="28" t="s">
        <v>493</v>
      </c>
      <c r="E319" s="27" t="s">
        <v>352</v>
      </c>
      <c r="F319" s="29" t="s">
        <v>852</v>
      </c>
      <c r="G319" s="29" t="s">
        <v>852</v>
      </c>
      <c r="H319" s="12" t="str">
        <f t="shared" si="17"/>
        <v>5.36/km</v>
      </c>
      <c r="I319" s="13">
        <f t="shared" si="18"/>
        <v>0.01429398148148148</v>
      </c>
      <c r="J319" s="13">
        <f t="shared" si="16"/>
        <v>0.007233796296296294</v>
      </c>
      <c r="K319" s="10"/>
    </row>
    <row r="320" spans="1:11" ht="15" customHeight="1">
      <c r="A320" s="12">
        <v>316</v>
      </c>
      <c r="B320" s="27" t="s">
        <v>853</v>
      </c>
      <c r="C320" s="27" t="s">
        <v>60</v>
      </c>
      <c r="D320" s="28" t="s">
        <v>252</v>
      </c>
      <c r="E320" s="27" t="s">
        <v>272</v>
      </c>
      <c r="F320" s="29" t="s">
        <v>854</v>
      </c>
      <c r="G320" s="29" t="s">
        <v>854</v>
      </c>
      <c r="H320" s="12" t="str">
        <f t="shared" si="17"/>
        <v>5.36/km</v>
      </c>
      <c r="I320" s="13">
        <f t="shared" si="18"/>
        <v>0.014305555555555554</v>
      </c>
      <c r="J320" s="13">
        <f t="shared" si="16"/>
        <v>0.01334490740740741</v>
      </c>
      <c r="K320" s="10"/>
    </row>
    <row r="321" spans="1:11" ht="15" customHeight="1">
      <c r="A321" s="12">
        <v>317</v>
      </c>
      <c r="B321" s="27" t="s">
        <v>855</v>
      </c>
      <c r="C321" s="27" t="s">
        <v>231</v>
      </c>
      <c r="D321" s="28" t="s">
        <v>371</v>
      </c>
      <c r="E321" s="27" t="s">
        <v>288</v>
      </c>
      <c r="F321" s="29" t="s">
        <v>856</v>
      </c>
      <c r="G321" s="29" t="s">
        <v>856</v>
      </c>
      <c r="H321" s="12" t="str">
        <f t="shared" si="17"/>
        <v>5.36/km</v>
      </c>
      <c r="I321" s="13">
        <f t="shared" si="18"/>
        <v>0.014317129629629628</v>
      </c>
      <c r="J321" s="13">
        <f t="shared" si="16"/>
        <v>0.009745370370370373</v>
      </c>
      <c r="K321" s="10"/>
    </row>
    <row r="322" spans="1:11" ht="15" customHeight="1">
      <c r="A322" s="12">
        <v>318</v>
      </c>
      <c r="B322" s="27" t="s">
        <v>857</v>
      </c>
      <c r="C322" s="27" t="s">
        <v>41</v>
      </c>
      <c r="D322" s="28" t="s">
        <v>371</v>
      </c>
      <c r="E322" s="27" t="s">
        <v>288</v>
      </c>
      <c r="F322" s="29" t="s">
        <v>856</v>
      </c>
      <c r="G322" s="29" t="s">
        <v>856</v>
      </c>
      <c r="H322" s="12" t="str">
        <f t="shared" si="17"/>
        <v>5.36/km</v>
      </c>
      <c r="I322" s="13">
        <f t="shared" si="18"/>
        <v>0.014317129629629628</v>
      </c>
      <c r="J322" s="13">
        <f t="shared" si="16"/>
        <v>0.009745370370370373</v>
      </c>
      <c r="K322" s="10"/>
    </row>
    <row r="323" spans="1:11" ht="15" customHeight="1">
      <c r="A323" s="15">
        <v>319</v>
      </c>
      <c r="B323" s="31" t="s">
        <v>171</v>
      </c>
      <c r="C323" s="31" t="s">
        <v>74</v>
      </c>
      <c r="D323" s="32" t="s">
        <v>250</v>
      </c>
      <c r="E323" s="31" t="s">
        <v>1007</v>
      </c>
      <c r="F323" s="17" t="s">
        <v>858</v>
      </c>
      <c r="G323" s="17" t="s">
        <v>858</v>
      </c>
      <c r="H323" s="15" t="str">
        <f t="shared" si="17"/>
        <v>5.38/km</v>
      </c>
      <c r="I323" s="17">
        <f t="shared" si="18"/>
        <v>0.014490740740740738</v>
      </c>
      <c r="J323" s="17">
        <f t="shared" si="16"/>
        <v>0.01425925925925926</v>
      </c>
      <c r="K323" s="10"/>
    </row>
    <row r="324" spans="1:11" ht="15" customHeight="1">
      <c r="A324" s="12">
        <v>320</v>
      </c>
      <c r="B324" s="27" t="s">
        <v>859</v>
      </c>
      <c r="C324" s="27" t="s">
        <v>81</v>
      </c>
      <c r="D324" s="28" t="s">
        <v>246</v>
      </c>
      <c r="E324" s="27" t="s">
        <v>349</v>
      </c>
      <c r="F324" s="29" t="s">
        <v>860</v>
      </c>
      <c r="G324" s="29" t="s">
        <v>860</v>
      </c>
      <c r="H324" s="12" t="str">
        <f t="shared" si="17"/>
        <v>5.38/km</v>
      </c>
      <c r="I324" s="13">
        <f t="shared" si="18"/>
        <v>0.014502314814814812</v>
      </c>
      <c r="J324" s="13">
        <f t="shared" si="16"/>
        <v>0.014502314814814812</v>
      </c>
      <c r="K324" s="10"/>
    </row>
    <row r="325" spans="1:11" ht="15" customHeight="1">
      <c r="A325" s="12">
        <v>321</v>
      </c>
      <c r="B325" s="27" t="s">
        <v>861</v>
      </c>
      <c r="C325" s="27" t="s">
        <v>56</v>
      </c>
      <c r="D325" s="28" t="s">
        <v>493</v>
      </c>
      <c r="E325" s="27" t="s">
        <v>587</v>
      </c>
      <c r="F325" s="29" t="s">
        <v>862</v>
      </c>
      <c r="G325" s="29" t="s">
        <v>862</v>
      </c>
      <c r="H325" s="12" t="str">
        <f t="shared" si="17"/>
        <v>5.38/km</v>
      </c>
      <c r="I325" s="13">
        <f t="shared" si="18"/>
        <v>0.014525462962962959</v>
      </c>
      <c r="J325" s="13">
        <f t="shared" si="16"/>
        <v>0.007465277777777772</v>
      </c>
      <c r="K325" s="10"/>
    </row>
    <row r="326" spans="1:11" ht="15" customHeight="1">
      <c r="A326" s="30">
        <v>322</v>
      </c>
      <c r="B326" s="27" t="s">
        <v>863</v>
      </c>
      <c r="C326" s="27" t="s">
        <v>37</v>
      </c>
      <c r="D326" s="28" t="s">
        <v>280</v>
      </c>
      <c r="E326" s="27" t="s">
        <v>587</v>
      </c>
      <c r="F326" s="29" t="s">
        <v>862</v>
      </c>
      <c r="G326" s="29" t="s">
        <v>862</v>
      </c>
      <c r="H326" s="12" t="str">
        <f t="shared" si="17"/>
        <v>5.38/km</v>
      </c>
      <c r="I326" s="13">
        <f t="shared" si="18"/>
        <v>0.014525462962962959</v>
      </c>
      <c r="J326" s="13">
        <f aca="true" t="shared" si="19" ref="J326:J389">G326-INDEX($G$5:$G$902,MATCH(D326,$D$5:$D$902,0))</f>
        <v>0.012337962962962964</v>
      </c>
      <c r="K326" s="10"/>
    </row>
    <row r="327" spans="1:11" ht="15" customHeight="1">
      <c r="A327" s="12">
        <v>323</v>
      </c>
      <c r="B327" s="27" t="s">
        <v>214</v>
      </c>
      <c r="C327" s="27" t="s">
        <v>77</v>
      </c>
      <c r="D327" s="28" t="s">
        <v>360</v>
      </c>
      <c r="E327" s="27" t="s">
        <v>152</v>
      </c>
      <c r="F327" s="29" t="s">
        <v>864</v>
      </c>
      <c r="G327" s="29" t="s">
        <v>864</v>
      </c>
      <c r="H327" s="12" t="str">
        <f t="shared" si="17"/>
        <v>5.39/km</v>
      </c>
      <c r="I327" s="13">
        <f t="shared" si="18"/>
        <v>0.014571759259259253</v>
      </c>
      <c r="J327" s="13">
        <f t="shared" si="19"/>
        <v>0.010185185185185179</v>
      </c>
      <c r="K327" s="10"/>
    </row>
    <row r="328" spans="1:11" ht="15" customHeight="1">
      <c r="A328" s="12">
        <v>324</v>
      </c>
      <c r="B328" s="27" t="s">
        <v>57</v>
      </c>
      <c r="C328" s="27" t="s">
        <v>17</v>
      </c>
      <c r="D328" s="28" t="s">
        <v>360</v>
      </c>
      <c r="E328" s="27" t="s">
        <v>352</v>
      </c>
      <c r="F328" s="29" t="s">
        <v>865</v>
      </c>
      <c r="G328" s="29" t="s">
        <v>865</v>
      </c>
      <c r="H328" s="12" t="str">
        <f t="shared" si="17"/>
        <v>5.39/km</v>
      </c>
      <c r="I328" s="13">
        <f t="shared" si="18"/>
        <v>0.0145949074074074</v>
      </c>
      <c r="J328" s="13">
        <f t="shared" si="19"/>
        <v>0.010208333333333326</v>
      </c>
      <c r="K328" s="10"/>
    </row>
    <row r="329" spans="1:11" ht="15" customHeight="1">
      <c r="A329" s="12">
        <v>325</v>
      </c>
      <c r="B329" s="27" t="s">
        <v>348</v>
      </c>
      <c r="C329" s="27" t="s">
        <v>12</v>
      </c>
      <c r="D329" s="28" t="s">
        <v>661</v>
      </c>
      <c r="E329" s="27" t="s">
        <v>349</v>
      </c>
      <c r="F329" s="29" t="s">
        <v>866</v>
      </c>
      <c r="G329" s="29" t="s">
        <v>866</v>
      </c>
      <c r="H329" s="12" t="str">
        <f t="shared" si="17"/>
        <v>5.40/km</v>
      </c>
      <c r="I329" s="13">
        <f t="shared" si="18"/>
        <v>0.014699074074074076</v>
      </c>
      <c r="J329" s="13">
        <f t="shared" si="19"/>
        <v>0.004513888888888894</v>
      </c>
      <c r="K329" s="10"/>
    </row>
    <row r="330" spans="1:11" ht="15" customHeight="1">
      <c r="A330" s="12">
        <v>326</v>
      </c>
      <c r="B330" s="27" t="s">
        <v>867</v>
      </c>
      <c r="C330" s="27" t="s">
        <v>41</v>
      </c>
      <c r="D330" s="28" t="s">
        <v>371</v>
      </c>
      <c r="E330" s="27" t="s">
        <v>486</v>
      </c>
      <c r="F330" s="29" t="s">
        <v>868</v>
      </c>
      <c r="G330" s="29" t="s">
        <v>868</v>
      </c>
      <c r="H330" s="12" t="str">
        <f t="shared" si="17"/>
        <v>5.40/km</v>
      </c>
      <c r="I330" s="13">
        <f t="shared" si="18"/>
        <v>0.014733796296296297</v>
      </c>
      <c r="J330" s="13">
        <f t="shared" si="19"/>
        <v>0.010162037037037042</v>
      </c>
      <c r="K330" s="10"/>
    </row>
    <row r="331" spans="1:11" ht="15" customHeight="1">
      <c r="A331" s="12">
        <v>327</v>
      </c>
      <c r="B331" s="27" t="s">
        <v>869</v>
      </c>
      <c r="C331" s="27" t="s">
        <v>18</v>
      </c>
      <c r="D331" s="28" t="s">
        <v>360</v>
      </c>
      <c r="E331" s="27" t="s">
        <v>563</v>
      </c>
      <c r="F331" s="29" t="s">
        <v>870</v>
      </c>
      <c r="G331" s="29" t="s">
        <v>870</v>
      </c>
      <c r="H331" s="12" t="str">
        <f t="shared" si="17"/>
        <v>5.41/km</v>
      </c>
      <c r="I331" s="13">
        <f t="shared" si="18"/>
        <v>0.014837962962962959</v>
      </c>
      <c r="J331" s="13">
        <f t="shared" si="19"/>
        <v>0.010451388888888885</v>
      </c>
      <c r="K331" s="10"/>
    </row>
    <row r="332" spans="1:11" ht="15" customHeight="1">
      <c r="A332" s="30">
        <v>328</v>
      </c>
      <c r="B332" s="27" t="s">
        <v>871</v>
      </c>
      <c r="C332" s="27" t="s">
        <v>100</v>
      </c>
      <c r="D332" s="28" t="s">
        <v>661</v>
      </c>
      <c r="E332" s="27" t="s">
        <v>288</v>
      </c>
      <c r="F332" s="29" t="s">
        <v>872</v>
      </c>
      <c r="G332" s="29" t="s">
        <v>872</v>
      </c>
      <c r="H332" s="12" t="str">
        <f t="shared" si="17"/>
        <v>5.41/km</v>
      </c>
      <c r="I332" s="13">
        <f t="shared" si="18"/>
        <v>0.014849537037037033</v>
      </c>
      <c r="J332" s="13">
        <f t="shared" si="19"/>
        <v>0.00466435185185185</v>
      </c>
      <c r="K332" s="10"/>
    </row>
    <row r="333" spans="1:11" ht="15" customHeight="1">
      <c r="A333" s="12">
        <v>329</v>
      </c>
      <c r="B333" s="27" t="s">
        <v>214</v>
      </c>
      <c r="C333" s="27" t="s">
        <v>24</v>
      </c>
      <c r="D333" s="28" t="s">
        <v>280</v>
      </c>
      <c r="E333" s="27" t="s">
        <v>152</v>
      </c>
      <c r="F333" s="29" t="s">
        <v>873</v>
      </c>
      <c r="G333" s="29" t="s">
        <v>873</v>
      </c>
      <c r="H333" s="12" t="str">
        <f t="shared" si="17"/>
        <v>5.42/km</v>
      </c>
      <c r="I333" s="13">
        <f t="shared" si="18"/>
        <v>0.014976851851851849</v>
      </c>
      <c r="J333" s="13">
        <f t="shared" si="19"/>
        <v>0.012789351851851854</v>
      </c>
      <c r="K333" s="10"/>
    </row>
    <row r="334" spans="1:11" ht="15" customHeight="1">
      <c r="A334" s="12">
        <v>330</v>
      </c>
      <c r="B334" s="27" t="s">
        <v>874</v>
      </c>
      <c r="C334" s="27" t="s">
        <v>14</v>
      </c>
      <c r="D334" s="28" t="s">
        <v>252</v>
      </c>
      <c r="E334" s="27" t="s">
        <v>346</v>
      </c>
      <c r="F334" s="29" t="s">
        <v>875</v>
      </c>
      <c r="G334" s="29" t="s">
        <v>875</v>
      </c>
      <c r="H334" s="12" t="str">
        <f t="shared" si="17"/>
        <v>5.43/km</v>
      </c>
      <c r="I334" s="13">
        <f t="shared" si="18"/>
        <v>0.015034722222222217</v>
      </c>
      <c r="J334" s="13">
        <f t="shared" si="19"/>
        <v>0.014074074074074072</v>
      </c>
      <c r="K334" s="10"/>
    </row>
    <row r="335" spans="1:11" ht="15" customHeight="1">
      <c r="A335" s="12">
        <v>331</v>
      </c>
      <c r="B335" s="27" t="s">
        <v>203</v>
      </c>
      <c r="C335" s="27" t="s">
        <v>65</v>
      </c>
      <c r="D335" s="28" t="s">
        <v>280</v>
      </c>
      <c r="E335" s="27" t="s">
        <v>90</v>
      </c>
      <c r="F335" s="29" t="s">
        <v>876</v>
      </c>
      <c r="G335" s="29" t="s">
        <v>876</v>
      </c>
      <c r="H335" s="12" t="str">
        <f t="shared" si="17"/>
        <v>5.43/km</v>
      </c>
      <c r="I335" s="13">
        <f t="shared" si="18"/>
        <v>0.015069444444444444</v>
      </c>
      <c r="J335" s="13">
        <f t="shared" si="19"/>
        <v>0.01288194444444445</v>
      </c>
      <c r="K335" s="10"/>
    </row>
    <row r="336" spans="1:11" ht="15" customHeight="1">
      <c r="A336" s="12">
        <v>332</v>
      </c>
      <c r="B336" s="27" t="s">
        <v>877</v>
      </c>
      <c r="C336" s="27" t="s">
        <v>72</v>
      </c>
      <c r="D336" s="28" t="s">
        <v>371</v>
      </c>
      <c r="E336" s="27" t="s">
        <v>346</v>
      </c>
      <c r="F336" s="29" t="s">
        <v>878</v>
      </c>
      <c r="G336" s="29" t="s">
        <v>878</v>
      </c>
      <c r="H336" s="12" t="str">
        <f t="shared" si="17"/>
        <v>5.44/km</v>
      </c>
      <c r="I336" s="13">
        <f t="shared" si="18"/>
        <v>0.01516203703703704</v>
      </c>
      <c r="J336" s="13">
        <f t="shared" si="19"/>
        <v>0.010590277777777785</v>
      </c>
      <c r="K336" s="10"/>
    </row>
    <row r="337" spans="1:11" ht="15" customHeight="1">
      <c r="A337" s="12">
        <v>333</v>
      </c>
      <c r="B337" s="27" t="s">
        <v>879</v>
      </c>
      <c r="C337" s="27" t="s">
        <v>35</v>
      </c>
      <c r="D337" s="28" t="s">
        <v>271</v>
      </c>
      <c r="E337" s="27" t="s">
        <v>262</v>
      </c>
      <c r="F337" s="29" t="s">
        <v>880</v>
      </c>
      <c r="G337" s="29" t="s">
        <v>880</v>
      </c>
      <c r="H337" s="12" t="str">
        <f t="shared" si="17"/>
        <v>5.46/km</v>
      </c>
      <c r="I337" s="13">
        <f t="shared" si="18"/>
        <v>0.015370370370370364</v>
      </c>
      <c r="J337" s="13">
        <f t="shared" si="19"/>
        <v>0.013402777777777774</v>
      </c>
      <c r="K337" s="10"/>
    </row>
    <row r="338" spans="1:11" ht="15" customHeight="1">
      <c r="A338" s="12">
        <v>334</v>
      </c>
      <c r="B338" s="27" t="s">
        <v>224</v>
      </c>
      <c r="C338" s="27" t="s">
        <v>44</v>
      </c>
      <c r="D338" s="28" t="s">
        <v>323</v>
      </c>
      <c r="E338" s="27" t="s">
        <v>170</v>
      </c>
      <c r="F338" s="29" t="s">
        <v>881</v>
      </c>
      <c r="G338" s="29" t="s">
        <v>881</v>
      </c>
      <c r="H338" s="12" t="str">
        <f t="shared" si="17"/>
        <v>5.47/km</v>
      </c>
      <c r="I338" s="13">
        <f t="shared" si="18"/>
        <v>0.015486111111111114</v>
      </c>
      <c r="J338" s="13">
        <f t="shared" si="19"/>
        <v>0.01197916666666667</v>
      </c>
      <c r="K338" s="10"/>
    </row>
    <row r="339" spans="1:11" ht="15" customHeight="1">
      <c r="A339" s="12">
        <v>335</v>
      </c>
      <c r="B339" s="27" t="s">
        <v>882</v>
      </c>
      <c r="C339" s="27" t="s">
        <v>883</v>
      </c>
      <c r="D339" s="28" t="s">
        <v>367</v>
      </c>
      <c r="E339" s="27" t="s">
        <v>884</v>
      </c>
      <c r="F339" s="29" t="s">
        <v>885</v>
      </c>
      <c r="G339" s="29" t="s">
        <v>885</v>
      </c>
      <c r="H339" s="12" t="str">
        <f t="shared" si="17"/>
        <v>5.48/km</v>
      </c>
      <c r="I339" s="13">
        <f t="shared" si="18"/>
        <v>0.015613425925925923</v>
      </c>
      <c r="J339" s="13">
        <f t="shared" si="19"/>
        <v>0.011168981481481485</v>
      </c>
      <c r="K339" s="10"/>
    </row>
    <row r="340" spans="1:11" ht="15" customHeight="1">
      <c r="A340" s="12">
        <v>336</v>
      </c>
      <c r="B340" s="27" t="s">
        <v>886</v>
      </c>
      <c r="C340" s="27" t="s">
        <v>887</v>
      </c>
      <c r="D340" s="28" t="s">
        <v>280</v>
      </c>
      <c r="E340" s="27" t="s">
        <v>272</v>
      </c>
      <c r="F340" s="29" t="s">
        <v>888</v>
      </c>
      <c r="G340" s="29" t="s">
        <v>888</v>
      </c>
      <c r="H340" s="12" t="str">
        <f t="shared" si="17"/>
        <v>5.49/km</v>
      </c>
      <c r="I340" s="13">
        <f t="shared" si="18"/>
        <v>0.015694444444444438</v>
      </c>
      <c r="J340" s="13">
        <f t="shared" si="19"/>
        <v>0.013506944444444443</v>
      </c>
      <c r="K340" s="10"/>
    </row>
    <row r="341" spans="1:11" ht="15" customHeight="1">
      <c r="A341" s="12">
        <v>337</v>
      </c>
      <c r="B341" s="27" t="s">
        <v>889</v>
      </c>
      <c r="C341" s="27" t="s">
        <v>17</v>
      </c>
      <c r="D341" s="28" t="s">
        <v>360</v>
      </c>
      <c r="E341" s="27" t="s">
        <v>34</v>
      </c>
      <c r="F341" s="29" t="s">
        <v>890</v>
      </c>
      <c r="G341" s="29" t="s">
        <v>890</v>
      </c>
      <c r="H341" s="12" t="str">
        <f t="shared" si="17"/>
        <v>5.50/km</v>
      </c>
      <c r="I341" s="13">
        <f t="shared" si="18"/>
        <v>0.015763888888888886</v>
      </c>
      <c r="J341" s="13">
        <f t="shared" si="19"/>
        <v>0.011377314814814812</v>
      </c>
      <c r="K341" s="10"/>
    </row>
    <row r="342" spans="1:11" ht="15" customHeight="1">
      <c r="A342" s="12">
        <v>338</v>
      </c>
      <c r="B342" s="27" t="s">
        <v>891</v>
      </c>
      <c r="C342" s="27" t="s">
        <v>13</v>
      </c>
      <c r="D342" s="28" t="s">
        <v>246</v>
      </c>
      <c r="E342" s="27" t="s">
        <v>352</v>
      </c>
      <c r="F342" s="29" t="s">
        <v>892</v>
      </c>
      <c r="G342" s="29" t="s">
        <v>892</v>
      </c>
      <c r="H342" s="12" t="str">
        <f t="shared" si="17"/>
        <v>5.50/km</v>
      </c>
      <c r="I342" s="13">
        <f t="shared" si="18"/>
        <v>0.01577546296296296</v>
      </c>
      <c r="J342" s="13">
        <f t="shared" si="19"/>
        <v>0.01577546296296296</v>
      </c>
      <c r="K342" s="10"/>
    </row>
    <row r="343" spans="1:11" ht="15" customHeight="1">
      <c r="A343" s="12">
        <v>339</v>
      </c>
      <c r="B343" s="27" t="s">
        <v>893</v>
      </c>
      <c r="C343" s="27" t="s">
        <v>894</v>
      </c>
      <c r="D343" s="28" t="s">
        <v>360</v>
      </c>
      <c r="E343" s="27" t="s">
        <v>138</v>
      </c>
      <c r="F343" s="29" t="s">
        <v>895</v>
      </c>
      <c r="G343" s="29" t="s">
        <v>895</v>
      </c>
      <c r="H343" s="12" t="str">
        <f t="shared" si="17"/>
        <v>5.50/km</v>
      </c>
      <c r="I343" s="13">
        <f t="shared" si="18"/>
        <v>0.01581018518518518</v>
      </c>
      <c r="J343" s="13">
        <f t="shared" si="19"/>
        <v>0.011423611111111107</v>
      </c>
      <c r="K343" s="10"/>
    </row>
    <row r="344" spans="1:11" ht="15" customHeight="1">
      <c r="A344" s="12">
        <v>340</v>
      </c>
      <c r="B344" s="27" t="s">
        <v>896</v>
      </c>
      <c r="C344" s="27" t="s">
        <v>159</v>
      </c>
      <c r="D344" s="28" t="s">
        <v>367</v>
      </c>
      <c r="E344" s="27" t="s">
        <v>138</v>
      </c>
      <c r="F344" s="29" t="s">
        <v>895</v>
      </c>
      <c r="G344" s="29" t="s">
        <v>895</v>
      </c>
      <c r="H344" s="12" t="str">
        <f t="shared" si="17"/>
        <v>5.50/km</v>
      </c>
      <c r="I344" s="13">
        <f t="shared" si="18"/>
        <v>0.01581018518518518</v>
      </c>
      <c r="J344" s="13">
        <f t="shared" si="19"/>
        <v>0.011365740740740742</v>
      </c>
      <c r="K344" s="10"/>
    </row>
    <row r="345" spans="1:11" ht="15" customHeight="1">
      <c r="A345" s="12">
        <v>341</v>
      </c>
      <c r="B345" s="27" t="s">
        <v>897</v>
      </c>
      <c r="C345" s="27" t="s">
        <v>72</v>
      </c>
      <c r="D345" s="28" t="s">
        <v>371</v>
      </c>
      <c r="E345" s="27" t="s">
        <v>516</v>
      </c>
      <c r="F345" s="29" t="s">
        <v>898</v>
      </c>
      <c r="G345" s="29" t="s">
        <v>898</v>
      </c>
      <c r="H345" s="12" t="str">
        <f t="shared" si="17"/>
        <v>5.51/km</v>
      </c>
      <c r="I345" s="13">
        <f t="shared" si="18"/>
        <v>0.01594907407407407</v>
      </c>
      <c r="J345" s="13">
        <f t="shared" si="19"/>
        <v>0.011377314814814816</v>
      </c>
      <c r="K345" s="10"/>
    </row>
    <row r="346" spans="1:11" ht="15" customHeight="1">
      <c r="A346" s="12">
        <v>342</v>
      </c>
      <c r="B346" s="27" t="s">
        <v>158</v>
      </c>
      <c r="C346" s="27" t="s">
        <v>899</v>
      </c>
      <c r="D346" s="28" t="s">
        <v>493</v>
      </c>
      <c r="E346" s="27" t="s">
        <v>272</v>
      </c>
      <c r="F346" s="29" t="s">
        <v>898</v>
      </c>
      <c r="G346" s="29" t="s">
        <v>898</v>
      </c>
      <c r="H346" s="12" t="str">
        <f t="shared" si="17"/>
        <v>5.51/km</v>
      </c>
      <c r="I346" s="13">
        <f t="shared" si="18"/>
        <v>0.01594907407407407</v>
      </c>
      <c r="J346" s="13">
        <f t="shared" si="19"/>
        <v>0.008888888888888884</v>
      </c>
      <c r="K346" s="10"/>
    </row>
    <row r="347" spans="1:11" ht="15" customHeight="1">
      <c r="A347" s="12">
        <v>343</v>
      </c>
      <c r="B347" s="27" t="s">
        <v>900</v>
      </c>
      <c r="C347" s="27" t="s">
        <v>27</v>
      </c>
      <c r="D347" s="28" t="s">
        <v>371</v>
      </c>
      <c r="E347" s="27" t="s">
        <v>272</v>
      </c>
      <c r="F347" s="29" t="s">
        <v>901</v>
      </c>
      <c r="G347" s="29" t="s">
        <v>901</v>
      </c>
      <c r="H347" s="12" t="str">
        <f t="shared" si="17"/>
        <v>5.52/km</v>
      </c>
      <c r="I347" s="13">
        <f t="shared" si="18"/>
        <v>0.016064814814814813</v>
      </c>
      <c r="J347" s="13">
        <f t="shared" si="19"/>
        <v>0.011493055555555558</v>
      </c>
      <c r="K347" s="10"/>
    </row>
    <row r="348" spans="1:11" ht="15" customHeight="1">
      <c r="A348" s="12">
        <v>344</v>
      </c>
      <c r="B348" s="27" t="s">
        <v>902</v>
      </c>
      <c r="C348" s="27" t="s">
        <v>62</v>
      </c>
      <c r="D348" s="28" t="s">
        <v>246</v>
      </c>
      <c r="E348" s="27" t="s">
        <v>262</v>
      </c>
      <c r="F348" s="29" t="s">
        <v>903</v>
      </c>
      <c r="G348" s="29" t="s">
        <v>903</v>
      </c>
      <c r="H348" s="12" t="str">
        <f t="shared" si="17"/>
        <v>5.52/km</v>
      </c>
      <c r="I348" s="13">
        <f t="shared" si="18"/>
        <v>0.016076388888888887</v>
      </c>
      <c r="J348" s="13">
        <f t="shared" si="19"/>
        <v>0.016076388888888887</v>
      </c>
      <c r="K348" s="10"/>
    </row>
    <row r="349" spans="1:11" ht="15" customHeight="1">
      <c r="A349" s="12">
        <v>345</v>
      </c>
      <c r="B349" s="27" t="s">
        <v>189</v>
      </c>
      <c r="C349" s="27" t="s">
        <v>38</v>
      </c>
      <c r="D349" s="28" t="s">
        <v>250</v>
      </c>
      <c r="E349" s="27" t="s">
        <v>142</v>
      </c>
      <c r="F349" s="29" t="s">
        <v>904</v>
      </c>
      <c r="G349" s="29" t="s">
        <v>904</v>
      </c>
      <c r="H349" s="12" t="str">
        <f t="shared" si="17"/>
        <v>5.53/km</v>
      </c>
      <c r="I349" s="13">
        <f t="shared" si="18"/>
        <v>0.016111111111111114</v>
      </c>
      <c r="J349" s="13">
        <f t="shared" si="19"/>
        <v>0.015879629629629636</v>
      </c>
      <c r="K349" s="10"/>
    </row>
    <row r="350" spans="1:11" ht="15" customHeight="1">
      <c r="A350" s="15">
        <v>346</v>
      </c>
      <c r="B350" s="31" t="s">
        <v>197</v>
      </c>
      <c r="C350" s="31" t="s">
        <v>35</v>
      </c>
      <c r="D350" s="32" t="s">
        <v>271</v>
      </c>
      <c r="E350" s="31" t="s">
        <v>1007</v>
      </c>
      <c r="F350" s="17" t="s">
        <v>905</v>
      </c>
      <c r="G350" s="17" t="s">
        <v>905</v>
      </c>
      <c r="H350" s="15" t="str">
        <f t="shared" si="17"/>
        <v>5.53/km</v>
      </c>
      <c r="I350" s="17">
        <f t="shared" si="18"/>
        <v>0.01613425925925926</v>
      </c>
      <c r="J350" s="17">
        <f t="shared" si="19"/>
        <v>0.014166666666666671</v>
      </c>
      <c r="K350" s="10"/>
    </row>
    <row r="351" spans="1:11" ht="15" customHeight="1">
      <c r="A351" s="12">
        <v>347</v>
      </c>
      <c r="B351" s="27" t="s">
        <v>906</v>
      </c>
      <c r="C351" s="27" t="s">
        <v>22</v>
      </c>
      <c r="D351" s="28" t="s">
        <v>252</v>
      </c>
      <c r="E351" s="27" t="s">
        <v>90</v>
      </c>
      <c r="F351" s="29" t="s">
        <v>907</v>
      </c>
      <c r="G351" s="29" t="s">
        <v>907</v>
      </c>
      <c r="H351" s="12" t="str">
        <f t="shared" si="17"/>
        <v>5.54/km</v>
      </c>
      <c r="I351" s="13">
        <f t="shared" si="18"/>
        <v>0.016249999999999997</v>
      </c>
      <c r="J351" s="13">
        <f t="shared" si="19"/>
        <v>0.015289351851851853</v>
      </c>
      <c r="K351" s="10"/>
    </row>
    <row r="352" spans="1:11" ht="15" customHeight="1">
      <c r="A352" s="12">
        <v>348</v>
      </c>
      <c r="B352" s="27" t="s">
        <v>908</v>
      </c>
      <c r="C352" s="27" t="s">
        <v>21</v>
      </c>
      <c r="D352" s="28" t="s">
        <v>360</v>
      </c>
      <c r="E352" s="27" t="s">
        <v>794</v>
      </c>
      <c r="F352" s="29" t="s">
        <v>909</v>
      </c>
      <c r="G352" s="29" t="s">
        <v>909</v>
      </c>
      <c r="H352" s="12" t="str">
        <f t="shared" si="17"/>
        <v>5.55/km</v>
      </c>
      <c r="I352" s="13">
        <f t="shared" si="18"/>
        <v>0.016377314814814813</v>
      </c>
      <c r="J352" s="13">
        <f t="shared" si="19"/>
        <v>0.01199074074074074</v>
      </c>
      <c r="K352" s="10"/>
    </row>
    <row r="353" spans="1:11" ht="15" customHeight="1">
      <c r="A353" s="12">
        <v>349</v>
      </c>
      <c r="B353" s="27" t="s">
        <v>910</v>
      </c>
      <c r="C353" s="27" t="s">
        <v>24</v>
      </c>
      <c r="D353" s="28" t="s">
        <v>280</v>
      </c>
      <c r="E353" s="27" t="s">
        <v>34</v>
      </c>
      <c r="F353" s="29" t="s">
        <v>911</v>
      </c>
      <c r="G353" s="29" t="s">
        <v>911</v>
      </c>
      <c r="H353" s="12" t="str">
        <f t="shared" si="17"/>
        <v>5.56/km</v>
      </c>
      <c r="I353" s="13">
        <f t="shared" si="18"/>
        <v>0.016435185185185188</v>
      </c>
      <c r="J353" s="13">
        <f t="shared" si="19"/>
        <v>0.014247685185185193</v>
      </c>
      <c r="K353" s="10"/>
    </row>
    <row r="354" spans="1:11" ht="15" customHeight="1">
      <c r="A354" s="12">
        <v>350</v>
      </c>
      <c r="B354" s="27" t="s">
        <v>912</v>
      </c>
      <c r="C354" s="27" t="s">
        <v>913</v>
      </c>
      <c r="D354" s="28" t="s">
        <v>323</v>
      </c>
      <c r="E354" s="27" t="s">
        <v>288</v>
      </c>
      <c r="F354" s="29" t="s">
        <v>914</v>
      </c>
      <c r="G354" s="29" t="s">
        <v>914</v>
      </c>
      <c r="H354" s="12" t="str">
        <f t="shared" si="17"/>
        <v>5.56/km</v>
      </c>
      <c r="I354" s="13">
        <f t="shared" si="18"/>
        <v>0.01650462962962963</v>
      </c>
      <c r="J354" s="13">
        <f t="shared" si="19"/>
        <v>0.012997685185185185</v>
      </c>
      <c r="K354" s="10"/>
    </row>
    <row r="355" spans="1:11" ht="15" customHeight="1">
      <c r="A355" s="12">
        <v>351</v>
      </c>
      <c r="B355" s="27" t="s">
        <v>227</v>
      </c>
      <c r="C355" s="27" t="s">
        <v>14</v>
      </c>
      <c r="D355" s="28" t="s">
        <v>280</v>
      </c>
      <c r="E355" s="27" t="s">
        <v>915</v>
      </c>
      <c r="F355" s="29" t="s">
        <v>914</v>
      </c>
      <c r="G355" s="29" t="s">
        <v>914</v>
      </c>
      <c r="H355" s="12" t="str">
        <f t="shared" si="17"/>
        <v>5.56/km</v>
      </c>
      <c r="I355" s="13">
        <f t="shared" si="18"/>
        <v>0.01650462962962963</v>
      </c>
      <c r="J355" s="13">
        <f t="shared" si="19"/>
        <v>0.014317129629629635</v>
      </c>
      <c r="K355" s="10"/>
    </row>
    <row r="356" spans="1:11" ht="15" customHeight="1">
      <c r="A356" s="12">
        <v>352</v>
      </c>
      <c r="B356" s="27" t="s">
        <v>916</v>
      </c>
      <c r="C356" s="27" t="s">
        <v>105</v>
      </c>
      <c r="D356" s="28" t="s">
        <v>828</v>
      </c>
      <c r="E356" s="27" t="s">
        <v>563</v>
      </c>
      <c r="F356" s="29" t="s">
        <v>914</v>
      </c>
      <c r="G356" s="29" t="s">
        <v>914</v>
      </c>
      <c r="H356" s="12" t="str">
        <f aca="true" t="shared" si="20" ref="H356:H408">TEXT(INT((HOUR(G356)*3600+MINUTE(G356)*60+SECOND(G356))/$J$3/60),"0")&amp;"."&amp;TEXT(MOD((HOUR(G356)*3600+MINUTE(G356)*60+SECOND(G356))/$J$3,60),"00")&amp;"/km"</f>
        <v>5.56/km</v>
      </c>
      <c r="I356" s="13">
        <f aca="true" t="shared" si="21" ref="I356:I408">G356-$G$5</f>
        <v>0.01650462962962963</v>
      </c>
      <c r="J356" s="13">
        <f t="shared" si="19"/>
        <v>0.002881944444444451</v>
      </c>
      <c r="K356" s="10"/>
    </row>
    <row r="357" spans="1:11" ht="15" customHeight="1">
      <c r="A357" s="12">
        <v>353</v>
      </c>
      <c r="B357" s="27" t="s">
        <v>917</v>
      </c>
      <c r="C357" s="27" t="s">
        <v>918</v>
      </c>
      <c r="D357" s="28" t="s">
        <v>371</v>
      </c>
      <c r="E357" s="27" t="s">
        <v>288</v>
      </c>
      <c r="F357" s="29" t="s">
        <v>919</v>
      </c>
      <c r="G357" s="29" t="s">
        <v>919</v>
      </c>
      <c r="H357" s="12" t="str">
        <f t="shared" si="20"/>
        <v>5.58/km</v>
      </c>
      <c r="I357" s="13">
        <f t="shared" si="21"/>
        <v>0.01667824074074074</v>
      </c>
      <c r="J357" s="13">
        <f t="shared" si="19"/>
        <v>0.012106481481481485</v>
      </c>
      <c r="K357" s="10"/>
    </row>
    <row r="358" spans="1:11" ht="15" customHeight="1">
      <c r="A358" s="30">
        <v>354</v>
      </c>
      <c r="B358" s="27" t="s">
        <v>219</v>
      </c>
      <c r="C358" s="27" t="s">
        <v>218</v>
      </c>
      <c r="D358" s="28" t="s">
        <v>611</v>
      </c>
      <c r="E358" s="27" t="s">
        <v>352</v>
      </c>
      <c r="F358" s="29" t="s">
        <v>920</v>
      </c>
      <c r="G358" s="29" t="s">
        <v>920</v>
      </c>
      <c r="H358" s="12" t="str">
        <f t="shared" si="20"/>
        <v>5.60/km</v>
      </c>
      <c r="I358" s="13">
        <f t="shared" si="21"/>
        <v>0.016898148148148145</v>
      </c>
      <c r="J358" s="13">
        <f t="shared" si="19"/>
        <v>0.007581018518518515</v>
      </c>
      <c r="K358" s="10"/>
    </row>
    <row r="359" spans="1:11" ht="15" customHeight="1">
      <c r="A359" s="12">
        <v>355</v>
      </c>
      <c r="B359" s="27" t="s">
        <v>204</v>
      </c>
      <c r="C359" s="27" t="s">
        <v>103</v>
      </c>
      <c r="D359" s="28" t="s">
        <v>252</v>
      </c>
      <c r="E359" s="27" t="s">
        <v>128</v>
      </c>
      <c r="F359" s="29" t="s">
        <v>920</v>
      </c>
      <c r="G359" s="29" t="s">
        <v>920</v>
      </c>
      <c r="H359" s="12" t="str">
        <f t="shared" si="20"/>
        <v>5.60/km</v>
      </c>
      <c r="I359" s="13">
        <f t="shared" si="21"/>
        <v>0.016898148148148145</v>
      </c>
      <c r="J359" s="13">
        <f t="shared" si="19"/>
        <v>0.0159375</v>
      </c>
      <c r="K359" s="10"/>
    </row>
    <row r="360" spans="1:11" ht="15" customHeight="1">
      <c r="A360" s="30">
        <v>356</v>
      </c>
      <c r="B360" s="27" t="s">
        <v>226</v>
      </c>
      <c r="C360" s="27" t="s">
        <v>26</v>
      </c>
      <c r="D360" s="28" t="s">
        <v>280</v>
      </c>
      <c r="E360" s="27" t="s">
        <v>352</v>
      </c>
      <c r="F360" s="29" t="s">
        <v>921</v>
      </c>
      <c r="G360" s="29" t="s">
        <v>921</v>
      </c>
      <c r="H360" s="12" t="str">
        <f t="shared" si="20"/>
        <v>6.02/km</v>
      </c>
      <c r="I360" s="13">
        <f t="shared" si="21"/>
        <v>0.017106481481481476</v>
      </c>
      <c r="J360" s="13">
        <f t="shared" si="19"/>
        <v>0.014918981481481481</v>
      </c>
      <c r="K360" s="10"/>
    </row>
    <row r="361" spans="1:11" ht="15" customHeight="1">
      <c r="A361" s="12">
        <v>357</v>
      </c>
      <c r="B361" s="27" t="s">
        <v>185</v>
      </c>
      <c r="C361" s="27" t="s">
        <v>14</v>
      </c>
      <c r="D361" s="28" t="s">
        <v>360</v>
      </c>
      <c r="E361" s="27" t="s">
        <v>352</v>
      </c>
      <c r="F361" s="29" t="s">
        <v>922</v>
      </c>
      <c r="G361" s="29" t="s">
        <v>922</v>
      </c>
      <c r="H361" s="12" t="str">
        <f t="shared" si="20"/>
        <v>6.02/km</v>
      </c>
      <c r="I361" s="13">
        <f t="shared" si="21"/>
        <v>0.01711805555555555</v>
      </c>
      <c r="J361" s="13">
        <f t="shared" si="19"/>
        <v>0.012731481481481476</v>
      </c>
      <c r="K361" s="10"/>
    </row>
    <row r="362" spans="1:11" ht="15" customHeight="1">
      <c r="A362" s="12">
        <v>358</v>
      </c>
      <c r="B362" s="27" t="s">
        <v>230</v>
      </c>
      <c r="C362" s="27" t="s">
        <v>188</v>
      </c>
      <c r="D362" s="28" t="s">
        <v>371</v>
      </c>
      <c r="E362" s="27" t="s">
        <v>90</v>
      </c>
      <c r="F362" s="29" t="s">
        <v>923</v>
      </c>
      <c r="G362" s="29" t="s">
        <v>923</v>
      </c>
      <c r="H362" s="12" t="str">
        <f t="shared" si="20"/>
        <v>6.02/km</v>
      </c>
      <c r="I362" s="13">
        <f t="shared" si="21"/>
        <v>0.017141203703703704</v>
      </c>
      <c r="J362" s="13">
        <f t="shared" si="19"/>
        <v>0.012569444444444449</v>
      </c>
      <c r="K362" s="10"/>
    </row>
    <row r="363" spans="1:11" ht="15" customHeight="1">
      <c r="A363" s="15">
        <v>359</v>
      </c>
      <c r="B363" s="31" t="s">
        <v>924</v>
      </c>
      <c r="C363" s="31" t="s">
        <v>67</v>
      </c>
      <c r="D363" s="32" t="s">
        <v>360</v>
      </c>
      <c r="E363" s="31" t="s">
        <v>1007</v>
      </c>
      <c r="F363" s="17" t="s">
        <v>923</v>
      </c>
      <c r="G363" s="17" t="s">
        <v>923</v>
      </c>
      <c r="H363" s="15" t="str">
        <f t="shared" si="20"/>
        <v>6.02/km</v>
      </c>
      <c r="I363" s="17">
        <f t="shared" si="21"/>
        <v>0.017141203703703704</v>
      </c>
      <c r="J363" s="17">
        <f t="shared" si="19"/>
        <v>0.01275462962962963</v>
      </c>
      <c r="K363" s="10"/>
    </row>
    <row r="364" spans="1:11" ht="15" customHeight="1">
      <c r="A364" s="12">
        <v>360</v>
      </c>
      <c r="B364" s="27" t="s">
        <v>925</v>
      </c>
      <c r="C364" s="27" t="s">
        <v>24</v>
      </c>
      <c r="D364" s="28" t="s">
        <v>360</v>
      </c>
      <c r="E364" s="27" t="s">
        <v>199</v>
      </c>
      <c r="F364" s="29" t="s">
        <v>926</v>
      </c>
      <c r="G364" s="29" t="s">
        <v>926</v>
      </c>
      <c r="H364" s="12" t="str">
        <f t="shared" si="20"/>
        <v>6.05/km</v>
      </c>
      <c r="I364" s="13">
        <f t="shared" si="21"/>
        <v>0.017418981481481476</v>
      </c>
      <c r="J364" s="13">
        <f t="shared" si="19"/>
        <v>0.013032407407407402</v>
      </c>
      <c r="K364" s="10"/>
    </row>
    <row r="365" spans="1:11" ht="15" customHeight="1">
      <c r="A365" s="12">
        <v>361</v>
      </c>
      <c r="B365" s="27" t="s">
        <v>927</v>
      </c>
      <c r="C365" s="27" t="s">
        <v>228</v>
      </c>
      <c r="D365" s="28" t="s">
        <v>928</v>
      </c>
      <c r="E365" s="27" t="s">
        <v>535</v>
      </c>
      <c r="F365" s="29" t="s">
        <v>929</v>
      </c>
      <c r="G365" s="29" t="s">
        <v>929</v>
      </c>
      <c r="H365" s="12" t="str">
        <f t="shared" si="20"/>
        <v>6.06/km</v>
      </c>
      <c r="I365" s="13">
        <f t="shared" si="21"/>
        <v>0.017523148148148145</v>
      </c>
      <c r="J365" s="13">
        <f t="shared" si="19"/>
        <v>0</v>
      </c>
      <c r="K365" s="10"/>
    </row>
    <row r="366" spans="1:11" ht="15" customHeight="1">
      <c r="A366" s="12">
        <v>362</v>
      </c>
      <c r="B366" s="27" t="s">
        <v>930</v>
      </c>
      <c r="C366" s="27" t="s">
        <v>931</v>
      </c>
      <c r="D366" s="28" t="s">
        <v>643</v>
      </c>
      <c r="E366" s="27" t="s">
        <v>563</v>
      </c>
      <c r="F366" s="29" t="s">
        <v>932</v>
      </c>
      <c r="G366" s="29" t="s">
        <v>932</v>
      </c>
      <c r="H366" s="12" t="str">
        <f t="shared" si="20"/>
        <v>6.07/km</v>
      </c>
      <c r="I366" s="13">
        <f t="shared" si="21"/>
        <v>0.017627314814814814</v>
      </c>
      <c r="J366" s="13">
        <f t="shared" si="19"/>
        <v>0.00767361111111111</v>
      </c>
      <c r="K366" s="10"/>
    </row>
    <row r="367" spans="1:11" ht="15" customHeight="1">
      <c r="A367" s="12">
        <v>363</v>
      </c>
      <c r="B367" s="27" t="s">
        <v>223</v>
      </c>
      <c r="C367" s="27" t="s">
        <v>19</v>
      </c>
      <c r="D367" s="28" t="s">
        <v>250</v>
      </c>
      <c r="E367" s="27" t="s">
        <v>542</v>
      </c>
      <c r="F367" s="29" t="s">
        <v>933</v>
      </c>
      <c r="G367" s="29" t="s">
        <v>933</v>
      </c>
      <c r="H367" s="12" t="str">
        <f t="shared" si="20"/>
        <v>6.07/km</v>
      </c>
      <c r="I367" s="13">
        <f t="shared" si="21"/>
        <v>0.017719907407407403</v>
      </c>
      <c r="J367" s="13">
        <f t="shared" si="19"/>
        <v>0.017488425925925925</v>
      </c>
      <c r="K367" s="10"/>
    </row>
    <row r="368" spans="1:11" ht="15" customHeight="1">
      <c r="A368" s="12">
        <v>364</v>
      </c>
      <c r="B368" s="27" t="s">
        <v>211</v>
      </c>
      <c r="C368" s="27" t="s">
        <v>43</v>
      </c>
      <c r="D368" s="28" t="s">
        <v>306</v>
      </c>
      <c r="E368" s="27" t="s">
        <v>152</v>
      </c>
      <c r="F368" s="29" t="s">
        <v>934</v>
      </c>
      <c r="G368" s="29" t="s">
        <v>934</v>
      </c>
      <c r="H368" s="12" t="str">
        <f t="shared" si="20"/>
        <v>6.09/km</v>
      </c>
      <c r="I368" s="13">
        <f t="shared" si="21"/>
        <v>0.017858796296296293</v>
      </c>
      <c r="J368" s="13">
        <f t="shared" si="19"/>
        <v>0.014803240740740742</v>
      </c>
      <c r="K368" s="10"/>
    </row>
    <row r="369" spans="1:11" ht="15" customHeight="1">
      <c r="A369" s="12">
        <v>365</v>
      </c>
      <c r="B369" s="27" t="s">
        <v>935</v>
      </c>
      <c r="C369" s="27" t="s">
        <v>936</v>
      </c>
      <c r="D369" s="28" t="s">
        <v>306</v>
      </c>
      <c r="E369" s="27" t="s">
        <v>152</v>
      </c>
      <c r="F369" s="29" t="s">
        <v>934</v>
      </c>
      <c r="G369" s="29" t="s">
        <v>934</v>
      </c>
      <c r="H369" s="12" t="str">
        <f t="shared" si="20"/>
        <v>6.09/km</v>
      </c>
      <c r="I369" s="13">
        <f t="shared" si="21"/>
        <v>0.017858796296296293</v>
      </c>
      <c r="J369" s="13">
        <f t="shared" si="19"/>
        <v>0.014803240740740742</v>
      </c>
      <c r="K369" s="10"/>
    </row>
    <row r="370" spans="1:11" ht="15" customHeight="1">
      <c r="A370" s="12">
        <v>366</v>
      </c>
      <c r="B370" s="27" t="s">
        <v>214</v>
      </c>
      <c r="C370" s="27" t="s">
        <v>16</v>
      </c>
      <c r="D370" s="28" t="s">
        <v>246</v>
      </c>
      <c r="E370" s="27" t="s">
        <v>152</v>
      </c>
      <c r="F370" s="29" t="s">
        <v>937</v>
      </c>
      <c r="G370" s="29" t="s">
        <v>937</v>
      </c>
      <c r="H370" s="12" t="str">
        <f t="shared" si="20"/>
        <v>6.09/km</v>
      </c>
      <c r="I370" s="13">
        <f t="shared" si="21"/>
        <v>0.017870370370370366</v>
      </c>
      <c r="J370" s="13">
        <f t="shared" si="19"/>
        <v>0.017870370370370366</v>
      </c>
      <c r="K370" s="10"/>
    </row>
    <row r="371" spans="1:11" ht="15" customHeight="1">
      <c r="A371" s="12">
        <v>367</v>
      </c>
      <c r="B371" s="27" t="s">
        <v>220</v>
      </c>
      <c r="C371" s="27" t="s">
        <v>212</v>
      </c>
      <c r="D371" s="28" t="s">
        <v>250</v>
      </c>
      <c r="E371" s="27" t="s">
        <v>90</v>
      </c>
      <c r="F371" s="29" t="s">
        <v>938</v>
      </c>
      <c r="G371" s="29" t="s">
        <v>938</v>
      </c>
      <c r="H371" s="12" t="str">
        <f t="shared" si="20"/>
        <v>6.11/km</v>
      </c>
      <c r="I371" s="13">
        <f t="shared" si="21"/>
        <v>0.01810185185185185</v>
      </c>
      <c r="J371" s="13">
        <f t="shared" si="19"/>
        <v>0.017870370370370373</v>
      </c>
      <c r="K371" s="10"/>
    </row>
    <row r="372" spans="1:11" ht="15" customHeight="1">
      <c r="A372" s="12">
        <v>368</v>
      </c>
      <c r="B372" s="27" t="s">
        <v>939</v>
      </c>
      <c r="C372" s="27" t="s">
        <v>940</v>
      </c>
      <c r="D372" s="28" t="s">
        <v>643</v>
      </c>
      <c r="E372" s="27" t="s">
        <v>272</v>
      </c>
      <c r="F372" s="29" t="s">
        <v>941</v>
      </c>
      <c r="G372" s="29" t="s">
        <v>941</v>
      </c>
      <c r="H372" s="12" t="str">
        <f t="shared" si="20"/>
        <v>6.11/km</v>
      </c>
      <c r="I372" s="13">
        <f t="shared" si="21"/>
        <v>0.018171296296296293</v>
      </c>
      <c r="J372" s="13">
        <f t="shared" si="19"/>
        <v>0.008217592592592589</v>
      </c>
      <c r="K372" s="10"/>
    </row>
    <row r="373" spans="1:11" ht="15" customHeight="1">
      <c r="A373" s="12">
        <v>369</v>
      </c>
      <c r="B373" s="27" t="s">
        <v>942</v>
      </c>
      <c r="C373" s="27" t="s">
        <v>33</v>
      </c>
      <c r="D373" s="28" t="s">
        <v>367</v>
      </c>
      <c r="E373" s="27" t="s">
        <v>257</v>
      </c>
      <c r="F373" s="29" t="s">
        <v>943</v>
      </c>
      <c r="G373" s="29" t="s">
        <v>943</v>
      </c>
      <c r="H373" s="12" t="str">
        <f t="shared" si="20"/>
        <v>6.12/km</v>
      </c>
      <c r="I373" s="13">
        <f t="shared" si="21"/>
        <v>0.018182870370370374</v>
      </c>
      <c r="J373" s="13">
        <f t="shared" si="19"/>
        <v>0.013738425925925935</v>
      </c>
      <c r="K373" s="10"/>
    </row>
    <row r="374" spans="1:11" ht="15" customHeight="1">
      <c r="A374" s="12">
        <v>370</v>
      </c>
      <c r="B374" s="27" t="s">
        <v>944</v>
      </c>
      <c r="C374" s="27" t="s">
        <v>42</v>
      </c>
      <c r="D374" s="28" t="s">
        <v>280</v>
      </c>
      <c r="E374" s="27" t="s">
        <v>884</v>
      </c>
      <c r="F374" s="29" t="s">
        <v>945</v>
      </c>
      <c r="G374" s="29" t="s">
        <v>945</v>
      </c>
      <c r="H374" s="12" t="str">
        <f t="shared" si="20"/>
        <v>6.12/km</v>
      </c>
      <c r="I374" s="13">
        <f t="shared" si="21"/>
        <v>0.01819444444444444</v>
      </c>
      <c r="J374" s="13">
        <f t="shared" si="19"/>
        <v>0.016006944444444445</v>
      </c>
      <c r="K374" s="10"/>
    </row>
    <row r="375" spans="1:11" ht="15" customHeight="1">
      <c r="A375" s="12">
        <v>371</v>
      </c>
      <c r="B375" s="27" t="s">
        <v>946</v>
      </c>
      <c r="C375" s="27" t="s">
        <v>947</v>
      </c>
      <c r="D375" s="28" t="s">
        <v>306</v>
      </c>
      <c r="E375" s="27" t="s">
        <v>138</v>
      </c>
      <c r="F375" s="29" t="s">
        <v>948</v>
      </c>
      <c r="G375" s="29" t="s">
        <v>948</v>
      </c>
      <c r="H375" s="12" t="str">
        <f t="shared" si="20"/>
        <v>6.13/km</v>
      </c>
      <c r="I375" s="13">
        <f t="shared" si="21"/>
        <v>0.01829861111111111</v>
      </c>
      <c r="J375" s="13">
        <f t="shared" si="19"/>
        <v>0.015243055555555558</v>
      </c>
      <c r="K375" s="10"/>
    </row>
    <row r="376" spans="1:11" ht="15" customHeight="1">
      <c r="A376" s="12">
        <v>372</v>
      </c>
      <c r="B376" s="27" t="s">
        <v>234</v>
      </c>
      <c r="C376" s="27" t="s">
        <v>235</v>
      </c>
      <c r="D376" s="28" t="s">
        <v>280</v>
      </c>
      <c r="E376" s="27" t="s">
        <v>179</v>
      </c>
      <c r="F376" s="29" t="s">
        <v>949</v>
      </c>
      <c r="G376" s="29" t="s">
        <v>949</v>
      </c>
      <c r="H376" s="12" t="str">
        <f t="shared" si="20"/>
        <v>6.13/km</v>
      </c>
      <c r="I376" s="13">
        <f t="shared" si="21"/>
        <v>0.018344907407407404</v>
      </c>
      <c r="J376" s="13">
        <f t="shared" si="19"/>
        <v>0.01615740740740741</v>
      </c>
      <c r="K376" s="10"/>
    </row>
    <row r="377" spans="1:11" ht="15" customHeight="1">
      <c r="A377" s="12">
        <v>373</v>
      </c>
      <c r="B377" s="27" t="s">
        <v>141</v>
      </c>
      <c r="C377" s="27" t="s">
        <v>14</v>
      </c>
      <c r="D377" s="28" t="s">
        <v>250</v>
      </c>
      <c r="E377" s="27" t="s">
        <v>542</v>
      </c>
      <c r="F377" s="29" t="s">
        <v>950</v>
      </c>
      <c r="G377" s="29" t="s">
        <v>950</v>
      </c>
      <c r="H377" s="12" t="str">
        <f t="shared" si="20"/>
        <v>6.16/km</v>
      </c>
      <c r="I377" s="13">
        <f t="shared" si="21"/>
        <v>0.018622685185185183</v>
      </c>
      <c r="J377" s="13">
        <f t="shared" si="19"/>
        <v>0.018391203703703705</v>
      </c>
      <c r="K377" s="10"/>
    </row>
    <row r="378" spans="1:11" ht="15" customHeight="1">
      <c r="A378" s="12">
        <v>374</v>
      </c>
      <c r="B378" s="27" t="s">
        <v>951</v>
      </c>
      <c r="C378" s="27" t="s">
        <v>952</v>
      </c>
      <c r="D378" s="28" t="s">
        <v>280</v>
      </c>
      <c r="E378" s="27" t="s">
        <v>288</v>
      </c>
      <c r="F378" s="29" t="s">
        <v>953</v>
      </c>
      <c r="G378" s="29" t="s">
        <v>953</v>
      </c>
      <c r="H378" s="12" t="str">
        <f t="shared" si="20"/>
        <v>6.16/km</v>
      </c>
      <c r="I378" s="13">
        <f t="shared" si="21"/>
        <v>0.018657407407407404</v>
      </c>
      <c r="J378" s="13">
        <f t="shared" si="19"/>
        <v>0.01646990740740741</v>
      </c>
      <c r="K378" s="10"/>
    </row>
    <row r="379" spans="1:11" ht="15" customHeight="1">
      <c r="A379" s="12">
        <v>375</v>
      </c>
      <c r="B379" s="27" t="s">
        <v>137</v>
      </c>
      <c r="C379" s="27" t="s">
        <v>127</v>
      </c>
      <c r="D379" s="28" t="s">
        <v>828</v>
      </c>
      <c r="E379" s="27" t="s">
        <v>272</v>
      </c>
      <c r="F379" s="29" t="s">
        <v>954</v>
      </c>
      <c r="G379" s="29" t="s">
        <v>954</v>
      </c>
      <c r="H379" s="12" t="str">
        <f t="shared" si="20"/>
        <v>6.16/km</v>
      </c>
      <c r="I379" s="13">
        <f t="shared" si="21"/>
        <v>0.018703703703703705</v>
      </c>
      <c r="J379" s="13">
        <f t="shared" si="19"/>
        <v>0.005081018518518526</v>
      </c>
      <c r="K379" s="10"/>
    </row>
    <row r="380" spans="1:11" ht="15" customHeight="1">
      <c r="A380" s="12">
        <v>376</v>
      </c>
      <c r="B380" s="27" t="s">
        <v>160</v>
      </c>
      <c r="C380" s="27" t="s">
        <v>25</v>
      </c>
      <c r="D380" s="28" t="s">
        <v>661</v>
      </c>
      <c r="E380" s="27" t="s">
        <v>380</v>
      </c>
      <c r="F380" s="29" t="s">
        <v>955</v>
      </c>
      <c r="G380" s="29" t="s">
        <v>955</v>
      </c>
      <c r="H380" s="12" t="str">
        <f t="shared" si="20"/>
        <v>6.19/km</v>
      </c>
      <c r="I380" s="13">
        <f t="shared" si="21"/>
        <v>0.018946759259259257</v>
      </c>
      <c r="J380" s="13">
        <f t="shared" si="19"/>
        <v>0.008761574074074074</v>
      </c>
      <c r="K380" s="10"/>
    </row>
    <row r="381" spans="1:11" ht="15" customHeight="1">
      <c r="A381" s="12">
        <v>377</v>
      </c>
      <c r="B381" s="27" t="s">
        <v>243</v>
      </c>
      <c r="C381" s="27" t="s">
        <v>20</v>
      </c>
      <c r="D381" s="28" t="s">
        <v>360</v>
      </c>
      <c r="E381" s="27" t="s">
        <v>463</v>
      </c>
      <c r="F381" s="29" t="s">
        <v>956</v>
      </c>
      <c r="G381" s="29" t="s">
        <v>956</v>
      </c>
      <c r="H381" s="12" t="str">
        <f t="shared" si="20"/>
        <v>6.19/km</v>
      </c>
      <c r="I381" s="13">
        <f t="shared" si="21"/>
        <v>0.019050925925925926</v>
      </c>
      <c r="J381" s="13">
        <f t="shared" si="19"/>
        <v>0.014664351851851852</v>
      </c>
      <c r="K381" s="10"/>
    </row>
    <row r="382" spans="1:11" ht="15" customHeight="1">
      <c r="A382" s="12">
        <v>378</v>
      </c>
      <c r="B382" s="27" t="s">
        <v>957</v>
      </c>
      <c r="C382" s="27" t="s">
        <v>18</v>
      </c>
      <c r="D382" s="28" t="s">
        <v>280</v>
      </c>
      <c r="E382" s="27" t="s">
        <v>380</v>
      </c>
      <c r="F382" s="29" t="s">
        <v>958</v>
      </c>
      <c r="G382" s="29" t="s">
        <v>958</v>
      </c>
      <c r="H382" s="12" t="str">
        <f t="shared" si="20"/>
        <v>6.24/km</v>
      </c>
      <c r="I382" s="13">
        <f t="shared" si="21"/>
        <v>0.019525462962962963</v>
      </c>
      <c r="J382" s="13">
        <f t="shared" si="19"/>
        <v>0.017337962962962968</v>
      </c>
      <c r="K382" s="10"/>
    </row>
    <row r="383" spans="1:11" ht="15" customHeight="1">
      <c r="A383" s="15">
        <v>379</v>
      </c>
      <c r="B383" s="31" t="s">
        <v>236</v>
      </c>
      <c r="C383" s="31" t="s">
        <v>163</v>
      </c>
      <c r="D383" s="32" t="s">
        <v>722</v>
      </c>
      <c r="E383" s="31" t="s">
        <v>1007</v>
      </c>
      <c r="F383" s="17" t="s">
        <v>959</v>
      </c>
      <c r="G383" s="17" t="s">
        <v>959</v>
      </c>
      <c r="H383" s="15" t="str">
        <f t="shared" si="20"/>
        <v>6.25/km</v>
      </c>
      <c r="I383" s="17">
        <f t="shared" si="21"/>
        <v>0.0196412037037037</v>
      </c>
      <c r="J383" s="17">
        <f t="shared" si="19"/>
        <v>0.008344907407407405</v>
      </c>
      <c r="K383" s="10"/>
    </row>
    <row r="384" spans="1:11" ht="15" customHeight="1">
      <c r="A384" s="12">
        <v>380</v>
      </c>
      <c r="B384" s="27" t="s">
        <v>960</v>
      </c>
      <c r="C384" s="27" t="s">
        <v>763</v>
      </c>
      <c r="D384" s="28" t="s">
        <v>306</v>
      </c>
      <c r="E384" s="27" t="s">
        <v>291</v>
      </c>
      <c r="F384" s="29" t="s">
        <v>961</v>
      </c>
      <c r="G384" s="29" t="s">
        <v>961</v>
      </c>
      <c r="H384" s="12" t="str">
        <f t="shared" si="20"/>
        <v>6.28/km</v>
      </c>
      <c r="I384" s="13">
        <f t="shared" si="21"/>
        <v>0.01998842592592592</v>
      </c>
      <c r="J384" s="13">
        <f t="shared" si="19"/>
        <v>0.01693287037037037</v>
      </c>
      <c r="K384" s="10"/>
    </row>
    <row r="385" spans="1:11" ht="15" customHeight="1">
      <c r="A385" s="12">
        <v>381</v>
      </c>
      <c r="B385" s="27" t="s">
        <v>238</v>
      </c>
      <c r="C385" s="27" t="s">
        <v>48</v>
      </c>
      <c r="D385" s="28" t="s">
        <v>643</v>
      </c>
      <c r="E385" s="27" t="s">
        <v>152</v>
      </c>
      <c r="F385" s="29" t="s">
        <v>962</v>
      </c>
      <c r="G385" s="29" t="s">
        <v>962</v>
      </c>
      <c r="H385" s="12" t="str">
        <f t="shared" si="20"/>
        <v>6.30/km</v>
      </c>
      <c r="I385" s="13">
        <f t="shared" si="21"/>
        <v>0.020219907407407405</v>
      </c>
      <c r="J385" s="13">
        <f t="shared" si="19"/>
        <v>0.010266203703703701</v>
      </c>
      <c r="K385" s="10"/>
    </row>
    <row r="386" spans="1:11" ht="15" customHeight="1">
      <c r="A386" s="12">
        <v>382</v>
      </c>
      <c r="B386" s="27" t="s">
        <v>963</v>
      </c>
      <c r="C386" s="27" t="s">
        <v>22</v>
      </c>
      <c r="D386" s="28" t="s">
        <v>246</v>
      </c>
      <c r="E386" s="27" t="s">
        <v>501</v>
      </c>
      <c r="F386" s="29" t="s">
        <v>964</v>
      </c>
      <c r="G386" s="29" t="s">
        <v>964</v>
      </c>
      <c r="H386" s="12" t="str">
        <f t="shared" si="20"/>
        <v>6.31/km</v>
      </c>
      <c r="I386" s="13">
        <f t="shared" si="21"/>
        <v>0.020289351851851847</v>
      </c>
      <c r="J386" s="13">
        <f t="shared" si="19"/>
        <v>0.020289351851851847</v>
      </c>
      <c r="K386" s="10"/>
    </row>
    <row r="387" spans="1:11" ht="15" customHeight="1">
      <c r="A387" s="12">
        <v>383</v>
      </c>
      <c r="B387" s="27" t="s">
        <v>965</v>
      </c>
      <c r="C387" s="27" t="s">
        <v>26</v>
      </c>
      <c r="D387" s="28" t="s">
        <v>360</v>
      </c>
      <c r="E387" s="27" t="s">
        <v>563</v>
      </c>
      <c r="F387" s="29" t="s">
        <v>966</v>
      </c>
      <c r="G387" s="29" t="s">
        <v>966</v>
      </c>
      <c r="H387" s="12" t="str">
        <f t="shared" si="20"/>
        <v>6.31/km</v>
      </c>
      <c r="I387" s="13">
        <f t="shared" si="21"/>
        <v>0.0203125</v>
      </c>
      <c r="J387" s="13">
        <f t="shared" si="19"/>
        <v>0.015925925925925927</v>
      </c>
      <c r="K387" s="10"/>
    </row>
    <row r="388" spans="1:11" ht="15" customHeight="1">
      <c r="A388" s="12">
        <v>384</v>
      </c>
      <c r="B388" s="27" t="s">
        <v>211</v>
      </c>
      <c r="C388" s="27" t="s">
        <v>229</v>
      </c>
      <c r="D388" s="28" t="s">
        <v>306</v>
      </c>
      <c r="E388" s="27" t="s">
        <v>152</v>
      </c>
      <c r="F388" s="29" t="s">
        <v>967</v>
      </c>
      <c r="G388" s="29" t="s">
        <v>967</v>
      </c>
      <c r="H388" s="12" t="str">
        <f t="shared" si="20"/>
        <v>6.34/km</v>
      </c>
      <c r="I388" s="13">
        <f t="shared" si="21"/>
        <v>0.02065972222222222</v>
      </c>
      <c r="J388" s="13">
        <f t="shared" si="19"/>
        <v>0.01760416666666667</v>
      </c>
      <c r="K388" s="10"/>
    </row>
    <row r="389" spans="1:11" ht="15" customHeight="1">
      <c r="A389" s="12">
        <v>385</v>
      </c>
      <c r="B389" s="27" t="s">
        <v>968</v>
      </c>
      <c r="C389" s="27" t="s">
        <v>104</v>
      </c>
      <c r="D389" s="28" t="s">
        <v>500</v>
      </c>
      <c r="E389" s="27" t="s">
        <v>346</v>
      </c>
      <c r="F389" s="29" t="s">
        <v>969</v>
      </c>
      <c r="G389" s="29" t="s">
        <v>969</v>
      </c>
      <c r="H389" s="12" t="str">
        <f t="shared" si="20"/>
        <v>6.38/km</v>
      </c>
      <c r="I389" s="13">
        <f t="shared" si="21"/>
        <v>0.021122685185185185</v>
      </c>
      <c r="J389" s="13">
        <f t="shared" si="19"/>
        <v>0.013877314814814818</v>
      </c>
      <c r="K389" s="10"/>
    </row>
    <row r="390" spans="1:11" ht="15" customHeight="1">
      <c r="A390" s="30">
        <v>386</v>
      </c>
      <c r="B390" s="27" t="s">
        <v>970</v>
      </c>
      <c r="C390" s="27" t="s">
        <v>971</v>
      </c>
      <c r="D390" s="28" t="s">
        <v>828</v>
      </c>
      <c r="E390" s="27" t="s">
        <v>563</v>
      </c>
      <c r="F390" s="29" t="s">
        <v>972</v>
      </c>
      <c r="G390" s="29" t="s">
        <v>972</v>
      </c>
      <c r="H390" s="12" t="str">
        <f t="shared" si="20"/>
        <v>6.38/km</v>
      </c>
      <c r="I390" s="13">
        <f t="shared" si="21"/>
        <v>0.02113425925925926</v>
      </c>
      <c r="J390" s="13">
        <f aca="true" t="shared" si="22" ref="J390:J408">G390-INDEX($G$5:$G$902,MATCH(D390,$D$5:$D$902,0))</f>
        <v>0.00751157407407408</v>
      </c>
      <c r="K390" s="10"/>
    </row>
    <row r="391" spans="1:11" ht="15" customHeight="1">
      <c r="A391" s="12">
        <v>387</v>
      </c>
      <c r="B391" s="27" t="s">
        <v>973</v>
      </c>
      <c r="C391" s="27" t="s">
        <v>228</v>
      </c>
      <c r="D391" s="28" t="s">
        <v>928</v>
      </c>
      <c r="E391" s="27" t="s">
        <v>272</v>
      </c>
      <c r="F391" s="29" t="s">
        <v>974</v>
      </c>
      <c r="G391" s="29" t="s">
        <v>974</v>
      </c>
      <c r="H391" s="12" t="str">
        <f t="shared" si="20"/>
        <v>6.42/km</v>
      </c>
      <c r="I391" s="13">
        <f t="shared" si="21"/>
        <v>0.0215162037037037</v>
      </c>
      <c r="J391" s="13">
        <f t="shared" si="22"/>
        <v>0.003993055555555555</v>
      </c>
      <c r="K391" s="10"/>
    </row>
    <row r="392" spans="1:11" ht="15" customHeight="1">
      <c r="A392" s="12">
        <v>388</v>
      </c>
      <c r="B392" s="27" t="s">
        <v>975</v>
      </c>
      <c r="C392" s="27" t="s">
        <v>15</v>
      </c>
      <c r="D392" s="28" t="s">
        <v>828</v>
      </c>
      <c r="E392" s="27" t="s">
        <v>508</v>
      </c>
      <c r="F392" s="29" t="s">
        <v>976</v>
      </c>
      <c r="G392" s="29" t="s">
        <v>976</v>
      </c>
      <c r="H392" s="12" t="str">
        <f t="shared" si="20"/>
        <v>6.47/km</v>
      </c>
      <c r="I392" s="13">
        <f t="shared" si="21"/>
        <v>0.02206018518518518</v>
      </c>
      <c r="J392" s="13">
        <f t="shared" si="22"/>
        <v>0.0084375</v>
      </c>
      <c r="K392" s="10"/>
    </row>
    <row r="393" spans="1:11" ht="15" customHeight="1">
      <c r="A393" s="12">
        <v>389</v>
      </c>
      <c r="B393" s="27" t="s">
        <v>977</v>
      </c>
      <c r="C393" s="27" t="s">
        <v>978</v>
      </c>
      <c r="D393" s="28" t="s">
        <v>360</v>
      </c>
      <c r="E393" s="27" t="s">
        <v>805</v>
      </c>
      <c r="F393" s="29" t="s">
        <v>979</v>
      </c>
      <c r="G393" s="29" t="s">
        <v>979</v>
      </c>
      <c r="H393" s="12" t="str">
        <f t="shared" si="20"/>
        <v>6.48/km</v>
      </c>
      <c r="I393" s="13">
        <f t="shared" si="21"/>
        <v>0.02215277777777778</v>
      </c>
      <c r="J393" s="13">
        <f t="shared" si="22"/>
        <v>0.017766203703703708</v>
      </c>
      <c r="K393" s="10"/>
    </row>
    <row r="394" spans="1:11" ht="15" customHeight="1">
      <c r="A394" s="15">
        <v>390</v>
      </c>
      <c r="B394" s="31" t="s">
        <v>980</v>
      </c>
      <c r="C394" s="31" t="s">
        <v>17</v>
      </c>
      <c r="D394" s="32" t="s">
        <v>280</v>
      </c>
      <c r="E394" s="31" t="s">
        <v>1007</v>
      </c>
      <c r="F394" s="17" t="s">
        <v>981</v>
      </c>
      <c r="G394" s="17" t="s">
        <v>981</v>
      </c>
      <c r="H394" s="15" t="str">
        <f t="shared" si="20"/>
        <v>6.51/km</v>
      </c>
      <c r="I394" s="17">
        <f t="shared" si="21"/>
        <v>0.022465277777777775</v>
      </c>
      <c r="J394" s="17">
        <f t="shared" si="22"/>
        <v>0.02027777777777778</v>
      </c>
      <c r="K394" s="10"/>
    </row>
    <row r="395" spans="1:11" ht="15" customHeight="1">
      <c r="A395" s="12">
        <v>391</v>
      </c>
      <c r="B395" s="27" t="s">
        <v>982</v>
      </c>
      <c r="C395" s="27" t="s">
        <v>81</v>
      </c>
      <c r="D395" s="28" t="s">
        <v>280</v>
      </c>
      <c r="E395" s="27" t="s">
        <v>90</v>
      </c>
      <c r="F395" s="29" t="s">
        <v>983</v>
      </c>
      <c r="G395" s="29" t="s">
        <v>983</v>
      </c>
      <c r="H395" s="12" t="str">
        <f t="shared" si="20"/>
        <v>6.56/km</v>
      </c>
      <c r="I395" s="13">
        <f t="shared" si="21"/>
        <v>0.023020833333333334</v>
      </c>
      <c r="J395" s="13">
        <f t="shared" si="22"/>
        <v>0.02083333333333334</v>
      </c>
      <c r="K395" s="10"/>
    </row>
    <row r="396" spans="1:11" ht="15" customHeight="1">
      <c r="A396" s="12">
        <v>392</v>
      </c>
      <c r="B396" s="27" t="s">
        <v>984</v>
      </c>
      <c r="C396" s="27" t="s">
        <v>918</v>
      </c>
      <c r="D396" s="28" t="s">
        <v>828</v>
      </c>
      <c r="E396" s="27" t="s">
        <v>90</v>
      </c>
      <c r="F396" s="29" t="s">
        <v>985</v>
      </c>
      <c r="G396" s="29" t="s">
        <v>985</v>
      </c>
      <c r="H396" s="12" t="str">
        <f t="shared" si="20"/>
        <v>6.56/km</v>
      </c>
      <c r="I396" s="13">
        <f t="shared" si="21"/>
        <v>0.023078703703703702</v>
      </c>
      <c r="J396" s="13">
        <f t="shared" si="22"/>
        <v>0.009456018518518523</v>
      </c>
      <c r="K396" s="10"/>
    </row>
    <row r="397" spans="1:11" ht="15" customHeight="1">
      <c r="A397" s="12">
        <v>393</v>
      </c>
      <c r="B397" s="27" t="s">
        <v>986</v>
      </c>
      <c r="C397" s="27" t="s">
        <v>74</v>
      </c>
      <c r="D397" s="28" t="s">
        <v>280</v>
      </c>
      <c r="E397" s="27" t="s">
        <v>90</v>
      </c>
      <c r="F397" s="29" t="s">
        <v>987</v>
      </c>
      <c r="G397" s="29" t="s">
        <v>987</v>
      </c>
      <c r="H397" s="12" t="str">
        <f t="shared" si="20"/>
        <v>6.57/km</v>
      </c>
      <c r="I397" s="13">
        <f t="shared" si="21"/>
        <v>0.02322916666666666</v>
      </c>
      <c r="J397" s="13">
        <f t="shared" si="22"/>
        <v>0.021041666666666663</v>
      </c>
      <c r="K397" s="10"/>
    </row>
    <row r="398" spans="1:11" ht="15" customHeight="1">
      <c r="A398" s="12">
        <v>394</v>
      </c>
      <c r="B398" s="27" t="s">
        <v>244</v>
      </c>
      <c r="C398" s="27" t="s">
        <v>45</v>
      </c>
      <c r="D398" s="28" t="s">
        <v>493</v>
      </c>
      <c r="E398" s="27" t="s">
        <v>988</v>
      </c>
      <c r="F398" s="29" t="s">
        <v>989</v>
      </c>
      <c r="G398" s="29" t="s">
        <v>989</v>
      </c>
      <c r="H398" s="12" t="str">
        <f t="shared" si="20"/>
        <v>6.58/km</v>
      </c>
      <c r="I398" s="13">
        <f t="shared" si="21"/>
        <v>0.023252314814814812</v>
      </c>
      <c r="J398" s="13">
        <f t="shared" si="22"/>
        <v>0.016192129629629626</v>
      </c>
      <c r="K398" s="10"/>
    </row>
    <row r="399" spans="1:11" ht="15" customHeight="1">
      <c r="A399" s="12">
        <v>395</v>
      </c>
      <c r="B399" s="27" t="s">
        <v>50</v>
      </c>
      <c r="C399" s="27" t="s">
        <v>242</v>
      </c>
      <c r="D399" s="28" t="s">
        <v>722</v>
      </c>
      <c r="E399" s="27" t="s">
        <v>352</v>
      </c>
      <c r="F399" s="29" t="s">
        <v>990</v>
      </c>
      <c r="G399" s="29" t="s">
        <v>990</v>
      </c>
      <c r="H399" s="12" t="str">
        <f t="shared" si="20"/>
        <v>7.10/km</v>
      </c>
      <c r="I399" s="13">
        <f t="shared" si="21"/>
        <v>0.024571759259259262</v>
      </c>
      <c r="J399" s="13">
        <f t="shared" si="22"/>
        <v>0.013275462962962968</v>
      </c>
      <c r="K399" s="10"/>
    </row>
    <row r="400" spans="1:11" ht="15" customHeight="1">
      <c r="A400" s="12">
        <v>396</v>
      </c>
      <c r="B400" s="27" t="s">
        <v>991</v>
      </c>
      <c r="C400" s="27" t="s">
        <v>992</v>
      </c>
      <c r="D400" s="28" t="s">
        <v>722</v>
      </c>
      <c r="E400" s="27" t="s">
        <v>302</v>
      </c>
      <c r="F400" s="29" t="s">
        <v>993</v>
      </c>
      <c r="G400" s="29" t="s">
        <v>993</v>
      </c>
      <c r="H400" s="12" t="str">
        <f t="shared" si="20"/>
        <v>7.14/km</v>
      </c>
      <c r="I400" s="13">
        <f t="shared" si="21"/>
        <v>0.0250462962962963</v>
      </c>
      <c r="J400" s="13">
        <f t="shared" si="22"/>
        <v>0.013750000000000005</v>
      </c>
      <c r="K400" s="10"/>
    </row>
    <row r="401" spans="1:11" ht="15" customHeight="1">
      <c r="A401" s="12">
        <v>397</v>
      </c>
      <c r="B401" s="27" t="s">
        <v>217</v>
      </c>
      <c r="C401" s="27" t="s">
        <v>26</v>
      </c>
      <c r="D401" s="28" t="s">
        <v>371</v>
      </c>
      <c r="E401" s="27" t="s">
        <v>302</v>
      </c>
      <c r="F401" s="29" t="s">
        <v>994</v>
      </c>
      <c r="G401" s="29" t="s">
        <v>994</v>
      </c>
      <c r="H401" s="12" t="str">
        <f t="shared" si="20"/>
        <v>7.14/km</v>
      </c>
      <c r="I401" s="13">
        <f t="shared" si="21"/>
        <v>0.025092592592592593</v>
      </c>
      <c r="J401" s="13">
        <f t="shared" si="22"/>
        <v>0.02052083333333334</v>
      </c>
      <c r="K401" s="10"/>
    </row>
    <row r="402" spans="1:11" ht="15" customHeight="1">
      <c r="A402" s="12">
        <v>398</v>
      </c>
      <c r="B402" s="27" t="s">
        <v>187</v>
      </c>
      <c r="C402" s="27" t="s">
        <v>14</v>
      </c>
      <c r="D402" s="28" t="s">
        <v>323</v>
      </c>
      <c r="E402" s="27" t="s">
        <v>794</v>
      </c>
      <c r="F402" s="29" t="s">
        <v>995</v>
      </c>
      <c r="G402" s="29" t="s">
        <v>995</v>
      </c>
      <c r="H402" s="12" t="str">
        <f t="shared" si="20"/>
        <v>7.15/km</v>
      </c>
      <c r="I402" s="13">
        <f t="shared" si="21"/>
        <v>0.025185185185185182</v>
      </c>
      <c r="J402" s="13">
        <f t="shared" si="22"/>
        <v>0.021678240740740738</v>
      </c>
      <c r="K402" s="10"/>
    </row>
    <row r="403" spans="1:11" ht="15" customHeight="1">
      <c r="A403" s="12">
        <v>399</v>
      </c>
      <c r="B403" s="27" t="s">
        <v>116</v>
      </c>
      <c r="C403" s="27" t="s">
        <v>12</v>
      </c>
      <c r="D403" s="28" t="s">
        <v>661</v>
      </c>
      <c r="E403" s="27" t="s">
        <v>90</v>
      </c>
      <c r="F403" s="29" t="s">
        <v>996</v>
      </c>
      <c r="G403" s="29" t="s">
        <v>996</v>
      </c>
      <c r="H403" s="12" t="str">
        <f t="shared" si="20"/>
        <v>7.18/km</v>
      </c>
      <c r="I403" s="13">
        <f t="shared" si="21"/>
        <v>0.025474537037037028</v>
      </c>
      <c r="J403" s="13">
        <f t="shared" si="22"/>
        <v>0.015289351851851846</v>
      </c>
      <c r="K403" s="10"/>
    </row>
    <row r="404" spans="1:11" ht="15" customHeight="1">
      <c r="A404" s="12">
        <v>400</v>
      </c>
      <c r="B404" s="27" t="s">
        <v>997</v>
      </c>
      <c r="C404" s="27" t="s">
        <v>13</v>
      </c>
      <c r="D404" s="28" t="s">
        <v>371</v>
      </c>
      <c r="E404" s="27" t="s">
        <v>272</v>
      </c>
      <c r="F404" s="29" t="s">
        <v>998</v>
      </c>
      <c r="G404" s="29" t="s">
        <v>998</v>
      </c>
      <c r="H404" s="12" t="str">
        <f t="shared" si="20"/>
        <v>7.19/km</v>
      </c>
      <c r="I404" s="13">
        <f t="shared" si="21"/>
        <v>0.025625</v>
      </c>
      <c r="J404" s="13">
        <f t="shared" si="22"/>
        <v>0.021053240740740744</v>
      </c>
      <c r="K404" s="10"/>
    </row>
    <row r="405" spans="1:11" ht="15" customHeight="1">
      <c r="A405" s="12">
        <v>401</v>
      </c>
      <c r="B405" s="27" t="s">
        <v>999</v>
      </c>
      <c r="C405" s="27" t="s">
        <v>1000</v>
      </c>
      <c r="D405" s="28" t="s">
        <v>828</v>
      </c>
      <c r="E405" s="27" t="s">
        <v>291</v>
      </c>
      <c r="F405" s="29" t="s">
        <v>1001</v>
      </c>
      <c r="G405" s="29" t="s">
        <v>1001</v>
      </c>
      <c r="H405" s="12" t="str">
        <f t="shared" si="20"/>
        <v>7.23/km</v>
      </c>
      <c r="I405" s="13">
        <f t="shared" si="21"/>
        <v>0.026030092592592587</v>
      </c>
      <c r="J405" s="13">
        <f t="shared" si="22"/>
        <v>0.012407407407407409</v>
      </c>
      <c r="K405" s="10"/>
    </row>
    <row r="406" spans="1:11" ht="15" customHeight="1">
      <c r="A406" s="12">
        <v>402</v>
      </c>
      <c r="B406" s="27" t="s">
        <v>1002</v>
      </c>
      <c r="C406" s="27" t="s">
        <v>25</v>
      </c>
      <c r="D406" s="28" t="s">
        <v>828</v>
      </c>
      <c r="E406" s="27" t="s">
        <v>262</v>
      </c>
      <c r="F406" s="29" t="s">
        <v>1003</v>
      </c>
      <c r="G406" s="29" t="s">
        <v>1003</v>
      </c>
      <c r="H406" s="12" t="str">
        <f t="shared" si="20"/>
        <v>7.25/km</v>
      </c>
      <c r="I406" s="13">
        <f t="shared" si="21"/>
        <v>0.026238425925925925</v>
      </c>
      <c r="J406" s="13">
        <f t="shared" si="22"/>
        <v>0.012615740740740747</v>
      </c>
      <c r="K406" s="10"/>
    </row>
    <row r="407" spans="1:11" ht="15" customHeight="1">
      <c r="A407" s="12">
        <v>403</v>
      </c>
      <c r="B407" s="27" t="s">
        <v>1004</v>
      </c>
      <c r="C407" s="27" t="s">
        <v>1005</v>
      </c>
      <c r="D407" s="28" t="s">
        <v>661</v>
      </c>
      <c r="E407" s="27" t="s">
        <v>563</v>
      </c>
      <c r="F407" s="29" t="s">
        <v>1006</v>
      </c>
      <c r="G407" s="29" t="s">
        <v>1006</v>
      </c>
      <c r="H407" s="12" t="str">
        <f t="shared" si="20"/>
        <v>8.22/km</v>
      </c>
      <c r="I407" s="13">
        <f t="shared" si="21"/>
        <v>0.032534722222222215</v>
      </c>
      <c r="J407" s="13">
        <f t="shared" si="22"/>
        <v>0.022349537037037036</v>
      </c>
      <c r="K407" s="10"/>
    </row>
    <row r="408" spans="1:11" ht="15" customHeight="1">
      <c r="A408" s="33">
        <v>404</v>
      </c>
      <c r="B408" s="34" t="s">
        <v>117</v>
      </c>
      <c r="C408" s="34" t="s">
        <v>118</v>
      </c>
      <c r="D408" s="35" t="s">
        <v>371</v>
      </c>
      <c r="E408" s="31" t="s">
        <v>1007</v>
      </c>
      <c r="F408" s="36" t="s">
        <v>1006</v>
      </c>
      <c r="G408" s="36" t="s">
        <v>1006</v>
      </c>
      <c r="H408" s="33" t="str">
        <f t="shared" si="20"/>
        <v>8.22/km</v>
      </c>
      <c r="I408" s="36">
        <f t="shared" si="21"/>
        <v>0.032534722222222215</v>
      </c>
      <c r="J408" s="36">
        <f t="shared" si="22"/>
        <v>0.027962962962962964</v>
      </c>
      <c r="K408" s="10"/>
    </row>
    <row r="409" spans="1:10" ht="15" customHeight="1">
      <c r="A409"/>
      <c r="D409"/>
      <c r="E409"/>
      <c r="F409"/>
      <c r="G409"/>
      <c r="H409"/>
      <c r="I409"/>
      <c r="J409"/>
    </row>
    <row r="410" spans="1:10" ht="15" customHeight="1">
      <c r="A410"/>
      <c r="D410"/>
      <c r="E410"/>
      <c r="F410"/>
      <c r="G410"/>
      <c r="H410"/>
      <c r="I410"/>
      <c r="J410"/>
    </row>
    <row r="411" spans="1:10" ht="15" customHeight="1">
      <c r="A411"/>
      <c r="D411"/>
      <c r="E411"/>
      <c r="F411"/>
      <c r="G411"/>
      <c r="H411"/>
      <c r="I411"/>
      <c r="J411"/>
    </row>
    <row r="412" spans="1:10" ht="15" customHeight="1">
      <c r="A412"/>
      <c r="D412"/>
      <c r="E412"/>
      <c r="F412"/>
      <c r="G412"/>
      <c r="H412"/>
      <c r="I412"/>
      <c r="J412"/>
    </row>
    <row r="413" spans="1:10" ht="15" customHeight="1">
      <c r="A413"/>
      <c r="D413"/>
      <c r="E413"/>
      <c r="F413"/>
      <c r="G413"/>
      <c r="H413"/>
      <c r="I413"/>
      <c r="J413"/>
    </row>
    <row r="414" spans="1:10" ht="15" customHeight="1">
      <c r="A414"/>
      <c r="D414"/>
      <c r="E414"/>
      <c r="F414"/>
      <c r="G414"/>
      <c r="H414"/>
      <c r="I414"/>
      <c r="J414"/>
    </row>
    <row r="415" spans="1:10" ht="15" customHeight="1">
      <c r="A415"/>
      <c r="D415"/>
      <c r="E415"/>
      <c r="F415"/>
      <c r="G415"/>
      <c r="H415"/>
      <c r="I415"/>
      <c r="J415"/>
    </row>
    <row r="416" spans="1:10" ht="15" customHeight="1">
      <c r="A416"/>
      <c r="D416"/>
      <c r="E416"/>
      <c r="F416"/>
      <c r="G416"/>
      <c r="H416"/>
      <c r="I416"/>
      <c r="J416"/>
    </row>
    <row r="417" spans="1:10" ht="15" customHeight="1">
      <c r="A417"/>
      <c r="D417"/>
      <c r="E417"/>
      <c r="F417"/>
      <c r="G417"/>
      <c r="H417"/>
      <c r="I417"/>
      <c r="J417"/>
    </row>
    <row r="418" spans="1:10" ht="15" customHeight="1">
      <c r="A418"/>
      <c r="D418"/>
      <c r="E418"/>
      <c r="F418"/>
      <c r="G418"/>
      <c r="H418"/>
      <c r="I418"/>
      <c r="J418"/>
    </row>
    <row r="419" spans="1:10" ht="15" customHeight="1">
      <c r="A419"/>
      <c r="D419"/>
      <c r="E419"/>
      <c r="F419"/>
      <c r="G419"/>
      <c r="H419"/>
      <c r="I419"/>
      <c r="J419"/>
    </row>
    <row r="420" spans="1:10" ht="15" customHeight="1">
      <c r="A420"/>
      <c r="D420"/>
      <c r="E420"/>
      <c r="F420"/>
      <c r="G420"/>
      <c r="H420"/>
      <c r="I420"/>
      <c r="J420"/>
    </row>
    <row r="421" spans="1:10" ht="15" customHeight="1">
      <c r="A421"/>
      <c r="D421"/>
      <c r="E421"/>
      <c r="F421"/>
      <c r="G421"/>
      <c r="H421"/>
      <c r="I421"/>
      <c r="J421"/>
    </row>
    <row r="422" spans="1:10" ht="15" customHeight="1">
      <c r="A422"/>
      <c r="D422"/>
      <c r="E422"/>
      <c r="F422"/>
      <c r="G422"/>
      <c r="H422"/>
      <c r="I422"/>
      <c r="J422"/>
    </row>
    <row r="423" spans="1:10" ht="15" customHeight="1">
      <c r="A423"/>
      <c r="D423"/>
      <c r="E423"/>
      <c r="F423"/>
      <c r="G423"/>
      <c r="H423"/>
      <c r="I423"/>
      <c r="J423"/>
    </row>
    <row r="424" spans="1:10" ht="15" customHeight="1">
      <c r="A424"/>
      <c r="D424"/>
      <c r="E424"/>
      <c r="F424"/>
      <c r="G424"/>
      <c r="H424"/>
      <c r="I424"/>
      <c r="J424"/>
    </row>
    <row r="425" spans="1:10" ht="15" customHeight="1">
      <c r="A425"/>
      <c r="D425"/>
      <c r="E425"/>
      <c r="F425"/>
      <c r="G425"/>
      <c r="H425"/>
      <c r="I425"/>
      <c r="J425"/>
    </row>
    <row r="426" spans="1:10" ht="15" customHeight="1">
      <c r="A426"/>
      <c r="D426"/>
      <c r="E426"/>
      <c r="F426"/>
      <c r="G426"/>
      <c r="H426"/>
      <c r="I426"/>
      <c r="J426"/>
    </row>
    <row r="427" spans="1:10" ht="15" customHeight="1">
      <c r="A427"/>
      <c r="D427"/>
      <c r="E427"/>
      <c r="F427"/>
      <c r="G427"/>
      <c r="H427"/>
      <c r="I427"/>
      <c r="J427"/>
    </row>
    <row r="428" spans="1:10" ht="15" customHeight="1">
      <c r="A428"/>
      <c r="D428"/>
      <c r="E428"/>
      <c r="F428"/>
      <c r="G428"/>
      <c r="H428"/>
      <c r="I428"/>
      <c r="J428"/>
    </row>
    <row r="429" spans="1:10" ht="15" customHeight="1">
      <c r="A429"/>
      <c r="D429"/>
      <c r="E429"/>
      <c r="F429"/>
      <c r="G429"/>
      <c r="H429"/>
      <c r="I429"/>
      <c r="J429"/>
    </row>
    <row r="430" spans="1:10" ht="15" customHeight="1">
      <c r="A430"/>
      <c r="D430"/>
      <c r="E430"/>
      <c r="F430"/>
      <c r="G430"/>
      <c r="H430"/>
      <c r="I430"/>
      <c r="J430"/>
    </row>
    <row r="431" spans="1:10" ht="15" customHeight="1">
      <c r="A431"/>
      <c r="D431"/>
      <c r="E431"/>
      <c r="F431"/>
      <c r="G431"/>
      <c r="H431"/>
      <c r="I431"/>
      <c r="J431"/>
    </row>
    <row r="432" spans="1:10" ht="15" customHeight="1">
      <c r="A432"/>
      <c r="D432"/>
      <c r="E432"/>
      <c r="F432"/>
      <c r="G432"/>
      <c r="H432"/>
      <c r="I432"/>
      <c r="J432"/>
    </row>
    <row r="433" spans="1:10" ht="15" customHeight="1">
      <c r="A433"/>
      <c r="D433"/>
      <c r="E433"/>
      <c r="F433"/>
      <c r="G433"/>
      <c r="H433"/>
      <c r="I433"/>
      <c r="J433"/>
    </row>
    <row r="434" spans="1:10" ht="15" customHeight="1">
      <c r="A434"/>
      <c r="D434"/>
      <c r="E434"/>
      <c r="F434"/>
      <c r="G434"/>
      <c r="H434"/>
      <c r="I434"/>
      <c r="J434"/>
    </row>
    <row r="435" spans="1:10" ht="15" customHeight="1">
      <c r="A435"/>
      <c r="D435"/>
      <c r="E435"/>
      <c r="F435"/>
      <c r="G435"/>
      <c r="H435"/>
      <c r="I435"/>
      <c r="J435"/>
    </row>
    <row r="436" spans="1:10" ht="15" customHeight="1">
      <c r="A436"/>
      <c r="D436"/>
      <c r="E436"/>
      <c r="F436"/>
      <c r="G436"/>
      <c r="H436"/>
      <c r="I436"/>
      <c r="J436"/>
    </row>
    <row r="437" spans="1:10" ht="15" customHeight="1">
      <c r="A437"/>
      <c r="D437"/>
      <c r="E437"/>
      <c r="F437"/>
      <c r="G437"/>
      <c r="H437"/>
      <c r="I437"/>
      <c r="J437"/>
    </row>
    <row r="438" spans="1:10" ht="15" customHeight="1">
      <c r="A438"/>
      <c r="D438"/>
      <c r="E438"/>
      <c r="F438"/>
      <c r="G438"/>
      <c r="H438"/>
      <c r="I438"/>
      <c r="J438"/>
    </row>
    <row r="439" spans="1:10" ht="15" customHeight="1">
      <c r="A439"/>
      <c r="D439"/>
      <c r="E439"/>
      <c r="F439"/>
      <c r="G439"/>
      <c r="H439"/>
      <c r="I439"/>
      <c r="J439"/>
    </row>
    <row r="440" spans="1:10" ht="15" customHeight="1">
      <c r="A440"/>
      <c r="D440"/>
      <c r="E440"/>
      <c r="F440"/>
      <c r="G440"/>
      <c r="H440"/>
      <c r="I440"/>
      <c r="J440"/>
    </row>
    <row r="441" spans="1:10" ht="15" customHeight="1">
      <c r="A441"/>
      <c r="D441"/>
      <c r="E441"/>
      <c r="F441"/>
      <c r="G441"/>
      <c r="H441"/>
      <c r="I441"/>
      <c r="J441"/>
    </row>
    <row r="442" spans="1:10" ht="15" customHeight="1">
      <c r="A442"/>
      <c r="D442"/>
      <c r="E442"/>
      <c r="F442"/>
      <c r="G442"/>
      <c r="H442"/>
      <c r="I442"/>
      <c r="J442"/>
    </row>
    <row r="443" spans="1:10" ht="15" customHeight="1">
      <c r="A443"/>
      <c r="D443"/>
      <c r="E443"/>
      <c r="F443"/>
      <c r="G443"/>
      <c r="H443"/>
      <c r="I443"/>
      <c r="J443"/>
    </row>
    <row r="444" spans="1:10" ht="15" customHeight="1">
      <c r="A444"/>
      <c r="D444"/>
      <c r="E444"/>
      <c r="F444"/>
      <c r="G444"/>
      <c r="H444"/>
      <c r="I444"/>
      <c r="J444"/>
    </row>
    <row r="445" spans="1:10" ht="15" customHeight="1">
      <c r="A445"/>
      <c r="D445"/>
      <c r="E445"/>
      <c r="F445"/>
      <c r="G445"/>
      <c r="H445"/>
      <c r="I445"/>
      <c r="J445"/>
    </row>
    <row r="446" spans="1:10" ht="15" customHeight="1">
      <c r="A446"/>
      <c r="D446"/>
      <c r="E446"/>
      <c r="F446"/>
      <c r="G446"/>
      <c r="H446"/>
      <c r="I446"/>
      <c r="J446"/>
    </row>
    <row r="447" spans="1:10" ht="15" customHeight="1">
      <c r="A447"/>
      <c r="D447"/>
      <c r="E447"/>
      <c r="F447"/>
      <c r="G447"/>
      <c r="H447"/>
      <c r="I447"/>
      <c r="J447"/>
    </row>
    <row r="448" spans="1:10" ht="15" customHeight="1">
      <c r="A448"/>
      <c r="D448"/>
      <c r="E448"/>
      <c r="F448"/>
      <c r="G448"/>
      <c r="H448"/>
      <c r="I448"/>
      <c r="J448"/>
    </row>
    <row r="449" spans="1:10" ht="15" customHeight="1">
      <c r="A449"/>
      <c r="D449"/>
      <c r="E449"/>
      <c r="F449"/>
      <c r="G449"/>
      <c r="H449"/>
      <c r="I449"/>
      <c r="J449"/>
    </row>
    <row r="450" spans="1:10" ht="15" customHeight="1">
      <c r="A450"/>
      <c r="D450"/>
      <c r="E450"/>
      <c r="F450"/>
      <c r="G450"/>
      <c r="H450"/>
      <c r="I450"/>
      <c r="J450"/>
    </row>
    <row r="451" spans="1:10" ht="15" customHeight="1">
      <c r="A451"/>
      <c r="D451"/>
      <c r="E451"/>
      <c r="F451"/>
      <c r="G451"/>
      <c r="H451"/>
      <c r="I451"/>
      <c r="J451"/>
    </row>
    <row r="452" spans="1:10" ht="15" customHeight="1">
      <c r="A452"/>
      <c r="D452"/>
      <c r="E452"/>
      <c r="F452"/>
      <c r="G452"/>
      <c r="H452"/>
      <c r="I452"/>
      <c r="J452"/>
    </row>
    <row r="453" spans="1:10" ht="15" customHeight="1">
      <c r="A453"/>
      <c r="D453"/>
      <c r="E453"/>
      <c r="F453"/>
      <c r="G453"/>
      <c r="H453"/>
      <c r="I453"/>
      <c r="J453"/>
    </row>
    <row r="454" spans="1:10" ht="15" customHeight="1">
      <c r="A454"/>
      <c r="D454"/>
      <c r="E454"/>
      <c r="F454"/>
      <c r="G454"/>
      <c r="H454"/>
      <c r="I454"/>
      <c r="J454"/>
    </row>
    <row r="455" spans="1:10" ht="15" customHeight="1">
      <c r="A455"/>
      <c r="D455"/>
      <c r="E455"/>
      <c r="F455"/>
      <c r="G455"/>
      <c r="H455"/>
      <c r="I455"/>
      <c r="J455"/>
    </row>
    <row r="456" spans="1:10" ht="15" customHeight="1">
      <c r="A456"/>
      <c r="D456"/>
      <c r="E456"/>
      <c r="F456"/>
      <c r="G456"/>
      <c r="H456"/>
      <c r="I456"/>
      <c r="J456"/>
    </row>
    <row r="457" spans="1:10" ht="15" customHeight="1">
      <c r="A457"/>
      <c r="D457"/>
      <c r="E457"/>
      <c r="F457"/>
      <c r="G457"/>
      <c r="H457"/>
      <c r="I457"/>
      <c r="J457"/>
    </row>
    <row r="458" spans="1:10" ht="15" customHeight="1">
      <c r="A458"/>
      <c r="D458"/>
      <c r="E458"/>
      <c r="F458"/>
      <c r="G458"/>
      <c r="H458"/>
      <c r="I458"/>
      <c r="J458"/>
    </row>
    <row r="459" spans="1:10" ht="15" customHeight="1">
      <c r="A459"/>
      <c r="D459"/>
      <c r="E459"/>
      <c r="F459"/>
      <c r="G459"/>
      <c r="H459"/>
      <c r="I459"/>
      <c r="J459"/>
    </row>
    <row r="460" spans="1:10" ht="15" customHeight="1">
      <c r="A460"/>
      <c r="D460"/>
      <c r="E460"/>
      <c r="F460"/>
      <c r="G460"/>
      <c r="H460"/>
      <c r="I460"/>
      <c r="J460"/>
    </row>
    <row r="461" spans="1:10" ht="15" customHeight="1">
      <c r="A461"/>
      <c r="D461"/>
      <c r="E461"/>
      <c r="F461"/>
      <c r="G461"/>
      <c r="H461"/>
      <c r="I461"/>
      <c r="J461"/>
    </row>
    <row r="462" spans="1:10" ht="15" customHeight="1">
      <c r="A462"/>
      <c r="D462"/>
      <c r="E462"/>
      <c r="F462"/>
      <c r="G462"/>
      <c r="H462"/>
      <c r="I462"/>
      <c r="J462"/>
    </row>
    <row r="463" spans="1:10" ht="15" customHeight="1">
      <c r="A463"/>
      <c r="D463"/>
      <c r="E463"/>
      <c r="F463"/>
      <c r="G463"/>
      <c r="H463"/>
      <c r="I463"/>
      <c r="J463"/>
    </row>
    <row r="464" spans="1:10" ht="15" customHeight="1">
      <c r="A464"/>
      <c r="D464"/>
      <c r="E464"/>
      <c r="F464"/>
      <c r="G464"/>
      <c r="H464"/>
      <c r="I464"/>
      <c r="J464"/>
    </row>
    <row r="465" spans="1:10" ht="15" customHeight="1">
      <c r="A465"/>
      <c r="D465"/>
      <c r="E465"/>
      <c r="F465"/>
      <c r="G465"/>
      <c r="H465"/>
      <c r="I465"/>
      <c r="J465"/>
    </row>
    <row r="466" spans="1:10" ht="15" customHeight="1">
      <c r="A466"/>
      <c r="D466"/>
      <c r="E466"/>
      <c r="F466"/>
      <c r="G466"/>
      <c r="H466"/>
      <c r="I466"/>
      <c r="J466"/>
    </row>
    <row r="467" spans="1:10" ht="15" customHeight="1">
      <c r="A467"/>
      <c r="D467"/>
      <c r="E467"/>
      <c r="F467"/>
      <c r="G467"/>
      <c r="H467"/>
      <c r="I467"/>
      <c r="J467"/>
    </row>
    <row r="468" spans="1:10" ht="15" customHeight="1">
      <c r="A468"/>
      <c r="D468"/>
      <c r="E468"/>
      <c r="F468"/>
      <c r="G468"/>
      <c r="H468"/>
      <c r="I468"/>
      <c r="J468"/>
    </row>
    <row r="469" spans="1:10" ht="15" customHeight="1">
      <c r="A469"/>
      <c r="D469"/>
      <c r="E469"/>
      <c r="F469"/>
      <c r="G469"/>
      <c r="H469"/>
      <c r="I469"/>
      <c r="J469"/>
    </row>
    <row r="470" spans="1:10" ht="15" customHeight="1">
      <c r="A470"/>
      <c r="D470"/>
      <c r="E470"/>
      <c r="F470"/>
      <c r="G470"/>
      <c r="H470"/>
      <c r="I470"/>
      <c r="J470"/>
    </row>
    <row r="471" spans="1:10" ht="15" customHeight="1">
      <c r="A471"/>
      <c r="D471"/>
      <c r="E471"/>
      <c r="F471"/>
      <c r="G471"/>
      <c r="H471"/>
      <c r="I471"/>
      <c r="J471"/>
    </row>
    <row r="472" spans="1:10" ht="15" customHeight="1">
      <c r="A472"/>
      <c r="D472"/>
      <c r="E472"/>
      <c r="F472"/>
      <c r="G472"/>
      <c r="H472"/>
      <c r="I472"/>
      <c r="J472"/>
    </row>
    <row r="473" spans="1:10" ht="15" customHeight="1">
      <c r="A473"/>
      <c r="D473"/>
      <c r="E473"/>
      <c r="F473"/>
      <c r="G473"/>
      <c r="H473"/>
      <c r="I473"/>
      <c r="J473"/>
    </row>
    <row r="474" spans="1:10" ht="15" customHeight="1">
      <c r="A474"/>
      <c r="D474"/>
      <c r="E474"/>
      <c r="F474"/>
      <c r="G474"/>
      <c r="H474"/>
      <c r="I474"/>
      <c r="J474"/>
    </row>
    <row r="475" spans="1:10" ht="15" customHeight="1">
      <c r="A475"/>
      <c r="D475"/>
      <c r="E475"/>
      <c r="F475"/>
      <c r="G475"/>
      <c r="H475"/>
      <c r="I475"/>
      <c r="J475"/>
    </row>
    <row r="476" spans="1:10" ht="15" customHeight="1">
      <c r="A476"/>
      <c r="D476"/>
      <c r="E476"/>
      <c r="F476"/>
      <c r="G476"/>
      <c r="H476"/>
      <c r="I476"/>
      <c r="J476"/>
    </row>
    <row r="477" spans="1:10" ht="15" customHeight="1">
      <c r="A477"/>
      <c r="D477"/>
      <c r="E477"/>
      <c r="F477"/>
      <c r="G477"/>
      <c r="H477"/>
      <c r="I477"/>
      <c r="J477"/>
    </row>
    <row r="478" spans="1:10" ht="15" customHeight="1">
      <c r="A478"/>
      <c r="D478"/>
      <c r="E478"/>
      <c r="F478"/>
      <c r="G478"/>
      <c r="H478"/>
      <c r="I478"/>
      <c r="J478"/>
    </row>
    <row r="479" spans="1:10" ht="15" customHeight="1">
      <c r="A479"/>
      <c r="D479"/>
      <c r="E479"/>
      <c r="F479"/>
      <c r="G479"/>
      <c r="H479"/>
      <c r="I479"/>
      <c r="J479"/>
    </row>
    <row r="480" spans="1:10" ht="15" customHeight="1">
      <c r="A480"/>
      <c r="D480"/>
      <c r="E480"/>
      <c r="F480"/>
      <c r="G480"/>
      <c r="H480"/>
      <c r="I480"/>
      <c r="J480"/>
    </row>
    <row r="481" spans="1:10" ht="15" customHeight="1">
      <c r="A481"/>
      <c r="D481"/>
      <c r="E481"/>
      <c r="F481"/>
      <c r="G481"/>
      <c r="H481"/>
      <c r="I481"/>
      <c r="J481"/>
    </row>
    <row r="482" spans="1:10" ht="15" customHeight="1">
      <c r="A482"/>
      <c r="D482"/>
      <c r="E482"/>
      <c r="F482"/>
      <c r="G482"/>
      <c r="H482"/>
      <c r="I482"/>
      <c r="J482"/>
    </row>
    <row r="483" spans="1:10" ht="15" customHeight="1">
      <c r="A483"/>
      <c r="D483"/>
      <c r="E483"/>
      <c r="F483"/>
      <c r="G483"/>
      <c r="H483"/>
      <c r="I483"/>
      <c r="J483"/>
    </row>
    <row r="484" spans="1:10" ht="15" customHeight="1">
      <c r="A484"/>
      <c r="D484"/>
      <c r="E484"/>
      <c r="F484"/>
      <c r="G484"/>
      <c r="H484"/>
      <c r="I484"/>
      <c r="J484"/>
    </row>
    <row r="485" spans="1:10" ht="15" customHeight="1">
      <c r="A485"/>
      <c r="D485"/>
      <c r="E485"/>
      <c r="F485"/>
      <c r="G485"/>
      <c r="H485"/>
      <c r="I485"/>
      <c r="J485"/>
    </row>
    <row r="486" spans="1:10" ht="15" customHeight="1">
      <c r="A486"/>
      <c r="D486"/>
      <c r="E486"/>
      <c r="F486"/>
      <c r="G486"/>
      <c r="H486"/>
      <c r="I486"/>
      <c r="J486"/>
    </row>
    <row r="487" spans="1:10" ht="15" customHeight="1">
      <c r="A487"/>
      <c r="D487"/>
      <c r="E487"/>
      <c r="F487"/>
      <c r="G487"/>
      <c r="H487"/>
      <c r="I487"/>
      <c r="J487"/>
    </row>
    <row r="488" spans="1:10" ht="15" customHeight="1">
      <c r="A488"/>
      <c r="D488"/>
      <c r="E488"/>
      <c r="F488"/>
      <c r="G488"/>
      <c r="H488"/>
      <c r="I488"/>
      <c r="J488"/>
    </row>
    <row r="489" spans="1:10" ht="15" customHeight="1">
      <c r="A489"/>
      <c r="D489"/>
      <c r="E489"/>
      <c r="F489"/>
      <c r="G489"/>
      <c r="H489"/>
      <c r="I489"/>
      <c r="J489"/>
    </row>
    <row r="490" spans="1:10" ht="15" customHeight="1">
      <c r="A490"/>
      <c r="D490"/>
      <c r="E490"/>
      <c r="F490"/>
      <c r="G490"/>
      <c r="H490"/>
      <c r="I490"/>
      <c r="J490"/>
    </row>
    <row r="491" spans="1:10" ht="15" customHeight="1">
      <c r="A491"/>
      <c r="D491"/>
      <c r="E491"/>
      <c r="F491"/>
      <c r="G491"/>
      <c r="H491"/>
      <c r="I491"/>
      <c r="J491"/>
    </row>
    <row r="492" spans="1:10" ht="15" customHeight="1">
      <c r="A492"/>
      <c r="D492"/>
      <c r="E492"/>
      <c r="F492"/>
      <c r="G492"/>
      <c r="H492"/>
      <c r="I492"/>
      <c r="J492"/>
    </row>
    <row r="493" spans="1:10" ht="15" customHeight="1">
      <c r="A493"/>
      <c r="D493"/>
      <c r="E493"/>
      <c r="F493"/>
      <c r="G493"/>
      <c r="H493"/>
      <c r="I493"/>
      <c r="J493"/>
    </row>
    <row r="494" spans="1:10" ht="15" customHeight="1">
      <c r="A494"/>
      <c r="D494"/>
      <c r="E494"/>
      <c r="F494"/>
      <c r="G494"/>
      <c r="H494"/>
      <c r="I494"/>
      <c r="J494"/>
    </row>
    <row r="495" spans="1:10" ht="15" customHeight="1">
      <c r="A495"/>
      <c r="D495"/>
      <c r="E495"/>
      <c r="F495"/>
      <c r="G495"/>
      <c r="H495"/>
      <c r="I495"/>
      <c r="J495"/>
    </row>
    <row r="496" spans="1:10" ht="15" customHeight="1">
      <c r="A496"/>
      <c r="D496"/>
      <c r="E496"/>
      <c r="F496"/>
      <c r="G496"/>
      <c r="H496"/>
      <c r="I496"/>
      <c r="J496"/>
    </row>
    <row r="497" spans="1:10" ht="15" customHeight="1">
      <c r="A497"/>
      <c r="D497"/>
      <c r="E497"/>
      <c r="F497"/>
      <c r="G497"/>
      <c r="H497"/>
      <c r="I497"/>
      <c r="J497"/>
    </row>
    <row r="498" spans="1:10" ht="15" customHeight="1">
      <c r="A498"/>
      <c r="D498"/>
      <c r="E498"/>
      <c r="F498"/>
      <c r="G498"/>
      <c r="H498"/>
      <c r="I498"/>
      <c r="J498"/>
    </row>
    <row r="499" spans="1:10" ht="15" customHeight="1">
      <c r="A499"/>
      <c r="D499"/>
      <c r="E499"/>
      <c r="F499"/>
      <c r="G499"/>
      <c r="H499"/>
      <c r="I499"/>
      <c r="J499"/>
    </row>
    <row r="500" spans="1:10" ht="15" customHeight="1">
      <c r="A500"/>
      <c r="D500"/>
      <c r="E500"/>
      <c r="F500"/>
      <c r="G500"/>
      <c r="H500"/>
      <c r="I500"/>
      <c r="J500"/>
    </row>
    <row r="501" spans="1:10" ht="15" customHeight="1">
      <c r="A501"/>
      <c r="D501"/>
      <c r="E501"/>
      <c r="F501"/>
      <c r="G501"/>
      <c r="H501"/>
      <c r="I501"/>
      <c r="J501"/>
    </row>
    <row r="502" spans="1:10" ht="15" customHeight="1">
      <c r="A502"/>
      <c r="D502"/>
      <c r="E502"/>
      <c r="F502"/>
      <c r="G502"/>
      <c r="H502"/>
      <c r="I502"/>
      <c r="J502"/>
    </row>
    <row r="503" spans="1:10" ht="15" customHeight="1">
      <c r="A503"/>
      <c r="D503"/>
      <c r="E503"/>
      <c r="F503"/>
      <c r="G503"/>
      <c r="H503"/>
      <c r="I503"/>
      <c r="J503"/>
    </row>
    <row r="504" spans="1:10" ht="15" customHeight="1">
      <c r="A504"/>
      <c r="D504"/>
      <c r="E504"/>
      <c r="F504"/>
      <c r="G504"/>
      <c r="H504"/>
      <c r="I504"/>
      <c r="J504"/>
    </row>
    <row r="505" spans="1:10" ht="15" customHeight="1">
      <c r="A505"/>
      <c r="D505"/>
      <c r="E505"/>
      <c r="F505"/>
      <c r="G505"/>
      <c r="H505"/>
      <c r="I505"/>
      <c r="J505"/>
    </row>
    <row r="506" spans="1:10" ht="15" customHeight="1">
      <c r="A506"/>
      <c r="D506"/>
      <c r="E506"/>
      <c r="F506"/>
      <c r="G506"/>
      <c r="H506"/>
      <c r="I506"/>
      <c r="J506"/>
    </row>
    <row r="507" spans="1:10" ht="15" customHeight="1">
      <c r="A507"/>
      <c r="D507"/>
      <c r="E507"/>
      <c r="F507"/>
      <c r="G507"/>
      <c r="H507"/>
      <c r="I507"/>
      <c r="J507"/>
    </row>
    <row r="508" spans="1:10" ht="15" customHeight="1">
      <c r="A508"/>
      <c r="D508"/>
      <c r="E508"/>
      <c r="F508"/>
      <c r="G508"/>
      <c r="H508"/>
      <c r="I508"/>
      <c r="J508"/>
    </row>
    <row r="509" spans="1:10" ht="15" customHeight="1">
      <c r="A509"/>
      <c r="D509"/>
      <c r="E509"/>
      <c r="F509"/>
      <c r="G509"/>
      <c r="H509"/>
      <c r="I509"/>
      <c r="J509"/>
    </row>
    <row r="510" spans="1:10" ht="15" customHeight="1">
      <c r="A510"/>
      <c r="D510"/>
      <c r="E510"/>
      <c r="F510"/>
      <c r="G510"/>
      <c r="H510"/>
      <c r="I510"/>
      <c r="J510"/>
    </row>
    <row r="511" spans="1:10" ht="15" customHeight="1">
      <c r="A511"/>
      <c r="D511"/>
      <c r="E511"/>
      <c r="F511"/>
      <c r="G511"/>
      <c r="H511"/>
      <c r="I511"/>
      <c r="J511"/>
    </row>
    <row r="512" spans="1:10" ht="15" customHeight="1">
      <c r="A512"/>
      <c r="D512"/>
      <c r="E512"/>
      <c r="F512"/>
      <c r="G512"/>
      <c r="H512"/>
      <c r="I512"/>
      <c r="J512"/>
    </row>
    <row r="513" spans="1:10" ht="15" customHeight="1">
      <c r="A513"/>
      <c r="D513"/>
      <c r="E513"/>
      <c r="F513"/>
      <c r="G513"/>
      <c r="H513"/>
      <c r="I513"/>
      <c r="J513"/>
    </row>
    <row r="514" spans="1:10" ht="15" customHeight="1">
      <c r="A514"/>
      <c r="D514"/>
      <c r="E514"/>
      <c r="F514"/>
      <c r="G514"/>
      <c r="H514"/>
      <c r="I514"/>
      <c r="J514"/>
    </row>
    <row r="515" spans="1:10" ht="15" customHeight="1">
      <c r="A515"/>
      <c r="D515"/>
      <c r="E515"/>
      <c r="F515"/>
      <c r="G515"/>
      <c r="H515"/>
      <c r="I515"/>
      <c r="J515"/>
    </row>
    <row r="516" spans="1:10" ht="15" customHeight="1">
      <c r="A516"/>
      <c r="D516"/>
      <c r="E516"/>
      <c r="F516"/>
      <c r="G516"/>
      <c r="H516"/>
      <c r="I516"/>
      <c r="J516"/>
    </row>
    <row r="517" spans="1:10" ht="15" customHeight="1">
      <c r="A517"/>
      <c r="D517"/>
      <c r="E517"/>
      <c r="F517"/>
      <c r="G517"/>
      <c r="H517"/>
      <c r="I517"/>
      <c r="J517"/>
    </row>
    <row r="518" spans="1:10" ht="15" customHeight="1">
      <c r="A518"/>
      <c r="D518"/>
      <c r="E518"/>
      <c r="F518"/>
      <c r="G518"/>
      <c r="H518"/>
      <c r="I518"/>
      <c r="J518"/>
    </row>
    <row r="519" spans="1:10" ht="15" customHeight="1">
      <c r="A519"/>
      <c r="D519"/>
      <c r="E519"/>
      <c r="F519"/>
      <c r="G519"/>
      <c r="H519"/>
      <c r="I519"/>
      <c r="J519"/>
    </row>
    <row r="520" spans="1:10" ht="15" customHeight="1">
      <c r="A520"/>
      <c r="D520"/>
      <c r="E520"/>
      <c r="F520"/>
      <c r="G520"/>
      <c r="H520"/>
      <c r="I520"/>
      <c r="J520"/>
    </row>
    <row r="521" spans="1:10" ht="15" customHeight="1">
      <c r="A521"/>
      <c r="D521"/>
      <c r="E521"/>
      <c r="F521"/>
      <c r="G521"/>
      <c r="H521"/>
      <c r="I521"/>
      <c r="J521"/>
    </row>
    <row r="522" spans="1:10" ht="15" customHeight="1">
      <c r="A522"/>
      <c r="D522"/>
      <c r="E522"/>
      <c r="F522"/>
      <c r="G522"/>
      <c r="H522"/>
      <c r="I522"/>
      <c r="J522"/>
    </row>
    <row r="523" spans="1:10" ht="15" customHeight="1">
      <c r="A523"/>
      <c r="D523"/>
      <c r="E523"/>
      <c r="F523"/>
      <c r="G523"/>
      <c r="H523"/>
      <c r="I523"/>
      <c r="J523"/>
    </row>
    <row r="524" spans="1:10" ht="15" customHeight="1">
      <c r="A524"/>
      <c r="D524"/>
      <c r="E524"/>
      <c r="F524"/>
      <c r="G524"/>
      <c r="H524"/>
      <c r="I524"/>
      <c r="J524"/>
    </row>
    <row r="525" spans="1:10" ht="15" customHeight="1">
      <c r="A525"/>
      <c r="D525"/>
      <c r="E525"/>
      <c r="F525"/>
      <c r="G525"/>
      <c r="H525"/>
      <c r="I525"/>
      <c r="J525"/>
    </row>
    <row r="526" spans="1:10" ht="15" customHeight="1">
      <c r="A526"/>
      <c r="D526"/>
      <c r="E526"/>
      <c r="F526"/>
      <c r="G526"/>
      <c r="H526"/>
      <c r="I526"/>
      <c r="J526"/>
    </row>
    <row r="527" spans="1:10" ht="15" customHeight="1">
      <c r="A527"/>
      <c r="D527"/>
      <c r="E527"/>
      <c r="F527"/>
      <c r="G527"/>
      <c r="H527"/>
      <c r="I527"/>
      <c r="J527"/>
    </row>
    <row r="528" spans="1:10" ht="15" customHeight="1">
      <c r="A528"/>
      <c r="D528"/>
      <c r="E528"/>
      <c r="F528"/>
      <c r="G528"/>
      <c r="H528"/>
      <c r="I528"/>
      <c r="J528"/>
    </row>
    <row r="529" spans="1:10" ht="15" customHeight="1">
      <c r="A529"/>
      <c r="D529"/>
      <c r="E529"/>
      <c r="F529"/>
      <c r="G529"/>
      <c r="H529"/>
      <c r="I529"/>
      <c r="J529"/>
    </row>
    <row r="530" spans="1:10" ht="15" customHeight="1">
      <c r="A530"/>
      <c r="D530"/>
      <c r="E530"/>
      <c r="F530"/>
      <c r="G530"/>
      <c r="H530"/>
      <c r="I530"/>
      <c r="J530"/>
    </row>
    <row r="531" spans="1:10" ht="15" customHeight="1">
      <c r="A531"/>
      <c r="D531"/>
      <c r="E531"/>
      <c r="F531"/>
      <c r="G531"/>
      <c r="H531"/>
      <c r="I531"/>
      <c r="J531"/>
    </row>
    <row r="532" spans="1:10" ht="15" customHeight="1">
      <c r="A532"/>
      <c r="D532"/>
      <c r="E532"/>
      <c r="F532"/>
      <c r="G532"/>
      <c r="H532"/>
      <c r="I532"/>
      <c r="J532"/>
    </row>
    <row r="533" spans="1:10" ht="15" customHeight="1">
      <c r="A533"/>
      <c r="D533"/>
      <c r="E533"/>
      <c r="F533"/>
      <c r="G533"/>
      <c r="H533"/>
      <c r="I533"/>
      <c r="J533"/>
    </row>
    <row r="534" spans="1:10" ht="15" customHeight="1">
      <c r="A534"/>
      <c r="D534"/>
      <c r="E534"/>
      <c r="F534"/>
      <c r="G534"/>
      <c r="H534"/>
      <c r="I534"/>
      <c r="J534"/>
    </row>
    <row r="535" spans="1:10" ht="15" customHeight="1">
      <c r="A535"/>
      <c r="D535"/>
      <c r="E535"/>
      <c r="F535"/>
      <c r="G535"/>
      <c r="H535"/>
      <c r="I535"/>
      <c r="J535"/>
    </row>
    <row r="536" spans="1:10" ht="15" customHeight="1">
      <c r="A536"/>
      <c r="D536"/>
      <c r="E536"/>
      <c r="F536"/>
      <c r="G536"/>
      <c r="H536"/>
      <c r="I536"/>
      <c r="J536"/>
    </row>
    <row r="537" spans="1:10" ht="15" customHeight="1">
      <c r="A537"/>
      <c r="D537"/>
      <c r="E537"/>
      <c r="F537"/>
      <c r="G537"/>
      <c r="H537"/>
      <c r="I537"/>
      <c r="J537"/>
    </row>
    <row r="538" spans="1:10" ht="15" customHeight="1">
      <c r="A538"/>
      <c r="D538"/>
      <c r="E538"/>
      <c r="F538"/>
      <c r="G538"/>
      <c r="H538"/>
      <c r="I538"/>
      <c r="J538"/>
    </row>
    <row r="539" spans="1:10" ht="15" customHeight="1">
      <c r="A539"/>
      <c r="D539"/>
      <c r="E539"/>
      <c r="F539"/>
      <c r="G539"/>
      <c r="H539"/>
      <c r="I539"/>
      <c r="J539"/>
    </row>
    <row r="540" spans="1:10" ht="15" customHeight="1">
      <c r="A540"/>
      <c r="D540"/>
      <c r="E540"/>
      <c r="F540"/>
      <c r="G540"/>
      <c r="H540"/>
      <c r="I540"/>
      <c r="J540"/>
    </row>
    <row r="541" spans="1:10" ht="15" customHeight="1">
      <c r="A541"/>
      <c r="D541"/>
      <c r="E541"/>
      <c r="F541"/>
      <c r="G541"/>
      <c r="H541"/>
      <c r="I541"/>
      <c r="J541"/>
    </row>
    <row r="542" spans="1:10" ht="15" customHeight="1">
      <c r="A542"/>
      <c r="D542"/>
      <c r="E542"/>
      <c r="F542"/>
      <c r="G542"/>
      <c r="H542"/>
      <c r="I542"/>
      <c r="J542"/>
    </row>
    <row r="543" spans="1:10" ht="15" customHeight="1">
      <c r="A543"/>
      <c r="D543"/>
      <c r="E543"/>
      <c r="F543"/>
      <c r="G543"/>
      <c r="H543"/>
      <c r="I543"/>
      <c r="J543"/>
    </row>
    <row r="544" spans="1:10" ht="15" customHeight="1">
      <c r="A544"/>
      <c r="D544"/>
      <c r="E544"/>
      <c r="F544"/>
      <c r="G544"/>
      <c r="H544"/>
      <c r="I544"/>
      <c r="J544"/>
    </row>
    <row r="545" spans="1:10" ht="15" customHeight="1">
      <c r="A545"/>
      <c r="D545"/>
      <c r="E545"/>
      <c r="F545"/>
      <c r="G545"/>
      <c r="H545"/>
      <c r="I545"/>
      <c r="J545"/>
    </row>
    <row r="546" spans="1:10" ht="15" customHeight="1">
      <c r="A546"/>
      <c r="D546"/>
      <c r="E546"/>
      <c r="F546"/>
      <c r="G546"/>
      <c r="H546"/>
      <c r="I546"/>
      <c r="J546"/>
    </row>
    <row r="547" spans="1:10" ht="15" customHeight="1">
      <c r="A547"/>
      <c r="D547"/>
      <c r="E547"/>
      <c r="F547"/>
      <c r="G547"/>
      <c r="H547"/>
      <c r="I547"/>
      <c r="J547"/>
    </row>
    <row r="548" spans="1:10" ht="15" customHeight="1">
      <c r="A548"/>
      <c r="D548"/>
      <c r="E548"/>
      <c r="F548"/>
      <c r="G548"/>
      <c r="H548"/>
      <c r="I548"/>
      <c r="J548"/>
    </row>
    <row r="549" spans="1:10" ht="15" customHeight="1">
      <c r="A549"/>
      <c r="D549"/>
      <c r="E549"/>
      <c r="F549"/>
      <c r="G549"/>
      <c r="H549"/>
      <c r="I549"/>
      <c r="J549"/>
    </row>
    <row r="550" spans="1:10" ht="15" customHeight="1">
      <c r="A550"/>
      <c r="D550"/>
      <c r="E550"/>
      <c r="F550"/>
      <c r="G550"/>
      <c r="H550"/>
      <c r="I550"/>
      <c r="J550"/>
    </row>
    <row r="551" spans="1:10" ht="15" customHeight="1">
      <c r="A551"/>
      <c r="D551"/>
      <c r="E551"/>
      <c r="F551"/>
      <c r="G551"/>
      <c r="H551"/>
      <c r="I551"/>
      <c r="J551"/>
    </row>
    <row r="552" spans="1:10" ht="15" customHeight="1">
      <c r="A552"/>
      <c r="D552"/>
      <c r="E552"/>
      <c r="F552"/>
      <c r="G552"/>
      <c r="H552"/>
      <c r="I552"/>
      <c r="J552"/>
    </row>
    <row r="553" spans="1:10" ht="15" customHeight="1">
      <c r="A553"/>
      <c r="D553"/>
      <c r="E553"/>
      <c r="F553"/>
      <c r="G553"/>
      <c r="H553"/>
      <c r="I553"/>
      <c r="J553"/>
    </row>
    <row r="554" spans="1:10" ht="15" customHeight="1">
      <c r="A554"/>
      <c r="D554"/>
      <c r="E554"/>
      <c r="F554"/>
      <c r="G554"/>
      <c r="H554"/>
      <c r="I554"/>
      <c r="J554"/>
    </row>
    <row r="555" spans="1:10" ht="15" customHeight="1">
      <c r="A555"/>
      <c r="D555"/>
      <c r="E555"/>
      <c r="F555"/>
      <c r="G555"/>
      <c r="H555"/>
      <c r="I555"/>
      <c r="J555"/>
    </row>
    <row r="556" spans="1:10" ht="15" customHeight="1">
      <c r="A556"/>
      <c r="D556"/>
      <c r="E556"/>
      <c r="F556"/>
      <c r="G556"/>
      <c r="H556"/>
      <c r="I556"/>
      <c r="J556"/>
    </row>
    <row r="557" spans="1:10" ht="15" customHeight="1">
      <c r="A557"/>
      <c r="D557"/>
      <c r="E557"/>
      <c r="F557"/>
      <c r="G557"/>
      <c r="H557"/>
      <c r="I557"/>
      <c r="J557"/>
    </row>
    <row r="558" spans="1:10" ht="15" customHeight="1">
      <c r="A558"/>
      <c r="D558"/>
      <c r="E558"/>
      <c r="F558"/>
      <c r="G558"/>
      <c r="H558"/>
      <c r="I558"/>
      <c r="J558"/>
    </row>
    <row r="559" spans="1:10" ht="15" customHeight="1">
      <c r="A559"/>
      <c r="D559"/>
      <c r="E559"/>
      <c r="F559"/>
      <c r="G559"/>
      <c r="H559"/>
      <c r="I559"/>
      <c r="J559"/>
    </row>
    <row r="560" spans="1:10" ht="15" customHeight="1">
      <c r="A560"/>
      <c r="D560"/>
      <c r="E560"/>
      <c r="F560"/>
      <c r="G560"/>
      <c r="H560"/>
      <c r="I560"/>
      <c r="J560"/>
    </row>
    <row r="561" spans="1:10" ht="15" customHeight="1">
      <c r="A561"/>
      <c r="D561"/>
      <c r="E561"/>
      <c r="F561"/>
      <c r="G561"/>
      <c r="H561"/>
      <c r="I561"/>
      <c r="J561"/>
    </row>
    <row r="562" spans="1:10" ht="15" customHeight="1">
      <c r="A562"/>
      <c r="D562"/>
      <c r="E562"/>
      <c r="F562"/>
      <c r="G562"/>
      <c r="H562"/>
      <c r="I562"/>
      <c r="J562"/>
    </row>
    <row r="563" spans="1:10" ht="15" customHeight="1">
      <c r="A563"/>
      <c r="D563"/>
      <c r="E563"/>
      <c r="F563"/>
      <c r="G563"/>
      <c r="H563"/>
      <c r="I563"/>
      <c r="J563"/>
    </row>
    <row r="564" spans="1:10" ht="15" customHeight="1">
      <c r="A564"/>
      <c r="D564"/>
      <c r="E564"/>
      <c r="F564"/>
      <c r="G564"/>
      <c r="H564"/>
      <c r="I564"/>
      <c r="J564"/>
    </row>
    <row r="565" spans="1:10" ht="15" customHeight="1">
      <c r="A565"/>
      <c r="D565"/>
      <c r="E565"/>
      <c r="F565"/>
      <c r="G565"/>
      <c r="H565"/>
      <c r="I565"/>
      <c r="J565"/>
    </row>
    <row r="566" spans="1:10" ht="15" customHeight="1">
      <c r="A566"/>
      <c r="D566"/>
      <c r="E566"/>
      <c r="F566"/>
      <c r="G566"/>
      <c r="H566"/>
      <c r="I566"/>
      <c r="J566"/>
    </row>
    <row r="567" spans="1:10" ht="15" customHeight="1">
      <c r="A567"/>
      <c r="D567"/>
      <c r="E567"/>
      <c r="F567"/>
      <c r="G567"/>
      <c r="H567"/>
      <c r="I567"/>
      <c r="J567"/>
    </row>
    <row r="568" spans="1:10" ht="15" customHeight="1">
      <c r="A568"/>
      <c r="D568"/>
      <c r="E568"/>
      <c r="F568"/>
      <c r="G568"/>
      <c r="H568"/>
      <c r="I568"/>
      <c r="J568"/>
    </row>
    <row r="569" spans="1:10" ht="15" customHeight="1">
      <c r="A569"/>
      <c r="D569"/>
      <c r="E569"/>
      <c r="F569"/>
      <c r="G569"/>
      <c r="H569"/>
      <c r="I569"/>
      <c r="J569"/>
    </row>
    <row r="570" spans="1:10" ht="15" customHeight="1">
      <c r="A570"/>
      <c r="D570"/>
      <c r="E570"/>
      <c r="F570"/>
      <c r="G570"/>
      <c r="H570"/>
      <c r="I570"/>
      <c r="J570"/>
    </row>
    <row r="571" spans="1:10" ht="15" customHeight="1">
      <c r="A571"/>
      <c r="D571"/>
      <c r="E571"/>
      <c r="F571"/>
      <c r="G571"/>
      <c r="H571"/>
      <c r="I571"/>
      <c r="J571"/>
    </row>
    <row r="572" spans="1:10" ht="15" customHeight="1">
      <c r="A572"/>
      <c r="D572"/>
      <c r="E572"/>
      <c r="F572"/>
      <c r="G572"/>
      <c r="H572"/>
      <c r="I572"/>
      <c r="J572"/>
    </row>
    <row r="573" spans="1:10" ht="15" customHeight="1">
      <c r="A573"/>
      <c r="D573"/>
      <c r="E573"/>
      <c r="F573"/>
      <c r="G573"/>
      <c r="H573"/>
      <c r="I573"/>
      <c r="J573"/>
    </row>
    <row r="574" spans="1:10" ht="15" customHeight="1">
      <c r="A574"/>
      <c r="D574"/>
      <c r="E574"/>
      <c r="F574"/>
      <c r="G574"/>
      <c r="H574"/>
      <c r="I574"/>
      <c r="J574"/>
    </row>
    <row r="575" spans="1:10" ht="15" customHeight="1">
      <c r="A575"/>
      <c r="D575"/>
      <c r="E575"/>
      <c r="F575"/>
      <c r="G575"/>
      <c r="H575"/>
      <c r="I575"/>
      <c r="J575"/>
    </row>
    <row r="576" spans="1:10" ht="15" customHeight="1">
      <c r="A576"/>
      <c r="D576"/>
      <c r="E576"/>
      <c r="F576"/>
      <c r="G576"/>
      <c r="H576"/>
      <c r="I576"/>
      <c r="J576"/>
    </row>
    <row r="577" spans="1:10" ht="15" customHeight="1">
      <c r="A577"/>
      <c r="D577"/>
      <c r="E577"/>
      <c r="F577"/>
      <c r="G577"/>
      <c r="H577"/>
      <c r="I577"/>
      <c r="J577"/>
    </row>
    <row r="578" spans="1:10" ht="15" customHeight="1">
      <c r="A578"/>
      <c r="D578"/>
      <c r="E578"/>
      <c r="F578"/>
      <c r="G578"/>
      <c r="H578"/>
      <c r="I578"/>
      <c r="J578"/>
    </row>
    <row r="579" spans="1:10" ht="15" customHeight="1">
      <c r="A579"/>
      <c r="D579"/>
      <c r="E579"/>
      <c r="F579"/>
      <c r="G579"/>
      <c r="H579"/>
      <c r="I579"/>
      <c r="J579"/>
    </row>
    <row r="580" spans="1:10" ht="15" customHeight="1">
      <c r="A580"/>
      <c r="D580"/>
      <c r="E580"/>
      <c r="F580"/>
      <c r="G580"/>
      <c r="H580"/>
      <c r="I580"/>
      <c r="J580"/>
    </row>
    <row r="581" spans="1:10" ht="15" customHeight="1">
      <c r="A581"/>
      <c r="D581"/>
      <c r="E581"/>
      <c r="F581"/>
      <c r="G581"/>
      <c r="H581"/>
      <c r="I581"/>
      <c r="J581"/>
    </row>
    <row r="582" spans="1:10" ht="15" customHeight="1">
      <c r="A582"/>
      <c r="D582"/>
      <c r="E582"/>
      <c r="F582"/>
      <c r="G582"/>
      <c r="H582"/>
      <c r="I582"/>
      <c r="J582"/>
    </row>
    <row r="583" spans="1:10" ht="15" customHeight="1">
      <c r="A583"/>
      <c r="D583"/>
      <c r="E583"/>
      <c r="F583"/>
      <c r="G583"/>
      <c r="H583"/>
      <c r="I583"/>
      <c r="J583"/>
    </row>
    <row r="584" spans="1:10" ht="15" customHeight="1">
      <c r="A584"/>
      <c r="D584"/>
      <c r="E584"/>
      <c r="F584"/>
      <c r="G584"/>
      <c r="H584"/>
      <c r="I584"/>
      <c r="J584"/>
    </row>
    <row r="585" spans="1:10" ht="15" customHeight="1">
      <c r="A585"/>
      <c r="D585"/>
      <c r="E585"/>
      <c r="F585"/>
      <c r="G585"/>
      <c r="H585"/>
      <c r="I585"/>
      <c r="J585"/>
    </row>
    <row r="586" spans="1:10" ht="15" customHeight="1">
      <c r="A586"/>
      <c r="D586"/>
      <c r="E586"/>
      <c r="F586"/>
      <c r="G586"/>
      <c r="H586"/>
      <c r="I586"/>
      <c r="J586"/>
    </row>
    <row r="587" spans="1:10" ht="15" customHeight="1">
      <c r="A587"/>
      <c r="D587"/>
      <c r="E587"/>
      <c r="F587"/>
      <c r="G587"/>
      <c r="H587"/>
      <c r="I587"/>
      <c r="J587"/>
    </row>
    <row r="588" spans="1:10" ht="15" customHeight="1">
      <c r="A588"/>
      <c r="D588"/>
      <c r="E588"/>
      <c r="F588"/>
      <c r="G588"/>
      <c r="H588"/>
      <c r="I588"/>
      <c r="J588"/>
    </row>
    <row r="589" spans="1:10" ht="15" customHeight="1">
      <c r="A589"/>
      <c r="D589"/>
      <c r="E589"/>
      <c r="F589"/>
      <c r="G589"/>
      <c r="H589"/>
      <c r="I589"/>
      <c r="J589"/>
    </row>
    <row r="590" spans="1:10" ht="15" customHeight="1">
      <c r="A590"/>
      <c r="D590"/>
      <c r="E590"/>
      <c r="F590"/>
      <c r="G590"/>
      <c r="H590"/>
      <c r="I590"/>
      <c r="J590"/>
    </row>
    <row r="591" spans="1:10" ht="15" customHeight="1">
      <c r="A591"/>
      <c r="D591"/>
      <c r="E591"/>
      <c r="F591"/>
      <c r="G591"/>
      <c r="H591"/>
      <c r="I591"/>
      <c r="J591"/>
    </row>
    <row r="592" spans="1:10" ht="15" customHeight="1">
      <c r="A592"/>
      <c r="D592"/>
      <c r="E592"/>
      <c r="F592"/>
      <c r="G592"/>
      <c r="H592"/>
      <c r="I592"/>
      <c r="J592"/>
    </row>
    <row r="593" spans="1:10" ht="15" customHeight="1">
      <c r="A593"/>
      <c r="D593"/>
      <c r="E593"/>
      <c r="F593"/>
      <c r="G593"/>
      <c r="H593"/>
      <c r="I593"/>
      <c r="J593"/>
    </row>
    <row r="594" spans="1:10" ht="15" customHeight="1">
      <c r="A594"/>
      <c r="D594"/>
      <c r="E594"/>
      <c r="F594"/>
      <c r="G594"/>
      <c r="H594"/>
      <c r="I594"/>
      <c r="J594"/>
    </row>
    <row r="595" spans="1:10" ht="15" customHeight="1">
      <c r="A595"/>
      <c r="D595"/>
      <c r="E595"/>
      <c r="F595"/>
      <c r="G595"/>
      <c r="H595"/>
      <c r="I595"/>
      <c r="J595"/>
    </row>
    <row r="596" spans="1:10" ht="15" customHeight="1">
      <c r="A596"/>
      <c r="D596"/>
      <c r="E596"/>
      <c r="F596"/>
      <c r="G596"/>
      <c r="H596"/>
      <c r="I596"/>
      <c r="J596"/>
    </row>
    <row r="597" spans="1:10" ht="15" customHeight="1">
      <c r="A597"/>
      <c r="D597"/>
      <c r="E597"/>
      <c r="F597"/>
      <c r="G597"/>
      <c r="H597"/>
      <c r="I597"/>
      <c r="J597"/>
    </row>
    <row r="598" spans="1:10" ht="15" customHeight="1">
      <c r="A598"/>
      <c r="D598"/>
      <c r="E598"/>
      <c r="F598"/>
      <c r="G598"/>
      <c r="H598"/>
      <c r="I598"/>
      <c r="J598"/>
    </row>
    <row r="599" spans="1:10" ht="15" customHeight="1">
      <c r="A599"/>
      <c r="D599"/>
      <c r="E599"/>
      <c r="F599"/>
      <c r="G599"/>
      <c r="H599"/>
      <c r="I599"/>
      <c r="J599"/>
    </row>
    <row r="600" spans="1:10" ht="15" customHeight="1">
      <c r="A600"/>
      <c r="D600"/>
      <c r="E600"/>
      <c r="F600"/>
      <c r="G600"/>
      <c r="H600"/>
      <c r="I600"/>
      <c r="J600"/>
    </row>
    <row r="601" spans="1:10" ht="15" customHeight="1">
      <c r="A601"/>
      <c r="D601"/>
      <c r="E601"/>
      <c r="F601"/>
      <c r="G601"/>
      <c r="H601"/>
      <c r="I601"/>
      <c r="J601"/>
    </row>
    <row r="602" spans="1:10" ht="15" customHeight="1">
      <c r="A602"/>
      <c r="D602"/>
      <c r="E602"/>
      <c r="F602"/>
      <c r="G602"/>
      <c r="H602"/>
      <c r="I602"/>
      <c r="J602"/>
    </row>
    <row r="603" spans="1:10" ht="15" customHeight="1">
      <c r="A603"/>
      <c r="D603"/>
      <c r="E603"/>
      <c r="F603"/>
      <c r="G603"/>
      <c r="H603"/>
      <c r="I603"/>
      <c r="J603"/>
    </row>
    <row r="604" spans="1:10" ht="15" customHeight="1">
      <c r="A604"/>
      <c r="D604"/>
      <c r="E604"/>
      <c r="F604"/>
      <c r="G604"/>
      <c r="H604"/>
      <c r="I604"/>
      <c r="J604"/>
    </row>
    <row r="605" spans="1:10" ht="15" customHeight="1">
      <c r="A605"/>
      <c r="D605"/>
      <c r="E605"/>
      <c r="F605"/>
      <c r="G605"/>
      <c r="H605"/>
      <c r="I605"/>
      <c r="J605"/>
    </row>
    <row r="606" spans="1:10" ht="15" customHeight="1">
      <c r="A606"/>
      <c r="D606"/>
      <c r="E606"/>
      <c r="F606"/>
      <c r="G606"/>
      <c r="H606"/>
      <c r="I606"/>
      <c r="J606"/>
    </row>
    <row r="607" spans="1:10" ht="15" customHeight="1">
      <c r="A607"/>
      <c r="D607"/>
      <c r="E607"/>
      <c r="F607"/>
      <c r="G607"/>
      <c r="H607"/>
      <c r="I607"/>
      <c r="J607"/>
    </row>
    <row r="608" spans="1:10" ht="15" customHeight="1">
      <c r="A608"/>
      <c r="D608"/>
      <c r="E608"/>
      <c r="F608"/>
      <c r="G608"/>
      <c r="H608"/>
      <c r="I608"/>
      <c r="J608"/>
    </row>
    <row r="609" spans="1:10" ht="15" customHeight="1">
      <c r="A609"/>
      <c r="D609"/>
      <c r="E609"/>
      <c r="F609"/>
      <c r="G609"/>
      <c r="H609"/>
      <c r="I609"/>
      <c r="J609"/>
    </row>
    <row r="610" spans="1:10" ht="15" customHeight="1">
      <c r="A610"/>
      <c r="D610"/>
      <c r="E610"/>
      <c r="F610"/>
      <c r="G610"/>
      <c r="H610"/>
      <c r="I610"/>
      <c r="J610"/>
    </row>
    <row r="611" spans="1:10" ht="15" customHeight="1">
      <c r="A611"/>
      <c r="D611"/>
      <c r="E611"/>
      <c r="F611"/>
      <c r="G611"/>
      <c r="H611"/>
      <c r="I611"/>
      <c r="J611"/>
    </row>
    <row r="612" spans="1:10" ht="15" customHeight="1">
      <c r="A612"/>
      <c r="D612"/>
      <c r="E612"/>
      <c r="F612"/>
      <c r="G612"/>
      <c r="H612"/>
      <c r="I612"/>
      <c r="J612"/>
    </row>
    <row r="613" spans="1:10" ht="15" customHeight="1">
      <c r="A613"/>
      <c r="D613"/>
      <c r="E613"/>
      <c r="F613"/>
      <c r="G613"/>
      <c r="H613"/>
      <c r="I613"/>
      <c r="J613"/>
    </row>
    <row r="614" spans="1:10" ht="15" customHeight="1">
      <c r="A614"/>
      <c r="D614"/>
      <c r="E614"/>
      <c r="F614"/>
      <c r="G614"/>
      <c r="H614"/>
      <c r="I614"/>
      <c r="J614"/>
    </row>
    <row r="615" spans="1:10" ht="15" customHeight="1">
      <c r="A615"/>
      <c r="D615"/>
      <c r="E615"/>
      <c r="F615"/>
      <c r="G615"/>
      <c r="H615"/>
      <c r="I615"/>
      <c r="J615"/>
    </row>
    <row r="616" spans="1:10" ht="15" customHeight="1">
      <c r="A616"/>
      <c r="D616"/>
      <c r="E616"/>
      <c r="F616"/>
      <c r="G616"/>
      <c r="H616"/>
      <c r="I616"/>
      <c r="J616"/>
    </row>
    <row r="617" spans="1:10" ht="15" customHeight="1">
      <c r="A617"/>
      <c r="D617"/>
      <c r="E617"/>
      <c r="F617"/>
      <c r="G617"/>
      <c r="H617"/>
      <c r="I617"/>
      <c r="J617"/>
    </row>
    <row r="618" spans="1:10" ht="15" customHeight="1">
      <c r="A618"/>
      <c r="D618"/>
      <c r="E618"/>
      <c r="F618"/>
      <c r="G618"/>
      <c r="H618"/>
      <c r="I618"/>
      <c r="J618"/>
    </row>
    <row r="619" spans="1:10" ht="15" customHeight="1">
      <c r="A619"/>
      <c r="D619"/>
      <c r="E619"/>
      <c r="F619"/>
      <c r="G619"/>
      <c r="H619"/>
      <c r="I619"/>
      <c r="J619"/>
    </row>
    <row r="620" spans="1:10" ht="15" customHeight="1">
      <c r="A620"/>
      <c r="D620"/>
      <c r="E620"/>
      <c r="F620"/>
      <c r="G620"/>
      <c r="H620"/>
      <c r="I620"/>
      <c r="J620"/>
    </row>
    <row r="621" spans="1:10" ht="15" customHeight="1">
      <c r="A621"/>
      <c r="D621"/>
      <c r="E621"/>
      <c r="F621"/>
      <c r="G621"/>
      <c r="H621"/>
      <c r="I621"/>
      <c r="J621"/>
    </row>
    <row r="622" spans="1:10" ht="15" customHeight="1">
      <c r="A622"/>
      <c r="D622"/>
      <c r="E622"/>
      <c r="F622"/>
      <c r="G622"/>
      <c r="H622"/>
      <c r="I622"/>
      <c r="J622"/>
    </row>
    <row r="623" spans="1:10" ht="15" customHeight="1">
      <c r="A623"/>
      <c r="D623"/>
      <c r="E623"/>
      <c r="F623"/>
      <c r="G623"/>
      <c r="H623"/>
      <c r="I623"/>
      <c r="J623"/>
    </row>
    <row r="624" spans="1:10" ht="15" customHeight="1">
      <c r="A624"/>
      <c r="D624"/>
      <c r="E624"/>
      <c r="F624"/>
      <c r="G624"/>
      <c r="H624"/>
      <c r="I624"/>
      <c r="J624"/>
    </row>
    <row r="625" spans="1:10" ht="15" customHeight="1">
      <c r="A625"/>
      <c r="D625"/>
      <c r="E625"/>
      <c r="F625"/>
      <c r="G625"/>
      <c r="H625"/>
      <c r="I625"/>
      <c r="J625"/>
    </row>
    <row r="626" spans="1:10" ht="15" customHeight="1">
      <c r="A626"/>
      <c r="D626"/>
      <c r="E626"/>
      <c r="F626"/>
      <c r="G626"/>
      <c r="H626"/>
      <c r="I626"/>
      <c r="J626"/>
    </row>
    <row r="627" spans="1:10" ht="15" customHeight="1">
      <c r="A627"/>
      <c r="D627"/>
      <c r="E627"/>
      <c r="F627"/>
      <c r="G627"/>
      <c r="H627"/>
      <c r="I627"/>
      <c r="J627"/>
    </row>
    <row r="628" spans="1:10" ht="15" customHeight="1">
      <c r="A628"/>
      <c r="D628"/>
      <c r="E628"/>
      <c r="F628"/>
      <c r="G628"/>
      <c r="H628"/>
      <c r="I628"/>
      <c r="J628"/>
    </row>
    <row r="629" spans="1:10" ht="15" customHeight="1">
      <c r="A629"/>
      <c r="D629"/>
      <c r="E629"/>
      <c r="F629"/>
      <c r="G629"/>
      <c r="H629"/>
      <c r="I629"/>
      <c r="J629"/>
    </row>
    <row r="630" spans="1:10" ht="15" customHeight="1">
      <c r="A630"/>
      <c r="D630"/>
      <c r="E630"/>
      <c r="F630"/>
      <c r="G630"/>
      <c r="H630"/>
      <c r="I630"/>
      <c r="J630"/>
    </row>
    <row r="631" spans="1:10" ht="15" customHeight="1">
      <c r="A631"/>
      <c r="D631"/>
      <c r="E631"/>
      <c r="F631"/>
      <c r="G631"/>
      <c r="H631"/>
      <c r="I631"/>
      <c r="J631"/>
    </row>
    <row r="632" spans="1:10" ht="15" customHeight="1">
      <c r="A632"/>
      <c r="D632"/>
      <c r="E632"/>
      <c r="F632"/>
      <c r="G632"/>
      <c r="H632"/>
      <c r="I632"/>
      <c r="J632"/>
    </row>
    <row r="633" spans="1:10" ht="15" customHeight="1">
      <c r="A633"/>
      <c r="D633"/>
      <c r="E633"/>
      <c r="F633"/>
      <c r="G633"/>
      <c r="H633"/>
      <c r="I633"/>
      <c r="J633"/>
    </row>
    <row r="634" spans="1:10" ht="15" customHeight="1">
      <c r="A634"/>
      <c r="D634"/>
      <c r="E634"/>
      <c r="F634"/>
      <c r="G634"/>
      <c r="H634"/>
      <c r="I634"/>
      <c r="J634"/>
    </row>
    <row r="635" spans="1:10" ht="15" customHeight="1">
      <c r="A635"/>
      <c r="D635"/>
      <c r="E635"/>
      <c r="F635"/>
      <c r="G635"/>
      <c r="H635"/>
      <c r="I635"/>
      <c r="J635"/>
    </row>
    <row r="636" spans="1:10" ht="15" customHeight="1">
      <c r="A636"/>
      <c r="D636"/>
      <c r="E636"/>
      <c r="F636"/>
      <c r="G636"/>
      <c r="H636"/>
      <c r="I636"/>
      <c r="J636"/>
    </row>
    <row r="637" spans="1:10" ht="15" customHeight="1">
      <c r="A637"/>
      <c r="D637"/>
      <c r="E637"/>
      <c r="F637"/>
      <c r="G637"/>
      <c r="H637"/>
      <c r="I637"/>
      <c r="J637"/>
    </row>
    <row r="638" spans="1:10" ht="15" customHeight="1">
      <c r="A638"/>
      <c r="D638"/>
      <c r="E638"/>
      <c r="F638"/>
      <c r="G638"/>
      <c r="H638"/>
      <c r="I638"/>
      <c r="J638"/>
    </row>
    <row r="639" spans="1:10" ht="15" customHeight="1">
      <c r="A639"/>
      <c r="D639"/>
      <c r="E639"/>
      <c r="F639"/>
      <c r="G639"/>
      <c r="H639"/>
      <c r="I639"/>
      <c r="J639"/>
    </row>
    <row r="640" spans="1:10" ht="15" customHeight="1">
      <c r="A640"/>
      <c r="D640"/>
      <c r="E640"/>
      <c r="F640"/>
      <c r="G640"/>
      <c r="H640"/>
      <c r="I640"/>
      <c r="J640"/>
    </row>
    <row r="641" spans="1:10" ht="15" customHeight="1">
      <c r="A641"/>
      <c r="D641"/>
      <c r="E641"/>
      <c r="F641"/>
      <c r="G641"/>
      <c r="H641"/>
      <c r="I641"/>
      <c r="J641"/>
    </row>
    <row r="642" spans="1:10" ht="15" customHeight="1">
      <c r="A642"/>
      <c r="D642"/>
      <c r="E642"/>
      <c r="F642"/>
      <c r="G642"/>
      <c r="H642"/>
      <c r="I642"/>
      <c r="J642"/>
    </row>
    <row r="643" spans="1:10" ht="15" customHeight="1">
      <c r="A643"/>
      <c r="D643"/>
      <c r="E643"/>
      <c r="F643"/>
      <c r="G643"/>
      <c r="H643"/>
      <c r="I643"/>
      <c r="J643"/>
    </row>
    <row r="644" spans="1:10" ht="15" customHeight="1">
      <c r="A644"/>
      <c r="D644"/>
      <c r="E644"/>
      <c r="F644"/>
      <c r="G644"/>
      <c r="H644"/>
      <c r="I644"/>
      <c r="J644"/>
    </row>
    <row r="645" spans="1:10" ht="15" customHeight="1">
      <c r="A645"/>
      <c r="D645"/>
      <c r="E645"/>
      <c r="F645"/>
      <c r="G645"/>
      <c r="H645"/>
      <c r="I645"/>
      <c r="J645"/>
    </row>
    <row r="646" spans="1:10" ht="15" customHeight="1">
      <c r="A646"/>
      <c r="D646"/>
      <c r="E646"/>
      <c r="F646"/>
      <c r="G646"/>
      <c r="H646"/>
      <c r="I646"/>
      <c r="J646"/>
    </row>
    <row r="647" spans="1:10" ht="15" customHeight="1">
      <c r="A647"/>
      <c r="D647"/>
      <c r="E647"/>
      <c r="F647"/>
      <c r="G647"/>
      <c r="H647"/>
      <c r="I647"/>
      <c r="J647"/>
    </row>
    <row r="648" spans="1:10" ht="15" customHeight="1">
      <c r="A648"/>
      <c r="D648"/>
      <c r="E648"/>
      <c r="F648"/>
      <c r="G648"/>
      <c r="H648"/>
      <c r="I648"/>
      <c r="J648"/>
    </row>
    <row r="649" spans="1:10" ht="15" customHeight="1">
      <c r="A649"/>
      <c r="D649"/>
      <c r="E649"/>
      <c r="F649"/>
      <c r="G649"/>
      <c r="H649"/>
      <c r="I649"/>
      <c r="J649"/>
    </row>
    <row r="650" spans="1:10" ht="15" customHeight="1">
      <c r="A650"/>
      <c r="D650"/>
      <c r="E650"/>
      <c r="F650"/>
      <c r="G650"/>
      <c r="H650"/>
      <c r="I650"/>
      <c r="J650"/>
    </row>
    <row r="651" spans="1:10" ht="15" customHeight="1">
      <c r="A651"/>
      <c r="D651"/>
      <c r="E651"/>
      <c r="F651"/>
      <c r="G651"/>
      <c r="H651"/>
      <c r="I651"/>
      <c r="J651"/>
    </row>
    <row r="652" spans="1:10" ht="15" customHeight="1">
      <c r="A652"/>
      <c r="D652"/>
      <c r="E652"/>
      <c r="F652"/>
      <c r="G652"/>
      <c r="H652"/>
      <c r="I652"/>
      <c r="J652"/>
    </row>
    <row r="653" spans="1:10" ht="15" customHeight="1">
      <c r="A653"/>
      <c r="D653"/>
      <c r="E653"/>
      <c r="F653"/>
      <c r="G653"/>
      <c r="H653"/>
      <c r="I653"/>
      <c r="J653"/>
    </row>
    <row r="654" spans="1:10" ht="15" customHeight="1">
      <c r="A654"/>
      <c r="D654"/>
      <c r="E654"/>
      <c r="F654"/>
      <c r="G654"/>
      <c r="H654"/>
      <c r="I654"/>
      <c r="J654"/>
    </row>
    <row r="655" spans="1:10" ht="15" customHeight="1">
      <c r="A655"/>
      <c r="D655"/>
      <c r="E655"/>
      <c r="F655"/>
      <c r="G655"/>
      <c r="H655"/>
      <c r="I655"/>
      <c r="J655"/>
    </row>
    <row r="656" spans="1:10" ht="15" customHeight="1">
      <c r="A656"/>
      <c r="D656"/>
      <c r="E656"/>
      <c r="F656"/>
      <c r="G656"/>
      <c r="H656"/>
      <c r="I656"/>
      <c r="J656"/>
    </row>
    <row r="657" spans="1:10" ht="15" customHeight="1">
      <c r="A657"/>
      <c r="D657"/>
      <c r="E657"/>
      <c r="F657"/>
      <c r="G657"/>
      <c r="H657"/>
      <c r="I657"/>
      <c r="J657"/>
    </row>
    <row r="658" spans="1:10" ht="15" customHeight="1">
      <c r="A658"/>
      <c r="D658"/>
      <c r="E658"/>
      <c r="F658"/>
      <c r="G658"/>
      <c r="H658"/>
      <c r="I658"/>
      <c r="J658"/>
    </row>
    <row r="659" spans="1:10" ht="15" customHeight="1">
      <c r="A659"/>
      <c r="D659"/>
      <c r="E659"/>
      <c r="F659"/>
      <c r="G659"/>
      <c r="H659"/>
      <c r="I659"/>
      <c r="J659"/>
    </row>
    <row r="660" spans="1:10" ht="15" customHeight="1">
      <c r="A660"/>
      <c r="D660"/>
      <c r="E660"/>
      <c r="F660"/>
      <c r="G660"/>
      <c r="H660"/>
      <c r="I660"/>
      <c r="J660"/>
    </row>
    <row r="661" spans="1:10" ht="15" customHeight="1">
      <c r="A661"/>
      <c r="D661"/>
      <c r="E661"/>
      <c r="F661"/>
      <c r="G661"/>
      <c r="H661"/>
      <c r="I661"/>
      <c r="J661"/>
    </row>
    <row r="662" spans="1:10" ht="15" customHeight="1">
      <c r="A662"/>
      <c r="D662"/>
      <c r="E662"/>
      <c r="F662"/>
      <c r="G662"/>
      <c r="H662"/>
      <c r="I662"/>
      <c r="J662"/>
    </row>
    <row r="663" spans="1:10" ht="15" customHeight="1">
      <c r="A663"/>
      <c r="D663"/>
      <c r="E663"/>
      <c r="F663"/>
      <c r="G663"/>
      <c r="H663"/>
      <c r="I663"/>
      <c r="J663"/>
    </row>
    <row r="664" spans="1:10" ht="15" customHeight="1">
      <c r="A664"/>
      <c r="D664"/>
      <c r="E664"/>
      <c r="F664"/>
      <c r="G664"/>
      <c r="H664"/>
      <c r="I664"/>
      <c r="J664"/>
    </row>
    <row r="665" spans="1:10" ht="15" customHeight="1">
      <c r="A665"/>
      <c r="D665"/>
      <c r="E665"/>
      <c r="F665"/>
      <c r="G665"/>
      <c r="H665"/>
      <c r="I665"/>
      <c r="J665"/>
    </row>
    <row r="666" spans="1:10" ht="15" customHeight="1">
      <c r="A666"/>
      <c r="D666"/>
      <c r="E666"/>
      <c r="F666"/>
      <c r="G666"/>
      <c r="H666"/>
      <c r="I666"/>
      <c r="J666"/>
    </row>
    <row r="667" spans="1:10" ht="15" customHeight="1">
      <c r="A667"/>
      <c r="D667"/>
      <c r="E667"/>
      <c r="F667"/>
      <c r="G667"/>
      <c r="H667"/>
      <c r="I667"/>
      <c r="J667"/>
    </row>
    <row r="668" spans="1:10" ht="15" customHeight="1">
      <c r="A668"/>
      <c r="D668"/>
      <c r="E668"/>
      <c r="F668"/>
      <c r="G668"/>
      <c r="H668"/>
      <c r="I668"/>
      <c r="J668"/>
    </row>
    <row r="669" spans="1:10" ht="15" customHeight="1">
      <c r="A669"/>
      <c r="D669"/>
      <c r="E669"/>
      <c r="F669"/>
      <c r="G669"/>
      <c r="H669"/>
      <c r="I669"/>
      <c r="J669"/>
    </row>
    <row r="670" spans="1:10" ht="15" customHeight="1">
      <c r="A670"/>
      <c r="D670"/>
      <c r="E670"/>
      <c r="F670"/>
      <c r="G670"/>
      <c r="H670"/>
      <c r="I670"/>
      <c r="J670"/>
    </row>
    <row r="671" spans="1:10" ht="15" customHeight="1">
      <c r="A671"/>
      <c r="D671"/>
      <c r="E671"/>
      <c r="F671"/>
      <c r="G671"/>
      <c r="H671"/>
      <c r="I671"/>
      <c r="J671"/>
    </row>
    <row r="672" spans="1:10" ht="15" customHeight="1">
      <c r="A672"/>
      <c r="D672"/>
      <c r="E672"/>
      <c r="F672"/>
      <c r="G672"/>
      <c r="H672"/>
      <c r="I672"/>
      <c r="J672"/>
    </row>
    <row r="673" spans="1:10" ht="15" customHeight="1">
      <c r="A673"/>
      <c r="D673"/>
      <c r="E673"/>
      <c r="F673"/>
      <c r="G673"/>
      <c r="H673"/>
      <c r="I673"/>
      <c r="J673"/>
    </row>
    <row r="674" spans="1:10" ht="15" customHeight="1">
      <c r="A674"/>
      <c r="D674"/>
      <c r="E674"/>
      <c r="F674"/>
      <c r="G674"/>
      <c r="H674"/>
      <c r="I674"/>
      <c r="J674"/>
    </row>
    <row r="675" spans="1:10" ht="15" customHeight="1">
      <c r="A675"/>
      <c r="D675"/>
      <c r="E675"/>
      <c r="F675"/>
      <c r="G675"/>
      <c r="H675"/>
      <c r="I675"/>
      <c r="J675"/>
    </row>
    <row r="676" spans="1:10" ht="15" customHeight="1">
      <c r="A676"/>
      <c r="D676"/>
      <c r="E676"/>
      <c r="F676"/>
      <c r="G676"/>
      <c r="H676"/>
      <c r="I676"/>
      <c r="J676"/>
    </row>
    <row r="677" spans="1:10" ht="15" customHeight="1">
      <c r="A677"/>
      <c r="D677"/>
      <c r="E677"/>
      <c r="F677"/>
      <c r="G677"/>
      <c r="H677"/>
      <c r="I677"/>
      <c r="J677"/>
    </row>
    <row r="678" spans="1:10" ht="15" customHeight="1">
      <c r="A678"/>
      <c r="D678"/>
      <c r="E678"/>
      <c r="F678"/>
      <c r="G678"/>
      <c r="H678"/>
      <c r="I678"/>
      <c r="J678"/>
    </row>
    <row r="679" spans="1:10" ht="15" customHeight="1">
      <c r="A679"/>
      <c r="D679"/>
      <c r="E679"/>
      <c r="F679"/>
      <c r="G679"/>
      <c r="H679"/>
      <c r="I679"/>
      <c r="J679"/>
    </row>
    <row r="680" spans="1:10" ht="15" customHeight="1">
      <c r="A680"/>
      <c r="D680"/>
      <c r="E680"/>
      <c r="F680"/>
      <c r="G680"/>
      <c r="H680"/>
      <c r="I680"/>
      <c r="J680"/>
    </row>
    <row r="681" spans="1:10" ht="15" customHeight="1">
      <c r="A681"/>
      <c r="D681"/>
      <c r="E681"/>
      <c r="F681"/>
      <c r="G681"/>
      <c r="H681"/>
      <c r="I681"/>
      <c r="J681"/>
    </row>
    <row r="682" spans="1:10" ht="15" customHeight="1">
      <c r="A682"/>
      <c r="D682"/>
      <c r="E682"/>
      <c r="F682"/>
      <c r="G682"/>
      <c r="H682"/>
      <c r="I682"/>
      <c r="J682"/>
    </row>
    <row r="683" spans="1:10" ht="15" customHeight="1">
      <c r="A683"/>
      <c r="D683"/>
      <c r="E683"/>
      <c r="F683"/>
      <c r="G683"/>
      <c r="H683"/>
      <c r="I683"/>
      <c r="J683"/>
    </row>
    <row r="684" spans="1:10" ht="15" customHeight="1">
      <c r="A684"/>
      <c r="D684"/>
      <c r="E684"/>
      <c r="F684"/>
      <c r="G684"/>
      <c r="H684"/>
      <c r="I684"/>
      <c r="J684"/>
    </row>
    <row r="685" spans="1:10" ht="15" customHeight="1">
      <c r="A685"/>
      <c r="D685"/>
      <c r="E685"/>
      <c r="F685"/>
      <c r="G685"/>
      <c r="H685"/>
      <c r="I685"/>
      <c r="J685"/>
    </row>
    <row r="686" spans="1:10" ht="15" customHeight="1">
      <c r="A686"/>
      <c r="D686"/>
      <c r="E686"/>
      <c r="F686"/>
      <c r="G686"/>
      <c r="H686"/>
      <c r="I686"/>
      <c r="J686"/>
    </row>
    <row r="687" spans="1:10" ht="15" customHeight="1">
      <c r="A687"/>
      <c r="D687"/>
      <c r="E687"/>
      <c r="F687"/>
      <c r="G687"/>
      <c r="H687"/>
      <c r="I687"/>
      <c r="J687"/>
    </row>
    <row r="688" spans="1:10" ht="15" customHeight="1">
      <c r="A688"/>
      <c r="D688"/>
      <c r="E688"/>
      <c r="F688"/>
      <c r="G688"/>
      <c r="H688"/>
      <c r="I688"/>
      <c r="J688"/>
    </row>
    <row r="689" spans="1:10" ht="15" customHeight="1">
      <c r="A689"/>
      <c r="D689"/>
      <c r="E689"/>
      <c r="F689"/>
      <c r="G689"/>
      <c r="H689"/>
      <c r="I689"/>
      <c r="J689"/>
    </row>
    <row r="690" spans="1:10" ht="15" customHeight="1">
      <c r="A690"/>
      <c r="D690"/>
      <c r="E690"/>
      <c r="F690"/>
      <c r="G690"/>
      <c r="H690"/>
      <c r="I690"/>
      <c r="J690"/>
    </row>
    <row r="691" spans="1:10" ht="15" customHeight="1">
      <c r="A691"/>
      <c r="D691"/>
      <c r="E691"/>
      <c r="F691"/>
      <c r="G691"/>
      <c r="H691"/>
      <c r="I691"/>
      <c r="J691"/>
    </row>
    <row r="692" spans="1:10" ht="15" customHeight="1">
      <c r="A692"/>
      <c r="D692"/>
      <c r="E692"/>
      <c r="F692"/>
      <c r="G692"/>
      <c r="H692"/>
      <c r="I692"/>
      <c r="J692"/>
    </row>
    <row r="693" spans="1:10" ht="15" customHeight="1">
      <c r="A693"/>
      <c r="D693"/>
      <c r="E693"/>
      <c r="F693"/>
      <c r="G693"/>
      <c r="H693"/>
      <c r="I693"/>
      <c r="J693"/>
    </row>
    <row r="694" spans="1:10" ht="15" customHeight="1">
      <c r="A694"/>
      <c r="D694"/>
      <c r="E694"/>
      <c r="F694"/>
      <c r="G694"/>
      <c r="H694"/>
      <c r="I694"/>
      <c r="J694"/>
    </row>
    <row r="695" spans="1:10" ht="15" customHeight="1">
      <c r="A695"/>
      <c r="D695"/>
      <c r="E695"/>
      <c r="F695"/>
      <c r="G695"/>
      <c r="H695"/>
      <c r="I695"/>
      <c r="J695"/>
    </row>
    <row r="696" spans="1:10" ht="15" customHeight="1">
      <c r="A696"/>
      <c r="D696"/>
      <c r="E696"/>
      <c r="F696"/>
      <c r="G696"/>
      <c r="H696"/>
      <c r="I696"/>
      <c r="J696"/>
    </row>
    <row r="697" spans="1:10" ht="15" customHeight="1">
      <c r="A697"/>
      <c r="D697"/>
      <c r="E697"/>
      <c r="F697"/>
      <c r="G697"/>
      <c r="H697"/>
      <c r="I697"/>
      <c r="J697"/>
    </row>
    <row r="698" spans="1:10" ht="15" customHeight="1">
      <c r="A698"/>
      <c r="D698"/>
      <c r="E698"/>
      <c r="F698"/>
      <c r="G698"/>
      <c r="H698"/>
      <c r="I698"/>
      <c r="J698"/>
    </row>
    <row r="699" spans="1:10" ht="15" customHeight="1">
      <c r="A699"/>
      <c r="D699"/>
      <c r="E699"/>
      <c r="F699"/>
      <c r="G699"/>
      <c r="H699"/>
      <c r="I699"/>
      <c r="J699"/>
    </row>
    <row r="700" spans="1:10" ht="15" customHeight="1">
      <c r="A700"/>
      <c r="D700"/>
      <c r="E700"/>
      <c r="F700"/>
      <c r="G700"/>
      <c r="H700"/>
      <c r="I700"/>
      <c r="J700"/>
    </row>
    <row r="701" spans="1:10" ht="15" customHeight="1">
      <c r="A701"/>
      <c r="D701"/>
      <c r="E701"/>
      <c r="F701"/>
      <c r="G701"/>
      <c r="H701"/>
      <c r="I701"/>
      <c r="J701"/>
    </row>
    <row r="702" spans="1:10" ht="15" customHeight="1">
      <c r="A702"/>
      <c r="D702"/>
      <c r="E702"/>
      <c r="F702"/>
      <c r="G702"/>
      <c r="H702"/>
      <c r="I702"/>
      <c r="J702"/>
    </row>
    <row r="703" spans="1:10" ht="15" customHeight="1">
      <c r="A703"/>
      <c r="D703"/>
      <c r="E703"/>
      <c r="F703"/>
      <c r="G703"/>
      <c r="H703"/>
      <c r="I703"/>
      <c r="J703"/>
    </row>
    <row r="704" spans="1:10" ht="15" customHeight="1">
      <c r="A704"/>
      <c r="D704"/>
      <c r="E704"/>
      <c r="F704"/>
      <c r="G704"/>
      <c r="H704"/>
      <c r="I704"/>
      <c r="J704"/>
    </row>
    <row r="705" spans="1:10" ht="15" customHeight="1">
      <c r="A705"/>
      <c r="D705"/>
      <c r="E705"/>
      <c r="F705"/>
      <c r="G705"/>
      <c r="H705"/>
      <c r="I705"/>
      <c r="J705"/>
    </row>
    <row r="706" spans="1:10" ht="15" customHeight="1">
      <c r="A706"/>
      <c r="D706"/>
      <c r="E706"/>
      <c r="F706"/>
      <c r="G706"/>
      <c r="H706"/>
      <c r="I706"/>
      <c r="J706"/>
    </row>
    <row r="707" spans="1:10" ht="15" customHeight="1">
      <c r="A707"/>
      <c r="D707"/>
      <c r="E707"/>
      <c r="F707"/>
      <c r="G707"/>
      <c r="H707"/>
      <c r="I707"/>
      <c r="J707"/>
    </row>
    <row r="708" spans="1:10" ht="15" customHeight="1">
      <c r="A708"/>
      <c r="D708"/>
      <c r="E708"/>
      <c r="F708"/>
      <c r="G708"/>
      <c r="H708"/>
      <c r="I708"/>
      <c r="J708"/>
    </row>
    <row r="709" spans="1:10" ht="15" customHeight="1">
      <c r="A709"/>
      <c r="D709"/>
      <c r="E709"/>
      <c r="F709"/>
      <c r="G709"/>
      <c r="H709"/>
      <c r="I709"/>
      <c r="J709"/>
    </row>
    <row r="710" spans="1:10" ht="15" customHeight="1">
      <c r="A710"/>
      <c r="D710"/>
      <c r="E710"/>
      <c r="F710"/>
      <c r="G710"/>
      <c r="H710"/>
      <c r="I710"/>
      <c r="J710"/>
    </row>
    <row r="711" spans="1:10" ht="15" customHeight="1">
      <c r="A711"/>
      <c r="D711"/>
      <c r="E711"/>
      <c r="F711"/>
      <c r="G711"/>
      <c r="H711"/>
      <c r="I711"/>
      <c r="J711"/>
    </row>
    <row r="712" spans="1:10" ht="15" customHeight="1">
      <c r="A712"/>
      <c r="D712"/>
      <c r="E712"/>
      <c r="F712"/>
      <c r="G712"/>
      <c r="H712"/>
      <c r="I712"/>
      <c r="J712"/>
    </row>
    <row r="713" spans="1:10" ht="15" customHeight="1">
      <c r="A713"/>
      <c r="D713"/>
      <c r="E713"/>
      <c r="F713"/>
      <c r="G713"/>
      <c r="H713"/>
      <c r="I713"/>
      <c r="J713"/>
    </row>
    <row r="714" spans="1:10" ht="15" customHeight="1">
      <c r="A714"/>
      <c r="D714"/>
      <c r="E714"/>
      <c r="F714"/>
      <c r="G714"/>
      <c r="H714"/>
      <c r="I714"/>
      <c r="J714"/>
    </row>
    <row r="715" spans="1:10" ht="15" customHeight="1">
      <c r="A715"/>
      <c r="D715"/>
      <c r="E715"/>
      <c r="F715"/>
      <c r="G715"/>
      <c r="H715"/>
      <c r="I715"/>
      <c r="J715"/>
    </row>
    <row r="716" spans="1:10" ht="15" customHeight="1">
      <c r="A716"/>
      <c r="D716"/>
      <c r="E716"/>
      <c r="F716"/>
      <c r="G716"/>
      <c r="H716"/>
      <c r="I716"/>
      <c r="J716"/>
    </row>
    <row r="717" spans="1:10" ht="15" customHeight="1">
      <c r="A717"/>
      <c r="D717"/>
      <c r="E717"/>
      <c r="F717"/>
      <c r="G717"/>
      <c r="H717"/>
      <c r="I717"/>
      <c r="J717"/>
    </row>
    <row r="718" spans="1:10" ht="15" customHeight="1">
      <c r="A718"/>
      <c r="D718"/>
      <c r="E718"/>
      <c r="F718"/>
      <c r="G718"/>
      <c r="H718"/>
      <c r="I718"/>
      <c r="J718"/>
    </row>
    <row r="719" spans="1:10" ht="15" customHeight="1">
      <c r="A719"/>
      <c r="D719"/>
      <c r="E719"/>
      <c r="F719"/>
      <c r="G719"/>
      <c r="H719"/>
      <c r="I719"/>
      <c r="J719"/>
    </row>
    <row r="720" spans="1:10" ht="15" customHeight="1">
      <c r="A720"/>
      <c r="D720"/>
      <c r="E720"/>
      <c r="F720"/>
      <c r="G720"/>
      <c r="H720"/>
      <c r="I720"/>
      <c r="J720"/>
    </row>
    <row r="721" spans="1:10" ht="15" customHeight="1">
      <c r="A721"/>
      <c r="D721"/>
      <c r="E721"/>
      <c r="F721"/>
      <c r="G721"/>
      <c r="H721"/>
      <c r="I721"/>
      <c r="J721"/>
    </row>
    <row r="722" spans="1:10" ht="15" customHeight="1">
      <c r="A722"/>
      <c r="D722"/>
      <c r="E722"/>
      <c r="F722"/>
      <c r="G722"/>
      <c r="H722"/>
      <c r="I722"/>
      <c r="J722"/>
    </row>
    <row r="723" spans="1:10" ht="15" customHeight="1">
      <c r="A723"/>
      <c r="D723"/>
      <c r="E723"/>
      <c r="F723"/>
      <c r="G723"/>
      <c r="H723"/>
      <c r="I723"/>
      <c r="J723"/>
    </row>
    <row r="724" spans="1:10" ht="15" customHeight="1">
      <c r="A724"/>
      <c r="D724"/>
      <c r="E724"/>
      <c r="F724"/>
      <c r="G724"/>
      <c r="H724"/>
      <c r="I724"/>
      <c r="J724"/>
    </row>
    <row r="725" spans="1:10" ht="15" customHeight="1">
      <c r="A725"/>
      <c r="D725"/>
      <c r="E725"/>
      <c r="F725"/>
      <c r="G725"/>
      <c r="H725"/>
      <c r="I725"/>
      <c r="J725"/>
    </row>
    <row r="726" spans="1:10" ht="15" customHeight="1">
      <c r="A726"/>
      <c r="D726"/>
      <c r="E726"/>
      <c r="F726"/>
      <c r="G726"/>
      <c r="H726"/>
      <c r="I726"/>
      <c r="J726"/>
    </row>
    <row r="727" spans="1:10" ht="15" customHeight="1">
      <c r="A727"/>
      <c r="D727"/>
      <c r="E727"/>
      <c r="F727"/>
      <c r="G727"/>
      <c r="H727"/>
      <c r="I727"/>
      <c r="J727"/>
    </row>
    <row r="728" spans="1:10" ht="15" customHeight="1">
      <c r="A728"/>
      <c r="D728"/>
      <c r="E728"/>
      <c r="F728"/>
      <c r="G728"/>
      <c r="H728"/>
      <c r="I728"/>
      <c r="J728"/>
    </row>
    <row r="729" spans="1:10" ht="15" customHeight="1">
      <c r="A729"/>
      <c r="D729"/>
      <c r="E729"/>
      <c r="F729"/>
      <c r="G729"/>
      <c r="H729"/>
      <c r="I729"/>
      <c r="J729"/>
    </row>
    <row r="730" spans="1:10" ht="15" customHeight="1">
      <c r="A730"/>
      <c r="D730"/>
      <c r="E730"/>
      <c r="F730"/>
      <c r="G730"/>
      <c r="H730"/>
      <c r="I730"/>
      <c r="J730"/>
    </row>
    <row r="731" spans="1:10" ht="15" customHeight="1">
      <c r="A731"/>
      <c r="D731"/>
      <c r="E731"/>
      <c r="F731"/>
      <c r="G731"/>
      <c r="H731"/>
      <c r="I731"/>
      <c r="J731"/>
    </row>
    <row r="732" spans="1:10" ht="15" customHeight="1">
      <c r="A732"/>
      <c r="D732"/>
      <c r="E732"/>
      <c r="F732"/>
      <c r="G732"/>
      <c r="H732"/>
      <c r="I732"/>
      <c r="J732"/>
    </row>
    <row r="733" spans="1:10" ht="15" customHeight="1">
      <c r="A733"/>
      <c r="D733"/>
      <c r="E733"/>
      <c r="F733"/>
      <c r="G733"/>
      <c r="H733"/>
      <c r="I733"/>
      <c r="J733"/>
    </row>
    <row r="734" spans="1:10" ht="15" customHeight="1">
      <c r="A734"/>
      <c r="D734"/>
      <c r="E734"/>
      <c r="F734"/>
      <c r="G734"/>
      <c r="H734"/>
      <c r="I734"/>
      <c r="J734"/>
    </row>
    <row r="735" spans="1:10" ht="15" customHeight="1">
      <c r="A735"/>
      <c r="D735"/>
      <c r="E735"/>
      <c r="F735"/>
      <c r="G735"/>
      <c r="H735"/>
      <c r="I735"/>
      <c r="J735"/>
    </row>
    <row r="736" spans="1:10" ht="15" customHeight="1">
      <c r="A736"/>
      <c r="D736"/>
      <c r="E736"/>
      <c r="F736"/>
      <c r="G736"/>
      <c r="H736"/>
      <c r="I736"/>
      <c r="J736"/>
    </row>
    <row r="737" spans="1:10" ht="15" customHeight="1">
      <c r="A737"/>
      <c r="D737"/>
      <c r="E737"/>
      <c r="F737"/>
      <c r="G737"/>
      <c r="H737"/>
      <c r="I737"/>
      <c r="J737"/>
    </row>
    <row r="738" spans="1:10" ht="15" customHeight="1">
      <c r="A738"/>
      <c r="D738"/>
      <c r="E738"/>
      <c r="F738"/>
      <c r="G738"/>
      <c r="H738"/>
      <c r="I738"/>
      <c r="J738"/>
    </row>
    <row r="739" spans="1:10" ht="15" customHeight="1">
      <c r="A739"/>
      <c r="D739"/>
      <c r="E739"/>
      <c r="F739"/>
      <c r="G739"/>
      <c r="H739"/>
      <c r="I739"/>
      <c r="J739"/>
    </row>
    <row r="740" spans="1:10" ht="15" customHeight="1">
      <c r="A740"/>
      <c r="D740"/>
      <c r="E740"/>
      <c r="F740"/>
      <c r="G740"/>
      <c r="H740"/>
      <c r="I740"/>
      <c r="J740"/>
    </row>
    <row r="741" spans="1:10" ht="15" customHeight="1">
      <c r="A741"/>
      <c r="D741"/>
      <c r="E741"/>
      <c r="F741"/>
      <c r="G741"/>
      <c r="H741"/>
      <c r="I741"/>
      <c r="J741"/>
    </row>
    <row r="742" spans="1:10" ht="15" customHeight="1">
      <c r="A742"/>
      <c r="D742"/>
      <c r="E742"/>
      <c r="F742"/>
      <c r="G742"/>
      <c r="H742"/>
      <c r="I742"/>
      <c r="J742"/>
    </row>
    <row r="743" spans="1:10" ht="15" customHeight="1">
      <c r="A743"/>
      <c r="D743"/>
      <c r="E743"/>
      <c r="F743"/>
      <c r="G743"/>
      <c r="H743"/>
      <c r="I743"/>
      <c r="J743"/>
    </row>
    <row r="744" spans="1:10" ht="15" customHeight="1">
      <c r="A744"/>
      <c r="D744"/>
      <c r="E744"/>
      <c r="F744"/>
      <c r="G744"/>
      <c r="H744"/>
      <c r="I744"/>
      <c r="J744"/>
    </row>
    <row r="745" spans="1:10" ht="15" customHeight="1">
      <c r="A745"/>
      <c r="D745"/>
      <c r="E745"/>
      <c r="F745"/>
      <c r="G745"/>
      <c r="H745"/>
      <c r="I745"/>
      <c r="J745"/>
    </row>
    <row r="746" spans="1:10" ht="15" customHeight="1">
      <c r="A746"/>
      <c r="D746"/>
      <c r="E746"/>
      <c r="F746"/>
      <c r="G746"/>
      <c r="H746"/>
      <c r="I746"/>
      <c r="J746"/>
    </row>
    <row r="747" spans="1:10" ht="15" customHeight="1">
      <c r="A747"/>
      <c r="D747"/>
      <c r="E747"/>
      <c r="F747"/>
      <c r="G747"/>
      <c r="H747"/>
      <c r="I747"/>
      <c r="J747"/>
    </row>
    <row r="748" spans="1:10" ht="15" customHeight="1">
      <c r="A748"/>
      <c r="D748"/>
      <c r="E748"/>
      <c r="F748"/>
      <c r="G748"/>
      <c r="H748"/>
      <c r="I748"/>
      <c r="J748"/>
    </row>
    <row r="749" spans="1:10" ht="15" customHeight="1">
      <c r="A749"/>
      <c r="D749"/>
      <c r="E749"/>
      <c r="F749"/>
      <c r="G749"/>
      <c r="H749"/>
      <c r="I749"/>
      <c r="J749"/>
    </row>
    <row r="750" spans="1:10" ht="15" customHeight="1">
      <c r="A750"/>
      <c r="D750"/>
      <c r="E750"/>
      <c r="F750"/>
      <c r="G750"/>
      <c r="H750"/>
      <c r="I750"/>
      <c r="J750"/>
    </row>
    <row r="751" spans="1:10" ht="15" customHeight="1">
      <c r="A751"/>
      <c r="D751"/>
      <c r="E751"/>
      <c r="F751"/>
      <c r="G751"/>
      <c r="H751"/>
      <c r="I751"/>
      <c r="J751"/>
    </row>
    <row r="752" spans="1:10" ht="15" customHeight="1">
      <c r="A752"/>
      <c r="D752"/>
      <c r="E752"/>
      <c r="F752"/>
      <c r="G752"/>
      <c r="H752"/>
      <c r="I752"/>
      <c r="J752"/>
    </row>
    <row r="753" spans="1:10" ht="15" customHeight="1">
      <c r="A753"/>
      <c r="D753"/>
      <c r="E753"/>
      <c r="F753"/>
      <c r="G753"/>
      <c r="H753"/>
      <c r="I753"/>
      <c r="J753"/>
    </row>
    <row r="754" spans="1:10" ht="15" customHeight="1">
      <c r="A754"/>
      <c r="D754"/>
      <c r="E754"/>
      <c r="F754"/>
      <c r="G754"/>
      <c r="H754"/>
      <c r="I754"/>
      <c r="J754"/>
    </row>
    <row r="755" spans="1:10" ht="15" customHeight="1">
      <c r="A755"/>
      <c r="D755"/>
      <c r="E755"/>
      <c r="F755"/>
      <c r="G755"/>
      <c r="H755"/>
      <c r="I755"/>
      <c r="J755"/>
    </row>
    <row r="756" spans="1:10" ht="15" customHeight="1">
      <c r="A756"/>
      <c r="D756"/>
      <c r="E756"/>
      <c r="F756"/>
      <c r="G756"/>
      <c r="H756"/>
      <c r="I756"/>
      <c r="J756"/>
    </row>
    <row r="757" spans="1:10" ht="15" customHeight="1">
      <c r="A757"/>
      <c r="D757"/>
      <c r="E757"/>
      <c r="F757"/>
      <c r="G757"/>
      <c r="H757"/>
      <c r="I757"/>
      <c r="J757"/>
    </row>
    <row r="758" spans="1:10" ht="15" customHeight="1">
      <c r="A758"/>
      <c r="D758"/>
      <c r="E758"/>
      <c r="F758"/>
      <c r="G758"/>
      <c r="H758"/>
      <c r="I758"/>
      <c r="J758"/>
    </row>
    <row r="759" spans="1:10" ht="15" customHeight="1">
      <c r="A759"/>
      <c r="D759"/>
      <c r="E759"/>
      <c r="F759"/>
      <c r="G759"/>
      <c r="H759"/>
      <c r="I759"/>
      <c r="J759"/>
    </row>
    <row r="760" spans="1:10" ht="15" customHeight="1">
      <c r="A760"/>
      <c r="D760"/>
      <c r="E760"/>
      <c r="F760"/>
      <c r="G760"/>
      <c r="H760"/>
      <c r="I760"/>
      <c r="J760"/>
    </row>
    <row r="761" spans="1:10" ht="15" customHeight="1">
      <c r="A761"/>
      <c r="D761"/>
      <c r="E761"/>
      <c r="F761"/>
      <c r="G761"/>
      <c r="H761"/>
      <c r="I761"/>
      <c r="J761"/>
    </row>
    <row r="762" spans="1:10" ht="15" customHeight="1">
      <c r="A762"/>
      <c r="D762"/>
      <c r="E762"/>
      <c r="F762"/>
      <c r="G762"/>
      <c r="H762"/>
      <c r="I762"/>
      <c r="J762"/>
    </row>
    <row r="763" spans="1:10" ht="15" customHeight="1">
      <c r="A763"/>
      <c r="D763"/>
      <c r="E763"/>
      <c r="F763"/>
      <c r="G763"/>
      <c r="H763"/>
      <c r="I763"/>
      <c r="J763"/>
    </row>
    <row r="764" spans="1:10" ht="15" customHeight="1">
      <c r="A764"/>
      <c r="D764"/>
      <c r="E764"/>
      <c r="F764"/>
      <c r="G764"/>
      <c r="H764"/>
      <c r="I764"/>
      <c r="J764"/>
    </row>
    <row r="765" spans="1:10" ht="15" customHeight="1">
      <c r="A765"/>
      <c r="D765"/>
      <c r="E765"/>
      <c r="F765"/>
      <c r="G765"/>
      <c r="H765"/>
      <c r="I765"/>
      <c r="J765"/>
    </row>
    <row r="766" spans="1:10" ht="15" customHeight="1">
      <c r="A766"/>
      <c r="D766"/>
      <c r="E766"/>
      <c r="F766"/>
      <c r="G766"/>
      <c r="H766"/>
      <c r="I766"/>
      <c r="J766"/>
    </row>
    <row r="767" spans="1:10" ht="15" customHeight="1">
      <c r="A767"/>
      <c r="D767"/>
      <c r="E767"/>
      <c r="F767"/>
      <c r="G767"/>
      <c r="H767"/>
      <c r="I767"/>
      <c r="J767"/>
    </row>
    <row r="768" spans="1:10" ht="15" customHeight="1">
      <c r="A768"/>
      <c r="D768"/>
      <c r="E768"/>
      <c r="F768"/>
      <c r="G768"/>
      <c r="H768"/>
      <c r="I768"/>
      <c r="J768"/>
    </row>
    <row r="769" spans="1:10" ht="15" customHeight="1">
      <c r="A769"/>
      <c r="D769"/>
      <c r="E769"/>
      <c r="F769"/>
      <c r="G769"/>
      <c r="H769"/>
      <c r="I769"/>
      <c r="J769"/>
    </row>
    <row r="770" spans="1:10" ht="15" customHeight="1">
      <c r="A770"/>
      <c r="D770"/>
      <c r="E770"/>
      <c r="F770"/>
      <c r="G770"/>
      <c r="H770"/>
      <c r="I770"/>
      <c r="J770"/>
    </row>
    <row r="771" spans="1:10" ht="15" customHeight="1">
      <c r="A771"/>
      <c r="D771"/>
      <c r="E771"/>
      <c r="F771"/>
      <c r="G771"/>
      <c r="H771"/>
      <c r="I771"/>
      <c r="J771"/>
    </row>
    <row r="772" spans="1:10" ht="15" customHeight="1">
      <c r="A772"/>
      <c r="D772"/>
      <c r="E772"/>
      <c r="F772"/>
      <c r="G772"/>
      <c r="H772"/>
      <c r="I772"/>
      <c r="J772"/>
    </row>
    <row r="773" spans="1:10" ht="15" customHeight="1">
      <c r="A773"/>
      <c r="D773"/>
      <c r="E773"/>
      <c r="F773"/>
      <c r="G773"/>
      <c r="H773"/>
      <c r="I773"/>
      <c r="J773"/>
    </row>
    <row r="774" spans="1:10" ht="15" customHeight="1">
      <c r="A774"/>
      <c r="D774"/>
      <c r="E774"/>
      <c r="F774"/>
      <c r="G774"/>
      <c r="H774"/>
      <c r="I774"/>
      <c r="J774"/>
    </row>
    <row r="775" spans="1:10" ht="15" customHeight="1">
      <c r="A775"/>
      <c r="D775"/>
      <c r="E775"/>
      <c r="F775"/>
      <c r="G775"/>
      <c r="H775"/>
      <c r="I775"/>
      <c r="J775"/>
    </row>
    <row r="776" spans="1:10" ht="15" customHeight="1">
      <c r="A776"/>
      <c r="D776"/>
      <c r="E776"/>
      <c r="F776"/>
      <c r="G776"/>
      <c r="H776"/>
      <c r="I776"/>
      <c r="J776"/>
    </row>
    <row r="777" spans="1:10" ht="15" customHeight="1">
      <c r="A777"/>
      <c r="D777"/>
      <c r="E777"/>
      <c r="F777"/>
      <c r="G777"/>
      <c r="H777"/>
      <c r="I777"/>
      <c r="J777"/>
    </row>
    <row r="778" spans="1:10" ht="15" customHeight="1">
      <c r="A778"/>
      <c r="D778"/>
      <c r="E778"/>
      <c r="F778"/>
      <c r="G778"/>
      <c r="H778"/>
      <c r="I778"/>
      <c r="J778"/>
    </row>
    <row r="779" spans="1:10" ht="15" customHeight="1">
      <c r="A779"/>
      <c r="D779"/>
      <c r="E779"/>
      <c r="F779"/>
      <c r="G779"/>
      <c r="H779"/>
      <c r="I779"/>
      <c r="J779"/>
    </row>
    <row r="780" spans="1:10" ht="15" customHeight="1">
      <c r="A780"/>
      <c r="D780"/>
      <c r="E780"/>
      <c r="F780"/>
      <c r="G780"/>
      <c r="H780"/>
      <c r="I780"/>
      <c r="J780"/>
    </row>
    <row r="781" spans="1:10" ht="15" customHeight="1">
      <c r="A781"/>
      <c r="D781"/>
      <c r="E781"/>
      <c r="F781"/>
      <c r="G781"/>
      <c r="H781"/>
      <c r="I781"/>
      <c r="J781"/>
    </row>
    <row r="782" spans="1:10" ht="15" customHeight="1">
      <c r="A782"/>
      <c r="D782"/>
      <c r="E782"/>
      <c r="F782"/>
      <c r="G782"/>
      <c r="H782"/>
      <c r="I782"/>
      <c r="J782"/>
    </row>
    <row r="783" spans="1:10" ht="15" customHeight="1">
      <c r="A783"/>
      <c r="D783"/>
      <c r="E783"/>
      <c r="F783"/>
      <c r="G783"/>
      <c r="H783"/>
      <c r="I783"/>
      <c r="J783"/>
    </row>
    <row r="784" spans="1:10" ht="15" customHeight="1">
      <c r="A784"/>
      <c r="D784"/>
      <c r="E784"/>
      <c r="F784"/>
      <c r="G784"/>
      <c r="H784"/>
      <c r="I784"/>
      <c r="J784"/>
    </row>
    <row r="785" spans="1:10" ht="15" customHeight="1">
      <c r="A785"/>
      <c r="D785"/>
      <c r="E785"/>
      <c r="F785"/>
      <c r="G785"/>
      <c r="H785"/>
      <c r="I785"/>
      <c r="J785"/>
    </row>
    <row r="786" spans="1:10" ht="15" customHeight="1">
      <c r="A786"/>
      <c r="D786"/>
      <c r="E786"/>
      <c r="F786"/>
      <c r="G786"/>
      <c r="H786"/>
      <c r="I786"/>
      <c r="J786"/>
    </row>
    <row r="787" spans="1:10" ht="15" customHeight="1">
      <c r="A787"/>
      <c r="D787"/>
      <c r="E787"/>
      <c r="F787"/>
      <c r="G787"/>
      <c r="H787"/>
      <c r="I787"/>
      <c r="J787"/>
    </row>
    <row r="788" spans="1:10" ht="15" customHeight="1">
      <c r="A788"/>
      <c r="D788"/>
      <c r="E788"/>
      <c r="F788"/>
      <c r="G788"/>
      <c r="H788"/>
      <c r="I788"/>
      <c r="J788"/>
    </row>
    <row r="789" spans="1:10" ht="15" customHeight="1">
      <c r="A789"/>
      <c r="D789"/>
      <c r="E789"/>
      <c r="F789"/>
      <c r="G789"/>
      <c r="H789"/>
      <c r="I789"/>
      <c r="J789"/>
    </row>
    <row r="790" spans="1:10" ht="15" customHeight="1">
      <c r="A790"/>
      <c r="D790"/>
      <c r="E790"/>
      <c r="F790"/>
      <c r="G790"/>
      <c r="H790"/>
      <c r="I790"/>
      <c r="J790"/>
    </row>
    <row r="791" spans="1:10" ht="15" customHeight="1">
      <c r="A791"/>
      <c r="D791"/>
      <c r="E791"/>
      <c r="F791"/>
      <c r="G791"/>
      <c r="H791"/>
      <c r="I791"/>
      <c r="J791"/>
    </row>
    <row r="792" spans="1:10" ht="15" customHeight="1">
      <c r="A792"/>
      <c r="D792"/>
      <c r="E792"/>
      <c r="F792"/>
      <c r="G792"/>
      <c r="H792"/>
      <c r="I792"/>
      <c r="J792"/>
    </row>
    <row r="793" spans="1:10" ht="15" customHeight="1">
      <c r="A793"/>
      <c r="D793"/>
      <c r="E793"/>
      <c r="F793"/>
      <c r="G793"/>
      <c r="H793"/>
      <c r="I793"/>
      <c r="J793"/>
    </row>
    <row r="794" spans="1:10" ht="15" customHeight="1">
      <c r="A794"/>
      <c r="D794"/>
      <c r="E794"/>
      <c r="F794"/>
      <c r="G794"/>
      <c r="H794"/>
      <c r="I794"/>
      <c r="J794"/>
    </row>
    <row r="795" spans="1:10" ht="15" customHeight="1">
      <c r="A795"/>
      <c r="D795"/>
      <c r="E795"/>
      <c r="F795"/>
      <c r="G795"/>
      <c r="H795"/>
      <c r="I795"/>
      <c r="J795"/>
    </row>
    <row r="796" spans="1:10" ht="15" customHeight="1">
      <c r="A796"/>
      <c r="D796"/>
      <c r="E796"/>
      <c r="F796"/>
      <c r="G796"/>
      <c r="H796"/>
      <c r="I796"/>
      <c r="J796"/>
    </row>
    <row r="797" spans="1:10" ht="15" customHeight="1">
      <c r="A797"/>
      <c r="D797"/>
      <c r="E797"/>
      <c r="F797"/>
      <c r="G797"/>
      <c r="H797"/>
      <c r="I797"/>
      <c r="J797"/>
    </row>
    <row r="798" spans="1:10" ht="15" customHeight="1">
      <c r="A798"/>
      <c r="D798"/>
      <c r="E798"/>
      <c r="F798"/>
      <c r="G798"/>
      <c r="H798"/>
      <c r="I798"/>
      <c r="J798"/>
    </row>
    <row r="799" spans="1:10" ht="15" customHeight="1">
      <c r="A799"/>
      <c r="D799"/>
      <c r="E799"/>
      <c r="F799"/>
      <c r="G799"/>
      <c r="H799"/>
      <c r="I799"/>
      <c r="J799"/>
    </row>
    <row r="800" spans="1:10" ht="15" customHeight="1">
      <c r="A800"/>
      <c r="D800"/>
      <c r="E800"/>
      <c r="F800"/>
      <c r="G800"/>
      <c r="H800"/>
      <c r="I800"/>
      <c r="J800"/>
    </row>
    <row r="801" spans="1:10" ht="15" customHeight="1">
      <c r="A801"/>
      <c r="D801"/>
      <c r="E801"/>
      <c r="F801"/>
      <c r="G801"/>
      <c r="H801"/>
      <c r="I801"/>
      <c r="J801"/>
    </row>
    <row r="802" spans="1:10" ht="15" customHeight="1">
      <c r="A802"/>
      <c r="D802"/>
      <c r="E802"/>
      <c r="F802"/>
      <c r="G802"/>
      <c r="H802"/>
      <c r="I802"/>
      <c r="J802"/>
    </row>
    <row r="803" spans="1:10" ht="15" customHeight="1">
      <c r="A803"/>
      <c r="D803"/>
      <c r="E803"/>
      <c r="F803"/>
      <c r="G803"/>
      <c r="H803"/>
      <c r="I803"/>
      <c r="J803"/>
    </row>
    <row r="804" spans="1:10" ht="15" customHeight="1">
      <c r="A804"/>
      <c r="D804"/>
      <c r="E804"/>
      <c r="F804"/>
      <c r="G804"/>
      <c r="H804"/>
      <c r="I804"/>
      <c r="J804"/>
    </row>
    <row r="805" spans="1:10" ht="15" customHeight="1">
      <c r="A805"/>
      <c r="D805"/>
      <c r="E805"/>
      <c r="F805"/>
      <c r="G805"/>
      <c r="H805"/>
      <c r="I805"/>
      <c r="J805"/>
    </row>
    <row r="806" spans="1:10" ht="15" customHeight="1">
      <c r="A806"/>
      <c r="D806"/>
      <c r="E806"/>
      <c r="F806"/>
      <c r="G806"/>
      <c r="H806"/>
      <c r="I806"/>
      <c r="J806"/>
    </row>
    <row r="807" spans="1:10" ht="15" customHeight="1">
      <c r="A807"/>
      <c r="D807"/>
      <c r="E807"/>
      <c r="F807"/>
      <c r="G807"/>
      <c r="H807"/>
      <c r="I807"/>
      <c r="J807"/>
    </row>
    <row r="808" spans="1:10" ht="15" customHeight="1">
      <c r="A808"/>
      <c r="D808"/>
      <c r="E808"/>
      <c r="F808"/>
      <c r="G808"/>
      <c r="H808"/>
      <c r="I808"/>
      <c r="J808"/>
    </row>
    <row r="809" spans="1:10" ht="15" customHeight="1">
      <c r="A809"/>
      <c r="D809"/>
      <c r="E809"/>
      <c r="F809"/>
      <c r="G809"/>
      <c r="H809"/>
      <c r="I809"/>
      <c r="J809"/>
    </row>
    <row r="810" spans="1:10" ht="15" customHeight="1">
      <c r="A810"/>
      <c r="D810"/>
      <c r="E810"/>
      <c r="F810"/>
      <c r="G810"/>
      <c r="H810"/>
      <c r="I810"/>
      <c r="J810"/>
    </row>
    <row r="811" spans="1:10" ht="15" customHeight="1">
      <c r="A811"/>
      <c r="D811"/>
      <c r="E811"/>
      <c r="F811"/>
      <c r="G811"/>
      <c r="H811"/>
      <c r="I811"/>
      <c r="J811"/>
    </row>
    <row r="812" spans="1:10" ht="15" customHeight="1">
      <c r="A812"/>
      <c r="D812"/>
      <c r="E812"/>
      <c r="F812"/>
      <c r="G812"/>
      <c r="H812"/>
      <c r="I812"/>
      <c r="J812"/>
    </row>
    <row r="813" spans="1:10" ht="15" customHeight="1">
      <c r="A813"/>
      <c r="D813"/>
      <c r="E813"/>
      <c r="F813"/>
      <c r="G813"/>
      <c r="H813"/>
      <c r="I813"/>
      <c r="J813"/>
    </row>
    <row r="814" spans="1:10" ht="15" customHeight="1">
      <c r="A814"/>
      <c r="D814"/>
      <c r="E814"/>
      <c r="F814"/>
      <c r="G814"/>
      <c r="H814"/>
      <c r="I814"/>
      <c r="J814"/>
    </row>
    <row r="815" spans="1:10" ht="15" customHeight="1">
      <c r="A815"/>
      <c r="D815"/>
      <c r="E815"/>
      <c r="F815"/>
      <c r="G815"/>
      <c r="H815"/>
      <c r="I815"/>
      <c r="J815"/>
    </row>
    <row r="816" spans="1:10" ht="15" customHeight="1">
      <c r="A816"/>
      <c r="D816"/>
      <c r="E816"/>
      <c r="F816"/>
      <c r="G816"/>
      <c r="H816"/>
      <c r="I816"/>
      <c r="J816"/>
    </row>
    <row r="817" spans="1:10" ht="15" customHeight="1">
      <c r="A817"/>
      <c r="D817"/>
      <c r="E817"/>
      <c r="F817"/>
      <c r="G817"/>
      <c r="H817"/>
      <c r="I817"/>
      <c r="J817"/>
    </row>
    <row r="818" spans="1:10" ht="15" customHeight="1">
      <c r="A818"/>
      <c r="D818"/>
      <c r="E818"/>
      <c r="F818"/>
      <c r="G818"/>
      <c r="H818"/>
      <c r="I818"/>
      <c r="J818"/>
    </row>
    <row r="819" spans="1:10" ht="15" customHeight="1">
      <c r="A819"/>
      <c r="D819"/>
      <c r="E819"/>
      <c r="F819"/>
      <c r="G819"/>
      <c r="H819"/>
      <c r="I819"/>
      <c r="J819"/>
    </row>
    <row r="820" spans="1:10" ht="15" customHeight="1">
      <c r="A820"/>
      <c r="D820"/>
      <c r="E820"/>
      <c r="F820"/>
      <c r="G820"/>
      <c r="H820"/>
      <c r="I820"/>
      <c r="J820"/>
    </row>
    <row r="821" spans="1:10" ht="15" customHeight="1">
      <c r="A821"/>
      <c r="D821"/>
      <c r="E821"/>
      <c r="F821"/>
      <c r="G821"/>
      <c r="H821"/>
      <c r="I821"/>
      <c r="J821"/>
    </row>
    <row r="822" spans="1:10" ht="15" customHeight="1">
      <c r="A822"/>
      <c r="D822"/>
      <c r="E822"/>
      <c r="F822"/>
      <c r="G822"/>
      <c r="H822"/>
      <c r="I822"/>
      <c r="J822"/>
    </row>
    <row r="823" spans="1:10" ht="15" customHeight="1">
      <c r="A823"/>
      <c r="D823"/>
      <c r="E823"/>
      <c r="F823"/>
      <c r="G823"/>
      <c r="H823"/>
      <c r="I823"/>
      <c r="J823"/>
    </row>
    <row r="824" spans="1:10" ht="15" customHeight="1">
      <c r="A824"/>
      <c r="D824"/>
      <c r="E824"/>
      <c r="F824"/>
      <c r="G824"/>
      <c r="H824"/>
      <c r="I824"/>
      <c r="J824"/>
    </row>
    <row r="825" spans="1:10" ht="15" customHeight="1">
      <c r="A825"/>
      <c r="D825"/>
      <c r="E825"/>
      <c r="F825"/>
      <c r="G825"/>
      <c r="H825"/>
      <c r="I825"/>
      <c r="J825"/>
    </row>
    <row r="826" spans="1:10" ht="15" customHeight="1">
      <c r="A826"/>
      <c r="D826"/>
      <c r="E826"/>
      <c r="F826"/>
      <c r="G826"/>
      <c r="H826"/>
      <c r="I826"/>
      <c r="J826"/>
    </row>
    <row r="827" spans="1:10" ht="15" customHeight="1">
      <c r="A827"/>
      <c r="D827"/>
      <c r="E827"/>
      <c r="F827"/>
      <c r="G827"/>
      <c r="H827"/>
      <c r="I827"/>
      <c r="J827"/>
    </row>
    <row r="828" spans="1:10" ht="15" customHeight="1">
      <c r="A828"/>
      <c r="D828"/>
      <c r="E828"/>
      <c r="F828"/>
      <c r="G828"/>
      <c r="H828"/>
      <c r="I828"/>
      <c r="J828"/>
    </row>
    <row r="829" spans="1:10" ht="15" customHeight="1">
      <c r="A829"/>
      <c r="D829"/>
      <c r="E829"/>
      <c r="F829"/>
      <c r="G829"/>
      <c r="H829"/>
      <c r="I829"/>
      <c r="J829"/>
    </row>
    <row r="830" spans="1:10" ht="15" customHeight="1">
      <c r="A830"/>
      <c r="D830"/>
      <c r="E830"/>
      <c r="F830"/>
      <c r="G830"/>
      <c r="H830"/>
      <c r="I830"/>
      <c r="J830"/>
    </row>
    <row r="831" spans="1:10" ht="15" customHeight="1">
      <c r="A831"/>
      <c r="D831"/>
      <c r="E831"/>
      <c r="F831"/>
      <c r="G831"/>
      <c r="H831"/>
      <c r="I831"/>
      <c r="J831"/>
    </row>
    <row r="832" spans="1:10" ht="15" customHeight="1">
      <c r="A832"/>
      <c r="D832"/>
      <c r="E832"/>
      <c r="F832"/>
      <c r="G832"/>
      <c r="H832"/>
      <c r="I832"/>
      <c r="J832"/>
    </row>
    <row r="833" spans="1:10" ht="15" customHeight="1">
      <c r="A833"/>
      <c r="D833"/>
      <c r="E833"/>
      <c r="F833"/>
      <c r="G833"/>
      <c r="H833"/>
      <c r="I833"/>
      <c r="J833"/>
    </row>
    <row r="834" spans="1:10" ht="15" customHeight="1">
      <c r="A834"/>
      <c r="D834"/>
      <c r="E834"/>
      <c r="F834"/>
      <c r="G834"/>
      <c r="H834"/>
      <c r="I834"/>
      <c r="J834"/>
    </row>
    <row r="835" spans="1:10" ht="15" customHeight="1">
      <c r="A835"/>
      <c r="D835"/>
      <c r="E835"/>
      <c r="F835"/>
      <c r="G835"/>
      <c r="H835"/>
      <c r="I835"/>
      <c r="J835"/>
    </row>
    <row r="836" spans="1:10" ht="15" customHeight="1">
      <c r="A836"/>
      <c r="D836"/>
      <c r="E836"/>
      <c r="F836"/>
      <c r="G836"/>
      <c r="H836"/>
      <c r="I836"/>
      <c r="J836"/>
    </row>
    <row r="837" spans="1:10" ht="15" customHeight="1">
      <c r="A837"/>
      <c r="D837"/>
      <c r="E837"/>
      <c r="F837"/>
      <c r="G837"/>
      <c r="H837"/>
      <c r="I837"/>
      <c r="J837"/>
    </row>
    <row r="838" spans="1:10" ht="15" customHeight="1">
      <c r="A838"/>
      <c r="D838"/>
      <c r="E838"/>
      <c r="F838"/>
      <c r="G838"/>
      <c r="H838"/>
      <c r="I838"/>
      <c r="J838"/>
    </row>
    <row r="839" spans="1:10" ht="15" customHeight="1">
      <c r="A839"/>
      <c r="D839"/>
      <c r="E839"/>
      <c r="F839"/>
      <c r="G839"/>
      <c r="H839"/>
      <c r="I839"/>
      <c r="J839"/>
    </row>
    <row r="840" spans="1:10" ht="15" customHeight="1">
      <c r="A840"/>
      <c r="D840"/>
      <c r="E840"/>
      <c r="F840"/>
      <c r="G840"/>
      <c r="H840"/>
      <c r="I840"/>
      <c r="J840"/>
    </row>
    <row r="841" spans="1:10" ht="15" customHeight="1">
      <c r="A841"/>
      <c r="D841"/>
      <c r="E841"/>
      <c r="F841"/>
      <c r="G841"/>
      <c r="H841"/>
      <c r="I841"/>
      <c r="J841"/>
    </row>
  </sheetData>
  <sheetProtection/>
  <autoFilter ref="A4:J8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6" sqref="B8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0" t="str">
        <f>Individuale!A1</f>
        <v>Maratonina della Lumaca</v>
      </c>
      <c r="B1" s="51"/>
      <c r="C1" s="52"/>
    </row>
    <row r="2" spans="1:3" ht="24" customHeight="1">
      <c r="A2" s="48" t="str">
        <f>Individuale!A2</f>
        <v>8ª edizione</v>
      </c>
      <c r="B2" s="48"/>
      <c r="C2" s="48"/>
    </row>
    <row r="3" spans="1:3" ht="24" customHeight="1">
      <c r="A3" s="53" t="str">
        <f>Individuale!A3</f>
        <v>Valmontone, Rm  28 giugno 2015</v>
      </c>
      <c r="B3" s="53"/>
      <c r="C3" s="5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55">
        <v>1</v>
      </c>
      <c r="B5" s="56" t="s">
        <v>142</v>
      </c>
      <c r="C5" s="57">
        <v>34</v>
      </c>
    </row>
    <row r="6" spans="1:3" ht="15" customHeight="1">
      <c r="A6" s="21">
        <v>2</v>
      </c>
      <c r="B6" s="58" t="s">
        <v>352</v>
      </c>
      <c r="C6" s="59">
        <v>32</v>
      </c>
    </row>
    <row r="7" spans="1:3" ht="15" customHeight="1">
      <c r="A7" s="45">
        <v>3</v>
      </c>
      <c r="B7" s="58" t="s">
        <v>288</v>
      </c>
      <c r="C7" s="59">
        <v>25</v>
      </c>
    </row>
    <row r="8" spans="1:3" ht="15" customHeight="1">
      <c r="A8" s="20">
        <v>4</v>
      </c>
      <c r="B8" s="60" t="s">
        <v>1007</v>
      </c>
      <c r="C8" s="61">
        <v>24</v>
      </c>
    </row>
    <row r="9" spans="1:3" ht="15" customHeight="1">
      <c r="A9" s="21">
        <v>5</v>
      </c>
      <c r="B9" s="58" t="s">
        <v>346</v>
      </c>
      <c r="C9" s="59">
        <v>23</v>
      </c>
    </row>
    <row r="10" spans="1:3" ht="15" customHeight="1">
      <c r="A10" s="21">
        <v>6</v>
      </c>
      <c r="B10" s="58" t="s">
        <v>90</v>
      </c>
      <c r="C10" s="59">
        <v>21</v>
      </c>
    </row>
    <row r="11" spans="1:3" ht="15" customHeight="1">
      <c r="A11" s="21">
        <v>7</v>
      </c>
      <c r="B11" s="58" t="s">
        <v>262</v>
      </c>
      <c r="C11" s="59">
        <v>17</v>
      </c>
    </row>
    <row r="12" spans="1:3" ht="15" customHeight="1">
      <c r="A12" s="21">
        <v>8</v>
      </c>
      <c r="B12" s="58" t="s">
        <v>272</v>
      </c>
      <c r="C12" s="59">
        <v>15</v>
      </c>
    </row>
    <row r="13" spans="1:3" ht="15" customHeight="1">
      <c r="A13" s="23">
        <v>9</v>
      </c>
      <c r="B13" s="58" t="s">
        <v>152</v>
      </c>
      <c r="C13" s="59">
        <v>12</v>
      </c>
    </row>
    <row r="14" spans="1:3" ht="15" customHeight="1">
      <c r="A14" s="21">
        <v>10</v>
      </c>
      <c r="B14" s="58" t="s">
        <v>138</v>
      </c>
      <c r="C14" s="59">
        <v>12</v>
      </c>
    </row>
    <row r="15" spans="1:3" ht="15" customHeight="1">
      <c r="A15" s="21">
        <v>11</v>
      </c>
      <c r="B15" s="58" t="s">
        <v>380</v>
      </c>
      <c r="C15" s="59">
        <v>10</v>
      </c>
    </row>
    <row r="16" spans="1:3" ht="15" customHeight="1">
      <c r="A16" s="21">
        <v>12</v>
      </c>
      <c r="B16" s="58" t="s">
        <v>302</v>
      </c>
      <c r="C16" s="59">
        <v>10</v>
      </c>
    </row>
    <row r="17" spans="1:3" ht="15" customHeight="1">
      <c r="A17" s="21">
        <v>13</v>
      </c>
      <c r="B17" s="58" t="s">
        <v>349</v>
      </c>
      <c r="C17" s="59">
        <v>9</v>
      </c>
    </row>
    <row r="18" spans="1:3" ht="15" customHeight="1">
      <c r="A18" s="21">
        <v>14</v>
      </c>
      <c r="B18" s="58" t="s">
        <v>563</v>
      </c>
      <c r="C18" s="59">
        <v>8</v>
      </c>
    </row>
    <row r="19" spans="1:3" ht="15" customHeight="1">
      <c r="A19" s="21">
        <v>15</v>
      </c>
      <c r="B19" s="58" t="s">
        <v>291</v>
      </c>
      <c r="C19" s="59">
        <v>7</v>
      </c>
    </row>
    <row r="20" spans="1:3" ht="15" customHeight="1">
      <c r="A20" s="21">
        <v>16</v>
      </c>
      <c r="B20" s="58" t="s">
        <v>587</v>
      </c>
      <c r="C20" s="59">
        <v>7</v>
      </c>
    </row>
    <row r="21" spans="1:3" ht="15" customHeight="1">
      <c r="A21" s="21">
        <v>17</v>
      </c>
      <c r="B21" s="58" t="s">
        <v>34</v>
      </c>
      <c r="C21" s="59">
        <v>6</v>
      </c>
    </row>
    <row r="22" spans="1:3" ht="15" customHeight="1">
      <c r="A22" s="21">
        <v>18</v>
      </c>
      <c r="B22" s="58" t="s">
        <v>277</v>
      </c>
      <c r="C22" s="59">
        <v>5</v>
      </c>
    </row>
    <row r="23" spans="1:3" ht="15" customHeight="1">
      <c r="A23" s="21">
        <v>19</v>
      </c>
      <c r="B23" s="58" t="s">
        <v>210</v>
      </c>
      <c r="C23" s="59">
        <v>5</v>
      </c>
    </row>
    <row r="24" spans="1:3" ht="15" customHeight="1">
      <c r="A24" s="21">
        <v>20</v>
      </c>
      <c r="B24" s="58" t="s">
        <v>542</v>
      </c>
      <c r="C24" s="59">
        <v>4</v>
      </c>
    </row>
    <row r="25" spans="1:3" ht="15" customHeight="1">
      <c r="A25" s="21">
        <v>21</v>
      </c>
      <c r="B25" s="58" t="s">
        <v>128</v>
      </c>
      <c r="C25" s="59">
        <v>4</v>
      </c>
    </row>
    <row r="26" spans="1:3" ht="15" customHeight="1">
      <c r="A26" s="21">
        <v>22</v>
      </c>
      <c r="B26" s="58" t="s">
        <v>338</v>
      </c>
      <c r="C26" s="59">
        <v>4</v>
      </c>
    </row>
    <row r="27" spans="1:3" ht="15" customHeight="1">
      <c r="A27" s="21">
        <v>23</v>
      </c>
      <c r="B27" s="58" t="s">
        <v>516</v>
      </c>
      <c r="C27" s="59">
        <v>4</v>
      </c>
    </row>
    <row r="28" spans="1:3" ht="15" customHeight="1">
      <c r="A28" s="21">
        <v>24</v>
      </c>
      <c r="B28" s="58" t="s">
        <v>486</v>
      </c>
      <c r="C28" s="59">
        <v>4</v>
      </c>
    </row>
    <row r="29" spans="1:3" ht="15" customHeight="1">
      <c r="A29" s="21">
        <v>25</v>
      </c>
      <c r="B29" s="58" t="s">
        <v>140</v>
      </c>
      <c r="C29" s="59">
        <v>4</v>
      </c>
    </row>
    <row r="30" spans="1:3" ht="15" customHeight="1">
      <c r="A30" s="21">
        <v>26</v>
      </c>
      <c r="B30" s="58" t="s">
        <v>199</v>
      </c>
      <c r="C30" s="59">
        <v>3</v>
      </c>
    </row>
    <row r="31" spans="1:3" ht="15" customHeight="1">
      <c r="A31" s="21">
        <v>27</v>
      </c>
      <c r="B31" s="58" t="s">
        <v>343</v>
      </c>
      <c r="C31" s="59">
        <v>3</v>
      </c>
    </row>
    <row r="32" spans="1:3" ht="15" customHeight="1">
      <c r="A32" s="21">
        <v>28</v>
      </c>
      <c r="B32" s="58" t="s">
        <v>794</v>
      </c>
      <c r="C32" s="59">
        <v>3</v>
      </c>
    </row>
    <row r="33" spans="1:3" ht="15" customHeight="1">
      <c r="A33" s="21">
        <v>29</v>
      </c>
      <c r="B33" s="58" t="s">
        <v>549</v>
      </c>
      <c r="C33" s="59">
        <v>3</v>
      </c>
    </row>
    <row r="34" spans="1:3" ht="15" customHeight="1">
      <c r="A34" s="21">
        <v>30</v>
      </c>
      <c r="B34" s="58" t="s">
        <v>257</v>
      </c>
      <c r="C34" s="59">
        <v>3</v>
      </c>
    </row>
    <row r="35" spans="1:3" ht="15" customHeight="1">
      <c r="A35" s="21">
        <v>31</v>
      </c>
      <c r="B35" s="58" t="s">
        <v>283</v>
      </c>
      <c r="C35" s="59">
        <v>3</v>
      </c>
    </row>
    <row r="36" spans="1:3" ht="15" customHeight="1">
      <c r="A36" s="21">
        <v>32</v>
      </c>
      <c r="B36" s="58" t="s">
        <v>666</v>
      </c>
      <c r="C36" s="59">
        <v>2</v>
      </c>
    </row>
    <row r="37" spans="1:3" ht="15" customHeight="1">
      <c r="A37" s="21">
        <v>33</v>
      </c>
      <c r="B37" s="58" t="s">
        <v>535</v>
      </c>
      <c r="C37" s="59">
        <v>2</v>
      </c>
    </row>
    <row r="38" spans="1:3" ht="15" customHeight="1">
      <c r="A38" s="21">
        <v>34</v>
      </c>
      <c r="B38" s="58" t="s">
        <v>477</v>
      </c>
      <c r="C38" s="59">
        <v>2</v>
      </c>
    </row>
    <row r="39" spans="1:3" ht="15" customHeight="1">
      <c r="A39" s="21">
        <v>35</v>
      </c>
      <c r="B39" s="58" t="s">
        <v>805</v>
      </c>
      <c r="C39" s="59">
        <v>2</v>
      </c>
    </row>
    <row r="40" spans="1:3" ht="15" customHeight="1">
      <c r="A40" s="21">
        <v>36</v>
      </c>
      <c r="B40" s="58" t="s">
        <v>527</v>
      </c>
      <c r="C40" s="59">
        <v>2</v>
      </c>
    </row>
    <row r="41" spans="1:3" ht="15" customHeight="1">
      <c r="A41" s="21">
        <v>37</v>
      </c>
      <c r="B41" s="58" t="s">
        <v>609</v>
      </c>
      <c r="C41" s="59">
        <v>2</v>
      </c>
    </row>
    <row r="42" spans="1:3" ht="15" customHeight="1">
      <c r="A42" s="21">
        <v>38</v>
      </c>
      <c r="B42" s="58" t="s">
        <v>501</v>
      </c>
      <c r="C42" s="59">
        <v>2</v>
      </c>
    </row>
    <row r="43" spans="1:3" ht="15" customHeight="1">
      <c r="A43" s="21">
        <v>39</v>
      </c>
      <c r="B43" s="58" t="s">
        <v>300</v>
      </c>
      <c r="C43" s="59">
        <v>2</v>
      </c>
    </row>
    <row r="44" spans="1:3" ht="15" customHeight="1">
      <c r="A44" s="21">
        <v>40</v>
      </c>
      <c r="B44" s="58" t="s">
        <v>341</v>
      </c>
      <c r="C44" s="59">
        <v>2</v>
      </c>
    </row>
    <row r="45" spans="1:3" ht="15" customHeight="1">
      <c r="A45" s="21">
        <v>41</v>
      </c>
      <c r="B45" s="58" t="s">
        <v>431</v>
      </c>
      <c r="C45" s="59">
        <v>2</v>
      </c>
    </row>
    <row r="46" spans="1:3" ht="15" customHeight="1">
      <c r="A46" s="21">
        <v>42</v>
      </c>
      <c r="B46" s="58" t="s">
        <v>131</v>
      </c>
      <c r="C46" s="59">
        <v>2</v>
      </c>
    </row>
    <row r="47" spans="1:3" ht="15" customHeight="1">
      <c r="A47" s="21">
        <v>43</v>
      </c>
      <c r="B47" s="58" t="s">
        <v>618</v>
      </c>
      <c r="C47" s="59">
        <v>2</v>
      </c>
    </row>
    <row r="48" spans="1:3" ht="15" customHeight="1">
      <c r="A48" s="21">
        <v>44</v>
      </c>
      <c r="B48" s="58" t="s">
        <v>260</v>
      </c>
      <c r="C48" s="59">
        <v>2</v>
      </c>
    </row>
    <row r="49" spans="1:3" ht="15" customHeight="1">
      <c r="A49" s="21">
        <v>45</v>
      </c>
      <c r="B49" s="58" t="s">
        <v>463</v>
      </c>
      <c r="C49" s="59">
        <v>2</v>
      </c>
    </row>
    <row r="50" spans="1:3" ht="15" customHeight="1">
      <c r="A50" s="21">
        <v>46</v>
      </c>
      <c r="B50" s="58" t="s">
        <v>508</v>
      </c>
      <c r="C50" s="59">
        <v>2</v>
      </c>
    </row>
    <row r="51" spans="1:3" ht="15" customHeight="1">
      <c r="A51" s="21">
        <v>47</v>
      </c>
      <c r="B51" s="58" t="s">
        <v>390</v>
      </c>
      <c r="C51" s="59">
        <v>2</v>
      </c>
    </row>
    <row r="52" spans="1:3" ht="15" customHeight="1">
      <c r="A52" s="21">
        <v>48</v>
      </c>
      <c r="B52" s="58" t="s">
        <v>134</v>
      </c>
      <c r="C52" s="59">
        <v>2</v>
      </c>
    </row>
    <row r="53" spans="1:3" ht="15" customHeight="1">
      <c r="A53" s="21">
        <v>49</v>
      </c>
      <c r="B53" s="58" t="s">
        <v>884</v>
      </c>
      <c r="C53" s="59">
        <v>2</v>
      </c>
    </row>
    <row r="54" spans="1:3" ht="15" customHeight="1">
      <c r="A54" s="21">
        <v>50</v>
      </c>
      <c r="B54" s="58" t="s">
        <v>308</v>
      </c>
      <c r="C54" s="59">
        <v>1</v>
      </c>
    </row>
    <row r="55" spans="1:3" ht="15" customHeight="1">
      <c r="A55" s="21">
        <v>51</v>
      </c>
      <c r="B55" s="58" t="s">
        <v>644</v>
      </c>
      <c r="C55" s="59">
        <v>1</v>
      </c>
    </row>
    <row r="56" spans="1:3" ht="15" customHeight="1">
      <c r="A56" s="21">
        <v>52</v>
      </c>
      <c r="B56" s="58" t="s">
        <v>327</v>
      </c>
      <c r="C56" s="59">
        <v>1</v>
      </c>
    </row>
    <row r="57" spans="1:3" ht="15" customHeight="1">
      <c r="A57" s="21">
        <v>53</v>
      </c>
      <c r="B57" s="58" t="s">
        <v>365</v>
      </c>
      <c r="C57" s="59">
        <v>1</v>
      </c>
    </row>
    <row r="58" spans="1:3" ht="15" customHeight="1">
      <c r="A58" s="21">
        <v>54</v>
      </c>
      <c r="B58" s="58" t="s">
        <v>601</v>
      </c>
      <c r="C58" s="59">
        <v>1</v>
      </c>
    </row>
    <row r="59" spans="1:3" ht="15" customHeight="1">
      <c r="A59" s="21">
        <v>55</v>
      </c>
      <c r="B59" s="58" t="s">
        <v>524</v>
      </c>
      <c r="C59" s="59">
        <v>1</v>
      </c>
    </row>
    <row r="60" spans="1:3" ht="15" customHeight="1">
      <c r="A60" s="21">
        <v>56</v>
      </c>
      <c r="B60" s="58" t="s">
        <v>373</v>
      </c>
      <c r="C60" s="59">
        <v>1</v>
      </c>
    </row>
    <row r="61" spans="1:3" ht="15" customHeight="1">
      <c r="A61" s="21">
        <v>57</v>
      </c>
      <c r="B61" s="58" t="s">
        <v>281</v>
      </c>
      <c r="C61" s="59">
        <v>1</v>
      </c>
    </row>
    <row r="62" spans="1:3" ht="15" customHeight="1">
      <c r="A62" s="21">
        <v>58</v>
      </c>
      <c r="B62" s="58" t="s">
        <v>568</v>
      </c>
      <c r="C62" s="59">
        <v>1</v>
      </c>
    </row>
    <row r="63" spans="1:3" ht="15" customHeight="1">
      <c r="A63" s="21">
        <v>59</v>
      </c>
      <c r="B63" s="58" t="s">
        <v>540</v>
      </c>
      <c r="C63" s="59">
        <v>1</v>
      </c>
    </row>
    <row r="64" spans="1:3" ht="15" customHeight="1">
      <c r="A64" s="21">
        <v>60</v>
      </c>
      <c r="B64" s="58" t="s">
        <v>80</v>
      </c>
      <c r="C64" s="59">
        <v>1</v>
      </c>
    </row>
    <row r="65" spans="1:3" ht="15" customHeight="1">
      <c r="A65" s="21">
        <v>61</v>
      </c>
      <c r="B65" s="58" t="s">
        <v>179</v>
      </c>
      <c r="C65" s="59">
        <v>1</v>
      </c>
    </row>
    <row r="66" spans="1:3" ht="15" customHeight="1">
      <c r="A66" s="21">
        <v>62</v>
      </c>
      <c r="B66" s="58" t="s">
        <v>511</v>
      </c>
      <c r="C66" s="59">
        <v>1</v>
      </c>
    </row>
    <row r="67" spans="1:3" ht="15" customHeight="1">
      <c r="A67" s="21">
        <v>63</v>
      </c>
      <c r="B67" s="58" t="s">
        <v>988</v>
      </c>
      <c r="C67" s="59">
        <v>1</v>
      </c>
    </row>
    <row r="68" spans="1:3" ht="15" customHeight="1">
      <c r="A68" s="21">
        <v>64</v>
      </c>
      <c r="B68" s="58" t="s">
        <v>726</v>
      </c>
      <c r="C68" s="59">
        <v>1</v>
      </c>
    </row>
    <row r="69" spans="1:3" ht="15" customHeight="1">
      <c r="A69" s="21">
        <v>65</v>
      </c>
      <c r="B69" s="58" t="s">
        <v>247</v>
      </c>
      <c r="C69" s="59">
        <v>1</v>
      </c>
    </row>
    <row r="70" spans="1:3" ht="15" customHeight="1">
      <c r="A70" s="21">
        <v>66</v>
      </c>
      <c r="B70" s="58" t="s">
        <v>505</v>
      </c>
      <c r="C70" s="59">
        <v>1</v>
      </c>
    </row>
    <row r="71" spans="1:3" ht="15" customHeight="1">
      <c r="A71" s="21">
        <v>67</v>
      </c>
      <c r="B71" s="58" t="s">
        <v>781</v>
      </c>
      <c r="C71" s="59">
        <v>1</v>
      </c>
    </row>
    <row r="72" spans="1:3" ht="15" customHeight="1">
      <c r="A72" s="21">
        <v>68</v>
      </c>
      <c r="B72" s="58" t="s">
        <v>673</v>
      </c>
      <c r="C72" s="59">
        <v>1</v>
      </c>
    </row>
    <row r="73" spans="1:3" ht="15" customHeight="1">
      <c r="A73" s="21">
        <v>69</v>
      </c>
      <c r="B73" s="58" t="s">
        <v>741</v>
      </c>
      <c r="C73" s="59">
        <v>1</v>
      </c>
    </row>
    <row r="74" spans="1:3" ht="15" customHeight="1">
      <c r="A74" s="21">
        <v>70</v>
      </c>
      <c r="B74" s="58" t="s">
        <v>770</v>
      </c>
      <c r="C74" s="59">
        <v>1</v>
      </c>
    </row>
    <row r="75" spans="1:3" ht="15" customHeight="1">
      <c r="A75" s="21">
        <v>71</v>
      </c>
      <c r="B75" s="58" t="s">
        <v>320</v>
      </c>
      <c r="C75" s="59">
        <v>1</v>
      </c>
    </row>
    <row r="76" spans="1:3" ht="15" customHeight="1">
      <c r="A76" s="21">
        <v>72</v>
      </c>
      <c r="B76" s="58" t="s">
        <v>604</v>
      </c>
      <c r="C76" s="59">
        <v>1</v>
      </c>
    </row>
    <row r="77" spans="1:3" ht="15" customHeight="1">
      <c r="A77" s="21">
        <v>73</v>
      </c>
      <c r="B77" s="58" t="s">
        <v>421</v>
      </c>
      <c r="C77" s="59">
        <v>1</v>
      </c>
    </row>
    <row r="78" spans="1:3" ht="15" customHeight="1">
      <c r="A78" s="21">
        <v>74</v>
      </c>
      <c r="B78" s="58" t="s">
        <v>521</v>
      </c>
      <c r="C78" s="59">
        <v>1</v>
      </c>
    </row>
    <row r="79" spans="1:3" ht="15" customHeight="1">
      <c r="A79" s="21">
        <v>75</v>
      </c>
      <c r="B79" s="58" t="s">
        <v>714</v>
      </c>
      <c r="C79" s="59">
        <v>1</v>
      </c>
    </row>
    <row r="80" spans="1:3" ht="15" customHeight="1">
      <c r="A80" s="21">
        <v>76</v>
      </c>
      <c r="B80" s="58" t="s">
        <v>70</v>
      </c>
      <c r="C80" s="59">
        <v>1</v>
      </c>
    </row>
    <row r="81" spans="1:3" ht="15" customHeight="1">
      <c r="A81" s="21">
        <v>77</v>
      </c>
      <c r="B81" s="58" t="s">
        <v>296</v>
      </c>
      <c r="C81" s="59">
        <v>1</v>
      </c>
    </row>
    <row r="82" spans="1:3" ht="15" customHeight="1">
      <c r="A82" s="21">
        <v>78</v>
      </c>
      <c r="B82" s="58" t="s">
        <v>377</v>
      </c>
      <c r="C82" s="59">
        <v>1</v>
      </c>
    </row>
    <row r="83" spans="1:3" ht="15" customHeight="1">
      <c r="A83" s="21">
        <v>79</v>
      </c>
      <c r="B83" s="58" t="s">
        <v>253</v>
      </c>
      <c r="C83" s="59">
        <v>1</v>
      </c>
    </row>
    <row r="84" spans="1:3" ht="15" customHeight="1">
      <c r="A84" s="21">
        <v>80</v>
      </c>
      <c r="B84" s="58" t="s">
        <v>265</v>
      </c>
      <c r="C84" s="59">
        <v>1</v>
      </c>
    </row>
    <row r="85" spans="1:3" ht="15" customHeight="1">
      <c r="A85" s="21">
        <v>81</v>
      </c>
      <c r="B85" s="58" t="s">
        <v>66</v>
      </c>
      <c r="C85" s="59">
        <v>1</v>
      </c>
    </row>
    <row r="86" spans="1:3" ht="15" customHeight="1">
      <c r="A86" s="21">
        <v>82</v>
      </c>
      <c r="B86" s="58" t="s">
        <v>414</v>
      </c>
      <c r="C86" s="59">
        <v>1</v>
      </c>
    </row>
    <row r="87" spans="1:3" ht="15" customHeight="1">
      <c r="A87" s="21">
        <v>83</v>
      </c>
      <c r="B87" s="58" t="s">
        <v>554</v>
      </c>
      <c r="C87" s="59">
        <v>1</v>
      </c>
    </row>
    <row r="88" spans="1:3" ht="15" customHeight="1">
      <c r="A88" s="21">
        <v>84</v>
      </c>
      <c r="B88" s="58" t="s">
        <v>445</v>
      </c>
      <c r="C88" s="59">
        <v>1</v>
      </c>
    </row>
    <row r="89" spans="1:3" ht="15" customHeight="1">
      <c r="A89" s="21">
        <v>85</v>
      </c>
      <c r="B89" s="58" t="s">
        <v>915</v>
      </c>
      <c r="C89" s="59">
        <v>1</v>
      </c>
    </row>
    <row r="90" spans="1:3" ht="15" customHeight="1">
      <c r="A90" s="21">
        <v>86</v>
      </c>
      <c r="B90" s="58" t="s">
        <v>394</v>
      </c>
      <c r="C90" s="59">
        <v>1</v>
      </c>
    </row>
    <row r="91" spans="1:3" ht="15" customHeight="1">
      <c r="A91" s="21">
        <v>87</v>
      </c>
      <c r="B91" s="58" t="s">
        <v>813</v>
      </c>
      <c r="C91" s="59">
        <v>1</v>
      </c>
    </row>
    <row r="92" spans="1:3" ht="15" customHeight="1">
      <c r="A92" s="21">
        <v>88</v>
      </c>
      <c r="B92" s="58" t="s">
        <v>838</v>
      </c>
      <c r="C92" s="59">
        <v>1</v>
      </c>
    </row>
    <row r="93" spans="1:3" ht="15" customHeight="1">
      <c r="A93" s="21">
        <v>89</v>
      </c>
      <c r="B93" s="58" t="s">
        <v>425</v>
      </c>
      <c r="C93" s="59">
        <v>1</v>
      </c>
    </row>
    <row r="94" spans="1:3" ht="15" customHeight="1">
      <c r="A94" s="21">
        <v>90</v>
      </c>
      <c r="B94" s="58" t="s">
        <v>170</v>
      </c>
      <c r="C94" s="59">
        <v>1</v>
      </c>
    </row>
    <row r="95" spans="1:3" ht="15" customHeight="1">
      <c r="A95" s="21">
        <v>91</v>
      </c>
      <c r="B95" s="58" t="s">
        <v>315</v>
      </c>
      <c r="C95" s="59">
        <v>1</v>
      </c>
    </row>
    <row r="96" spans="1:3" ht="12.75">
      <c r="A96" s="62">
        <v>92</v>
      </c>
      <c r="B96" s="63" t="s">
        <v>268</v>
      </c>
      <c r="C96" s="64">
        <v>1</v>
      </c>
    </row>
    <row r="97" spans="1:3" ht="12.75">
      <c r="A97" s="65">
        <v>93</v>
      </c>
      <c r="B97" s="66" t="s">
        <v>1011</v>
      </c>
      <c r="C97" s="67">
        <v>1</v>
      </c>
    </row>
    <row r="98" spans="1:3" ht="15" customHeight="1">
      <c r="A98" s="46"/>
      <c r="B98" s="39" t="s">
        <v>1012</v>
      </c>
      <c r="C98" s="54">
        <v>404</v>
      </c>
    </row>
  </sheetData>
  <sheetProtection/>
  <autoFilter ref="A4:C4">
    <sortState ref="A5:C98">
      <sortCondition sortBy="value" ref="A5:A9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2015-07-07T10:51:31Z</dcterms:modified>
  <cp:category/>
  <cp:version/>
  <cp:contentType/>
  <cp:contentStatus/>
</cp:coreProperties>
</file>