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40" windowWidth="19420" windowHeight="9780"/>
  </bookViews>
  <sheets>
    <sheet name="Class. Cat. e Soc" sheetId="1" r:id="rId1"/>
    <sheet name="Class. Ass. M-F" sheetId="2" r:id="rId2"/>
    <sheet name="Assoluta" sheetId="4" r:id="rId3"/>
  </sheets>
  <definedNames>
    <definedName name="_xlnm._FilterDatabase" localSheetId="2" hidden="1">Assoluta!$A$2:$K$2</definedName>
    <definedName name="_xlnm.Print_Titles" localSheetId="2">Assoluta!$1:$2</definedName>
    <definedName name="_xlnm.Print_Titles" localSheetId="1">'Class. Ass. M-F'!$1:$2</definedName>
  </definedNames>
  <calcPr calcId="145621"/>
</workbook>
</file>

<file path=xl/calcChain.xml><?xml version="1.0" encoding="utf-8"?>
<calcChain xmlns="http://schemas.openxmlformats.org/spreadsheetml/2006/main">
  <c r="I101" i="4"/>
  <c r="I17"/>
  <c r="I16"/>
  <c r="I15"/>
  <c r="I14"/>
  <c r="I13"/>
  <c r="I12"/>
  <c r="I11"/>
  <c r="I10"/>
  <c r="I9"/>
  <c r="I8"/>
  <c r="I7"/>
  <c r="I6"/>
  <c r="I5"/>
  <c r="I4"/>
  <c r="I3"/>
  <c r="F199" i="1"/>
  <c r="G199"/>
  <c r="H199"/>
  <c r="I199"/>
</calcChain>
</file>

<file path=xl/sharedStrings.xml><?xml version="1.0" encoding="utf-8"?>
<sst xmlns="http://schemas.openxmlformats.org/spreadsheetml/2006/main" count="1319" uniqueCount="250">
  <si>
    <t>GARA VALEVOLE PER IL TROFEO GRANFONDO UISP-CHIANTIBANCA</t>
  </si>
  <si>
    <t>Poggi Ivan</t>
  </si>
  <si>
    <t>M</t>
  </si>
  <si>
    <t>Gs Le Panche  Castelquarto A.S.D</t>
  </si>
  <si>
    <t>Bianchi Filippo</t>
  </si>
  <si>
    <t>Il Ponte Scandicci A.S.D. Podistica</t>
  </si>
  <si>
    <t>Graziani Emanuele</t>
  </si>
  <si>
    <t>Pol. Policiano</t>
  </si>
  <si>
    <t>Metushi Malvin</t>
  </si>
  <si>
    <t>Free Runners</t>
  </si>
  <si>
    <t>Lachi Alessio</t>
  </si>
  <si>
    <t>A.S.D. Il Gregge Ribelle</t>
  </si>
  <si>
    <t>Carlini Stefano</t>
  </si>
  <si>
    <t>A.S.D. Pol. Chianciano</t>
  </si>
  <si>
    <t>Cucco Roberto</t>
  </si>
  <si>
    <t>A.S.D. S.P. Torre del Mangia</t>
  </si>
  <si>
    <t>Panchetti Piero</t>
  </si>
  <si>
    <t>La Galla Pontedera Atletica</t>
  </si>
  <si>
    <t>D'Ascenzi Giordano</t>
  </si>
  <si>
    <t>UISP Atletica Siena</t>
  </si>
  <si>
    <t>Lazzerini Gianfranco</t>
  </si>
  <si>
    <t>A.S.D. Filippide Dlf Chiusi</t>
  </si>
  <si>
    <t>Dore Barbara</t>
  </si>
  <si>
    <t>F</t>
  </si>
  <si>
    <t>G.S Lammari S.</t>
  </si>
  <si>
    <t>Cheli Luigi</t>
  </si>
  <si>
    <t>A.S.D. Team Marathon Bike</t>
  </si>
  <si>
    <t>Dragoni Bruno</t>
  </si>
  <si>
    <t>Nistri Federico</t>
  </si>
  <si>
    <t>A.S.D. G. Pod.  R. Valenti</t>
  </si>
  <si>
    <t>Capolingua Giuseppe</t>
  </si>
  <si>
    <t>S.S.D.S. Mens Sana In Corpore Sano</t>
  </si>
  <si>
    <t>Alba Gianluca</t>
  </si>
  <si>
    <t>Podistica Solidarietà</t>
  </si>
  <si>
    <t>Volpi Roberto</t>
  </si>
  <si>
    <t>Burroni Giovanni</t>
  </si>
  <si>
    <t>Grewing Emanuela</t>
  </si>
  <si>
    <t>CSD Ymca (GR)</t>
  </si>
  <si>
    <t>Bondi Francesco</t>
  </si>
  <si>
    <t>A.S.D. Happy Runners</t>
  </si>
  <si>
    <t>Mancuso Fulvio</t>
  </si>
  <si>
    <t>Gabsi Farah</t>
  </si>
  <si>
    <t>A.S.D. Sienarunners</t>
  </si>
  <si>
    <t>Brunelli  Adriano</t>
  </si>
  <si>
    <t>A.S.D. G.S. Cappuccini 1972</t>
  </si>
  <si>
    <t>Pulcinelli Marco</t>
  </si>
  <si>
    <t>Casi Alessio</t>
  </si>
  <si>
    <t>Anselmi Simone</t>
  </si>
  <si>
    <t>Bonifacio Marco</t>
  </si>
  <si>
    <t>A.S.D.Le Ancelle</t>
  </si>
  <si>
    <t>Migliorini Francesco</t>
  </si>
  <si>
    <t>Sportelli Tiziana</t>
  </si>
  <si>
    <t>G.S. Lamone Russi</t>
  </si>
  <si>
    <t>Meiattini Massimo</t>
  </si>
  <si>
    <t>A.S.D. La Chianina</t>
  </si>
  <si>
    <t>Michelangeli Daniele</t>
  </si>
  <si>
    <t>Cantagalli Guido</t>
  </si>
  <si>
    <t>Botarelli Nicola</t>
  </si>
  <si>
    <t>C.S. Olimpia Poggio Al Vento A.S.D.</t>
  </si>
  <si>
    <t>Sassi Antonella</t>
  </si>
  <si>
    <t>A.S.D. Aurora Arci Ravacciano 1948</t>
  </si>
  <si>
    <t>Lucidi Federico</t>
  </si>
  <si>
    <t>Runcard</t>
  </si>
  <si>
    <t>Scopelliti Tania</t>
  </si>
  <si>
    <t>G.S. Polizia di Stato di Siena A.S.D.</t>
  </si>
  <si>
    <t>Tanzini Silvano</t>
  </si>
  <si>
    <t>C.R. Banca Monte dei Paschi di Siena</t>
  </si>
  <si>
    <t>Balzano Pasquale</t>
  </si>
  <si>
    <t>Radicchi Manuel</t>
  </si>
  <si>
    <t>Ciofi Massimo</t>
  </si>
  <si>
    <t>Tomelleri Cesare</t>
  </si>
  <si>
    <t>Nicchi Santi</t>
  </si>
  <si>
    <t>Pulselli Gabriele</t>
  </si>
  <si>
    <t>Del Bello Barbara</t>
  </si>
  <si>
    <t>Bonifacio Andrea</t>
  </si>
  <si>
    <t>Silimbani Ruggero</t>
  </si>
  <si>
    <t>Spinelli Carlo</t>
  </si>
  <si>
    <t>A.S.D. G.S. Bellavista</t>
  </si>
  <si>
    <t>Pepi Luciano</t>
  </si>
  <si>
    <t>Cordone Riccardo</t>
  </si>
  <si>
    <t>Ferrandi Filippo</t>
  </si>
  <si>
    <t>Marroni Edoardo</t>
  </si>
  <si>
    <t>Garrasi Sebastiano</t>
  </si>
  <si>
    <t>Fratini Mario</t>
  </si>
  <si>
    <t>Gruppo Podistico Frat.za Pop. di Grassina Asd</t>
  </si>
  <si>
    <t>Bruttini Virginia</t>
  </si>
  <si>
    <t>T -  Lab Asd</t>
  </si>
  <si>
    <t>Monciatti Manuela</t>
  </si>
  <si>
    <t>Atletica Castello</t>
  </si>
  <si>
    <t>Mulinacci Pietro</t>
  </si>
  <si>
    <t>Baglioni Marco</t>
  </si>
  <si>
    <t>Ulivieri Gianni</t>
  </si>
  <si>
    <t>Viciani Emanuele</t>
  </si>
  <si>
    <t>Cambi Luca</t>
  </si>
  <si>
    <t>ASD Muzika</t>
  </si>
  <si>
    <t>Pannocchia Luciano</t>
  </si>
  <si>
    <t>Sbardellati Manuela</t>
  </si>
  <si>
    <t>Filirun Team Asd</t>
  </si>
  <si>
    <t>Zoda Giuseppe</t>
  </si>
  <si>
    <t>SevenLiFe SSD</t>
  </si>
  <si>
    <t>Corsi Ilaria</t>
  </si>
  <si>
    <t>Pucci Monica</t>
  </si>
  <si>
    <t>De Luca Adriano</t>
  </si>
  <si>
    <t>Amaddii Roberto</t>
  </si>
  <si>
    <t>Bagnai  Danny</t>
  </si>
  <si>
    <t>Artini  Ubaldo</t>
  </si>
  <si>
    <t>Gorelli Simona</t>
  </si>
  <si>
    <t>Calzoni Simona</t>
  </si>
  <si>
    <t>Stefanucci Paola</t>
  </si>
  <si>
    <t>Maggi Martina</t>
  </si>
  <si>
    <t>Corsi Filippo</t>
  </si>
  <si>
    <t>Silipo Nicoletta</t>
  </si>
  <si>
    <t>Pasquini  Gilberto</t>
  </si>
  <si>
    <t>Monnecchi Gianluca</t>
  </si>
  <si>
    <t>Società Trieste</t>
  </si>
  <si>
    <t>Ricci Riccardo</t>
  </si>
  <si>
    <t>Stendardi Tiziano</t>
  </si>
  <si>
    <t>Del Vespa Anna</t>
  </si>
  <si>
    <t>Fabbri Francesco</t>
  </si>
  <si>
    <t>Di Dio Irene Virginia</t>
  </si>
  <si>
    <t>Muzzi Federica</t>
  </si>
  <si>
    <t>Rossi Elena</t>
  </si>
  <si>
    <t>Biffaroni  Giuseppe</t>
  </si>
  <si>
    <t>Terzuoli Gianna</t>
  </si>
  <si>
    <t>Burroni Luca</t>
  </si>
  <si>
    <t>Beninati Gerlando</t>
  </si>
  <si>
    <t>Fosi Giorgio</t>
  </si>
  <si>
    <t>G.P.A. Libertas Siena</t>
  </si>
  <si>
    <t>Brega Daniela</t>
  </si>
  <si>
    <t>Giannini Paolo</t>
  </si>
  <si>
    <t>A.S.D. G.S. Monteaperti</t>
  </si>
  <si>
    <t>Giannasi Luana</t>
  </si>
  <si>
    <t>Quaresima Vittoria</t>
  </si>
  <si>
    <t>Monciatti Simone</t>
  </si>
  <si>
    <t>Salvadori Domenico</t>
  </si>
  <si>
    <t>A.S.D. Atletica Sinalunga</t>
  </si>
  <si>
    <t>De Felice Gianfranco</t>
  </si>
  <si>
    <t xml:space="preserve">Caoduro  Enzo  </t>
  </si>
  <si>
    <t>Rosati Giuseppe</t>
  </si>
  <si>
    <t>COGNOME    NOME</t>
  </si>
  <si>
    <t>SOCIETA'</t>
  </si>
  <si>
    <t>Senior/A (2000/1989)</t>
  </si>
  <si>
    <t>Senior/B (1988/1979)</t>
  </si>
  <si>
    <t>Senior/C (1978/1969 )</t>
  </si>
  <si>
    <t>Veterani/D (1968/1959 )</t>
  </si>
  <si>
    <t>Veterani/E (1958/1949 )</t>
  </si>
  <si>
    <t>Veterani/F (1948/Prec.)</t>
  </si>
  <si>
    <t>Veterani/E (1958/Prec.)</t>
  </si>
  <si>
    <t>Partecipanti alla Mini Passeggiata</t>
  </si>
  <si>
    <t>Mini Aurora</t>
  </si>
  <si>
    <t>Marra Vittorio</t>
  </si>
  <si>
    <t>Marroni Margherita</t>
  </si>
  <si>
    <t>o)</t>
  </si>
  <si>
    <t>Sergio Adolfo</t>
  </si>
  <si>
    <t>Battaglia Paola</t>
  </si>
  <si>
    <t>Sorbi Antonio</t>
  </si>
  <si>
    <t>Tigli Gabriella</t>
  </si>
  <si>
    <t>Mitu Cerasela</t>
  </si>
  <si>
    <t>Chini Annunziata</t>
  </si>
  <si>
    <t>Vanni Roberto</t>
  </si>
  <si>
    <t>Minuti Fiorenza</t>
  </si>
  <si>
    <t>Monciatti Cesare</t>
  </si>
  <si>
    <t>Lorenzoni Fosca</t>
  </si>
  <si>
    <t>Casaioli Mario</t>
  </si>
  <si>
    <t>Fedolfi Folgo</t>
  </si>
  <si>
    <t>Petrolito Roberto</t>
  </si>
  <si>
    <t>Canapini Paola</t>
  </si>
  <si>
    <t>Lisi Andrea</t>
  </si>
  <si>
    <t>Viti Elena</t>
  </si>
  <si>
    <t>4)</t>
  </si>
  <si>
    <t>Marra Tommaso</t>
  </si>
  <si>
    <t>Di Tommaso Claudia</t>
  </si>
  <si>
    <t>Ciampoli Raffaella</t>
  </si>
  <si>
    <t>Figlia Luisa</t>
  </si>
  <si>
    <t>Allia Mariangela</t>
  </si>
  <si>
    <t>Ciriello Giacomo</t>
  </si>
  <si>
    <t>De Maria Maglio</t>
  </si>
  <si>
    <t>Sinopoli Italia</t>
  </si>
  <si>
    <t>Liverani Sergio</t>
  </si>
  <si>
    <t>Tinfena Cristina</t>
  </si>
  <si>
    <t>Casciella Chiara</t>
  </si>
  <si>
    <t>Libera</t>
  </si>
  <si>
    <t>Scapecchi Stefano</t>
  </si>
  <si>
    <t>Punti</t>
  </si>
  <si>
    <t>Società</t>
  </si>
  <si>
    <t>Libero</t>
  </si>
  <si>
    <t>Atleti</t>
  </si>
  <si>
    <t>Giudici Gara</t>
  </si>
  <si>
    <t>Brogini Marco</t>
  </si>
  <si>
    <t>Cappai Raffaele</t>
  </si>
  <si>
    <t>Marra Giovanni</t>
  </si>
  <si>
    <t>Pepi Lucia</t>
  </si>
  <si>
    <t>Rocchi Duccio</t>
  </si>
  <si>
    <t>Classifica Femminile Km. 7</t>
  </si>
  <si>
    <t>Classifica Maschile Km. 7</t>
  </si>
  <si>
    <t>Partecipanti alla Passeggita Ludico Motoria Km. 4</t>
  </si>
  <si>
    <t>Clas. Cat.</t>
  </si>
  <si>
    <t>Clas. M/F</t>
  </si>
  <si>
    <t>Clas. Ass.</t>
  </si>
  <si>
    <t>S</t>
  </si>
  <si>
    <t>Anno</t>
  </si>
  <si>
    <t>Com.</t>
  </si>
  <si>
    <t>N.C</t>
  </si>
  <si>
    <t>G. Pod.Frat.za Pop. di Grassina Asd</t>
  </si>
  <si>
    <t>Giov.</t>
  </si>
  <si>
    <t>UISP ATLETICA LEGGERA</t>
  </si>
  <si>
    <t>A Maschile 18-29</t>
  </si>
  <si>
    <t>B Maschile 30-39</t>
  </si>
  <si>
    <t>D Maschile 50-59</t>
  </si>
  <si>
    <t>C Maschile 40-49</t>
  </si>
  <si>
    <t>C Femminile 40-49</t>
  </si>
  <si>
    <t>E Maschile 60-69</t>
  </si>
  <si>
    <t>D Femminile 50-59</t>
  </si>
  <si>
    <t>E Femminile 60 e oltre</t>
  </si>
  <si>
    <t>B Femminile 30-39</t>
  </si>
  <si>
    <t>ACSD Muzika</t>
  </si>
  <si>
    <t>F Maschile 70 e oltre</t>
  </si>
  <si>
    <t>4.11</t>
  </si>
  <si>
    <t>4.14</t>
  </si>
  <si>
    <t>4.24</t>
  </si>
  <si>
    <t>4.32</t>
  </si>
  <si>
    <t>4.37</t>
  </si>
  <si>
    <t>4.44</t>
  </si>
  <si>
    <t>4.45</t>
  </si>
  <si>
    <t>4.46</t>
  </si>
  <si>
    <t>4.49</t>
  </si>
  <si>
    <t>4.55</t>
  </si>
  <si>
    <t>4.56</t>
  </si>
  <si>
    <t>CLASSIFICA ASSOLUTA "1^ CORRI ALLA QUERCIA" - QUERCEGROSSA 24/06/2018 VALEVOLE PER IL TROFEO GRAN FONDO UISP CHIANTI BANCA</t>
  </si>
  <si>
    <t>Class. Ass.</t>
  </si>
  <si>
    <t>Class. M/F</t>
  </si>
  <si>
    <t>Cognome e Nome</t>
  </si>
  <si>
    <t>S.</t>
  </si>
  <si>
    <t>Tempo</t>
  </si>
  <si>
    <t>Km. Ora</t>
  </si>
  <si>
    <t>Km. Min.</t>
  </si>
  <si>
    <t>Categorie</t>
  </si>
  <si>
    <t>Classifica maschile Km. 7</t>
  </si>
  <si>
    <t>Classifica femminile Km. 7</t>
  </si>
  <si>
    <t>CLASSIFICA PER CATEGORIE ALLA" 1°CORRI ALLA QUERCIA" 24/06/2018</t>
  </si>
  <si>
    <t>1^ Corri alla Quercia</t>
  </si>
  <si>
    <t>Quercegrossa (SI)</t>
  </si>
  <si>
    <t xml:space="preserve">Km. </t>
  </si>
  <si>
    <t>Pos.</t>
  </si>
  <si>
    <t>Num.</t>
  </si>
  <si>
    <t>Sex</t>
  </si>
  <si>
    <t>Velocità Km/h</t>
  </si>
  <si>
    <t>Velocità min/Km</t>
  </si>
  <si>
    <t>Categoria</t>
  </si>
  <si>
    <t>Pos. Cat.</t>
  </si>
</sst>
</file>

<file path=xl/styles.xml><?xml version="1.0" encoding="utf-8"?>
<styleSheet xmlns="http://schemas.openxmlformats.org/spreadsheetml/2006/main">
  <numFmts count="6">
    <numFmt numFmtId="164" formatCode="h:mm:ss"/>
    <numFmt numFmtId="165" formatCode="0.000"/>
    <numFmt numFmtId="166" formatCode="m:ss"/>
    <numFmt numFmtId="167" formatCode="h\.mm\.ss"/>
    <numFmt numFmtId="168" formatCode="[$-410]d\ mmmm\ yyyy;@"/>
    <numFmt numFmtId="169" formatCode="[$-F400]h:mm:ss\ AM/PM"/>
  </numFmts>
  <fonts count="17"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</xf>
    <xf numFmtId="166" fontId="12" fillId="0" borderId="0" xfId="0" applyNumberFormat="1" applyFont="1" applyAlignment="1">
      <alignment horizontal="center"/>
    </xf>
    <xf numFmtId="167" fontId="11" fillId="0" borderId="0" xfId="0" applyNumberFormat="1" applyFont="1" applyAlignment="1" applyProtection="1">
      <alignment horizontal="center"/>
      <protection locked="0"/>
    </xf>
    <xf numFmtId="20" fontId="0" fillId="0" borderId="0" xfId="0" applyNumberFormat="1"/>
    <xf numFmtId="0" fontId="0" fillId="0" borderId="0" xfId="0" applyBorder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quotePrefix="1" applyFont="1" applyProtection="1"/>
    <xf numFmtId="164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</xf>
    <xf numFmtId="166" fontId="13" fillId="0" borderId="0" xfId="0" applyNumberFormat="1" applyFont="1" applyAlignment="1">
      <alignment horizontal="center"/>
    </xf>
    <xf numFmtId="0" fontId="3" fillId="0" borderId="0" xfId="0" quotePrefix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Protection="1"/>
    <xf numFmtId="0" fontId="14" fillId="0" borderId="1" xfId="0" applyFont="1" applyBorder="1" applyAlignment="1">
      <alignment horizontal="center"/>
    </xf>
    <xf numFmtId="165" fontId="14" fillId="0" borderId="1" xfId="0" applyNumberFormat="1" applyFont="1" applyBorder="1" applyAlignment="1"/>
    <xf numFmtId="0" fontId="15" fillId="0" borderId="1" xfId="0" applyFont="1" applyBorder="1" applyAlignment="1">
      <alignment horizontal="center"/>
    </xf>
    <xf numFmtId="168" fontId="14" fillId="0" borderId="1" xfId="0" applyNumberFormat="1" applyFont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 vertical="top" wrapText="1"/>
    </xf>
    <xf numFmtId="169" fontId="16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16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0" fontId="0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</cellXfs>
  <cellStyles count="1">
    <cellStyle name="Normale" xfId="0" builtinId="0"/>
  </cellStyles>
  <dxfs count="22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L207"/>
  <sheetViews>
    <sheetView tabSelected="1" workbookViewId="0">
      <selection sqref="A1:H1"/>
    </sheetView>
  </sheetViews>
  <sheetFormatPr defaultRowHeight="14.5"/>
  <cols>
    <col min="1" max="1" width="5.453125" style="3" customWidth="1"/>
    <col min="2" max="2" width="5.7265625" style="3" customWidth="1"/>
    <col min="3" max="3" width="5.81640625" style="3" customWidth="1"/>
    <col min="4" max="4" width="20.54296875" customWidth="1"/>
    <col min="5" max="5" width="3.54296875" style="3" customWidth="1"/>
    <col min="6" max="6" width="35.54296875" customWidth="1"/>
    <col min="7" max="7" width="6.7265625" style="3" customWidth="1"/>
    <col min="8" max="8" width="5.54296875" customWidth="1"/>
  </cols>
  <sheetData>
    <row r="1" spans="1:12">
      <c r="A1" s="63" t="s">
        <v>239</v>
      </c>
      <c r="B1" s="64"/>
      <c r="C1" s="64"/>
      <c r="D1" s="64"/>
      <c r="E1" s="64"/>
      <c r="F1" s="64"/>
      <c r="G1" s="64"/>
      <c r="H1" s="65"/>
      <c r="I1" s="1"/>
      <c r="J1" s="1"/>
      <c r="K1" s="1"/>
      <c r="L1" s="2"/>
    </row>
    <row r="2" spans="1:12">
      <c r="A2" s="66" t="s">
        <v>0</v>
      </c>
      <c r="B2" s="67"/>
      <c r="C2" s="67"/>
      <c r="D2" s="67"/>
      <c r="E2" s="67"/>
      <c r="F2" s="67"/>
      <c r="G2" s="67"/>
      <c r="H2" s="68"/>
      <c r="I2" s="1"/>
      <c r="J2" s="1"/>
      <c r="K2" s="1"/>
      <c r="L2" s="2"/>
    </row>
    <row r="3" spans="1:12" ht="27" customHeight="1">
      <c r="A3" s="18" t="s">
        <v>198</v>
      </c>
      <c r="B3" s="18" t="s">
        <v>197</v>
      </c>
      <c r="C3" s="18" t="s">
        <v>196</v>
      </c>
      <c r="D3" s="19" t="s">
        <v>139</v>
      </c>
      <c r="E3" s="21" t="s">
        <v>199</v>
      </c>
      <c r="F3" s="21" t="s">
        <v>140</v>
      </c>
      <c r="G3" s="21" t="s">
        <v>200</v>
      </c>
      <c r="H3" s="20" t="s">
        <v>183</v>
      </c>
    </row>
    <row r="4" spans="1:12" ht="15" customHeight="1">
      <c r="A4" s="16"/>
      <c r="B4" s="16"/>
      <c r="C4" s="16"/>
      <c r="D4" s="9" t="s">
        <v>194</v>
      </c>
      <c r="E4" s="12"/>
      <c r="F4" s="13"/>
      <c r="G4" s="13"/>
      <c r="H4" s="11"/>
    </row>
    <row r="5" spans="1:12" ht="16.5" customHeight="1">
      <c r="A5" s="7"/>
      <c r="B5" s="7"/>
      <c r="C5" s="7"/>
      <c r="D5" s="9" t="s">
        <v>141</v>
      </c>
      <c r="E5" s="6"/>
      <c r="F5" s="4"/>
      <c r="G5" s="4"/>
    </row>
    <row r="6" spans="1:12">
      <c r="A6" s="14">
        <v>1</v>
      </c>
      <c r="B6" s="4">
        <v>1</v>
      </c>
      <c r="C6" s="4">
        <v>1</v>
      </c>
      <c r="D6" s="5" t="s">
        <v>1</v>
      </c>
      <c r="E6" s="4" t="s">
        <v>2</v>
      </c>
      <c r="F6" s="5" t="s">
        <v>3</v>
      </c>
      <c r="G6" s="4">
        <v>1995</v>
      </c>
      <c r="H6" s="3">
        <v>2</v>
      </c>
    </row>
    <row r="7" spans="1:12">
      <c r="A7" s="4">
        <v>9</v>
      </c>
      <c r="B7" s="4">
        <v>9</v>
      </c>
      <c r="C7" s="4">
        <v>2</v>
      </c>
      <c r="D7" s="5" t="s">
        <v>18</v>
      </c>
      <c r="E7" s="4" t="s">
        <v>2</v>
      </c>
      <c r="F7" s="5" t="s">
        <v>19</v>
      </c>
      <c r="G7" s="4">
        <v>1994</v>
      </c>
      <c r="H7" s="3">
        <v>2</v>
      </c>
    </row>
    <row r="8" spans="1:12">
      <c r="A8" s="4">
        <v>14</v>
      </c>
      <c r="B8" s="4">
        <v>13</v>
      </c>
      <c r="C8" s="4">
        <v>3</v>
      </c>
      <c r="D8" s="5" t="s">
        <v>28</v>
      </c>
      <c r="E8" s="4" t="s">
        <v>2</v>
      </c>
      <c r="F8" s="5" t="s">
        <v>29</v>
      </c>
      <c r="G8" s="4">
        <v>1989</v>
      </c>
      <c r="H8" s="3">
        <v>2</v>
      </c>
    </row>
    <row r="9" spans="1:12">
      <c r="A9" s="4">
        <v>28</v>
      </c>
      <c r="B9" s="4">
        <v>26</v>
      </c>
      <c r="C9" s="4">
        <v>4</v>
      </c>
      <c r="D9" s="5" t="s">
        <v>50</v>
      </c>
      <c r="E9" s="4" t="s">
        <v>2</v>
      </c>
      <c r="F9" s="5" t="s">
        <v>11</v>
      </c>
      <c r="G9" s="4">
        <v>1989</v>
      </c>
      <c r="H9" s="3">
        <v>2</v>
      </c>
    </row>
    <row r="10" spans="1:12">
      <c r="A10" s="4">
        <v>39</v>
      </c>
      <c r="B10" s="4">
        <v>34</v>
      </c>
      <c r="C10" s="4">
        <v>5</v>
      </c>
      <c r="D10" s="5" t="s">
        <v>68</v>
      </c>
      <c r="E10" s="4" t="s">
        <v>2</v>
      </c>
      <c r="F10" s="5" t="s">
        <v>13</v>
      </c>
      <c r="G10" s="4">
        <v>1989</v>
      </c>
      <c r="H10" s="3">
        <v>2</v>
      </c>
    </row>
    <row r="11" spans="1:12">
      <c r="A11" s="4">
        <v>50</v>
      </c>
      <c r="B11" s="4">
        <v>44</v>
      </c>
      <c r="C11" s="4">
        <v>6</v>
      </c>
      <c r="D11" s="5" t="s">
        <v>80</v>
      </c>
      <c r="E11" s="4" t="s">
        <v>2</v>
      </c>
      <c r="F11" s="5" t="s">
        <v>66</v>
      </c>
      <c r="G11" s="4">
        <v>1991</v>
      </c>
      <c r="H11" s="3">
        <v>2</v>
      </c>
    </row>
    <row r="12" spans="1:12">
      <c r="A12" s="4"/>
      <c r="B12" s="4"/>
      <c r="C12" s="4"/>
      <c r="D12" s="9" t="s">
        <v>142</v>
      </c>
      <c r="E12" s="4"/>
      <c r="F12" s="5"/>
      <c r="G12" s="4"/>
      <c r="H12" s="3"/>
    </row>
    <row r="13" spans="1:12">
      <c r="A13" s="4">
        <v>2</v>
      </c>
      <c r="B13" s="4">
        <v>2</v>
      </c>
      <c r="C13" s="4">
        <v>1</v>
      </c>
      <c r="D13" s="5" t="s">
        <v>4</v>
      </c>
      <c r="E13" s="4" t="s">
        <v>2</v>
      </c>
      <c r="F13" s="5" t="s">
        <v>5</v>
      </c>
      <c r="G13" s="4">
        <v>1986</v>
      </c>
      <c r="H13" s="3">
        <v>2</v>
      </c>
    </row>
    <row r="14" spans="1:12">
      <c r="A14" s="4">
        <v>3</v>
      </c>
      <c r="B14" s="4">
        <v>3</v>
      </c>
      <c r="C14" s="4">
        <v>2</v>
      </c>
      <c r="D14" s="5" t="s">
        <v>6</v>
      </c>
      <c r="E14" s="4" t="s">
        <v>2</v>
      </c>
      <c r="F14" s="5" t="s">
        <v>7</v>
      </c>
      <c r="G14" s="4">
        <v>1987</v>
      </c>
      <c r="H14" s="3">
        <v>2</v>
      </c>
    </row>
    <row r="15" spans="1:12">
      <c r="A15" s="4">
        <v>4</v>
      </c>
      <c r="B15" s="4">
        <v>4</v>
      </c>
      <c r="C15" s="4">
        <v>3</v>
      </c>
      <c r="D15" s="5" t="s">
        <v>8</v>
      </c>
      <c r="E15" s="4" t="s">
        <v>2</v>
      </c>
      <c r="F15" s="5" t="s">
        <v>9</v>
      </c>
      <c r="G15" s="4">
        <v>1987</v>
      </c>
      <c r="H15" s="3">
        <v>2</v>
      </c>
    </row>
    <row r="16" spans="1:12">
      <c r="A16" s="4">
        <v>7</v>
      </c>
      <c r="B16" s="4">
        <v>7</v>
      </c>
      <c r="C16" s="4">
        <v>4</v>
      </c>
      <c r="D16" s="5" t="s">
        <v>14</v>
      </c>
      <c r="E16" s="4" t="s">
        <v>2</v>
      </c>
      <c r="F16" s="5" t="s">
        <v>15</v>
      </c>
      <c r="G16" s="4">
        <v>1982</v>
      </c>
      <c r="H16" s="3">
        <v>2</v>
      </c>
    </row>
    <row r="17" spans="1:8">
      <c r="A17" s="4">
        <v>8</v>
      </c>
      <c r="B17" s="4">
        <v>8</v>
      </c>
      <c r="C17" s="4">
        <v>5</v>
      </c>
      <c r="D17" s="5" t="s">
        <v>16</v>
      </c>
      <c r="E17" s="4" t="s">
        <v>2</v>
      </c>
      <c r="F17" s="5" t="s">
        <v>17</v>
      </c>
      <c r="G17" s="4">
        <v>1983</v>
      </c>
      <c r="H17" s="3">
        <v>2</v>
      </c>
    </row>
    <row r="18" spans="1:8">
      <c r="A18" s="4">
        <v>12</v>
      </c>
      <c r="B18" s="4">
        <v>11</v>
      </c>
      <c r="C18" s="4">
        <v>6</v>
      </c>
      <c r="D18" s="5" t="s">
        <v>25</v>
      </c>
      <c r="E18" s="4" t="s">
        <v>2</v>
      </c>
      <c r="F18" s="5" t="s">
        <v>26</v>
      </c>
      <c r="G18" s="4">
        <v>1983</v>
      </c>
      <c r="H18" s="3">
        <v>2</v>
      </c>
    </row>
    <row r="19" spans="1:8">
      <c r="A19" s="4">
        <v>25</v>
      </c>
      <c r="B19" s="4">
        <v>23</v>
      </c>
      <c r="C19" s="4">
        <v>7</v>
      </c>
      <c r="D19" s="5" t="s">
        <v>46</v>
      </c>
      <c r="E19" s="4" t="s">
        <v>2</v>
      </c>
      <c r="F19" s="5" t="s">
        <v>7</v>
      </c>
      <c r="G19" s="4">
        <v>1983</v>
      </c>
      <c r="H19" s="3">
        <v>2</v>
      </c>
    </row>
    <row r="20" spans="1:8">
      <c r="A20" s="4">
        <v>40</v>
      </c>
      <c r="B20" s="4">
        <v>35</v>
      </c>
      <c r="C20" s="4">
        <v>8</v>
      </c>
      <c r="D20" s="5" t="s">
        <v>69</v>
      </c>
      <c r="E20" s="4" t="s">
        <v>2</v>
      </c>
      <c r="F20" s="5" t="s">
        <v>31</v>
      </c>
      <c r="G20" s="4">
        <v>1982</v>
      </c>
      <c r="H20" s="3">
        <v>2</v>
      </c>
    </row>
    <row r="21" spans="1:8">
      <c r="A21" s="4">
        <v>49</v>
      </c>
      <c r="B21" s="4">
        <v>43</v>
      </c>
      <c r="C21" s="4">
        <v>9</v>
      </c>
      <c r="D21" s="5" t="s">
        <v>79</v>
      </c>
      <c r="E21" s="4" t="s">
        <v>2</v>
      </c>
      <c r="F21" s="5" t="s">
        <v>66</v>
      </c>
      <c r="G21" s="4">
        <v>1982</v>
      </c>
      <c r="H21" s="3">
        <v>2</v>
      </c>
    </row>
    <row r="22" spans="1:8">
      <c r="A22" s="4"/>
      <c r="B22" s="4"/>
      <c r="C22" s="4"/>
      <c r="D22" s="9" t="s">
        <v>143</v>
      </c>
      <c r="E22" s="4"/>
      <c r="F22" s="5"/>
      <c r="G22" s="4"/>
      <c r="H22" s="3"/>
    </row>
    <row r="23" spans="1:8">
      <c r="A23" s="4">
        <v>10</v>
      </c>
      <c r="B23" s="4">
        <v>10</v>
      </c>
      <c r="C23" s="4">
        <v>1</v>
      </c>
      <c r="D23" s="5" t="s">
        <v>20</v>
      </c>
      <c r="E23" s="4" t="s">
        <v>2</v>
      </c>
      <c r="F23" s="5" t="s">
        <v>21</v>
      </c>
      <c r="G23" s="4">
        <v>1974</v>
      </c>
      <c r="H23" s="3">
        <v>2</v>
      </c>
    </row>
    <row r="24" spans="1:8">
      <c r="A24" s="4">
        <v>13</v>
      </c>
      <c r="B24" s="4">
        <v>12</v>
      </c>
      <c r="C24" s="4">
        <v>2</v>
      </c>
      <c r="D24" s="5" t="s">
        <v>27</v>
      </c>
      <c r="E24" s="4" t="s">
        <v>2</v>
      </c>
      <c r="F24" s="5" t="s">
        <v>26</v>
      </c>
      <c r="G24" s="4">
        <v>1971</v>
      </c>
      <c r="H24" s="3">
        <v>2</v>
      </c>
    </row>
    <row r="25" spans="1:8">
      <c r="A25" s="4">
        <v>16</v>
      </c>
      <c r="B25" s="4">
        <v>15</v>
      </c>
      <c r="C25" s="4">
        <v>3</v>
      </c>
      <c r="D25" s="5" t="s">
        <v>32</v>
      </c>
      <c r="E25" s="4" t="s">
        <v>2</v>
      </c>
      <c r="F25" s="5" t="s">
        <v>33</v>
      </c>
      <c r="G25" s="4">
        <v>1970</v>
      </c>
      <c r="H25" s="3">
        <v>2</v>
      </c>
    </row>
    <row r="26" spans="1:8">
      <c r="A26" s="4">
        <v>17</v>
      </c>
      <c r="B26" s="4">
        <v>16</v>
      </c>
      <c r="C26" s="4">
        <v>4</v>
      </c>
      <c r="D26" s="5" t="s">
        <v>34</v>
      </c>
      <c r="E26" s="4" t="s">
        <v>2</v>
      </c>
      <c r="F26" s="5" t="s">
        <v>31</v>
      </c>
      <c r="G26" s="4">
        <v>1973</v>
      </c>
      <c r="H26" s="3">
        <v>2</v>
      </c>
    </row>
    <row r="27" spans="1:8">
      <c r="A27" s="4">
        <v>20</v>
      </c>
      <c r="B27" s="4">
        <v>18</v>
      </c>
      <c r="C27" s="4">
        <v>5</v>
      </c>
      <c r="D27" s="5" t="s">
        <v>38</v>
      </c>
      <c r="E27" s="4" t="s">
        <v>2</v>
      </c>
      <c r="F27" s="5" t="s">
        <v>39</v>
      </c>
      <c r="G27" s="4">
        <v>1973</v>
      </c>
      <c r="H27" s="3">
        <v>2</v>
      </c>
    </row>
    <row r="28" spans="1:8">
      <c r="A28" s="4">
        <v>24</v>
      </c>
      <c r="B28" s="4">
        <v>22</v>
      </c>
      <c r="C28" s="4">
        <v>6</v>
      </c>
      <c r="D28" s="5" t="s">
        <v>45</v>
      </c>
      <c r="E28" s="4" t="s">
        <v>2</v>
      </c>
      <c r="F28" s="5" t="s">
        <v>11</v>
      </c>
      <c r="G28" s="4">
        <v>1976</v>
      </c>
      <c r="H28" s="3">
        <v>2</v>
      </c>
    </row>
    <row r="29" spans="1:8">
      <c r="A29" s="4">
        <v>26</v>
      </c>
      <c r="B29" s="4">
        <v>24</v>
      </c>
      <c r="C29" s="4">
        <v>7</v>
      </c>
      <c r="D29" s="5" t="s">
        <v>47</v>
      </c>
      <c r="E29" s="4" t="s">
        <v>2</v>
      </c>
      <c r="F29" s="5" t="s">
        <v>15</v>
      </c>
      <c r="G29" s="4">
        <v>1970</v>
      </c>
      <c r="H29" s="3">
        <v>2</v>
      </c>
    </row>
    <row r="30" spans="1:8">
      <c r="A30" s="4">
        <v>30</v>
      </c>
      <c r="B30" s="4">
        <v>27</v>
      </c>
      <c r="C30" s="4">
        <v>8</v>
      </c>
      <c r="D30" s="5" t="s">
        <v>53</v>
      </c>
      <c r="E30" s="4" t="s">
        <v>2</v>
      </c>
      <c r="F30" s="5" t="s">
        <v>54</v>
      </c>
      <c r="G30" s="4">
        <v>1975</v>
      </c>
      <c r="H30" s="3">
        <v>2</v>
      </c>
    </row>
    <row r="31" spans="1:8">
      <c r="A31" s="4">
        <v>33</v>
      </c>
      <c r="B31" s="4">
        <v>30</v>
      </c>
      <c r="C31" s="4">
        <v>9</v>
      </c>
      <c r="D31" s="5" t="s">
        <v>57</v>
      </c>
      <c r="E31" s="4" t="s">
        <v>2</v>
      </c>
      <c r="F31" s="5" t="s">
        <v>58</v>
      </c>
      <c r="G31" s="4">
        <v>1972</v>
      </c>
      <c r="H31" s="3">
        <v>2</v>
      </c>
    </row>
    <row r="32" spans="1:8">
      <c r="A32" s="4">
        <v>38</v>
      </c>
      <c r="B32" s="4">
        <v>33</v>
      </c>
      <c r="C32" s="4">
        <v>10</v>
      </c>
      <c r="D32" s="5" t="s">
        <v>67</v>
      </c>
      <c r="E32" s="4" t="s">
        <v>2</v>
      </c>
      <c r="F32" s="5" t="s">
        <v>31</v>
      </c>
      <c r="G32" s="4">
        <v>1974</v>
      </c>
      <c r="H32" s="3">
        <v>2</v>
      </c>
    </row>
    <row r="33" spans="1:8">
      <c r="A33" s="4">
        <v>41</v>
      </c>
      <c r="B33" s="4">
        <v>36</v>
      </c>
      <c r="C33" s="4">
        <v>11</v>
      </c>
      <c r="D33" s="5" t="s">
        <v>70</v>
      </c>
      <c r="E33" s="4" t="s">
        <v>2</v>
      </c>
      <c r="F33" s="5" t="s">
        <v>66</v>
      </c>
      <c r="G33" s="4">
        <v>1977</v>
      </c>
      <c r="H33" s="3">
        <v>2</v>
      </c>
    </row>
    <row r="34" spans="1:8">
      <c r="A34" s="4">
        <v>43</v>
      </c>
      <c r="B34" s="4">
        <v>38</v>
      </c>
      <c r="C34" s="4">
        <v>12</v>
      </c>
      <c r="D34" s="5" t="s">
        <v>72</v>
      </c>
      <c r="E34" s="4" t="s">
        <v>2</v>
      </c>
      <c r="F34" s="5" t="s">
        <v>49</v>
      </c>
      <c r="G34" s="4">
        <v>1973</v>
      </c>
      <c r="H34" s="3">
        <v>2</v>
      </c>
    </row>
    <row r="35" spans="1:8">
      <c r="A35" s="4">
        <v>51</v>
      </c>
      <c r="B35" s="4">
        <v>45</v>
      </c>
      <c r="C35" s="4">
        <v>13</v>
      </c>
      <c r="D35" s="5" t="s">
        <v>81</v>
      </c>
      <c r="E35" s="4" t="s">
        <v>2</v>
      </c>
      <c r="F35" s="5" t="s">
        <v>15</v>
      </c>
      <c r="G35" s="4">
        <v>1973</v>
      </c>
      <c r="H35" s="3">
        <v>2</v>
      </c>
    </row>
    <row r="36" spans="1:8">
      <c r="A36" s="4">
        <v>56</v>
      </c>
      <c r="B36" s="4">
        <v>48</v>
      </c>
      <c r="C36" s="4">
        <v>14</v>
      </c>
      <c r="D36" s="5" t="s">
        <v>89</v>
      </c>
      <c r="E36" s="4" t="s">
        <v>2</v>
      </c>
      <c r="F36" s="5" t="s">
        <v>66</v>
      </c>
      <c r="G36" s="4">
        <v>1977</v>
      </c>
      <c r="H36" s="3">
        <v>2</v>
      </c>
    </row>
    <row r="37" spans="1:8">
      <c r="A37" s="4">
        <v>60</v>
      </c>
      <c r="B37" s="4">
        <v>52</v>
      </c>
      <c r="C37" s="4">
        <v>15</v>
      </c>
      <c r="D37" s="5" t="s">
        <v>93</v>
      </c>
      <c r="E37" s="4" t="s">
        <v>2</v>
      </c>
      <c r="F37" s="5" t="s">
        <v>94</v>
      </c>
      <c r="G37" s="4">
        <v>1978</v>
      </c>
      <c r="H37" s="3">
        <v>2</v>
      </c>
    </row>
    <row r="38" spans="1:8">
      <c r="A38" s="4">
        <v>74</v>
      </c>
      <c r="B38" s="4">
        <v>59</v>
      </c>
      <c r="C38" s="4">
        <v>16</v>
      </c>
      <c r="D38" s="5" t="s">
        <v>110</v>
      </c>
      <c r="E38" s="4" t="s">
        <v>2</v>
      </c>
      <c r="F38" s="5" t="s">
        <v>31</v>
      </c>
      <c r="G38" s="4">
        <v>1974</v>
      </c>
      <c r="H38" s="3">
        <v>2</v>
      </c>
    </row>
    <row r="39" spans="1:8">
      <c r="A39" s="4"/>
      <c r="B39" s="4"/>
      <c r="C39" s="4"/>
      <c r="D39" s="9" t="s">
        <v>144</v>
      </c>
      <c r="E39" s="4"/>
      <c r="F39" s="5"/>
      <c r="G39" s="4"/>
      <c r="H39" s="3"/>
    </row>
    <row r="40" spans="1:8">
      <c r="A40" s="4">
        <v>5</v>
      </c>
      <c r="B40" s="4">
        <v>5</v>
      </c>
      <c r="C40" s="4">
        <v>1</v>
      </c>
      <c r="D40" s="5" t="s">
        <v>10</v>
      </c>
      <c r="E40" s="4" t="s">
        <v>2</v>
      </c>
      <c r="F40" s="5" t="s">
        <v>11</v>
      </c>
      <c r="G40" s="4">
        <v>1967</v>
      </c>
      <c r="H40" s="3">
        <v>2</v>
      </c>
    </row>
    <row r="41" spans="1:8">
      <c r="A41" s="4">
        <v>6</v>
      </c>
      <c r="B41" s="4">
        <v>6</v>
      </c>
      <c r="C41" s="4">
        <v>2</v>
      </c>
      <c r="D41" s="5" t="s">
        <v>12</v>
      </c>
      <c r="E41" s="4" t="s">
        <v>2</v>
      </c>
      <c r="F41" s="5" t="s">
        <v>13</v>
      </c>
      <c r="G41" s="4">
        <v>1966</v>
      </c>
      <c r="H41" s="3">
        <v>2</v>
      </c>
    </row>
    <row r="42" spans="1:8">
      <c r="A42" s="4">
        <v>15</v>
      </c>
      <c r="B42" s="4">
        <v>14</v>
      </c>
      <c r="C42" s="4">
        <v>3</v>
      </c>
      <c r="D42" s="5" t="s">
        <v>30</v>
      </c>
      <c r="E42" s="4" t="s">
        <v>2</v>
      </c>
      <c r="F42" s="5" t="s">
        <v>31</v>
      </c>
      <c r="G42" s="4">
        <v>1967</v>
      </c>
      <c r="H42" s="3">
        <v>2</v>
      </c>
    </row>
    <row r="43" spans="1:8">
      <c r="A43" s="4">
        <v>18</v>
      </c>
      <c r="B43" s="4">
        <v>17</v>
      </c>
      <c r="C43" s="4">
        <v>4</v>
      </c>
      <c r="D43" s="5" t="s">
        <v>35</v>
      </c>
      <c r="E43" s="4" t="s">
        <v>2</v>
      </c>
      <c r="F43" s="5" t="s">
        <v>15</v>
      </c>
      <c r="G43" s="4">
        <v>1964</v>
      </c>
      <c r="H43" s="3">
        <v>2</v>
      </c>
    </row>
    <row r="44" spans="1:8">
      <c r="A44" s="4">
        <v>21</v>
      </c>
      <c r="B44" s="4">
        <v>19</v>
      </c>
      <c r="C44" s="4">
        <v>5</v>
      </c>
      <c r="D44" s="5" t="s">
        <v>40</v>
      </c>
      <c r="E44" s="4" t="s">
        <v>2</v>
      </c>
      <c r="F44" s="5" t="s">
        <v>31</v>
      </c>
      <c r="G44" s="4">
        <v>1967</v>
      </c>
      <c r="H44" s="3">
        <v>2</v>
      </c>
    </row>
    <row r="45" spans="1:8">
      <c r="A45" s="4">
        <v>22</v>
      </c>
      <c r="B45" s="4">
        <v>20</v>
      </c>
      <c r="C45" s="4">
        <v>6</v>
      </c>
      <c r="D45" s="5" t="s">
        <v>41</v>
      </c>
      <c r="E45" s="4" t="s">
        <v>2</v>
      </c>
      <c r="F45" s="5" t="s">
        <v>42</v>
      </c>
      <c r="G45" s="4">
        <v>1959</v>
      </c>
      <c r="H45" s="3">
        <v>2</v>
      </c>
    </row>
    <row r="46" spans="1:8">
      <c r="A46" s="4">
        <v>27</v>
      </c>
      <c r="B46" s="4">
        <v>25</v>
      </c>
      <c r="C46" s="4">
        <v>7</v>
      </c>
      <c r="D46" s="5" t="s">
        <v>48</v>
      </c>
      <c r="E46" s="4" t="s">
        <v>2</v>
      </c>
      <c r="F46" s="5" t="s">
        <v>49</v>
      </c>
      <c r="G46" s="4">
        <v>1962</v>
      </c>
      <c r="H46" s="3">
        <v>2</v>
      </c>
    </row>
    <row r="47" spans="1:8">
      <c r="A47" s="4">
        <v>31</v>
      </c>
      <c r="B47" s="4">
        <v>28</v>
      </c>
      <c r="C47" s="4">
        <v>8</v>
      </c>
      <c r="D47" s="5" t="s">
        <v>55</v>
      </c>
      <c r="E47" s="4" t="s">
        <v>2</v>
      </c>
      <c r="F47" s="5" t="s">
        <v>15</v>
      </c>
      <c r="G47" s="4">
        <v>1962</v>
      </c>
      <c r="H47" s="3">
        <v>2</v>
      </c>
    </row>
    <row r="48" spans="1:8">
      <c r="A48" s="4">
        <v>32</v>
      </c>
      <c r="B48" s="4">
        <v>29</v>
      </c>
      <c r="C48" s="4">
        <v>9</v>
      </c>
      <c r="D48" s="5" t="s">
        <v>56</v>
      </c>
      <c r="E48" s="4" t="s">
        <v>2</v>
      </c>
      <c r="F48" s="5" t="s">
        <v>15</v>
      </c>
      <c r="G48" s="4">
        <v>1963</v>
      </c>
      <c r="H48" s="3">
        <v>2</v>
      </c>
    </row>
    <row r="49" spans="1:8">
      <c r="A49" s="4">
        <v>35</v>
      </c>
      <c r="B49" s="4">
        <v>31</v>
      </c>
      <c r="C49" s="4">
        <v>10</v>
      </c>
      <c r="D49" s="5" t="s">
        <v>61</v>
      </c>
      <c r="E49" s="4" t="s">
        <v>2</v>
      </c>
      <c r="F49" s="5" t="s">
        <v>62</v>
      </c>
      <c r="G49" s="4">
        <v>1960</v>
      </c>
      <c r="H49" s="3">
        <v>2</v>
      </c>
    </row>
    <row r="50" spans="1:8">
      <c r="A50" s="4">
        <v>37</v>
      </c>
      <c r="B50" s="4">
        <v>32</v>
      </c>
      <c r="C50" s="4">
        <v>11</v>
      </c>
      <c r="D50" s="5" t="s">
        <v>65</v>
      </c>
      <c r="E50" s="4" t="s">
        <v>2</v>
      </c>
      <c r="F50" s="5" t="s">
        <v>66</v>
      </c>
      <c r="G50" s="4">
        <v>1967</v>
      </c>
      <c r="H50" s="3">
        <v>2</v>
      </c>
    </row>
    <row r="51" spans="1:8">
      <c r="A51" s="4">
        <v>45</v>
      </c>
      <c r="B51" s="4">
        <v>39</v>
      </c>
      <c r="C51" s="4">
        <v>12</v>
      </c>
      <c r="D51" s="5" t="s">
        <v>74</v>
      </c>
      <c r="E51" s="4" t="s">
        <v>2</v>
      </c>
      <c r="F51" s="5" t="s">
        <v>49</v>
      </c>
      <c r="G51" s="4">
        <v>1965</v>
      </c>
      <c r="H51" s="3">
        <v>2</v>
      </c>
    </row>
    <row r="52" spans="1:8">
      <c r="A52" s="4">
        <v>46</v>
      </c>
      <c r="B52" s="4">
        <v>40</v>
      </c>
      <c r="C52" s="4">
        <v>13</v>
      </c>
      <c r="D52" s="5" t="s">
        <v>75</v>
      </c>
      <c r="E52" s="4" t="s">
        <v>2</v>
      </c>
      <c r="F52" s="5" t="s">
        <v>52</v>
      </c>
      <c r="G52" s="4">
        <v>1966</v>
      </c>
      <c r="H52" s="3">
        <v>2</v>
      </c>
    </row>
    <row r="53" spans="1:8">
      <c r="A53" s="4">
        <v>48</v>
      </c>
      <c r="B53" s="4">
        <v>42</v>
      </c>
      <c r="C53" s="4">
        <v>14</v>
      </c>
      <c r="D53" s="5" t="s">
        <v>78</v>
      </c>
      <c r="E53" s="4" t="s">
        <v>2</v>
      </c>
      <c r="F53" s="5" t="s">
        <v>15</v>
      </c>
      <c r="G53" s="4">
        <v>1963</v>
      </c>
      <c r="H53" s="3">
        <v>2</v>
      </c>
    </row>
    <row r="54" spans="1:8">
      <c r="A54" s="4">
        <v>52</v>
      </c>
      <c r="B54" s="4">
        <v>46</v>
      </c>
      <c r="C54" s="4">
        <v>15</v>
      </c>
      <c r="D54" s="5" t="s">
        <v>82</v>
      </c>
      <c r="E54" s="4" t="s">
        <v>2</v>
      </c>
      <c r="F54" s="5" t="s">
        <v>64</v>
      </c>
      <c r="G54" s="4">
        <v>1962</v>
      </c>
      <c r="H54" s="3">
        <v>2</v>
      </c>
    </row>
    <row r="55" spans="1:8">
      <c r="A55" s="4">
        <v>57</v>
      </c>
      <c r="B55" s="4">
        <v>49</v>
      </c>
      <c r="C55" s="4">
        <v>16</v>
      </c>
      <c r="D55" s="5" t="s">
        <v>90</v>
      </c>
      <c r="E55" s="4" t="s">
        <v>2</v>
      </c>
      <c r="F55" s="5" t="s">
        <v>15</v>
      </c>
      <c r="G55" s="4">
        <v>1965</v>
      </c>
      <c r="H55" s="3">
        <v>2</v>
      </c>
    </row>
    <row r="56" spans="1:8">
      <c r="A56" s="4">
        <v>58</v>
      </c>
      <c r="B56" s="4">
        <v>50</v>
      </c>
      <c r="C56" s="4">
        <v>17</v>
      </c>
      <c r="D56" s="5" t="s">
        <v>91</v>
      </c>
      <c r="E56" s="4" t="s">
        <v>2</v>
      </c>
      <c r="F56" s="5" t="s">
        <v>77</v>
      </c>
      <c r="G56" s="4">
        <v>1968</v>
      </c>
      <c r="H56" s="3">
        <v>2</v>
      </c>
    </row>
    <row r="57" spans="1:8">
      <c r="A57" s="4">
        <v>59</v>
      </c>
      <c r="B57" s="4">
        <v>51</v>
      </c>
      <c r="C57" s="4">
        <v>18</v>
      </c>
      <c r="D57" s="5" t="s">
        <v>92</v>
      </c>
      <c r="E57" s="4" t="s">
        <v>2</v>
      </c>
      <c r="F57" s="5" t="s">
        <v>64</v>
      </c>
      <c r="G57" s="4">
        <v>1963</v>
      </c>
      <c r="H57" s="3">
        <v>2</v>
      </c>
    </row>
    <row r="58" spans="1:8">
      <c r="A58" s="4">
        <v>63</v>
      </c>
      <c r="B58" s="4">
        <v>54</v>
      </c>
      <c r="C58" s="4">
        <v>19</v>
      </c>
      <c r="D58" s="5" t="s">
        <v>98</v>
      </c>
      <c r="E58" s="4" t="s">
        <v>2</v>
      </c>
      <c r="F58" s="5" t="s">
        <v>99</v>
      </c>
      <c r="G58" s="4">
        <v>1965</v>
      </c>
      <c r="H58" s="3">
        <v>2</v>
      </c>
    </row>
    <row r="59" spans="1:8">
      <c r="A59" s="4">
        <v>68</v>
      </c>
      <c r="B59" s="4">
        <v>57</v>
      </c>
      <c r="C59" s="4">
        <v>20</v>
      </c>
      <c r="D59" s="5" t="s">
        <v>104</v>
      </c>
      <c r="E59" s="4" t="s">
        <v>2</v>
      </c>
      <c r="F59" s="5" t="s">
        <v>44</v>
      </c>
      <c r="G59" s="4">
        <v>1968</v>
      </c>
      <c r="H59" s="3">
        <v>2</v>
      </c>
    </row>
    <row r="60" spans="1:8">
      <c r="A60" s="4">
        <v>77</v>
      </c>
      <c r="B60" s="4">
        <v>61</v>
      </c>
      <c r="C60" s="4">
        <v>21</v>
      </c>
      <c r="D60" s="5" t="s">
        <v>113</v>
      </c>
      <c r="E60" s="4" t="s">
        <v>2</v>
      </c>
      <c r="F60" s="5" t="s">
        <v>114</v>
      </c>
      <c r="G60" s="4">
        <v>1966</v>
      </c>
      <c r="H60" s="3">
        <v>2</v>
      </c>
    </row>
    <row r="61" spans="1:8">
      <c r="A61" s="4">
        <v>78</v>
      </c>
      <c r="B61" s="4">
        <v>62</v>
      </c>
      <c r="C61" s="4">
        <v>22</v>
      </c>
      <c r="D61" s="5" t="s">
        <v>115</v>
      </c>
      <c r="E61" s="4" t="s">
        <v>2</v>
      </c>
      <c r="F61" s="5" t="s">
        <v>15</v>
      </c>
      <c r="G61" s="4">
        <v>1966</v>
      </c>
      <c r="H61" s="3">
        <v>2</v>
      </c>
    </row>
    <row r="62" spans="1:8">
      <c r="A62" s="4">
        <v>81</v>
      </c>
      <c r="B62" s="4">
        <v>64</v>
      </c>
      <c r="C62" s="4">
        <v>23</v>
      </c>
      <c r="D62" s="5" t="s">
        <v>118</v>
      </c>
      <c r="E62" s="4" t="s">
        <v>2</v>
      </c>
      <c r="F62" s="5" t="s">
        <v>66</v>
      </c>
      <c r="G62" s="4">
        <v>1960</v>
      </c>
      <c r="H62" s="3">
        <v>2</v>
      </c>
    </row>
    <row r="63" spans="1:8">
      <c r="A63" s="4">
        <v>87</v>
      </c>
      <c r="B63" s="4">
        <v>66</v>
      </c>
      <c r="C63" s="4">
        <v>24</v>
      </c>
      <c r="D63" s="5" t="s">
        <v>124</v>
      </c>
      <c r="E63" s="4" t="s">
        <v>2</v>
      </c>
      <c r="F63" s="5" t="s">
        <v>15</v>
      </c>
      <c r="G63" s="4">
        <v>1961</v>
      </c>
      <c r="H63" s="3">
        <v>2</v>
      </c>
    </row>
    <row r="64" spans="1:8">
      <c r="A64" s="4">
        <v>88</v>
      </c>
      <c r="B64" s="4">
        <v>67</v>
      </c>
      <c r="C64" s="4">
        <v>25</v>
      </c>
      <c r="D64" s="5" t="s">
        <v>125</v>
      </c>
      <c r="E64" s="4" t="s">
        <v>2</v>
      </c>
      <c r="F64" s="5" t="s">
        <v>49</v>
      </c>
      <c r="G64" s="4">
        <v>1963</v>
      </c>
      <c r="H64" s="3">
        <v>2</v>
      </c>
    </row>
    <row r="65" spans="1:8">
      <c r="A65" s="4">
        <v>91</v>
      </c>
      <c r="B65" s="4">
        <v>69</v>
      </c>
      <c r="C65" s="4">
        <v>26</v>
      </c>
      <c r="D65" s="5" t="s">
        <v>129</v>
      </c>
      <c r="E65" s="4" t="s">
        <v>2</v>
      </c>
      <c r="F65" s="5" t="s">
        <v>130</v>
      </c>
      <c r="G65" s="4">
        <v>1962</v>
      </c>
      <c r="H65" s="3">
        <v>2</v>
      </c>
    </row>
    <row r="66" spans="1:8">
      <c r="A66" s="4">
        <v>94</v>
      </c>
      <c r="B66" s="4">
        <v>70</v>
      </c>
      <c r="C66" s="4">
        <v>27</v>
      </c>
      <c r="D66" s="5" t="s">
        <v>133</v>
      </c>
      <c r="E66" s="4" t="s">
        <v>2</v>
      </c>
      <c r="F66" s="5" t="s">
        <v>60</v>
      </c>
      <c r="G66" s="4">
        <v>1963</v>
      </c>
      <c r="H66" s="3">
        <v>2</v>
      </c>
    </row>
    <row r="67" spans="1:8">
      <c r="A67" s="4">
        <v>96</v>
      </c>
      <c r="B67" s="4">
        <v>72</v>
      </c>
      <c r="C67" s="4">
        <v>28</v>
      </c>
      <c r="D67" s="5" t="s">
        <v>136</v>
      </c>
      <c r="E67" s="4" t="s">
        <v>2</v>
      </c>
      <c r="F67" s="5" t="s">
        <v>15</v>
      </c>
      <c r="G67" s="4">
        <v>1960</v>
      </c>
      <c r="H67" s="3">
        <v>2</v>
      </c>
    </row>
    <row r="68" spans="1:8">
      <c r="A68" s="4"/>
      <c r="B68" s="4"/>
      <c r="C68" s="4"/>
      <c r="D68" s="9" t="s">
        <v>145</v>
      </c>
      <c r="E68" s="4"/>
      <c r="F68" s="5"/>
      <c r="G68" s="4"/>
      <c r="H68" s="3"/>
    </row>
    <row r="69" spans="1:8">
      <c r="A69" s="4">
        <v>23</v>
      </c>
      <c r="B69" s="4">
        <v>21</v>
      </c>
      <c r="C69" s="4">
        <v>1</v>
      </c>
      <c r="D69" s="5" t="s">
        <v>43</v>
      </c>
      <c r="E69" s="4" t="s">
        <v>2</v>
      </c>
      <c r="F69" s="5" t="s">
        <v>44</v>
      </c>
      <c r="G69" s="4">
        <v>1956</v>
      </c>
      <c r="H69" s="3">
        <v>2</v>
      </c>
    </row>
    <row r="70" spans="1:8">
      <c r="A70" s="4">
        <v>42</v>
      </c>
      <c r="B70" s="4">
        <v>37</v>
      </c>
      <c r="C70" s="4">
        <v>2</v>
      </c>
      <c r="D70" s="5" t="s">
        <v>71</v>
      </c>
      <c r="E70" s="4" t="s">
        <v>2</v>
      </c>
      <c r="F70" s="5" t="s">
        <v>13</v>
      </c>
      <c r="G70" s="4">
        <v>1953</v>
      </c>
      <c r="H70" s="3">
        <v>2</v>
      </c>
    </row>
    <row r="71" spans="1:8">
      <c r="A71" s="4">
        <v>47</v>
      </c>
      <c r="B71" s="4">
        <v>41</v>
      </c>
      <c r="C71" s="4">
        <v>3</v>
      </c>
      <c r="D71" s="5" t="s">
        <v>76</v>
      </c>
      <c r="E71" s="4" t="s">
        <v>2</v>
      </c>
      <c r="F71" s="5" t="s">
        <v>77</v>
      </c>
      <c r="G71" s="4">
        <v>1958</v>
      </c>
      <c r="H71" s="3">
        <v>2</v>
      </c>
    </row>
    <row r="72" spans="1:8">
      <c r="A72" s="4">
        <v>53</v>
      </c>
      <c r="B72" s="4">
        <v>47</v>
      </c>
      <c r="C72" s="4">
        <v>4</v>
      </c>
      <c r="D72" s="5" t="s">
        <v>83</v>
      </c>
      <c r="E72" s="4" t="s">
        <v>2</v>
      </c>
      <c r="F72" s="5" t="s">
        <v>84</v>
      </c>
      <c r="G72" s="4">
        <v>1952</v>
      </c>
      <c r="H72" s="3">
        <v>2</v>
      </c>
    </row>
    <row r="73" spans="1:8">
      <c r="A73" s="4">
        <v>66</v>
      </c>
      <c r="B73" s="4">
        <v>55</v>
      </c>
      <c r="C73" s="4">
        <v>5</v>
      </c>
      <c r="D73" s="5" t="s">
        <v>102</v>
      </c>
      <c r="E73" s="4" t="s">
        <v>2</v>
      </c>
      <c r="F73" s="5" t="s">
        <v>77</v>
      </c>
      <c r="G73" s="4">
        <v>1955</v>
      </c>
      <c r="H73" s="3">
        <v>2</v>
      </c>
    </row>
    <row r="74" spans="1:8">
      <c r="A74" s="4">
        <v>67</v>
      </c>
      <c r="B74" s="4">
        <v>56</v>
      </c>
      <c r="C74" s="4">
        <v>6</v>
      </c>
      <c r="D74" s="5" t="s">
        <v>103</v>
      </c>
      <c r="E74" s="4" t="s">
        <v>2</v>
      </c>
      <c r="F74" s="5" t="s">
        <v>42</v>
      </c>
      <c r="G74" s="4">
        <v>1957</v>
      </c>
      <c r="H74" s="3">
        <v>2</v>
      </c>
    </row>
    <row r="75" spans="1:8">
      <c r="A75" s="4">
        <v>69</v>
      </c>
      <c r="B75" s="4">
        <v>58</v>
      </c>
      <c r="C75" s="4">
        <v>7</v>
      </c>
      <c r="D75" s="5" t="s">
        <v>105</v>
      </c>
      <c r="E75" s="4" t="s">
        <v>2</v>
      </c>
      <c r="F75" s="5" t="s">
        <v>44</v>
      </c>
      <c r="G75" s="4">
        <v>1952</v>
      </c>
      <c r="H75" s="3">
        <v>2</v>
      </c>
    </row>
    <row r="76" spans="1:8">
      <c r="A76" s="4">
        <v>79</v>
      </c>
      <c r="B76" s="4">
        <v>63</v>
      </c>
      <c r="C76" s="4">
        <v>8</v>
      </c>
      <c r="D76" s="5" t="s">
        <v>116</v>
      </c>
      <c r="E76" s="4" t="s">
        <v>2</v>
      </c>
      <c r="F76" s="5" t="s">
        <v>66</v>
      </c>
      <c r="G76" s="4">
        <v>1955</v>
      </c>
      <c r="H76" s="3">
        <v>2</v>
      </c>
    </row>
    <row r="77" spans="1:8">
      <c r="A77" s="4"/>
      <c r="B77" s="4"/>
      <c r="C77" s="4"/>
      <c r="D77" s="9" t="s">
        <v>146</v>
      </c>
      <c r="E77" s="4"/>
      <c r="F77" s="5"/>
      <c r="G77" s="4"/>
      <c r="H77" s="3"/>
    </row>
    <row r="78" spans="1:8">
      <c r="A78" s="4">
        <v>61</v>
      </c>
      <c r="B78" s="4">
        <v>53</v>
      </c>
      <c r="C78" s="4">
        <v>1</v>
      </c>
      <c r="D78" s="5" t="s">
        <v>95</v>
      </c>
      <c r="E78" s="4" t="s">
        <v>2</v>
      </c>
      <c r="F78" s="5" t="s">
        <v>66</v>
      </c>
      <c r="G78" s="4">
        <v>1947</v>
      </c>
      <c r="H78" s="3">
        <v>2</v>
      </c>
    </row>
    <row r="79" spans="1:8">
      <c r="A79" s="4">
        <v>76</v>
      </c>
      <c r="B79" s="4">
        <v>60</v>
      </c>
      <c r="C79" s="4">
        <v>2</v>
      </c>
      <c r="D79" s="5" t="s">
        <v>112</v>
      </c>
      <c r="E79" s="4" t="s">
        <v>2</v>
      </c>
      <c r="F79" s="5" t="s">
        <v>44</v>
      </c>
      <c r="G79" s="4">
        <v>1946</v>
      </c>
      <c r="H79" s="3">
        <v>2</v>
      </c>
    </row>
    <row r="80" spans="1:8">
      <c r="A80" s="4">
        <v>85</v>
      </c>
      <c r="B80" s="4">
        <v>65</v>
      </c>
      <c r="C80" s="4">
        <v>3</v>
      </c>
      <c r="D80" s="5" t="s">
        <v>122</v>
      </c>
      <c r="E80" s="4" t="s">
        <v>2</v>
      </c>
      <c r="F80" s="5" t="s">
        <v>44</v>
      </c>
      <c r="G80" s="4">
        <v>1941</v>
      </c>
      <c r="H80" s="3">
        <v>2</v>
      </c>
    </row>
    <row r="81" spans="1:8">
      <c r="A81" s="4">
        <v>89</v>
      </c>
      <c r="B81" s="4">
        <v>68</v>
      </c>
      <c r="C81" s="4">
        <v>4</v>
      </c>
      <c r="D81" s="5" t="s">
        <v>126</v>
      </c>
      <c r="E81" s="4" t="s">
        <v>2</v>
      </c>
      <c r="F81" s="5" t="s">
        <v>127</v>
      </c>
      <c r="G81" s="4">
        <v>1943</v>
      </c>
      <c r="H81" s="3">
        <v>2</v>
      </c>
    </row>
    <row r="82" spans="1:8">
      <c r="A82" s="4">
        <v>95</v>
      </c>
      <c r="B82" s="4">
        <v>71</v>
      </c>
      <c r="C82" s="4">
        <v>5</v>
      </c>
      <c r="D82" s="5" t="s">
        <v>134</v>
      </c>
      <c r="E82" s="4" t="s">
        <v>2</v>
      </c>
      <c r="F82" s="5" t="s">
        <v>135</v>
      </c>
      <c r="G82" s="4">
        <v>1947</v>
      </c>
      <c r="H82" s="3">
        <v>2</v>
      </c>
    </row>
    <row r="83" spans="1:8">
      <c r="A83" s="4">
        <v>97</v>
      </c>
      <c r="B83" s="4">
        <v>73</v>
      </c>
      <c r="C83" s="4">
        <v>6</v>
      </c>
      <c r="D83" s="5" t="s">
        <v>137</v>
      </c>
      <c r="E83" s="4" t="s">
        <v>2</v>
      </c>
      <c r="F83" s="5" t="s">
        <v>44</v>
      </c>
      <c r="G83" s="4">
        <v>1947</v>
      </c>
      <c r="H83" s="3">
        <v>2</v>
      </c>
    </row>
    <row r="84" spans="1:8">
      <c r="A84" s="4">
        <v>98</v>
      </c>
      <c r="B84" s="4">
        <v>74</v>
      </c>
      <c r="C84" s="4">
        <v>7</v>
      </c>
      <c r="D84" s="5" t="s">
        <v>138</v>
      </c>
      <c r="E84" s="4" t="s">
        <v>2</v>
      </c>
      <c r="F84" s="5" t="s">
        <v>15</v>
      </c>
      <c r="G84" s="4">
        <v>1948</v>
      </c>
      <c r="H84" s="3">
        <v>2</v>
      </c>
    </row>
    <row r="85" spans="1:8">
      <c r="A85" s="4"/>
      <c r="B85" s="4"/>
      <c r="C85" s="4"/>
      <c r="D85" s="9" t="s">
        <v>193</v>
      </c>
      <c r="E85" s="4"/>
      <c r="F85" s="5"/>
      <c r="G85" s="4"/>
      <c r="H85" s="3"/>
    </row>
    <row r="86" spans="1:8">
      <c r="A86" s="4"/>
      <c r="B86" s="4"/>
      <c r="C86" s="4"/>
      <c r="D86" s="9" t="s">
        <v>142</v>
      </c>
      <c r="E86" s="4"/>
      <c r="F86" s="5"/>
      <c r="G86" s="4"/>
      <c r="H86" s="3"/>
    </row>
    <row r="87" spans="1:8">
      <c r="A87" s="4">
        <v>54</v>
      </c>
      <c r="B87" s="4">
        <v>7</v>
      </c>
      <c r="C87" s="4">
        <v>1</v>
      </c>
      <c r="D87" s="5" t="s">
        <v>85</v>
      </c>
      <c r="E87" s="4" t="s">
        <v>23</v>
      </c>
      <c r="F87" s="5" t="s">
        <v>86</v>
      </c>
      <c r="G87" s="4">
        <v>1983</v>
      </c>
      <c r="H87" s="3">
        <v>2</v>
      </c>
    </row>
    <row r="88" spans="1:8">
      <c r="A88" s="4">
        <v>62</v>
      </c>
      <c r="B88" s="4">
        <v>9</v>
      </c>
      <c r="C88" s="4">
        <v>2</v>
      </c>
      <c r="D88" s="5" t="s">
        <v>96</v>
      </c>
      <c r="E88" s="4" t="s">
        <v>23</v>
      </c>
      <c r="F88" s="5" t="s">
        <v>97</v>
      </c>
      <c r="G88" s="4">
        <v>1981</v>
      </c>
      <c r="H88" s="3">
        <v>2</v>
      </c>
    </row>
    <row r="89" spans="1:8">
      <c r="A89" s="4">
        <v>73</v>
      </c>
      <c r="B89" s="4">
        <v>15</v>
      </c>
      <c r="C89" s="4">
        <v>3</v>
      </c>
      <c r="D89" s="5" t="s">
        <v>109</v>
      </c>
      <c r="E89" s="4" t="s">
        <v>23</v>
      </c>
      <c r="F89" s="5" t="s">
        <v>15</v>
      </c>
      <c r="G89" s="4">
        <v>1979</v>
      </c>
      <c r="H89" s="3">
        <v>2</v>
      </c>
    </row>
    <row r="90" spans="1:8">
      <c r="A90" s="4">
        <v>82</v>
      </c>
      <c r="B90" s="4">
        <v>18</v>
      </c>
      <c r="C90" s="4">
        <v>4</v>
      </c>
      <c r="D90" s="5" t="s">
        <v>119</v>
      </c>
      <c r="E90" s="4" t="s">
        <v>23</v>
      </c>
      <c r="F90" s="5" t="s">
        <v>31</v>
      </c>
      <c r="G90" s="4">
        <v>1983</v>
      </c>
      <c r="H90" s="3">
        <v>2</v>
      </c>
    </row>
    <row r="91" spans="1:8">
      <c r="A91" s="4">
        <v>93</v>
      </c>
      <c r="B91" s="4">
        <v>24</v>
      </c>
      <c r="C91" s="4">
        <v>5</v>
      </c>
      <c r="D91" s="5" t="s">
        <v>132</v>
      </c>
      <c r="E91" s="4" t="s">
        <v>23</v>
      </c>
      <c r="F91" s="5" t="s">
        <v>15</v>
      </c>
      <c r="G91" s="4">
        <v>1983</v>
      </c>
      <c r="H91" s="3">
        <v>2</v>
      </c>
    </row>
    <row r="92" spans="1:8">
      <c r="A92" s="4"/>
      <c r="B92" s="4"/>
      <c r="C92" s="4"/>
      <c r="D92" s="9" t="s">
        <v>143</v>
      </c>
      <c r="E92" s="4"/>
      <c r="F92" s="5"/>
      <c r="G92" s="4"/>
      <c r="H92" s="3"/>
    </row>
    <row r="93" spans="1:8">
      <c r="A93" s="15">
        <v>11</v>
      </c>
      <c r="B93" s="15">
        <v>1</v>
      </c>
      <c r="C93" s="4">
        <v>1</v>
      </c>
      <c r="D93" s="5" t="s">
        <v>22</v>
      </c>
      <c r="E93" s="4" t="s">
        <v>23</v>
      </c>
      <c r="F93" s="5" t="s">
        <v>24</v>
      </c>
      <c r="G93" s="4">
        <v>1978</v>
      </c>
      <c r="H93" s="3">
        <v>2</v>
      </c>
    </row>
    <row r="94" spans="1:8">
      <c r="A94" s="4">
        <v>19</v>
      </c>
      <c r="B94" s="4">
        <v>2</v>
      </c>
      <c r="C94" s="4">
        <v>2</v>
      </c>
      <c r="D94" s="5" t="s">
        <v>36</v>
      </c>
      <c r="E94" s="4" t="s">
        <v>23</v>
      </c>
      <c r="F94" s="5" t="s">
        <v>37</v>
      </c>
      <c r="G94" s="4">
        <v>1977</v>
      </c>
      <c r="H94" s="3">
        <v>2</v>
      </c>
    </row>
    <row r="95" spans="1:8">
      <c r="A95" s="4">
        <v>64</v>
      </c>
      <c r="B95" s="4">
        <v>10</v>
      </c>
      <c r="C95" s="4">
        <v>3</v>
      </c>
      <c r="D95" s="5" t="s">
        <v>100</v>
      </c>
      <c r="E95" s="4" t="s">
        <v>23</v>
      </c>
      <c r="F95" s="5" t="s">
        <v>15</v>
      </c>
      <c r="G95" s="4">
        <v>1971</v>
      </c>
      <c r="H95" s="3">
        <v>2</v>
      </c>
    </row>
    <row r="96" spans="1:8">
      <c r="A96" s="4">
        <v>65</v>
      </c>
      <c r="B96" s="4">
        <v>11</v>
      </c>
      <c r="C96" s="4">
        <v>4</v>
      </c>
      <c r="D96" s="5" t="s">
        <v>101</v>
      </c>
      <c r="E96" s="4" t="s">
        <v>23</v>
      </c>
      <c r="F96" s="5" t="s">
        <v>15</v>
      </c>
      <c r="G96" s="4">
        <v>1976</v>
      </c>
      <c r="H96" s="3">
        <v>2</v>
      </c>
    </row>
    <row r="97" spans="1:8">
      <c r="A97" s="4">
        <v>70</v>
      </c>
      <c r="B97" s="4">
        <v>12</v>
      </c>
      <c r="C97" s="4">
        <v>5</v>
      </c>
      <c r="D97" s="5" t="s">
        <v>106</v>
      </c>
      <c r="E97" s="4" t="s">
        <v>23</v>
      </c>
      <c r="F97" s="5" t="s">
        <v>11</v>
      </c>
      <c r="G97" s="4">
        <v>1970</v>
      </c>
      <c r="H97" s="3">
        <v>2</v>
      </c>
    </row>
    <row r="98" spans="1:8">
      <c r="A98" s="4">
        <v>75</v>
      </c>
      <c r="B98" s="4">
        <v>16</v>
      </c>
      <c r="C98" s="4">
        <v>6</v>
      </c>
      <c r="D98" s="5" t="s">
        <v>111</v>
      </c>
      <c r="E98" s="4" t="s">
        <v>23</v>
      </c>
      <c r="F98" s="5" t="s">
        <v>15</v>
      </c>
      <c r="G98" s="4">
        <v>1975</v>
      </c>
      <c r="H98" s="3">
        <v>2</v>
      </c>
    </row>
    <row r="99" spans="1:8">
      <c r="A99" s="4">
        <v>83</v>
      </c>
      <c r="B99" s="4">
        <v>19</v>
      </c>
      <c r="C99" s="4">
        <v>7</v>
      </c>
      <c r="D99" s="5" t="s">
        <v>120</v>
      </c>
      <c r="E99" s="4" t="s">
        <v>23</v>
      </c>
      <c r="F99" s="5" t="s">
        <v>15</v>
      </c>
      <c r="G99" s="4">
        <v>1972</v>
      </c>
      <c r="H99" s="3">
        <v>2</v>
      </c>
    </row>
    <row r="100" spans="1:8">
      <c r="A100" s="4"/>
      <c r="B100" s="4"/>
      <c r="C100" s="4"/>
      <c r="D100" s="9" t="s">
        <v>144</v>
      </c>
      <c r="E100" s="4"/>
      <c r="F100" s="5"/>
      <c r="G100" s="4"/>
      <c r="H100" s="3"/>
    </row>
    <row r="101" spans="1:8">
      <c r="A101" s="4">
        <v>29</v>
      </c>
      <c r="B101" s="4">
        <v>3</v>
      </c>
      <c r="C101" s="4">
        <v>1</v>
      </c>
      <c r="D101" s="5" t="s">
        <v>51</v>
      </c>
      <c r="E101" s="4" t="s">
        <v>23</v>
      </c>
      <c r="F101" s="5" t="s">
        <v>52</v>
      </c>
      <c r="G101" s="4">
        <v>1967</v>
      </c>
      <c r="H101" s="3">
        <v>2</v>
      </c>
    </row>
    <row r="102" spans="1:8">
      <c r="A102" s="4">
        <v>36</v>
      </c>
      <c r="B102" s="4">
        <v>5</v>
      </c>
      <c r="C102" s="4">
        <v>2</v>
      </c>
      <c r="D102" s="5" t="s">
        <v>63</v>
      </c>
      <c r="E102" s="4" t="s">
        <v>23</v>
      </c>
      <c r="F102" s="5" t="s">
        <v>64</v>
      </c>
      <c r="G102" s="4">
        <v>1968</v>
      </c>
      <c r="H102" s="3">
        <v>2</v>
      </c>
    </row>
    <row r="103" spans="1:8">
      <c r="A103" s="4">
        <v>44</v>
      </c>
      <c r="B103" s="4">
        <v>6</v>
      </c>
      <c r="C103" s="4">
        <v>3</v>
      </c>
      <c r="D103" s="5" t="s">
        <v>73</v>
      </c>
      <c r="E103" s="4" t="s">
        <v>23</v>
      </c>
      <c r="F103" s="5" t="s">
        <v>15</v>
      </c>
      <c r="G103" s="4">
        <v>1961</v>
      </c>
      <c r="H103" s="3">
        <v>2</v>
      </c>
    </row>
    <row r="104" spans="1:8">
      <c r="A104" s="4">
        <v>55</v>
      </c>
      <c r="B104" s="4">
        <v>8</v>
      </c>
      <c r="C104" s="4">
        <v>4</v>
      </c>
      <c r="D104" s="5" t="s">
        <v>87</v>
      </c>
      <c r="E104" s="4" t="s">
        <v>23</v>
      </c>
      <c r="F104" s="5" t="s">
        <v>88</v>
      </c>
      <c r="G104" s="4">
        <v>1967</v>
      </c>
      <c r="H104" s="3">
        <v>2</v>
      </c>
    </row>
    <row r="105" spans="1:8">
      <c r="A105" s="4">
        <v>71</v>
      </c>
      <c r="B105" s="4">
        <v>13</v>
      </c>
      <c r="C105" s="4">
        <v>5</v>
      </c>
      <c r="D105" s="5" t="s">
        <v>107</v>
      </c>
      <c r="E105" s="4" t="s">
        <v>23</v>
      </c>
      <c r="F105" s="5" t="s">
        <v>11</v>
      </c>
      <c r="G105" s="4">
        <v>1967</v>
      </c>
      <c r="H105" s="3">
        <v>2</v>
      </c>
    </row>
    <row r="106" spans="1:8">
      <c r="A106" s="4">
        <v>72</v>
      </c>
      <c r="B106" s="4">
        <v>14</v>
      </c>
      <c r="C106" s="4">
        <v>6</v>
      </c>
      <c r="D106" s="5" t="s">
        <v>108</v>
      </c>
      <c r="E106" s="4" t="s">
        <v>23</v>
      </c>
      <c r="F106" s="5" t="s">
        <v>42</v>
      </c>
      <c r="G106" s="4">
        <v>1961</v>
      </c>
      <c r="H106" s="3">
        <v>2</v>
      </c>
    </row>
    <row r="107" spans="1:8">
      <c r="A107" s="4">
        <v>80</v>
      </c>
      <c r="B107" s="4">
        <v>17</v>
      </c>
      <c r="C107" s="4">
        <v>7</v>
      </c>
      <c r="D107" s="5" t="s">
        <v>117</v>
      </c>
      <c r="E107" s="4" t="s">
        <v>23</v>
      </c>
      <c r="F107" s="5" t="s">
        <v>114</v>
      </c>
      <c r="G107" s="4">
        <v>1962</v>
      </c>
      <c r="H107" s="3">
        <v>2</v>
      </c>
    </row>
    <row r="108" spans="1:8">
      <c r="A108" s="4">
        <v>84</v>
      </c>
      <c r="B108" s="4">
        <v>20</v>
      </c>
      <c r="C108" s="4">
        <v>8</v>
      </c>
      <c r="D108" s="5" t="s">
        <v>121</v>
      </c>
      <c r="E108" s="4" t="s">
        <v>23</v>
      </c>
      <c r="F108" s="5" t="s">
        <v>26</v>
      </c>
      <c r="G108" s="4">
        <v>1968</v>
      </c>
      <c r="H108" s="3">
        <v>2</v>
      </c>
    </row>
    <row r="109" spans="1:8">
      <c r="A109" s="4">
        <v>90</v>
      </c>
      <c r="B109" s="4">
        <v>22</v>
      </c>
      <c r="C109" s="4">
        <v>9</v>
      </c>
      <c r="D109" s="5" t="s">
        <v>128</v>
      </c>
      <c r="E109" s="4" t="s">
        <v>23</v>
      </c>
      <c r="F109" s="5" t="s">
        <v>60</v>
      </c>
      <c r="G109" s="4">
        <v>1964</v>
      </c>
      <c r="H109" s="3">
        <v>2</v>
      </c>
    </row>
    <row r="110" spans="1:8">
      <c r="A110" s="4">
        <v>92</v>
      </c>
      <c r="B110" s="4">
        <v>23</v>
      </c>
      <c r="C110" s="4">
        <v>10</v>
      </c>
      <c r="D110" s="5" t="s">
        <v>131</v>
      </c>
      <c r="E110" s="4" t="s">
        <v>23</v>
      </c>
      <c r="F110" s="5" t="s">
        <v>15</v>
      </c>
      <c r="G110" s="4">
        <v>1965</v>
      </c>
      <c r="H110" s="3">
        <v>2</v>
      </c>
    </row>
    <row r="111" spans="1:8">
      <c r="A111" s="4"/>
      <c r="B111" s="4"/>
      <c r="C111" s="4"/>
      <c r="D111" s="9" t="s">
        <v>147</v>
      </c>
      <c r="E111" s="4"/>
      <c r="F111" s="5"/>
      <c r="G111" s="4"/>
      <c r="H111" s="3"/>
    </row>
    <row r="112" spans="1:8">
      <c r="A112" s="4">
        <v>34</v>
      </c>
      <c r="B112" s="4">
        <v>4</v>
      </c>
      <c r="C112" s="4">
        <v>1</v>
      </c>
      <c r="D112" s="5" t="s">
        <v>59</v>
      </c>
      <c r="E112" s="4" t="s">
        <v>23</v>
      </c>
      <c r="F112" s="5" t="s">
        <v>60</v>
      </c>
      <c r="G112" s="4">
        <v>1958</v>
      </c>
      <c r="H112" s="3">
        <v>2</v>
      </c>
    </row>
    <row r="113" spans="1:8">
      <c r="A113" s="4">
        <v>86</v>
      </c>
      <c r="B113" s="4">
        <v>21</v>
      </c>
      <c r="C113" s="4">
        <v>2</v>
      </c>
      <c r="D113" s="5" t="s">
        <v>123</v>
      </c>
      <c r="E113" s="4" t="s">
        <v>23</v>
      </c>
      <c r="F113" s="5" t="s">
        <v>60</v>
      </c>
      <c r="G113" s="4">
        <v>1957</v>
      </c>
      <c r="H113" s="3">
        <v>2</v>
      </c>
    </row>
    <row r="114" spans="1:8">
      <c r="A114" s="4"/>
      <c r="B114" s="4"/>
      <c r="C114" s="4"/>
      <c r="D114" s="5"/>
      <c r="E114" s="4"/>
      <c r="F114" s="5"/>
      <c r="G114" s="4"/>
      <c r="H114" s="3"/>
    </row>
    <row r="115" spans="1:8">
      <c r="A115" s="4"/>
      <c r="B115" s="4"/>
      <c r="C115" s="4"/>
      <c r="D115" s="9" t="s">
        <v>148</v>
      </c>
      <c r="E115" s="10"/>
      <c r="F115" s="8"/>
      <c r="G115" s="4"/>
      <c r="H115" s="3"/>
    </row>
    <row r="116" spans="1:8">
      <c r="A116" s="4"/>
      <c r="B116" s="4"/>
      <c r="C116" s="4" t="s">
        <v>152</v>
      </c>
      <c r="D116" s="5" t="s">
        <v>149</v>
      </c>
      <c r="E116" s="4" t="s">
        <v>23</v>
      </c>
      <c r="F116" s="5" t="s">
        <v>15</v>
      </c>
      <c r="G116" s="4">
        <v>2007</v>
      </c>
      <c r="H116" s="3">
        <v>2</v>
      </c>
    </row>
    <row r="117" spans="1:8">
      <c r="A117" s="4"/>
      <c r="B117" s="4"/>
      <c r="C117" s="4" t="s">
        <v>152</v>
      </c>
      <c r="D117" s="5" t="s">
        <v>150</v>
      </c>
      <c r="E117" s="4" t="s">
        <v>2</v>
      </c>
      <c r="F117" s="5" t="s">
        <v>15</v>
      </c>
      <c r="G117" s="4">
        <v>2010</v>
      </c>
      <c r="H117" s="3">
        <v>2</v>
      </c>
    </row>
    <row r="118" spans="1:8">
      <c r="A118" s="4"/>
      <c r="B118" s="4"/>
      <c r="C118" s="4" t="s">
        <v>152</v>
      </c>
      <c r="D118" s="5" t="s">
        <v>170</v>
      </c>
      <c r="E118" s="4" t="s">
        <v>2</v>
      </c>
      <c r="F118" s="5" t="s">
        <v>15</v>
      </c>
      <c r="G118" s="4">
        <v>2005</v>
      </c>
      <c r="H118" s="3">
        <v>2</v>
      </c>
    </row>
    <row r="119" spans="1:8">
      <c r="A119" s="4"/>
      <c r="B119" s="4"/>
      <c r="C119" s="4" t="s">
        <v>169</v>
      </c>
      <c r="D119" s="5" t="s">
        <v>151</v>
      </c>
      <c r="E119" s="4" t="s">
        <v>23</v>
      </c>
      <c r="F119" s="5" t="s">
        <v>15</v>
      </c>
      <c r="G119" s="4">
        <v>2007</v>
      </c>
      <c r="H119" s="3">
        <v>2</v>
      </c>
    </row>
    <row r="120" spans="1:8">
      <c r="A120" s="4"/>
      <c r="B120" s="4"/>
      <c r="C120" s="4"/>
      <c r="D120" s="9" t="s">
        <v>195</v>
      </c>
      <c r="E120" s="10"/>
      <c r="F120" s="8"/>
      <c r="G120" s="4"/>
      <c r="H120" s="3">
        <v>2</v>
      </c>
    </row>
    <row r="121" spans="1:8">
      <c r="A121" s="4"/>
      <c r="B121" s="4"/>
      <c r="C121" s="4" t="s">
        <v>152</v>
      </c>
      <c r="D121" s="5" t="s">
        <v>154</v>
      </c>
      <c r="E121" s="4" t="s">
        <v>23</v>
      </c>
      <c r="F121" s="5" t="s">
        <v>44</v>
      </c>
      <c r="G121" s="4">
        <v>1950</v>
      </c>
      <c r="H121" s="3">
        <v>2</v>
      </c>
    </row>
    <row r="122" spans="1:8">
      <c r="A122" s="4"/>
      <c r="B122" s="4"/>
      <c r="C122" s="4" t="s">
        <v>152</v>
      </c>
      <c r="D122" s="5" t="s">
        <v>158</v>
      </c>
      <c r="E122" s="4" t="s">
        <v>23</v>
      </c>
      <c r="F122" s="5" t="s">
        <v>44</v>
      </c>
      <c r="G122" s="4">
        <v>1949</v>
      </c>
      <c r="H122" s="3">
        <v>2</v>
      </c>
    </row>
    <row r="123" spans="1:8">
      <c r="A123" s="4"/>
      <c r="B123" s="4"/>
      <c r="C123" s="4" t="s">
        <v>152</v>
      </c>
      <c r="D123" s="5" t="s">
        <v>160</v>
      </c>
      <c r="E123" s="4" t="s">
        <v>23</v>
      </c>
      <c r="F123" s="5" t="s">
        <v>44</v>
      </c>
      <c r="G123" s="4">
        <v>1955</v>
      </c>
      <c r="H123" s="3">
        <v>2</v>
      </c>
    </row>
    <row r="124" spans="1:8">
      <c r="A124" s="4"/>
      <c r="B124" s="4"/>
      <c r="C124" s="4" t="s">
        <v>152</v>
      </c>
      <c r="D124" s="5" t="s">
        <v>157</v>
      </c>
      <c r="E124" s="4" t="s">
        <v>23</v>
      </c>
      <c r="F124" s="5" t="s">
        <v>44</v>
      </c>
      <c r="G124" s="4">
        <v>1972</v>
      </c>
      <c r="H124" s="3">
        <v>2</v>
      </c>
    </row>
    <row r="125" spans="1:8">
      <c r="A125" s="4"/>
      <c r="B125" s="4"/>
      <c r="C125" s="4" t="s">
        <v>152</v>
      </c>
      <c r="D125" s="5" t="s">
        <v>153</v>
      </c>
      <c r="E125" s="4" t="s">
        <v>2</v>
      </c>
      <c r="F125" s="5" t="s">
        <v>44</v>
      </c>
      <c r="G125" s="4">
        <v>1947</v>
      </c>
      <c r="H125" s="3">
        <v>2</v>
      </c>
    </row>
    <row r="126" spans="1:8">
      <c r="A126" s="4"/>
      <c r="B126" s="4"/>
      <c r="C126" s="4" t="s">
        <v>152</v>
      </c>
      <c r="D126" s="5" t="s">
        <v>155</v>
      </c>
      <c r="E126" s="4" t="s">
        <v>2</v>
      </c>
      <c r="F126" s="5" t="s">
        <v>44</v>
      </c>
      <c r="G126" s="4">
        <v>1951</v>
      </c>
      <c r="H126" s="3">
        <v>2</v>
      </c>
    </row>
    <row r="127" spans="1:8">
      <c r="A127" s="4"/>
      <c r="B127" s="4"/>
      <c r="C127" s="4" t="s">
        <v>152</v>
      </c>
      <c r="D127" s="5" t="s">
        <v>156</v>
      </c>
      <c r="E127" s="4" t="s">
        <v>23</v>
      </c>
      <c r="F127" s="5" t="s">
        <v>44</v>
      </c>
      <c r="G127" s="4">
        <v>1955</v>
      </c>
      <c r="H127" s="3">
        <v>2</v>
      </c>
    </row>
    <row r="128" spans="1:8">
      <c r="A128" s="4"/>
      <c r="B128" s="4"/>
      <c r="C128" s="4" t="s">
        <v>152</v>
      </c>
      <c r="D128" s="5" t="s">
        <v>159</v>
      </c>
      <c r="E128" s="4" t="s">
        <v>2</v>
      </c>
      <c r="F128" s="5" t="s">
        <v>44</v>
      </c>
      <c r="G128" s="4">
        <v>1947</v>
      </c>
      <c r="H128" s="3">
        <v>2</v>
      </c>
    </row>
    <row r="129" spans="1:8">
      <c r="A129" s="4"/>
      <c r="B129" s="4"/>
      <c r="C129" s="4" t="s">
        <v>152</v>
      </c>
      <c r="D129" s="5" t="s">
        <v>163</v>
      </c>
      <c r="E129" s="4" t="s">
        <v>2</v>
      </c>
      <c r="F129" s="5" t="s">
        <v>60</v>
      </c>
      <c r="G129" s="4">
        <v>1956</v>
      </c>
      <c r="H129" s="3">
        <v>2</v>
      </c>
    </row>
    <row r="130" spans="1:8">
      <c r="A130" s="4"/>
      <c r="B130" s="4"/>
      <c r="C130" s="4" t="s">
        <v>152</v>
      </c>
      <c r="D130" s="5" t="s">
        <v>162</v>
      </c>
      <c r="E130" s="4" t="s">
        <v>23</v>
      </c>
      <c r="F130" s="5" t="s">
        <v>60</v>
      </c>
      <c r="G130" s="4">
        <v>1940</v>
      </c>
      <c r="H130" s="3">
        <v>2</v>
      </c>
    </row>
    <row r="131" spans="1:8">
      <c r="A131" s="4"/>
      <c r="B131" s="4"/>
      <c r="C131" s="4" t="s">
        <v>152</v>
      </c>
      <c r="D131" s="5" t="s">
        <v>161</v>
      </c>
      <c r="E131" s="4" t="s">
        <v>2</v>
      </c>
      <c r="F131" s="5" t="s">
        <v>60</v>
      </c>
      <c r="G131" s="4">
        <v>1937</v>
      </c>
      <c r="H131" s="3">
        <v>2</v>
      </c>
    </row>
    <row r="132" spans="1:8">
      <c r="A132" s="4"/>
      <c r="B132" s="4"/>
      <c r="C132" s="4" t="s">
        <v>152</v>
      </c>
      <c r="D132" s="5" t="s">
        <v>166</v>
      </c>
      <c r="E132" s="4" t="s">
        <v>23</v>
      </c>
      <c r="F132" s="5" t="s">
        <v>15</v>
      </c>
      <c r="G132" s="4">
        <v>1961</v>
      </c>
      <c r="H132" s="3">
        <v>2</v>
      </c>
    </row>
    <row r="133" spans="1:8">
      <c r="A133" s="4"/>
      <c r="B133" s="4"/>
      <c r="C133" s="4" t="s">
        <v>152</v>
      </c>
      <c r="D133" s="5" t="s">
        <v>164</v>
      </c>
      <c r="E133" s="4" t="s">
        <v>2</v>
      </c>
      <c r="F133" s="5" t="s">
        <v>15</v>
      </c>
      <c r="G133" s="4">
        <v>1938</v>
      </c>
      <c r="H133" s="3">
        <v>2</v>
      </c>
    </row>
    <row r="134" spans="1:8">
      <c r="A134" s="4"/>
      <c r="B134" s="4"/>
      <c r="C134" s="4" t="s">
        <v>152</v>
      </c>
      <c r="D134" s="5" t="s">
        <v>167</v>
      </c>
      <c r="E134" s="4" t="s">
        <v>2</v>
      </c>
      <c r="F134" s="5" t="s">
        <v>15</v>
      </c>
      <c r="G134" s="4">
        <v>1982</v>
      </c>
      <c r="H134" s="3">
        <v>2</v>
      </c>
    </row>
    <row r="135" spans="1:8">
      <c r="A135" s="4"/>
      <c r="B135" s="4"/>
      <c r="C135" s="4" t="s">
        <v>152</v>
      </c>
      <c r="D135" s="5" t="s">
        <v>165</v>
      </c>
      <c r="E135" s="4" t="s">
        <v>2</v>
      </c>
      <c r="F135" s="5" t="s">
        <v>15</v>
      </c>
      <c r="G135" s="4">
        <v>1961</v>
      </c>
      <c r="H135" s="3">
        <v>2</v>
      </c>
    </row>
    <row r="136" spans="1:8">
      <c r="A136" s="4"/>
      <c r="B136" s="4"/>
      <c r="C136" s="4" t="s">
        <v>152</v>
      </c>
      <c r="D136" s="5" t="s">
        <v>168</v>
      </c>
      <c r="E136" s="4" t="s">
        <v>23</v>
      </c>
      <c r="F136" s="5" t="s">
        <v>15</v>
      </c>
      <c r="G136" s="4">
        <v>1978</v>
      </c>
      <c r="H136" s="3">
        <v>2</v>
      </c>
    </row>
    <row r="137" spans="1:8">
      <c r="A137" s="4"/>
      <c r="B137" s="4"/>
      <c r="C137" s="4" t="s">
        <v>152</v>
      </c>
      <c r="D137" s="5" t="s">
        <v>174</v>
      </c>
      <c r="E137" s="4" t="s">
        <v>23</v>
      </c>
      <c r="F137" s="5" t="s">
        <v>31</v>
      </c>
      <c r="G137" s="4">
        <v>1974</v>
      </c>
      <c r="H137" s="3">
        <v>2</v>
      </c>
    </row>
    <row r="138" spans="1:8">
      <c r="A138" s="4"/>
      <c r="B138" s="4"/>
      <c r="C138" s="4" t="s">
        <v>152</v>
      </c>
      <c r="D138" s="5" t="s">
        <v>172</v>
      </c>
      <c r="E138" s="4" t="s">
        <v>23</v>
      </c>
      <c r="F138" s="5" t="s">
        <v>31</v>
      </c>
      <c r="G138" s="4">
        <v>1955</v>
      </c>
      <c r="H138" s="3">
        <v>2</v>
      </c>
    </row>
    <row r="139" spans="1:8">
      <c r="A139" s="4"/>
      <c r="B139" s="4"/>
      <c r="C139" s="4" t="s">
        <v>152</v>
      </c>
      <c r="D139" s="5" t="s">
        <v>171</v>
      </c>
      <c r="E139" s="4" t="s">
        <v>23</v>
      </c>
      <c r="F139" s="5" t="s">
        <v>31</v>
      </c>
      <c r="G139" s="4">
        <v>1959</v>
      </c>
      <c r="H139" s="3">
        <v>2</v>
      </c>
    </row>
    <row r="140" spans="1:8">
      <c r="A140" s="4"/>
      <c r="B140" s="4"/>
      <c r="C140" s="4" t="s">
        <v>152</v>
      </c>
      <c r="D140" s="5" t="s">
        <v>173</v>
      </c>
      <c r="E140" s="4" t="s">
        <v>23</v>
      </c>
      <c r="F140" s="5" t="s">
        <v>31</v>
      </c>
      <c r="G140" s="4">
        <v>1974</v>
      </c>
      <c r="H140" s="3">
        <v>2</v>
      </c>
    </row>
    <row r="141" spans="1:8">
      <c r="A141" s="4"/>
      <c r="B141" s="4"/>
      <c r="C141" s="4" t="s">
        <v>152</v>
      </c>
      <c r="D141" s="5" t="s">
        <v>175</v>
      </c>
      <c r="E141" s="4" t="s">
        <v>2</v>
      </c>
      <c r="F141" s="5" t="s">
        <v>135</v>
      </c>
      <c r="G141" s="4">
        <v>1998</v>
      </c>
      <c r="H141" s="3">
        <v>2</v>
      </c>
    </row>
    <row r="142" spans="1:8">
      <c r="A142" s="4"/>
      <c r="B142" s="4"/>
      <c r="C142" s="4" t="s">
        <v>152</v>
      </c>
      <c r="D142" s="5" t="s">
        <v>176</v>
      </c>
      <c r="E142" s="4" t="s">
        <v>2</v>
      </c>
      <c r="F142" s="5" t="s">
        <v>135</v>
      </c>
      <c r="G142" s="4">
        <v>1945</v>
      </c>
      <c r="H142" s="3">
        <v>2</v>
      </c>
    </row>
    <row r="143" spans="1:8">
      <c r="A143" s="4"/>
      <c r="B143" s="4"/>
      <c r="C143" s="4" t="s">
        <v>152</v>
      </c>
      <c r="D143" s="5" t="s">
        <v>177</v>
      </c>
      <c r="E143" s="4" t="s">
        <v>23</v>
      </c>
      <c r="F143" s="5" t="s">
        <v>114</v>
      </c>
      <c r="G143" s="4">
        <v>1974</v>
      </c>
      <c r="H143" s="3">
        <v>2</v>
      </c>
    </row>
    <row r="144" spans="1:8">
      <c r="A144" s="4"/>
      <c r="B144" s="4"/>
      <c r="C144" s="4" t="s">
        <v>152</v>
      </c>
      <c r="D144" s="5" t="s">
        <v>178</v>
      </c>
      <c r="E144" s="4" t="s">
        <v>2</v>
      </c>
      <c r="F144" s="5" t="s">
        <v>11</v>
      </c>
      <c r="G144" s="4">
        <v>1931</v>
      </c>
      <c r="H144" s="3">
        <v>2</v>
      </c>
    </row>
    <row r="145" spans="1:12">
      <c r="A145" s="4"/>
      <c r="B145" s="4"/>
      <c r="C145" s="4" t="s">
        <v>152</v>
      </c>
      <c r="D145" s="5" t="s">
        <v>179</v>
      </c>
      <c r="E145" s="4" t="s">
        <v>23</v>
      </c>
      <c r="F145" s="5" t="s">
        <v>11</v>
      </c>
      <c r="G145" s="4">
        <v>1965</v>
      </c>
      <c r="H145" s="3">
        <v>2</v>
      </c>
    </row>
    <row r="146" spans="1:12">
      <c r="A146" s="4"/>
      <c r="B146" s="4"/>
      <c r="C146" s="4" t="s">
        <v>152</v>
      </c>
      <c r="D146" s="5" t="s">
        <v>180</v>
      </c>
      <c r="E146" s="4" t="s">
        <v>23</v>
      </c>
      <c r="F146" s="5" t="s">
        <v>181</v>
      </c>
      <c r="G146" s="4">
        <v>1985</v>
      </c>
      <c r="H146" s="3">
        <v>2</v>
      </c>
    </row>
    <row r="147" spans="1:12">
      <c r="A147" s="4"/>
      <c r="B147" s="4"/>
      <c r="C147" s="4">
        <v>27</v>
      </c>
      <c r="D147" s="5" t="s">
        <v>182</v>
      </c>
      <c r="E147" s="4" t="s">
        <v>2</v>
      </c>
      <c r="F147" s="5" t="s">
        <v>181</v>
      </c>
      <c r="G147" s="4">
        <v>1977</v>
      </c>
      <c r="H147" s="3">
        <v>2</v>
      </c>
    </row>
    <row r="148" spans="1:12">
      <c r="A148" s="4"/>
      <c r="B148" s="4"/>
      <c r="C148" s="4"/>
      <c r="D148" s="5"/>
      <c r="E148" s="4"/>
      <c r="F148" s="5"/>
      <c r="G148" s="4"/>
      <c r="H148" s="3"/>
    </row>
    <row r="149" spans="1:12">
      <c r="A149" s="4"/>
      <c r="B149" s="4"/>
      <c r="C149" s="4"/>
      <c r="D149" s="5"/>
      <c r="E149" s="4"/>
      <c r="F149" s="5"/>
      <c r="G149" s="4"/>
      <c r="H149" s="3"/>
    </row>
    <row r="150" spans="1:12">
      <c r="A150" s="4"/>
      <c r="B150" s="4"/>
      <c r="C150" s="4"/>
      <c r="D150" s="5"/>
      <c r="E150" s="4"/>
      <c r="F150" s="5"/>
      <c r="G150" s="4"/>
      <c r="H150" s="3"/>
    </row>
    <row r="151" spans="1:12">
      <c r="A151" s="4"/>
      <c r="B151" s="4"/>
      <c r="C151" s="4"/>
      <c r="D151" s="5"/>
      <c r="E151" s="4"/>
      <c r="F151" s="5"/>
      <c r="G151" s="4"/>
      <c r="H151" s="3"/>
    </row>
    <row r="152" spans="1:12">
      <c r="A152" s="4"/>
      <c r="B152" s="4"/>
      <c r="C152" s="4"/>
      <c r="D152" s="5"/>
      <c r="E152" s="4"/>
      <c r="F152" s="5"/>
      <c r="G152" s="4"/>
      <c r="H152" s="3"/>
    </row>
    <row r="153" spans="1:12">
      <c r="A153" s="4"/>
      <c r="B153" s="4"/>
      <c r="C153" s="4"/>
      <c r="D153" s="5"/>
      <c r="E153" s="4"/>
      <c r="F153" s="5"/>
      <c r="G153" s="4"/>
      <c r="H153" s="3"/>
    </row>
    <row r="154" spans="1:12">
      <c r="A154" s="4"/>
      <c r="B154" s="4"/>
      <c r="C154" s="4"/>
      <c r="D154" s="5"/>
      <c r="E154" s="4"/>
      <c r="F154" s="5"/>
      <c r="G154" s="4"/>
      <c r="H154" s="3"/>
    </row>
    <row r="155" spans="1:12">
      <c r="A155" s="4"/>
      <c r="B155" s="4"/>
      <c r="C155" s="4"/>
      <c r="D155" s="5"/>
      <c r="E155" s="4"/>
      <c r="F155" s="5"/>
      <c r="G155" s="4"/>
      <c r="H155" s="3"/>
    </row>
    <row r="156" spans="1:12">
      <c r="A156" s="4"/>
      <c r="B156" s="4"/>
      <c r="C156" s="4"/>
      <c r="D156" s="5"/>
      <c r="E156" s="4"/>
      <c r="F156" s="5"/>
      <c r="G156" s="4"/>
      <c r="H156" s="3"/>
    </row>
    <row r="157" spans="1:12">
      <c r="A157" s="4"/>
      <c r="B157" s="4"/>
      <c r="C157" s="4"/>
      <c r="D157" s="5"/>
      <c r="E157" s="4"/>
      <c r="F157" s="5"/>
      <c r="G157" s="4"/>
      <c r="H157" s="3"/>
    </row>
    <row r="158" spans="1:12">
      <c r="A158" s="17"/>
      <c r="B158" s="17"/>
      <c r="C158" s="22"/>
      <c r="D158" s="22"/>
      <c r="E158" s="22"/>
      <c r="F158" s="22"/>
      <c r="G158" s="4"/>
      <c r="H158" s="5"/>
      <c r="I158" s="5"/>
    </row>
    <row r="159" spans="1:12" ht="24.75" customHeight="1">
      <c r="A159" s="13"/>
      <c r="B159" s="13"/>
      <c r="C159" s="13"/>
      <c r="D159" s="21" t="s">
        <v>184</v>
      </c>
      <c r="E159" s="24" t="s">
        <v>183</v>
      </c>
      <c r="F159" s="21" t="s">
        <v>186</v>
      </c>
      <c r="G159" s="23" t="s">
        <v>201</v>
      </c>
      <c r="H159" s="24" t="s">
        <v>202</v>
      </c>
      <c r="I159" s="24" t="s">
        <v>204</v>
      </c>
      <c r="K159" s="16"/>
      <c r="L159" s="7"/>
    </row>
    <row r="160" spans="1:12">
      <c r="A160" s="4">
        <v>1</v>
      </c>
      <c r="B160" s="17" t="s">
        <v>15</v>
      </c>
      <c r="C160" s="17"/>
      <c r="D160" s="17"/>
      <c r="E160" s="4">
        <v>58</v>
      </c>
      <c r="F160" s="4">
        <v>29</v>
      </c>
      <c r="G160" s="4">
        <v>20</v>
      </c>
      <c r="H160" s="4">
        <v>5</v>
      </c>
      <c r="I160" s="4">
        <v>4</v>
      </c>
      <c r="K160" s="3"/>
      <c r="L160" s="3"/>
    </row>
    <row r="161" spans="1:12">
      <c r="A161" s="4">
        <v>2</v>
      </c>
      <c r="B161" s="17" t="s">
        <v>44</v>
      </c>
      <c r="C161" s="17"/>
      <c r="D161" s="17"/>
      <c r="E161" s="4">
        <v>28</v>
      </c>
      <c r="F161" s="4">
        <v>14</v>
      </c>
      <c r="G161" s="4">
        <v>6</v>
      </c>
      <c r="H161" s="4">
        <v>8</v>
      </c>
      <c r="I161" s="4">
        <v>0</v>
      </c>
      <c r="K161" s="3"/>
      <c r="L161" s="3"/>
    </row>
    <row r="162" spans="1:12">
      <c r="A162" s="4">
        <v>3</v>
      </c>
      <c r="B162" s="17" t="s">
        <v>31</v>
      </c>
      <c r="C162" s="17"/>
      <c r="D162" s="17"/>
      <c r="E162" s="4">
        <v>22</v>
      </c>
      <c r="F162" s="4">
        <v>11</v>
      </c>
      <c r="G162" s="4">
        <v>7</v>
      </c>
      <c r="H162" s="4">
        <v>4</v>
      </c>
      <c r="I162" s="4">
        <v>0</v>
      </c>
      <c r="K162" s="3"/>
      <c r="L162" s="3"/>
    </row>
    <row r="163" spans="1:12">
      <c r="A163" s="4">
        <v>4</v>
      </c>
      <c r="B163" s="17" t="s">
        <v>66</v>
      </c>
      <c r="C163" s="17"/>
      <c r="D163" s="17"/>
      <c r="E163" s="4">
        <v>16</v>
      </c>
      <c r="F163" s="4">
        <v>8</v>
      </c>
      <c r="G163" s="4">
        <v>8</v>
      </c>
      <c r="H163" s="4">
        <v>0</v>
      </c>
      <c r="I163" s="4">
        <v>0</v>
      </c>
      <c r="K163" s="3"/>
      <c r="L163" s="3"/>
    </row>
    <row r="164" spans="1:12">
      <c r="A164" s="4">
        <v>5</v>
      </c>
      <c r="B164" s="17" t="s">
        <v>60</v>
      </c>
      <c r="C164" s="17"/>
      <c r="D164" s="17"/>
      <c r="E164" s="4">
        <v>14</v>
      </c>
      <c r="F164" s="4">
        <v>7</v>
      </c>
      <c r="G164" s="4">
        <v>4</v>
      </c>
      <c r="H164" s="4">
        <v>3</v>
      </c>
      <c r="I164" s="4">
        <v>0</v>
      </c>
      <c r="K164" s="3"/>
      <c r="L164" s="3"/>
    </row>
    <row r="165" spans="1:12">
      <c r="A165" s="4">
        <v>6</v>
      </c>
      <c r="B165" s="17" t="s">
        <v>11</v>
      </c>
      <c r="C165" s="17"/>
      <c r="D165" s="17"/>
      <c r="E165" s="4">
        <v>12</v>
      </c>
      <c r="F165" s="4">
        <v>6</v>
      </c>
      <c r="G165" s="4">
        <v>4</v>
      </c>
      <c r="H165" s="4">
        <v>2</v>
      </c>
      <c r="I165" s="4">
        <v>0</v>
      </c>
      <c r="K165" s="3"/>
      <c r="L165" s="3"/>
    </row>
    <row r="166" spans="1:12">
      <c r="A166" s="4">
        <v>7</v>
      </c>
      <c r="B166" s="17" t="s">
        <v>49</v>
      </c>
      <c r="C166" s="17"/>
      <c r="D166" s="17"/>
      <c r="E166" s="4">
        <v>8</v>
      </c>
      <c r="F166" s="4">
        <v>4</v>
      </c>
      <c r="G166" s="4">
        <v>4</v>
      </c>
      <c r="H166" s="4">
        <v>0</v>
      </c>
      <c r="I166" s="4">
        <v>0</v>
      </c>
      <c r="K166" s="3"/>
      <c r="L166" s="3"/>
    </row>
    <row r="167" spans="1:12">
      <c r="A167" s="4">
        <v>8</v>
      </c>
      <c r="B167" s="17" t="s">
        <v>114</v>
      </c>
      <c r="C167" s="17"/>
      <c r="D167" s="17"/>
      <c r="E167" s="4">
        <v>6</v>
      </c>
      <c r="F167" s="4">
        <v>3</v>
      </c>
      <c r="G167" s="4">
        <v>2</v>
      </c>
      <c r="H167" s="4">
        <v>1</v>
      </c>
      <c r="I167" s="4">
        <v>0</v>
      </c>
      <c r="K167" s="3"/>
      <c r="L167" s="3"/>
    </row>
    <row r="168" spans="1:12">
      <c r="A168" s="4">
        <v>9</v>
      </c>
      <c r="B168" s="17" t="s">
        <v>64</v>
      </c>
      <c r="C168" s="17"/>
      <c r="D168" s="17"/>
      <c r="E168" s="4">
        <v>6</v>
      </c>
      <c r="F168" s="4">
        <v>3</v>
      </c>
      <c r="G168" s="4">
        <v>3</v>
      </c>
      <c r="H168" s="4">
        <v>0</v>
      </c>
      <c r="I168" s="4">
        <v>0</v>
      </c>
      <c r="K168" s="3"/>
      <c r="L168" s="3"/>
    </row>
    <row r="169" spans="1:12">
      <c r="A169" s="4">
        <v>10</v>
      </c>
      <c r="B169" s="17" t="s">
        <v>13</v>
      </c>
      <c r="C169" s="17"/>
      <c r="D169" s="17"/>
      <c r="E169" s="4">
        <v>6</v>
      </c>
      <c r="F169" s="4">
        <v>3</v>
      </c>
      <c r="G169" s="4">
        <v>3</v>
      </c>
      <c r="H169" s="4">
        <v>0</v>
      </c>
      <c r="I169" s="4">
        <v>0</v>
      </c>
      <c r="K169" s="3"/>
      <c r="L169" s="3"/>
    </row>
    <row r="170" spans="1:12">
      <c r="A170" s="4">
        <v>11</v>
      </c>
      <c r="B170" s="17" t="s">
        <v>26</v>
      </c>
      <c r="C170" s="17"/>
      <c r="D170" s="17"/>
      <c r="E170" s="4">
        <v>6</v>
      </c>
      <c r="F170" s="4">
        <v>3</v>
      </c>
      <c r="G170" s="4">
        <v>3</v>
      </c>
      <c r="H170" s="4">
        <v>0</v>
      </c>
      <c r="I170" s="4">
        <v>0</v>
      </c>
      <c r="K170" s="3"/>
      <c r="L170" s="3"/>
    </row>
    <row r="171" spans="1:12">
      <c r="A171" s="4">
        <v>12</v>
      </c>
      <c r="B171" s="17" t="s">
        <v>77</v>
      </c>
      <c r="C171" s="17"/>
      <c r="D171" s="17"/>
      <c r="E171" s="4">
        <v>6</v>
      </c>
      <c r="F171" s="4">
        <v>3</v>
      </c>
      <c r="G171" s="4">
        <v>3</v>
      </c>
      <c r="H171" s="4">
        <v>0</v>
      </c>
      <c r="I171" s="4">
        <v>0</v>
      </c>
      <c r="K171" s="3"/>
      <c r="L171" s="3"/>
    </row>
    <row r="172" spans="1:12">
      <c r="A172" s="4">
        <v>13</v>
      </c>
      <c r="B172" s="17" t="s">
        <v>42</v>
      </c>
      <c r="C172" s="17"/>
      <c r="D172" s="17"/>
      <c r="E172" s="4">
        <v>6</v>
      </c>
      <c r="F172" s="4">
        <v>3</v>
      </c>
      <c r="G172" s="4">
        <v>3</v>
      </c>
      <c r="H172" s="4">
        <v>0</v>
      </c>
      <c r="I172" s="4">
        <v>0</v>
      </c>
      <c r="K172" s="3"/>
      <c r="L172" s="3"/>
    </row>
    <row r="173" spans="1:12">
      <c r="A173" s="4">
        <v>14</v>
      </c>
      <c r="B173" s="17" t="s">
        <v>135</v>
      </c>
      <c r="C173" s="17"/>
      <c r="D173" s="17"/>
      <c r="E173" s="4">
        <v>6</v>
      </c>
      <c r="F173" s="4">
        <v>3</v>
      </c>
      <c r="G173" s="4">
        <v>1</v>
      </c>
      <c r="H173" s="4">
        <v>2</v>
      </c>
      <c r="I173" s="4">
        <v>0</v>
      </c>
      <c r="K173" s="3"/>
      <c r="L173" s="3"/>
    </row>
    <row r="174" spans="1:12">
      <c r="A174" s="4">
        <v>15</v>
      </c>
      <c r="B174" s="17" t="s">
        <v>7</v>
      </c>
      <c r="C174" s="17"/>
      <c r="D174" s="17"/>
      <c r="E174" s="4">
        <v>4</v>
      </c>
      <c r="F174" s="4">
        <v>2</v>
      </c>
      <c r="G174" s="4">
        <v>2</v>
      </c>
      <c r="H174" s="4">
        <v>0</v>
      </c>
      <c r="I174" s="4">
        <v>0</v>
      </c>
      <c r="K174" s="3"/>
      <c r="L174" s="3"/>
    </row>
    <row r="175" spans="1:12">
      <c r="A175" s="4">
        <v>16</v>
      </c>
      <c r="B175" s="17" t="s">
        <v>52</v>
      </c>
      <c r="C175" s="17"/>
      <c r="D175" s="17"/>
      <c r="E175" s="4">
        <v>4</v>
      </c>
      <c r="F175" s="4">
        <v>2</v>
      </c>
      <c r="G175" s="4">
        <v>2</v>
      </c>
      <c r="H175" s="4">
        <v>0</v>
      </c>
      <c r="I175" s="4">
        <v>0</v>
      </c>
      <c r="K175" s="3"/>
      <c r="L175" s="3"/>
    </row>
    <row r="176" spans="1:12">
      <c r="A176" s="4">
        <v>17</v>
      </c>
      <c r="B176" s="17" t="s">
        <v>33</v>
      </c>
      <c r="C176" s="17"/>
      <c r="D176" s="17"/>
      <c r="E176" s="4">
        <v>2</v>
      </c>
      <c r="F176" s="4">
        <v>1</v>
      </c>
      <c r="G176" s="4">
        <v>1</v>
      </c>
      <c r="H176" s="4">
        <v>0</v>
      </c>
      <c r="I176" s="4">
        <v>0</v>
      </c>
      <c r="K176" s="3"/>
      <c r="L176" s="3"/>
    </row>
    <row r="177" spans="1:12">
      <c r="A177" s="4">
        <v>18</v>
      </c>
      <c r="B177" s="17" t="s">
        <v>88</v>
      </c>
      <c r="C177" s="17"/>
      <c r="D177" s="17"/>
      <c r="E177" s="4">
        <v>2</v>
      </c>
      <c r="F177" s="4">
        <v>1</v>
      </c>
      <c r="G177" s="4">
        <v>1</v>
      </c>
      <c r="H177" s="4">
        <v>0</v>
      </c>
      <c r="I177" s="4">
        <v>0</v>
      </c>
      <c r="K177" s="3"/>
      <c r="L177" s="3"/>
    </row>
    <row r="178" spans="1:12">
      <c r="A178" s="4">
        <v>19</v>
      </c>
      <c r="B178" s="17" t="s">
        <v>39</v>
      </c>
      <c r="C178" s="17"/>
      <c r="D178" s="17"/>
      <c r="E178" s="4">
        <v>2</v>
      </c>
      <c r="F178" s="4">
        <v>1</v>
      </c>
      <c r="G178" s="4">
        <v>1</v>
      </c>
      <c r="H178" s="4">
        <v>0</v>
      </c>
      <c r="I178" s="4">
        <v>0</v>
      </c>
      <c r="K178" s="3"/>
      <c r="L178" s="3"/>
    </row>
    <row r="179" spans="1:12">
      <c r="A179" s="4">
        <v>20</v>
      </c>
      <c r="B179" s="17" t="s">
        <v>5</v>
      </c>
      <c r="C179" s="17"/>
      <c r="D179" s="17"/>
      <c r="E179" s="4">
        <v>2</v>
      </c>
      <c r="F179" s="4">
        <v>1</v>
      </c>
      <c r="G179" s="4">
        <v>1</v>
      </c>
      <c r="H179" s="4">
        <v>0</v>
      </c>
      <c r="I179" s="4">
        <v>0</v>
      </c>
      <c r="K179" s="3"/>
      <c r="L179" s="3"/>
    </row>
    <row r="180" spans="1:12">
      <c r="A180" s="4">
        <v>21</v>
      </c>
      <c r="B180" s="17" t="s">
        <v>97</v>
      </c>
      <c r="C180" s="17"/>
      <c r="D180" s="17"/>
      <c r="E180" s="4">
        <v>2</v>
      </c>
      <c r="F180" s="4">
        <v>1</v>
      </c>
      <c r="G180" s="4">
        <v>1</v>
      </c>
      <c r="H180" s="4">
        <v>0</v>
      </c>
      <c r="I180" s="4">
        <v>0</v>
      </c>
      <c r="K180" s="3"/>
      <c r="L180" s="3"/>
    </row>
    <row r="181" spans="1:12">
      <c r="A181" s="4">
        <v>22</v>
      </c>
      <c r="B181" s="17" t="s">
        <v>3</v>
      </c>
      <c r="C181" s="17"/>
      <c r="D181" s="17"/>
      <c r="E181" s="4">
        <v>2</v>
      </c>
      <c r="F181" s="4">
        <v>1</v>
      </c>
      <c r="G181" s="4">
        <v>1</v>
      </c>
      <c r="H181" s="4">
        <v>0</v>
      </c>
      <c r="I181" s="4">
        <v>0</v>
      </c>
      <c r="K181" s="3"/>
      <c r="L181" s="3"/>
    </row>
    <row r="182" spans="1:12">
      <c r="A182" s="4">
        <v>23</v>
      </c>
      <c r="B182" s="17" t="s">
        <v>37</v>
      </c>
      <c r="C182" s="17"/>
      <c r="D182" s="17"/>
      <c r="E182" s="4">
        <v>2</v>
      </c>
      <c r="F182" s="4">
        <v>1</v>
      </c>
      <c r="G182" s="4">
        <v>1</v>
      </c>
      <c r="H182" s="4">
        <v>0</v>
      </c>
      <c r="I182" s="4">
        <v>0</v>
      </c>
      <c r="K182" s="3"/>
      <c r="L182" s="3"/>
    </row>
    <row r="183" spans="1:12">
      <c r="A183" s="4">
        <v>24</v>
      </c>
      <c r="B183" s="17" t="s">
        <v>9</v>
      </c>
      <c r="C183" s="17"/>
      <c r="D183" s="17"/>
      <c r="E183" s="4">
        <v>2</v>
      </c>
      <c r="F183" s="4">
        <v>1</v>
      </c>
      <c r="G183" s="4">
        <v>1</v>
      </c>
      <c r="H183" s="4">
        <v>0</v>
      </c>
      <c r="I183" s="4">
        <v>0</v>
      </c>
      <c r="K183" s="3"/>
      <c r="L183" s="3"/>
    </row>
    <row r="184" spans="1:12">
      <c r="A184" s="4">
        <v>25</v>
      </c>
      <c r="B184" s="17" t="s">
        <v>21</v>
      </c>
      <c r="C184" s="17"/>
      <c r="D184" s="17"/>
      <c r="E184" s="4">
        <v>2</v>
      </c>
      <c r="F184" s="4">
        <v>1</v>
      </c>
      <c r="G184" s="4">
        <v>1</v>
      </c>
      <c r="H184" s="4">
        <v>0</v>
      </c>
      <c r="I184" s="4">
        <v>0</v>
      </c>
      <c r="K184" s="3"/>
      <c r="L184" s="3"/>
    </row>
    <row r="185" spans="1:12">
      <c r="A185" s="4">
        <v>26</v>
      </c>
      <c r="B185" s="17" t="s">
        <v>203</v>
      </c>
      <c r="C185" s="17"/>
      <c r="D185" s="17"/>
      <c r="E185" s="4">
        <v>2</v>
      </c>
      <c r="F185" s="4">
        <v>1</v>
      </c>
      <c r="G185" s="4">
        <v>1</v>
      </c>
      <c r="H185" s="4">
        <v>0</v>
      </c>
      <c r="I185" s="4">
        <v>0</v>
      </c>
      <c r="K185" s="3"/>
      <c r="L185" s="3"/>
    </row>
    <row r="186" spans="1:12">
      <c r="A186" s="4">
        <v>27</v>
      </c>
      <c r="B186" s="17" t="s">
        <v>86</v>
      </c>
      <c r="C186" s="17"/>
      <c r="D186" s="17"/>
      <c r="E186" s="4">
        <v>2</v>
      </c>
      <c r="F186" s="4">
        <v>1</v>
      </c>
      <c r="G186" s="4">
        <v>1</v>
      </c>
      <c r="H186" s="4">
        <v>0</v>
      </c>
      <c r="I186" s="4">
        <v>0</v>
      </c>
      <c r="K186" s="3"/>
      <c r="L186" s="3"/>
    </row>
    <row r="187" spans="1:12">
      <c r="A187" s="4">
        <v>28</v>
      </c>
      <c r="B187" s="17" t="s">
        <v>130</v>
      </c>
      <c r="C187" s="17"/>
      <c r="D187" s="17"/>
      <c r="E187" s="4">
        <v>2</v>
      </c>
      <c r="F187" s="4">
        <v>1</v>
      </c>
      <c r="G187" s="4">
        <v>1</v>
      </c>
      <c r="H187" s="4">
        <v>0</v>
      </c>
      <c r="I187" s="4">
        <v>0</v>
      </c>
      <c r="K187" s="3"/>
      <c r="L187" s="3"/>
    </row>
    <row r="188" spans="1:12">
      <c r="A188" s="4">
        <v>29</v>
      </c>
      <c r="B188" s="17" t="s">
        <v>94</v>
      </c>
      <c r="C188" s="17"/>
      <c r="D188" s="17"/>
      <c r="E188" s="4">
        <v>2</v>
      </c>
      <c r="F188" s="4">
        <v>1</v>
      </c>
      <c r="G188" s="4">
        <v>1</v>
      </c>
      <c r="H188" s="4">
        <v>0</v>
      </c>
      <c r="I188" s="4">
        <v>0</v>
      </c>
      <c r="K188" s="3"/>
      <c r="L188" s="3"/>
    </row>
    <row r="189" spans="1:12">
      <c r="A189" s="4">
        <v>30</v>
      </c>
      <c r="B189" s="17" t="s">
        <v>24</v>
      </c>
      <c r="C189" s="17"/>
      <c r="D189" s="17"/>
      <c r="E189" s="4">
        <v>2</v>
      </c>
      <c r="F189" s="4">
        <v>1</v>
      </c>
      <c r="G189" s="4">
        <v>1</v>
      </c>
      <c r="H189" s="4">
        <v>0</v>
      </c>
      <c r="I189" s="4">
        <v>0</v>
      </c>
      <c r="K189" s="3"/>
      <c r="L189" s="3"/>
    </row>
    <row r="190" spans="1:12">
      <c r="A190" s="4">
        <v>31</v>
      </c>
      <c r="B190" s="17" t="s">
        <v>99</v>
      </c>
      <c r="C190" s="17"/>
      <c r="D190" s="17"/>
      <c r="E190" s="4">
        <v>2</v>
      </c>
      <c r="F190" s="4">
        <v>1</v>
      </c>
      <c r="G190" s="4">
        <v>1</v>
      </c>
      <c r="H190" s="4">
        <v>0</v>
      </c>
      <c r="I190" s="4">
        <v>0</v>
      </c>
      <c r="K190" s="3"/>
      <c r="L190" s="3"/>
    </row>
    <row r="191" spans="1:12">
      <c r="A191" s="4">
        <v>32</v>
      </c>
      <c r="B191" s="17" t="s">
        <v>19</v>
      </c>
      <c r="C191" s="17"/>
      <c r="D191" s="17"/>
      <c r="E191" s="4">
        <v>2</v>
      </c>
      <c r="F191" s="4">
        <v>1</v>
      </c>
      <c r="G191" s="4">
        <v>1</v>
      </c>
      <c r="H191" s="4">
        <v>0</v>
      </c>
      <c r="I191" s="4">
        <v>0</v>
      </c>
      <c r="K191" s="3"/>
      <c r="L191" s="3"/>
    </row>
    <row r="192" spans="1:12">
      <c r="A192" s="4">
        <v>33</v>
      </c>
      <c r="B192" s="17" t="s">
        <v>127</v>
      </c>
      <c r="C192" s="17"/>
      <c r="D192" s="17"/>
      <c r="E192" s="4">
        <v>2</v>
      </c>
      <c r="F192" s="4">
        <v>1</v>
      </c>
      <c r="G192" s="4">
        <v>1</v>
      </c>
      <c r="H192" s="4">
        <v>0</v>
      </c>
      <c r="I192" s="4">
        <v>0</v>
      </c>
      <c r="K192" s="3"/>
      <c r="L192" s="3"/>
    </row>
    <row r="193" spans="1:12">
      <c r="A193" s="4">
        <v>34</v>
      </c>
      <c r="B193" s="17" t="s">
        <v>29</v>
      </c>
      <c r="C193" s="17"/>
      <c r="D193" s="17"/>
      <c r="E193" s="4">
        <v>2</v>
      </c>
      <c r="F193" s="4">
        <v>1</v>
      </c>
      <c r="G193" s="4">
        <v>1</v>
      </c>
      <c r="H193" s="4">
        <v>0</v>
      </c>
      <c r="I193" s="4">
        <v>0</v>
      </c>
      <c r="K193" s="3"/>
      <c r="L193" s="3"/>
    </row>
    <row r="194" spans="1:12">
      <c r="A194" s="4">
        <v>35</v>
      </c>
      <c r="B194" s="17" t="s">
        <v>54</v>
      </c>
      <c r="C194" s="17"/>
      <c r="D194" s="17"/>
      <c r="E194" s="4">
        <v>2</v>
      </c>
      <c r="F194" s="4">
        <v>1</v>
      </c>
      <c r="G194" s="4">
        <v>1</v>
      </c>
      <c r="H194" s="4">
        <v>0</v>
      </c>
      <c r="I194" s="4">
        <v>0</v>
      </c>
      <c r="K194" s="3"/>
      <c r="L194" s="3"/>
    </row>
    <row r="195" spans="1:12">
      <c r="A195" s="4">
        <v>36</v>
      </c>
      <c r="B195" s="17" t="s">
        <v>17</v>
      </c>
      <c r="C195" s="17"/>
      <c r="D195" s="17"/>
      <c r="E195" s="4">
        <v>2</v>
      </c>
      <c r="F195" s="4">
        <v>1</v>
      </c>
      <c r="G195" s="4">
        <v>1</v>
      </c>
      <c r="H195" s="4">
        <v>0</v>
      </c>
      <c r="I195" s="4">
        <v>0</v>
      </c>
      <c r="K195" s="3"/>
      <c r="L195" s="3"/>
    </row>
    <row r="196" spans="1:12">
      <c r="A196" s="4">
        <v>37</v>
      </c>
      <c r="B196" s="17" t="s">
        <v>58</v>
      </c>
      <c r="C196" s="17"/>
      <c r="D196" s="17"/>
      <c r="E196" s="4">
        <v>2</v>
      </c>
      <c r="F196" s="4">
        <v>1</v>
      </c>
      <c r="G196" s="4">
        <v>1</v>
      </c>
      <c r="H196" s="4">
        <v>0</v>
      </c>
      <c r="I196" s="4">
        <v>0</v>
      </c>
      <c r="K196" s="3"/>
      <c r="L196" s="3"/>
    </row>
    <row r="197" spans="1:12">
      <c r="A197" s="4"/>
      <c r="B197" s="17" t="s">
        <v>185</v>
      </c>
      <c r="C197" s="17"/>
      <c r="D197" s="17"/>
      <c r="E197" s="4">
        <v>6</v>
      </c>
      <c r="F197" s="4">
        <v>3</v>
      </c>
      <c r="G197" s="4">
        <v>0</v>
      </c>
      <c r="H197" s="4">
        <v>3</v>
      </c>
      <c r="I197" s="4">
        <v>0</v>
      </c>
      <c r="K197" s="3"/>
      <c r="L197" s="3"/>
    </row>
    <row r="198" spans="1:12">
      <c r="A198" s="4"/>
      <c r="B198" s="17" t="s">
        <v>62</v>
      </c>
      <c r="C198" s="17"/>
      <c r="D198" s="17"/>
      <c r="E198" s="4">
        <v>2</v>
      </c>
      <c r="F198" s="4">
        <v>1</v>
      </c>
      <c r="G198" s="4">
        <v>1</v>
      </c>
      <c r="H198" s="4">
        <v>0</v>
      </c>
      <c r="I198" s="4">
        <v>0</v>
      </c>
      <c r="K198" s="3"/>
      <c r="L198" s="3"/>
    </row>
    <row r="199" spans="1:12">
      <c r="A199" s="4"/>
      <c r="B199" s="4"/>
      <c r="C199" s="9"/>
      <c r="D199" s="15"/>
      <c r="E199" s="25"/>
      <c r="F199" s="15">
        <f>SUM(F160:F198)</f>
        <v>129</v>
      </c>
      <c r="G199" s="15">
        <f>SUM(G160:G198)</f>
        <v>97</v>
      </c>
      <c r="H199" s="15">
        <f>SUM(H160:H198)</f>
        <v>28</v>
      </c>
      <c r="I199" s="15">
        <f>SUM(I160:I198)</f>
        <v>4</v>
      </c>
      <c r="K199" s="3"/>
      <c r="L199" s="3"/>
    </row>
    <row r="200" spans="1:12">
      <c r="A200" s="4"/>
      <c r="B200" s="4"/>
      <c r="C200" s="4"/>
      <c r="D200" s="5"/>
      <c r="E200" s="4"/>
      <c r="F200" s="5"/>
      <c r="G200" s="4"/>
      <c r="H200" s="5"/>
      <c r="I200" s="5"/>
    </row>
    <row r="201" spans="1:12">
      <c r="A201" s="4"/>
      <c r="B201" s="4"/>
      <c r="C201" s="4"/>
      <c r="D201" s="15" t="s">
        <v>187</v>
      </c>
      <c r="E201" s="4"/>
      <c r="F201" s="5"/>
      <c r="G201" s="4"/>
      <c r="H201" s="5"/>
      <c r="I201" s="5"/>
    </row>
    <row r="202" spans="1:12">
      <c r="A202" s="4"/>
      <c r="B202" s="4"/>
      <c r="C202" s="4"/>
      <c r="D202" s="5" t="s">
        <v>188</v>
      </c>
      <c r="E202" s="4"/>
      <c r="F202" s="5"/>
      <c r="G202" s="4"/>
      <c r="H202" s="5"/>
      <c r="I202" s="5"/>
    </row>
    <row r="203" spans="1:12">
      <c r="A203" s="4"/>
      <c r="B203" s="4"/>
      <c r="C203" s="4"/>
      <c r="D203" s="5" t="s">
        <v>189</v>
      </c>
      <c r="E203" s="4"/>
      <c r="F203" s="5"/>
      <c r="G203" s="4"/>
      <c r="H203" s="5"/>
      <c r="I203" s="5"/>
    </row>
    <row r="204" spans="1:12">
      <c r="A204" s="4"/>
      <c r="B204" s="4"/>
      <c r="C204" s="4"/>
      <c r="D204" s="5" t="s">
        <v>190</v>
      </c>
      <c r="E204" s="4"/>
      <c r="F204" s="5"/>
      <c r="G204" s="4"/>
      <c r="H204" s="5"/>
      <c r="I204" s="5"/>
    </row>
    <row r="205" spans="1:12">
      <c r="A205" s="4"/>
      <c r="B205" s="4"/>
      <c r="C205" s="4"/>
      <c r="D205" s="5" t="s">
        <v>191</v>
      </c>
      <c r="E205" s="4"/>
      <c r="F205" s="5"/>
      <c r="G205" s="4"/>
      <c r="H205" s="5"/>
      <c r="I205" s="5"/>
    </row>
    <row r="206" spans="1:12">
      <c r="A206" s="4"/>
      <c r="B206" s="4"/>
      <c r="C206" s="4"/>
      <c r="D206" s="5" t="s">
        <v>192</v>
      </c>
      <c r="E206" s="4"/>
      <c r="F206" s="5"/>
      <c r="G206" s="4"/>
      <c r="H206" s="5"/>
      <c r="I206" s="5"/>
    </row>
    <row r="207" spans="1:12">
      <c r="A207" s="4"/>
      <c r="B207" s="4"/>
      <c r="C207" s="4"/>
      <c r="D207" s="5"/>
      <c r="E207" s="4"/>
      <c r="F207" s="5" t="s">
        <v>205</v>
      </c>
      <c r="G207" s="4"/>
      <c r="H207" s="5"/>
      <c r="I207" s="5"/>
    </row>
  </sheetData>
  <sortState ref="D137:G140">
    <sortCondition ref="D137:D140"/>
  </sortState>
  <mergeCells count="2">
    <mergeCell ref="A1:H1"/>
    <mergeCell ref="A2:H2"/>
  </mergeCells>
  <pageMargins left="0.31496062992125984" right="0.11811023622047245" top="0.55118110236220474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2"/>
  <sheetViews>
    <sheetView workbookViewId="0">
      <selection activeCell="C79" sqref="C79"/>
    </sheetView>
  </sheetViews>
  <sheetFormatPr defaultRowHeight="14.5"/>
  <cols>
    <col min="1" max="1" width="6.54296875" customWidth="1"/>
    <col min="2" max="2" width="6.453125" customWidth="1"/>
    <col min="3" max="3" width="20" bestFit="1" customWidth="1"/>
    <col min="4" max="4" width="6" customWidth="1"/>
    <col min="5" max="5" width="41.54296875" bestFit="1" customWidth="1"/>
    <col min="8" max="8" width="8" customWidth="1"/>
    <col min="9" max="9" width="7.1796875" customWidth="1"/>
    <col min="10" max="10" width="19" customWidth="1"/>
    <col min="11" max="11" width="7.81640625" style="30" customWidth="1"/>
  </cols>
  <sheetData>
    <row r="1" spans="1:13">
      <c r="A1" s="69" t="s">
        <v>228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3" ht="26">
      <c r="A2" s="24" t="s">
        <v>229</v>
      </c>
      <c r="B2" s="24" t="s">
        <v>230</v>
      </c>
      <c r="C2" s="42" t="s">
        <v>231</v>
      </c>
      <c r="D2" s="24" t="s">
        <v>232</v>
      </c>
      <c r="E2" s="42" t="s">
        <v>184</v>
      </c>
      <c r="F2" s="24" t="s">
        <v>200</v>
      </c>
      <c r="G2" s="24" t="s">
        <v>233</v>
      </c>
      <c r="H2" s="24" t="s">
        <v>234</v>
      </c>
      <c r="I2" s="24" t="s">
        <v>235</v>
      </c>
      <c r="J2" s="24" t="s">
        <v>236</v>
      </c>
      <c r="K2" s="43"/>
      <c r="L2" s="41"/>
    </row>
    <row r="3" spans="1:13">
      <c r="A3" s="24"/>
      <c r="B3" s="24"/>
      <c r="C3" s="19" t="s">
        <v>237</v>
      </c>
      <c r="D3" s="24"/>
      <c r="E3" s="42"/>
      <c r="F3" s="24"/>
      <c r="G3" s="24"/>
      <c r="H3" s="24"/>
      <c r="I3" s="24"/>
      <c r="J3" s="24"/>
      <c r="K3" s="43"/>
      <c r="L3" s="41"/>
    </row>
    <row r="4" spans="1:13">
      <c r="A4" s="26">
        <v>1</v>
      </c>
      <c r="B4" s="31">
        <v>1</v>
      </c>
      <c r="C4" s="32" t="s">
        <v>1</v>
      </c>
      <c r="D4" s="33" t="s">
        <v>2</v>
      </c>
      <c r="E4" s="34" t="s">
        <v>3</v>
      </c>
      <c r="F4" s="33">
        <v>1995</v>
      </c>
      <c r="G4" s="35">
        <v>2.0298263887525536E-2</v>
      </c>
      <c r="H4" s="36">
        <v>14.36904497265467</v>
      </c>
      <c r="I4" s="37" t="s">
        <v>217</v>
      </c>
      <c r="J4" s="38" t="s">
        <v>206</v>
      </c>
      <c r="K4" s="39">
        <v>1</v>
      </c>
      <c r="L4" s="27"/>
      <c r="M4" s="29"/>
    </row>
    <row r="5" spans="1:13">
      <c r="A5" s="26">
        <v>2</v>
      </c>
      <c r="B5" s="31">
        <v>2</v>
      </c>
      <c r="C5" s="32" t="s">
        <v>4</v>
      </c>
      <c r="D5" s="33" t="s">
        <v>2</v>
      </c>
      <c r="E5" s="34" t="s">
        <v>5</v>
      </c>
      <c r="F5" s="33">
        <v>1986</v>
      </c>
      <c r="G5" s="40">
        <v>2.0610763887816574E-2</v>
      </c>
      <c r="H5" s="36">
        <v>14.151181792882335</v>
      </c>
      <c r="I5" s="37" t="s">
        <v>218</v>
      </c>
      <c r="J5" s="38" t="s">
        <v>207</v>
      </c>
      <c r="K5" s="39">
        <v>1</v>
      </c>
      <c r="L5" s="27"/>
    </row>
    <row r="6" spans="1:13">
      <c r="A6" s="26">
        <v>3</v>
      </c>
      <c r="B6" s="31">
        <v>3</v>
      </c>
      <c r="C6" s="32" t="s">
        <v>6</v>
      </c>
      <c r="D6" s="33" t="s">
        <v>2</v>
      </c>
      <c r="E6" s="34" t="s">
        <v>7</v>
      </c>
      <c r="F6" s="33">
        <v>1987</v>
      </c>
      <c r="G6" s="40">
        <v>2.1363078703870997E-2</v>
      </c>
      <c r="H6" s="36">
        <v>13.652838652596294</v>
      </c>
      <c r="I6" s="37" t="s">
        <v>219</v>
      </c>
      <c r="J6" s="38" t="s">
        <v>207</v>
      </c>
      <c r="K6" s="39">
        <v>2</v>
      </c>
      <c r="L6" s="27"/>
    </row>
    <row r="7" spans="1:13">
      <c r="A7" s="26">
        <v>4</v>
      </c>
      <c r="B7" s="31">
        <v>4</v>
      </c>
      <c r="C7" s="32" t="s">
        <v>8</v>
      </c>
      <c r="D7" s="33" t="s">
        <v>2</v>
      </c>
      <c r="E7" s="34" t="s">
        <v>9</v>
      </c>
      <c r="F7" s="33">
        <v>1987</v>
      </c>
      <c r="G7" s="40">
        <v>2.2034374997019768E-2</v>
      </c>
      <c r="H7" s="36">
        <v>13.236893113878459</v>
      </c>
      <c r="I7" s="37" t="s">
        <v>220</v>
      </c>
      <c r="J7" s="38" t="s">
        <v>207</v>
      </c>
      <c r="K7" s="39">
        <v>3</v>
      </c>
      <c r="L7" s="27"/>
    </row>
    <row r="8" spans="1:13">
      <c r="A8" s="26">
        <v>5</v>
      </c>
      <c r="B8" s="31">
        <v>5</v>
      </c>
      <c r="C8" s="32" t="s">
        <v>10</v>
      </c>
      <c r="D8" s="33" t="s">
        <v>2</v>
      </c>
      <c r="E8" s="34" t="s">
        <v>11</v>
      </c>
      <c r="F8" s="33">
        <v>1967</v>
      </c>
      <c r="G8" s="40">
        <v>2.2451041666499805E-2</v>
      </c>
      <c r="H8" s="36">
        <v>12.991230919226142</v>
      </c>
      <c r="I8" s="37" t="s">
        <v>221</v>
      </c>
      <c r="J8" s="38" t="s">
        <v>208</v>
      </c>
      <c r="K8" s="39">
        <v>1</v>
      </c>
      <c r="L8" s="27"/>
    </row>
    <row r="9" spans="1:13">
      <c r="A9" s="26">
        <v>6</v>
      </c>
      <c r="B9" s="31">
        <v>6</v>
      </c>
      <c r="C9" s="32" t="s">
        <v>12</v>
      </c>
      <c r="D9" s="33" t="s">
        <v>2</v>
      </c>
      <c r="E9" s="34" t="s">
        <v>13</v>
      </c>
      <c r="F9" s="33">
        <v>1966</v>
      </c>
      <c r="G9" s="40">
        <v>2.3006597220955882E-2</v>
      </c>
      <c r="H9" s="36">
        <v>12.677523054169782</v>
      </c>
      <c r="I9" s="37" t="s">
        <v>222</v>
      </c>
      <c r="J9" s="38" t="s">
        <v>208</v>
      </c>
      <c r="K9" s="39">
        <v>2</v>
      </c>
      <c r="L9" s="27"/>
    </row>
    <row r="10" spans="1:13">
      <c r="A10" s="26">
        <v>7</v>
      </c>
      <c r="B10" s="31">
        <v>7</v>
      </c>
      <c r="C10" s="32" t="s">
        <v>14</v>
      </c>
      <c r="D10" s="33" t="s">
        <v>2</v>
      </c>
      <c r="E10" s="34" t="s">
        <v>15</v>
      </c>
      <c r="F10" s="33">
        <v>1982</v>
      </c>
      <c r="G10" s="40">
        <v>2.3029745367239229E-2</v>
      </c>
      <c r="H10" s="36">
        <v>12.664780353219825</v>
      </c>
      <c r="I10" s="37" t="s">
        <v>222</v>
      </c>
      <c r="J10" s="38" t="s">
        <v>207</v>
      </c>
      <c r="K10" s="39">
        <v>4</v>
      </c>
      <c r="L10" s="27"/>
    </row>
    <row r="11" spans="1:13">
      <c r="A11" s="26">
        <v>8</v>
      </c>
      <c r="B11" s="31">
        <v>8</v>
      </c>
      <c r="C11" s="32" t="s">
        <v>16</v>
      </c>
      <c r="D11" s="33" t="s">
        <v>2</v>
      </c>
      <c r="E11" s="34" t="s">
        <v>17</v>
      </c>
      <c r="F11" s="33">
        <v>1983</v>
      </c>
      <c r="G11" s="40">
        <v>2.3099189813365228E-2</v>
      </c>
      <c r="H11" s="36">
        <v>12.626705482887017</v>
      </c>
      <c r="I11" s="37" t="s">
        <v>223</v>
      </c>
      <c r="J11" s="38" t="s">
        <v>207</v>
      </c>
      <c r="K11" s="39">
        <v>5</v>
      </c>
      <c r="L11" s="27"/>
    </row>
    <row r="12" spans="1:13">
      <c r="A12" s="26">
        <v>9</v>
      </c>
      <c r="B12" s="31">
        <v>9</v>
      </c>
      <c r="C12" s="32" t="s">
        <v>18</v>
      </c>
      <c r="D12" s="33" t="s">
        <v>2</v>
      </c>
      <c r="E12" s="34" t="s">
        <v>19</v>
      </c>
      <c r="F12" s="33">
        <v>1994</v>
      </c>
      <c r="G12" s="40">
        <v>2.3168634259491228E-2</v>
      </c>
      <c r="H12" s="36">
        <v>12.588858859782938</v>
      </c>
      <c r="I12" s="37" t="s">
        <v>224</v>
      </c>
      <c r="J12" s="38" t="s">
        <v>206</v>
      </c>
      <c r="K12" s="39">
        <v>2</v>
      </c>
      <c r="L12" s="27"/>
    </row>
    <row r="13" spans="1:13">
      <c r="A13" s="26">
        <v>10</v>
      </c>
      <c r="B13" s="31">
        <v>10</v>
      </c>
      <c r="C13" s="32" t="s">
        <v>20</v>
      </c>
      <c r="D13" s="33" t="s">
        <v>2</v>
      </c>
      <c r="E13" s="34" t="s">
        <v>21</v>
      </c>
      <c r="F13" s="33">
        <v>1974</v>
      </c>
      <c r="G13" s="40">
        <v>2.3376967590593267E-2</v>
      </c>
      <c r="H13" s="36">
        <v>12.476668136547845</v>
      </c>
      <c r="I13" s="37" t="s">
        <v>225</v>
      </c>
      <c r="J13" s="38" t="s">
        <v>209</v>
      </c>
      <c r="K13" s="39">
        <v>1</v>
      </c>
      <c r="L13" s="27"/>
    </row>
    <row r="14" spans="1:13">
      <c r="A14" s="26">
        <v>12</v>
      </c>
      <c r="B14" s="31">
        <v>11</v>
      </c>
      <c r="C14" s="32" t="s">
        <v>25</v>
      </c>
      <c r="D14" s="33" t="s">
        <v>2</v>
      </c>
      <c r="E14" s="34" t="s">
        <v>26</v>
      </c>
      <c r="F14" s="33">
        <v>1983</v>
      </c>
      <c r="G14" s="40">
        <v>2.3446412036719266E-2</v>
      </c>
      <c r="H14" s="36">
        <v>12.439714281651687</v>
      </c>
      <c r="I14" s="37" t="s">
        <v>225</v>
      </c>
      <c r="J14" s="38" t="s">
        <v>207</v>
      </c>
      <c r="K14" s="39">
        <v>6</v>
      </c>
      <c r="L14" s="27"/>
    </row>
    <row r="15" spans="1:13">
      <c r="A15" s="26">
        <v>13</v>
      </c>
      <c r="B15" s="31">
        <v>12</v>
      </c>
      <c r="C15" s="32" t="s">
        <v>27</v>
      </c>
      <c r="D15" s="33" t="s">
        <v>2</v>
      </c>
      <c r="E15" s="34" t="s">
        <v>26</v>
      </c>
      <c r="F15" s="33">
        <v>1971</v>
      </c>
      <c r="G15" s="40">
        <v>2.388622685248265E-2</v>
      </c>
      <c r="H15" s="36">
        <v>12.210663009605966</v>
      </c>
      <c r="I15" s="37" t="s">
        <v>226</v>
      </c>
      <c r="J15" s="38" t="s">
        <v>209</v>
      </c>
      <c r="K15" s="39">
        <v>2</v>
      </c>
      <c r="L15" s="27"/>
    </row>
    <row r="16" spans="1:13">
      <c r="A16" s="26">
        <v>14</v>
      </c>
      <c r="B16" s="31">
        <v>13</v>
      </c>
      <c r="C16" s="32" t="s">
        <v>28</v>
      </c>
      <c r="D16" s="33" t="s">
        <v>2</v>
      </c>
      <c r="E16" s="34" t="s">
        <v>29</v>
      </c>
      <c r="F16" s="33">
        <v>1989</v>
      </c>
      <c r="G16" s="40">
        <v>2.392094907554565E-2</v>
      </c>
      <c r="H16" s="36">
        <v>12.192938739409676</v>
      </c>
      <c r="I16" s="37" t="s">
        <v>226</v>
      </c>
      <c r="J16" s="38" t="s">
        <v>206</v>
      </c>
      <c r="K16" s="39">
        <v>3</v>
      </c>
      <c r="L16" s="27"/>
    </row>
    <row r="17" spans="1:12">
      <c r="A17" s="26">
        <v>15</v>
      </c>
      <c r="B17" s="31">
        <v>14</v>
      </c>
      <c r="C17" s="32" t="s">
        <v>30</v>
      </c>
      <c r="D17" s="33" t="s">
        <v>2</v>
      </c>
      <c r="E17" s="34" t="s">
        <v>31</v>
      </c>
      <c r="F17" s="33">
        <v>1967</v>
      </c>
      <c r="G17" s="40">
        <v>2.3955671291332692E-2</v>
      </c>
      <c r="H17" s="36">
        <v>12.175265853317725</v>
      </c>
      <c r="I17" s="37" t="s">
        <v>227</v>
      </c>
      <c r="J17" s="38" t="s">
        <v>208</v>
      </c>
      <c r="K17" s="39">
        <v>3</v>
      </c>
      <c r="L17" s="27"/>
    </row>
    <row r="18" spans="1:12">
      <c r="A18" s="26">
        <v>16</v>
      </c>
      <c r="B18" s="31">
        <v>15</v>
      </c>
      <c r="C18" s="32" t="s">
        <v>32</v>
      </c>
      <c r="D18" s="33" t="s">
        <v>2</v>
      </c>
      <c r="E18" s="34" t="s">
        <v>33</v>
      </c>
      <c r="F18" s="33">
        <v>1970</v>
      </c>
      <c r="G18" s="40">
        <v>2.4025115737458691E-2</v>
      </c>
      <c r="H18" s="36">
        <v>12.140073323847318</v>
      </c>
      <c r="I18" s="37">
        <v>3.4321593910655273E-3</v>
      </c>
      <c r="J18" s="38" t="s">
        <v>209</v>
      </c>
      <c r="K18" s="39">
        <v>3</v>
      </c>
      <c r="L18" s="27"/>
    </row>
    <row r="19" spans="1:12">
      <c r="A19" s="26">
        <v>17</v>
      </c>
      <c r="B19" s="31">
        <v>16</v>
      </c>
      <c r="C19" s="32" t="s">
        <v>34</v>
      </c>
      <c r="D19" s="33" t="s">
        <v>2</v>
      </c>
      <c r="E19" s="34" t="s">
        <v>31</v>
      </c>
      <c r="F19" s="33">
        <v>1973</v>
      </c>
      <c r="G19" s="40">
        <v>2.4580671291914769E-2</v>
      </c>
      <c r="H19" s="36">
        <v>11.865691673058722</v>
      </c>
      <c r="I19" s="37">
        <v>3.5115244702735382E-3</v>
      </c>
      <c r="J19" s="38" t="s">
        <v>209</v>
      </c>
      <c r="K19" s="39">
        <v>4</v>
      </c>
      <c r="L19" s="27"/>
    </row>
    <row r="20" spans="1:12">
      <c r="A20" s="26">
        <v>18</v>
      </c>
      <c r="B20" s="31">
        <v>17</v>
      </c>
      <c r="C20" s="32" t="s">
        <v>35</v>
      </c>
      <c r="D20" s="33" t="s">
        <v>2</v>
      </c>
      <c r="E20" s="34" t="s">
        <v>15</v>
      </c>
      <c r="F20" s="33">
        <v>1964</v>
      </c>
      <c r="G20" s="40">
        <v>2.5298263884906191E-2</v>
      </c>
      <c r="H20" s="36">
        <v>11.529117887045402</v>
      </c>
      <c r="I20" s="37">
        <v>3.6140376978437416E-3</v>
      </c>
      <c r="J20" s="38" t="s">
        <v>208</v>
      </c>
      <c r="K20" s="39">
        <v>4</v>
      </c>
    </row>
    <row r="21" spans="1:12">
      <c r="A21" s="26">
        <v>20</v>
      </c>
      <c r="B21" s="31">
        <v>18</v>
      </c>
      <c r="C21" s="32" t="s">
        <v>38</v>
      </c>
      <c r="D21" s="33" t="s">
        <v>2</v>
      </c>
      <c r="E21" s="34" t="s">
        <v>39</v>
      </c>
      <c r="F21" s="33">
        <v>1973</v>
      </c>
      <c r="G21" s="40">
        <v>2.5599189815693535E-2</v>
      </c>
      <c r="H21" s="36">
        <v>11.39358974899514</v>
      </c>
      <c r="I21" s="37">
        <v>3.657027116527648E-3</v>
      </c>
      <c r="J21" s="38" t="s">
        <v>209</v>
      </c>
      <c r="K21" s="39">
        <v>5</v>
      </c>
    </row>
    <row r="22" spans="1:12">
      <c r="A22" s="26">
        <v>21</v>
      </c>
      <c r="B22" s="31">
        <v>19</v>
      </c>
      <c r="C22" s="32" t="s">
        <v>40</v>
      </c>
      <c r="D22" s="33" t="s">
        <v>2</v>
      </c>
      <c r="E22" s="34" t="s">
        <v>31</v>
      </c>
      <c r="F22" s="33">
        <v>1967</v>
      </c>
      <c r="G22" s="40">
        <v>2.5691782408102881E-2</v>
      </c>
      <c r="H22" s="36">
        <v>11.35252751380451</v>
      </c>
      <c r="I22" s="37">
        <v>3.6702546297289829E-3</v>
      </c>
      <c r="J22" s="38" t="s">
        <v>208</v>
      </c>
      <c r="K22" s="39">
        <v>5</v>
      </c>
    </row>
    <row r="23" spans="1:12">
      <c r="A23" s="26">
        <v>22</v>
      </c>
      <c r="B23" s="31">
        <v>20</v>
      </c>
      <c r="C23" s="32" t="s">
        <v>41</v>
      </c>
      <c r="D23" s="33" t="s">
        <v>2</v>
      </c>
      <c r="E23" s="34" t="s">
        <v>42</v>
      </c>
      <c r="F23" s="33">
        <v>1959</v>
      </c>
      <c r="G23" s="40">
        <v>2.5876967592921574E-2</v>
      </c>
      <c r="H23" s="36">
        <v>11.271284613211387</v>
      </c>
      <c r="I23" s="37">
        <v>3.6967096561316532E-3</v>
      </c>
      <c r="J23" s="38" t="s">
        <v>208</v>
      </c>
      <c r="K23" s="39">
        <v>6</v>
      </c>
    </row>
    <row r="24" spans="1:12">
      <c r="A24" s="26">
        <v>23</v>
      </c>
      <c r="B24" s="31">
        <v>21</v>
      </c>
      <c r="C24" s="32" t="s">
        <v>43</v>
      </c>
      <c r="D24" s="33" t="s">
        <v>2</v>
      </c>
      <c r="E24" s="34" t="s">
        <v>44</v>
      </c>
      <c r="F24" s="33">
        <v>1956</v>
      </c>
      <c r="G24" s="40">
        <v>2.6235763885779306E-2</v>
      </c>
      <c r="H24" s="36">
        <v>11.11714024933576</v>
      </c>
      <c r="I24" s="37">
        <v>3.7479662693970439E-3</v>
      </c>
      <c r="J24" s="38" t="s">
        <v>211</v>
      </c>
      <c r="K24" s="39">
        <v>1</v>
      </c>
    </row>
    <row r="25" spans="1:12">
      <c r="A25" s="26">
        <v>24</v>
      </c>
      <c r="B25" s="31">
        <v>22</v>
      </c>
      <c r="C25" s="32" t="s">
        <v>45</v>
      </c>
      <c r="D25" s="33" t="s">
        <v>2</v>
      </c>
      <c r="E25" s="34" t="s">
        <v>11</v>
      </c>
      <c r="F25" s="33">
        <v>1976</v>
      </c>
      <c r="G25" s="40">
        <v>2.6282060185621958E-2</v>
      </c>
      <c r="H25" s="36">
        <v>11.097557216090228</v>
      </c>
      <c r="I25" s="37">
        <v>3.7545800265174228E-3</v>
      </c>
      <c r="J25" s="38" t="s">
        <v>209</v>
      </c>
      <c r="K25" s="39">
        <v>6</v>
      </c>
    </row>
    <row r="26" spans="1:12">
      <c r="A26" s="26">
        <v>25</v>
      </c>
      <c r="B26" s="31">
        <v>23</v>
      </c>
      <c r="C26" s="32" t="s">
        <v>46</v>
      </c>
      <c r="D26" s="33" t="s">
        <v>2</v>
      </c>
      <c r="E26" s="34" t="s">
        <v>7</v>
      </c>
      <c r="F26" s="33">
        <v>1983</v>
      </c>
      <c r="G26" s="40">
        <v>2.6478819439944346E-2</v>
      </c>
      <c r="H26" s="36">
        <v>11.01509330233492</v>
      </c>
      <c r="I26" s="37">
        <v>3.782688491420621E-3</v>
      </c>
      <c r="J26" s="38" t="s">
        <v>207</v>
      </c>
      <c r="K26" s="39">
        <v>7</v>
      </c>
    </row>
    <row r="27" spans="1:12">
      <c r="A27" s="26">
        <v>26</v>
      </c>
      <c r="B27" s="31">
        <v>24</v>
      </c>
      <c r="C27" s="32" t="s">
        <v>47</v>
      </c>
      <c r="D27" s="33" t="s">
        <v>2</v>
      </c>
      <c r="E27" s="34" t="s">
        <v>15</v>
      </c>
      <c r="F27" s="33">
        <v>1970</v>
      </c>
      <c r="G27" s="40">
        <v>2.6837615740078036E-2</v>
      </c>
      <c r="H27" s="36">
        <v>10.867830789868018</v>
      </c>
      <c r="I27" s="37">
        <v>3.8339451057254337E-3</v>
      </c>
      <c r="J27" s="38" t="s">
        <v>209</v>
      </c>
      <c r="K27" s="39">
        <v>7</v>
      </c>
    </row>
    <row r="28" spans="1:12">
      <c r="A28" s="26">
        <v>27</v>
      </c>
      <c r="B28" s="31">
        <v>25</v>
      </c>
      <c r="C28" s="32" t="s">
        <v>48</v>
      </c>
      <c r="D28" s="33" t="s">
        <v>2</v>
      </c>
      <c r="E28" s="34" t="s">
        <v>49</v>
      </c>
      <c r="F28" s="33">
        <v>1962</v>
      </c>
      <c r="G28" s="40">
        <v>2.6953356478770729E-2</v>
      </c>
      <c r="H28" s="36">
        <v>10.821163104357412</v>
      </c>
      <c r="I28" s="37">
        <v>3.8504794969672468E-3</v>
      </c>
      <c r="J28" s="38" t="s">
        <v>208</v>
      </c>
      <c r="K28" s="39">
        <v>7</v>
      </c>
    </row>
    <row r="29" spans="1:12">
      <c r="A29" s="26">
        <v>28</v>
      </c>
      <c r="B29" s="31">
        <v>26</v>
      </c>
      <c r="C29" s="32" t="s">
        <v>50</v>
      </c>
      <c r="D29" s="33" t="s">
        <v>2</v>
      </c>
      <c r="E29" s="34" t="s">
        <v>11</v>
      </c>
      <c r="F29" s="33">
        <v>1989</v>
      </c>
      <c r="G29" s="40">
        <v>2.7219560186495073E-2</v>
      </c>
      <c r="H29" s="36">
        <v>10.715333556762481</v>
      </c>
      <c r="I29" s="37">
        <v>3.8885085980707246E-3</v>
      </c>
      <c r="J29" s="38" t="s">
        <v>206</v>
      </c>
      <c r="K29" s="39">
        <v>4</v>
      </c>
    </row>
    <row r="30" spans="1:12">
      <c r="A30" s="26">
        <v>30</v>
      </c>
      <c r="B30" s="31">
        <v>27</v>
      </c>
      <c r="C30" s="32" t="s">
        <v>53</v>
      </c>
      <c r="D30" s="33" t="s">
        <v>2</v>
      </c>
      <c r="E30" s="34" t="s">
        <v>54</v>
      </c>
      <c r="F30" s="33">
        <v>1975</v>
      </c>
      <c r="G30" s="40">
        <v>2.7404745371313766E-2</v>
      </c>
      <c r="H30" s="36">
        <v>10.642925621632381</v>
      </c>
      <c r="I30" s="37">
        <v>3.9149636244733953E-3</v>
      </c>
      <c r="J30" s="38" t="s">
        <v>209</v>
      </c>
      <c r="K30" s="39">
        <v>8</v>
      </c>
    </row>
    <row r="31" spans="1:12">
      <c r="A31" s="26">
        <v>31</v>
      </c>
      <c r="B31" s="31">
        <v>28</v>
      </c>
      <c r="C31" s="32" t="s">
        <v>55</v>
      </c>
      <c r="D31" s="33" t="s">
        <v>2</v>
      </c>
      <c r="E31" s="34" t="s">
        <v>15</v>
      </c>
      <c r="F31" s="33">
        <v>1962</v>
      </c>
      <c r="G31" s="40">
        <v>2.7532060186786111E-2</v>
      </c>
      <c r="H31" s="36">
        <v>10.593710194148521</v>
      </c>
      <c r="I31" s="37">
        <v>3.9331514552551584E-3</v>
      </c>
      <c r="J31" s="38" t="s">
        <v>208</v>
      </c>
      <c r="K31" s="39">
        <v>8</v>
      </c>
    </row>
    <row r="32" spans="1:12">
      <c r="A32" s="26">
        <v>32</v>
      </c>
      <c r="B32" s="31">
        <v>29</v>
      </c>
      <c r="C32" s="32" t="s">
        <v>56</v>
      </c>
      <c r="D32" s="33" t="s">
        <v>2</v>
      </c>
      <c r="E32" s="34" t="s">
        <v>15</v>
      </c>
      <c r="F32" s="33">
        <v>1963</v>
      </c>
      <c r="G32" s="40">
        <v>2.76593749949825E-2</v>
      </c>
      <c r="H32" s="36">
        <v>10.544947842081607</v>
      </c>
      <c r="I32" s="37">
        <v>3.9513392849975003E-3</v>
      </c>
      <c r="J32" s="38" t="s">
        <v>208</v>
      </c>
      <c r="K32" s="39">
        <v>9</v>
      </c>
    </row>
    <row r="33" spans="1:11">
      <c r="A33" s="26">
        <v>33</v>
      </c>
      <c r="B33" s="31">
        <v>30</v>
      </c>
      <c r="C33" s="32" t="s">
        <v>57</v>
      </c>
      <c r="D33" s="33" t="s">
        <v>2</v>
      </c>
      <c r="E33" s="34" t="s">
        <v>58</v>
      </c>
      <c r="F33" s="33">
        <v>1972</v>
      </c>
      <c r="G33" s="40">
        <v>2.7682523148541804E-2</v>
      </c>
      <c r="H33" s="36">
        <v>10.536130146143503</v>
      </c>
      <c r="I33" s="37">
        <v>3.954646164077401E-3</v>
      </c>
      <c r="J33" s="38" t="s">
        <v>209</v>
      </c>
      <c r="K33" s="39">
        <v>9</v>
      </c>
    </row>
    <row r="34" spans="1:11">
      <c r="A34" s="26">
        <v>35</v>
      </c>
      <c r="B34" s="31">
        <v>31</v>
      </c>
      <c r="C34" s="32" t="s">
        <v>61</v>
      </c>
      <c r="D34" s="33" t="s">
        <v>2</v>
      </c>
      <c r="E34" s="34" t="s">
        <v>62</v>
      </c>
      <c r="F34" s="33">
        <v>1960</v>
      </c>
      <c r="G34" s="40">
        <v>2.7879282402864192E-2</v>
      </c>
      <c r="H34" s="36">
        <v>10.461770947042099</v>
      </c>
      <c r="I34" s="37">
        <v>3.9827546289805992E-3</v>
      </c>
      <c r="J34" s="38" t="s">
        <v>208</v>
      </c>
      <c r="K34" s="39">
        <v>10</v>
      </c>
    </row>
    <row r="35" spans="1:11">
      <c r="A35" s="26">
        <v>37</v>
      </c>
      <c r="B35" s="31">
        <v>32</v>
      </c>
      <c r="C35" s="32" t="s">
        <v>65</v>
      </c>
      <c r="D35" s="33" t="s">
        <v>2</v>
      </c>
      <c r="E35" s="34" t="s">
        <v>66</v>
      </c>
      <c r="F35" s="33">
        <v>1967</v>
      </c>
      <c r="G35" s="40">
        <v>2.815706018009223E-2</v>
      </c>
      <c r="H35" s="36">
        <v>10.358562463594213</v>
      </c>
      <c r="I35" s="37">
        <v>4.022437168584604E-3</v>
      </c>
      <c r="J35" s="38" t="s">
        <v>208</v>
      </c>
      <c r="K35" s="39">
        <v>11</v>
      </c>
    </row>
    <row r="36" spans="1:11">
      <c r="A36" s="26">
        <v>38</v>
      </c>
      <c r="B36" s="31">
        <v>33</v>
      </c>
      <c r="C36" s="32" t="s">
        <v>67</v>
      </c>
      <c r="D36" s="33" t="s">
        <v>2</v>
      </c>
      <c r="E36" s="34" t="s">
        <v>31</v>
      </c>
      <c r="F36" s="33">
        <v>1974</v>
      </c>
      <c r="G36" s="40">
        <v>2.8214930556714535E-2</v>
      </c>
      <c r="H36" s="36">
        <v>10.337316481442</v>
      </c>
      <c r="I36" s="37">
        <v>4.0307043652449337E-3</v>
      </c>
      <c r="J36" s="38" t="s">
        <v>209</v>
      </c>
      <c r="K36" s="39">
        <v>10</v>
      </c>
    </row>
    <row r="37" spans="1:11">
      <c r="A37" s="26">
        <v>39</v>
      </c>
      <c r="B37" s="31">
        <v>34</v>
      </c>
      <c r="C37" s="32" t="s">
        <v>68</v>
      </c>
      <c r="D37" s="33" t="s">
        <v>2</v>
      </c>
      <c r="E37" s="34" t="s">
        <v>13</v>
      </c>
      <c r="F37" s="33">
        <v>1989</v>
      </c>
      <c r="G37" s="40">
        <v>2.8423263887816574E-2</v>
      </c>
      <c r="H37" s="36">
        <v>10.261547295125647</v>
      </c>
      <c r="I37" s="37">
        <v>4.0604662696880822E-3</v>
      </c>
      <c r="J37" s="38" t="s">
        <v>206</v>
      </c>
      <c r="K37" s="39">
        <v>5</v>
      </c>
    </row>
    <row r="38" spans="1:11">
      <c r="A38" s="26">
        <v>40</v>
      </c>
      <c r="B38" s="31">
        <v>35</v>
      </c>
      <c r="C38" s="32" t="s">
        <v>69</v>
      </c>
      <c r="D38" s="33" t="s">
        <v>2</v>
      </c>
      <c r="E38" s="34" t="s">
        <v>31</v>
      </c>
      <c r="F38" s="33">
        <v>1982</v>
      </c>
      <c r="G38" s="40">
        <v>2.8469560180383269E-2</v>
      </c>
      <c r="H38" s="36">
        <v>10.244860293543885</v>
      </c>
      <c r="I38" s="37">
        <v>4.0670800257690386E-3</v>
      </c>
      <c r="J38" s="38" t="s">
        <v>207</v>
      </c>
      <c r="K38" s="39">
        <v>8</v>
      </c>
    </row>
    <row r="39" spans="1:11">
      <c r="A39" s="26">
        <v>41</v>
      </c>
      <c r="B39" s="31">
        <v>36</v>
      </c>
      <c r="C39" s="32" t="s">
        <v>70</v>
      </c>
      <c r="D39" s="33" t="s">
        <v>2</v>
      </c>
      <c r="E39" s="34" t="s">
        <v>66</v>
      </c>
      <c r="F39" s="33">
        <v>1977</v>
      </c>
      <c r="G39" s="40">
        <v>2.8770486111170612E-2</v>
      </c>
      <c r="H39" s="36">
        <v>10.137703810066048</v>
      </c>
      <c r="I39" s="37">
        <v>4.110069444452945E-3</v>
      </c>
      <c r="J39" s="38" t="s">
        <v>209</v>
      </c>
      <c r="K39" s="39">
        <v>11</v>
      </c>
    </row>
    <row r="40" spans="1:11">
      <c r="A40" s="26">
        <v>42</v>
      </c>
      <c r="B40" s="31">
        <v>37</v>
      </c>
      <c r="C40" s="32" t="s">
        <v>71</v>
      </c>
      <c r="D40" s="33" t="s">
        <v>2</v>
      </c>
      <c r="E40" s="34" t="s">
        <v>13</v>
      </c>
      <c r="F40" s="33">
        <v>1953</v>
      </c>
      <c r="G40" s="40">
        <v>2.8828356480516959E-2</v>
      </c>
      <c r="H40" s="36">
        <v>10.117353268604941</v>
      </c>
      <c r="I40" s="37">
        <v>4.1183366400738509E-3</v>
      </c>
      <c r="J40" s="38" t="s">
        <v>211</v>
      </c>
      <c r="K40" s="39">
        <v>2</v>
      </c>
    </row>
    <row r="41" spans="1:11">
      <c r="A41" s="26">
        <v>43</v>
      </c>
      <c r="B41" s="31">
        <v>38</v>
      </c>
      <c r="C41" s="32" t="s">
        <v>72</v>
      </c>
      <c r="D41" s="33" t="s">
        <v>2</v>
      </c>
      <c r="E41" s="34" t="s">
        <v>49</v>
      </c>
      <c r="F41" s="33">
        <v>1973</v>
      </c>
      <c r="G41" s="40">
        <v>2.8874652773083653E-2</v>
      </c>
      <c r="H41" s="36">
        <v>10.101131568880794</v>
      </c>
      <c r="I41" s="37">
        <v>4.1249503961548074E-3</v>
      </c>
      <c r="J41" s="38" t="s">
        <v>209</v>
      </c>
      <c r="K41" s="39">
        <v>12</v>
      </c>
    </row>
    <row r="42" spans="1:11">
      <c r="A42" s="26">
        <v>45</v>
      </c>
      <c r="B42" s="31">
        <v>39</v>
      </c>
      <c r="C42" s="32" t="s">
        <v>74</v>
      </c>
      <c r="D42" s="33" t="s">
        <v>2</v>
      </c>
      <c r="E42" s="34" t="s">
        <v>49</v>
      </c>
      <c r="F42" s="33">
        <v>1965</v>
      </c>
      <c r="G42" s="40">
        <v>2.9164004627091344E-2</v>
      </c>
      <c r="H42" s="36">
        <v>10.00091278259257</v>
      </c>
      <c r="I42" s="37">
        <v>4.1662863752987634E-3</v>
      </c>
      <c r="J42" s="38" t="s">
        <v>208</v>
      </c>
      <c r="K42" s="39">
        <v>12</v>
      </c>
    </row>
    <row r="43" spans="1:11">
      <c r="A43" s="26">
        <v>46</v>
      </c>
      <c r="B43" s="31">
        <v>40</v>
      </c>
      <c r="C43" s="32" t="s">
        <v>75</v>
      </c>
      <c r="D43" s="33" t="s">
        <v>2</v>
      </c>
      <c r="E43" s="34" t="s">
        <v>52</v>
      </c>
      <c r="F43" s="33">
        <v>1966</v>
      </c>
      <c r="G43" s="40">
        <v>2.9210300926933996E-2</v>
      </c>
      <c r="H43" s="36">
        <v>9.9850620298721076</v>
      </c>
      <c r="I43" s="37">
        <v>4.1729001324191427E-3</v>
      </c>
      <c r="J43" s="38" t="s">
        <v>208</v>
      </c>
      <c r="K43" s="39">
        <v>13</v>
      </c>
    </row>
    <row r="44" spans="1:11">
      <c r="A44" s="26">
        <v>47</v>
      </c>
      <c r="B44" s="31">
        <v>41</v>
      </c>
      <c r="C44" s="32" t="s">
        <v>76</v>
      </c>
      <c r="D44" s="33" t="s">
        <v>2</v>
      </c>
      <c r="E44" s="34" t="s">
        <v>77</v>
      </c>
      <c r="F44" s="33">
        <v>1958</v>
      </c>
      <c r="G44" s="40">
        <v>2.9233449073217344E-2</v>
      </c>
      <c r="H44" s="36">
        <v>9.9771554815911685</v>
      </c>
      <c r="I44" s="37">
        <v>4.1762070104596205E-3</v>
      </c>
      <c r="J44" s="38" t="s">
        <v>211</v>
      </c>
      <c r="K44" s="39">
        <v>3</v>
      </c>
    </row>
    <row r="45" spans="1:11">
      <c r="A45" s="26">
        <v>48</v>
      </c>
      <c r="B45" s="31">
        <v>42</v>
      </c>
      <c r="C45" s="32" t="s">
        <v>78</v>
      </c>
      <c r="D45" s="33" t="s">
        <v>2</v>
      </c>
      <c r="E45" s="34" t="s">
        <v>15</v>
      </c>
      <c r="F45" s="33">
        <v>1963</v>
      </c>
      <c r="G45" s="40">
        <v>2.9268171296280343E-2</v>
      </c>
      <c r="H45" s="36">
        <v>9.9653191077139223</v>
      </c>
      <c r="I45" s="37">
        <v>4.1811673280400486E-3</v>
      </c>
      <c r="J45" s="38" t="s">
        <v>208</v>
      </c>
      <c r="K45" s="39">
        <v>14</v>
      </c>
    </row>
    <row r="46" spans="1:11">
      <c r="A46" s="26">
        <v>49</v>
      </c>
      <c r="B46" s="31">
        <v>43</v>
      </c>
      <c r="C46" s="32" t="s">
        <v>79</v>
      </c>
      <c r="D46" s="33" t="s">
        <v>2</v>
      </c>
      <c r="E46" s="34" t="s">
        <v>66</v>
      </c>
      <c r="F46" s="33">
        <v>1982</v>
      </c>
      <c r="G46" s="40">
        <v>2.9372337958193384E-2</v>
      </c>
      <c r="H46" s="36">
        <v>9.9299778955902465</v>
      </c>
      <c r="I46" s="37">
        <v>4.1960482797419119E-3</v>
      </c>
      <c r="J46" s="38" t="s">
        <v>207</v>
      </c>
      <c r="K46" s="39">
        <v>9</v>
      </c>
    </row>
    <row r="47" spans="1:11">
      <c r="A47" s="26">
        <v>50</v>
      </c>
      <c r="B47" s="31">
        <v>44</v>
      </c>
      <c r="C47" s="32" t="s">
        <v>80</v>
      </c>
      <c r="D47" s="33" t="s">
        <v>2</v>
      </c>
      <c r="E47" s="34" t="s">
        <v>66</v>
      </c>
      <c r="F47" s="33">
        <v>1991</v>
      </c>
      <c r="G47" s="40">
        <v>2.9395486111752689E-2</v>
      </c>
      <c r="H47" s="36">
        <v>9.9221583054567901</v>
      </c>
      <c r="I47" s="37">
        <v>4.1993551588218126E-3</v>
      </c>
      <c r="J47" s="38" t="s">
        <v>206</v>
      </c>
      <c r="K47" s="39">
        <v>6</v>
      </c>
    </row>
    <row r="48" spans="1:11">
      <c r="A48" s="26">
        <v>51</v>
      </c>
      <c r="B48" s="31">
        <v>45</v>
      </c>
      <c r="C48" s="32" t="s">
        <v>81</v>
      </c>
      <c r="D48" s="33" t="s">
        <v>2</v>
      </c>
      <c r="E48" s="34" t="s">
        <v>15</v>
      </c>
      <c r="F48" s="33">
        <v>1973</v>
      </c>
      <c r="G48" s="40">
        <v>2.9418634258036036E-2</v>
      </c>
      <c r="H48" s="36">
        <v>9.9143510235181829</v>
      </c>
      <c r="I48" s="37">
        <v>4.2026620368622912E-3</v>
      </c>
      <c r="J48" s="38" t="s">
        <v>209</v>
      </c>
      <c r="K48" s="39">
        <v>13</v>
      </c>
    </row>
    <row r="49" spans="1:11">
      <c r="A49" s="26">
        <v>52</v>
      </c>
      <c r="B49" s="31">
        <v>46</v>
      </c>
      <c r="C49" s="32" t="s">
        <v>82</v>
      </c>
      <c r="D49" s="33" t="s">
        <v>2</v>
      </c>
      <c r="E49" s="34" t="s">
        <v>64</v>
      </c>
      <c r="F49" s="33">
        <v>1962</v>
      </c>
      <c r="G49" s="40">
        <v>2.9534374996728729E-2</v>
      </c>
      <c r="H49" s="36">
        <v>9.8754981847075509</v>
      </c>
      <c r="I49" s="37">
        <v>4.219196428104104E-3</v>
      </c>
      <c r="J49" s="38" t="s">
        <v>208</v>
      </c>
      <c r="K49" s="39">
        <v>15</v>
      </c>
    </row>
    <row r="50" spans="1:11">
      <c r="A50" s="26">
        <v>53</v>
      </c>
      <c r="B50" s="31">
        <v>47</v>
      </c>
      <c r="C50" s="32" t="s">
        <v>83</v>
      </c>
      <c r="D50" s="33" t="s">
        <v>2</v>
      </c>
      <c r="E50" s="34" t="s">
        <v>84</v>
      </c>
      <c r="F50" s="33">
        <v>1952</v>
      </c>
      <c r="G50" s="40">
        <v>2.9823726850736421E-2</v>
      </c>
      <c r="H50" s="36">
        <v>9.7796854204847552</v>
      </c>
      <c r="I50" s="37">
        <v>4.26053240724806E-3</v>
      </c>
      <c r="J50" s="38" t="s">
        <v>211</v>
      </c>
      <c r="K50" s="39">
        <v>4</v>
      </c>
    </row>
    <row r="51" spans="1:11">
      <c r="A51" s="26">
        <v>56</v>
      </c>
      <c r="B51" s="31">
        <v>48</v>
      </c>
      <c r="C51" s="32" t="s">
        <v>89</v>
      </c>
      <c r="D51" s="33" t="s">
        <v>2</v>
      </c>
      <c r="E51" s="34" t="s">
        <v>66</v>
      </c>
      <c r="F51" s="33">
        <v>1977</v>
      </c>
      <c r="G51" s="40">
        <v>3.0414004628255498E-2</v>
      </c>
      <c r="H51" s="36">
        <v>9.5898803933139352</v>
      </c>
      <c r="I51" s="37">
        <v>4.3448578040364994E-3</v>
      </c>
      <c r="J51" s="38" t="s">
        <v>209</v>
      </c>
      <c r="K51" s="39">
        <v>14</v>
      </c>
    </row>
    <row r="52" spans="1:11">
      <c r="A52" s="26">
        <v>57</v>
      </c>
      <c r="B52" s="31">
        <v>49</v>
      </c>
      <c r="C52" s="32" t="s">
        <v>90</v>
      </c>
      <c r="D52" s="33" t="s">
        <v>2</v>
      </c>
      <c r="E52" s="34" t="s">
        <v>15</v>
      </c>
      <c r="F52" s="33">
        <v>1965</v>
      </c>
      <c r="G52" s="40">
        <v>3.0506597220664844E-2</v>
      </c>
      <c r="H52" s="36">
        <v>9.5607735125927054</v>
      </c>
      <c r="I52" s="37">
        <v>4.3580853172378352E-3</v>
      </c>
      <c r="J52" s="38" t="s">
        <v>208</v>
      </c>
      <c r="K52" s="39">
        <v>16</v>
      </c>
    </row>
    <row r="53" spans="1:11">
      <c r="A53" s="26">
        <v>58</v>
      </c>
      <c r="B53" s="31">
        <v>50</v>
      </c>
      <c r="C53" s="32" t="s">
        <v>91</v>
      </c>
      <c r="D53" s="33" t="s">
        <v>2</v>
      </c>
      <c r="E53" s="34" t="s">
        <v>77</v>
      </c>
      <c r="F53" s="33">
        <v>1968</v>
      </c>
      <c r="G53" s="40">
        <v>3.0622337959357537E-2</v>
      </c>
      <c r="H53" s="36">
        <v>9.5246374412617154</v>
      </c>
      <c r="I53" s="37">
        <v>4.3746197084796479E-3</v>
      </c>
      <c r="J53" s="38" t="s">
        <v>208</v>
      </c>
      <c r="K53" s="39">
        <v>17</v>
      </c>
    </row>
    <row r="54" spans="1:11">
      <c r="A54" s="26">
        <v>59</v>
      </c>
      <c r="B54" s="31">
        <v>51</v>
      </c>
      <c r="C54" s="32" t="s">
        <v>92</v>
      </c>
      <c r="D54" s="33" t="s">
        <v>2</v>
      </c>
      <c r="E54" s="34" t="s">
        <v>64</v>
      </c>
      <c r="F54" s="33">
        <v>1963</v>
      </c>
      <c r="G54" s="40">
        <v>3.0657060182420537E-2</v>
      </c>
      <c r="H54" s="36">
        <v>9.5138498254935424</v>
      </c>
      <c r="I54" s="37">
        <v>4.3795800260600769E-3</v>
      </c>
      <c r="J54" s="38" t="s">
        <v>208</v>
      </c>
      <c r="K54" s="39">
        <v>18</v>
      </c>
    </row>
    <row r="55" spans="1:11">
      <c r="A55" s="26">
        <v>60</v>
      </c>
      <c r="B55" s="31">
        <v>52</v>
      </c>
      <c r="C55" s="32" t="s">
        <v>93</v>
      </c>
      <c r="D55" s="33" t="s">
        <v>2</v>
      </c>
      <c r="E55" s="34" t="s">
        <v>215</v>
      </c>
      <c r="F55" s="33">
        <v>1978</v>
      </c>
      <c r="G55" s="40">
        <v>3.0726504628546536E-2</v>
      </c>
      <c r="H55" s="36">
        <v>9.4923477366733415</v>
      </c>
      <c r="I55" s="37">
        <v>4.3895006612209341E-3</v>
      </c>
      <c r="J55" s="38" t="s">
        <v>209</v>
      </c>
      <c r="K55" s="39">
        <v>15</v>
      </c>
    </row>
    <row r="56" spans="1:11">
      <c r="A56" s="26">
        <v>61</v>
      </c>
      <c r="B56" s="31">
        <v>53</v>
      </c>
      <c r="C56" s="32" t="s">
        <v>95</v>
      </c>
      <c r="D56" s="33" t="s">
        <v>2</v>
      </c>
      <c r="E56" s="34" t="s">
        <v>66</v>
      </c>
      <c r="F56" s="33">
        <v>1947</v>
      </c>
      <c r="G56" s="40">
        <v>3.0738078705326188E-2</v>
      </c>
      <c r="H56" s="36">
        <v>9.4887735002164479</v>
      </c>
      <c r="I56" s="37">
        <v>4.3911541007608844E-3</v>
      </c>
      <c r="J56" s="38" t="s">
        <v>216</v>
      </c>
      <c r="K56" s="39">
        <v>1</v>
      </c>
    </row>
    <row r="57" spans="1:11">
      <c r="A57" s="26">
        <v>63</v>
      </c>
      <c r="B57" s="31">
        <v>54</v>
      </c>
      <c r="C57" s="32" t="s">
        <v>98</v>
      </c>
      <c r="D57" s="33" t="s">
        <v>2</v>
      </c>
      <c r="E57" s="34" t="s">
        <v>99</v>
      </c>
      <c r="F57" s="33">
        <v>1965</v>
      </c>
      <c r="G57" s="40">
        <v>3.0911689813365228E-2</v>
      </c>
      <c r="H57" s="36">
        <v>9.4354811538177152</v>
      </c>
      <c r="I57" s="37">
        <v>4.4159556876236039E-3</v>
      </c>
      <c r="J57" s="38" t="s">
        <v>208</v>
      </c>
      <c r="K57" s="39">
        <v>19</v>
      </c>
    </row>
    <row r="58" spans="1:11">
      <c r="A58" s="26">
        <v>66</v>
      </c>
      <c r="B58" s="31">
        <v>55</v>
      </c>
      <c r="C58" s="32" t="s">
        <v>102</v>
      </c>
      <c r="D58" s="33" t="s">
        <v>2</v>
      </c>
      <c r="E58" s="34" t="s">
        <v>77</v>
      </c>
      <c r="F58" s="33">
        <v>1955</v>
      </c>
      <c r="G58" s="40">
        <v>3.1351504629128613E-2</v>
      </c>
      <c r="H58" s="36">
        <v>9.3031154363060402</v>
      </c>
      <c r="I58" s="37">
        <v>4.4787863755898017E-3</v>
      </c>
      <c r="J58" s="38" t="s">
        <v>211</v>
      </c>
      <c r="K58" s="39">
        <v>5</v>
      </c>
    </row>
    <row r="59" spans="1:11">
      <c r="A59" s="26">
        <v>67</v>
      </c>
      <c r="B59" s="31">
        <v>56</v>
      </c>
      <c r="C59" s="32" t="s">
        <v>103</v>
      </c>
      <c r="D59" s="33" t="s">
        <v>2</v>
      </c>
      <c r="E59" s="34" t="s">
        <v>42</v>
      </c>
      <c r="F59" s="33">
        <v>1957</v>
      </c>
      <c r="G59" s="40">
        <v>3.1745023145049345E-2</v>
      </c>
      <c r="H59" s="36">
        <v>9.1877919047021468</v>
      </c>
      <c r="I59" s="37">
        <v>4.5350033064356209E-3</v>
      </c>
      <c r="J59" s="38" t="s">
        <v>211</v>
      </c>
      <c r="K59" s="39">
        <v>6</v>
      </c>
    </row>
    <row r="60" spans="1:11">
      <c r="A60" s="26">
        <v>68</v>
      </c>
      <c r="B60" s="31">
        <v>57</v>
      </c>
      <c r="C60" s="32" t="s">
        <v>104</v>
      </c>
      <c r="D60" s="33" t="s">
        <v>2</v>
      </c>
      <c r="E60" s="34" t="s">
        <v>44</v>
      </c>
      <c r="F60" s="33">
        <v>1968</v>
      </c>
      <c r="G60" s="40">
        <v>3.1779745368112344E-2</v>
      </c>
      <c r="H60" s="36">
        <v>9.1777534177263647</v>
      </c>
      <c r="I60" s="37">
        <v>4.5399636240160491E-3</v>
      </c>
      <c r="J60" s="38" t="s">
        <v>208</v>
      </c>
      <c r="K60" s="39">
        <v>20</v>
      </c>
    </row>
    <row r="61" spans="1:11">
      <c r="A61" s="26">
        <v>69</v>
      </c>
      <c r="B61" s="31">
        <v>58</v>
      </c>
      <c r="C61" s="32" t="s">
        <v>105</v>
      </c>
      <c r="D61" s="33" t="s">
        <v>2</v>
      </c>
      <c r="E61" s="34" t="s">
        <v>44</v>
      </c>
      <c r="F61" s="33">
        <v>1952</v>
      </c>
      <c r="G61" s="40">
        <v>3.1826041667954996E-2</v>
      </c>
      <c r="H61" s="36">
        <v>9.1644028405939029</v>
      </c>
      <c r="I61" s="37">
        <v>4.5465773811364284E-3</v>
      </c>
      <c r="J61" s="38" t="s">
        <v>211</v>
      </c>
      <c r="K61" s="39">
        <v>7</v>
      </c>
    </row>
    <row r="62" spans="1:11">
      <c r="A62" s="26">
        <v>74</v>
      </c>
      <c r="B62" s="31">
        <v>59</v>
      </c>
      <c r="C62" s="32" t="s">
        <v>110</v>
      </c>
      <c r="D62" s="33" t="s">
        <v>2</v>
      </c>
      <c r="E62" s="34" t="s">
        <v>31</v>
      </c>
      <c r="F62" s="33">
        <v>1974</v>
      </c>
      <c r="G62" s="40">
        <v>3.2219560183875728E-2</v>
      </c>
      <c r="H62" s="36">
        <v>9.0524720077535754</v>
      </c>
      <c r="I62" s="37">
        <v>4.6027943119822468E-3</v>
      </c>
      <c r="J62" s="38" t="s">
        <v>209</v>
      </c>
      <c r="K62" s="39">
        <v>16</v>
      </c>
    </row>
    <row r="63" spans="1:11">
      <c r="A63" s="26">
        <v>76</v>
      </c>
      <c r="B63" s="31">
        <v>60</v>
      </c>
      <c r="C63" s="32" t="s">
        <v>112</v>
      </c>
      <c r="D63" s="33" t="s">
        <v>2</v>
      </c>
      <c r="E63" s="34" t="s">
        <v>44</v>
      </c>
      <c r="F63" s="33">
        <v>1946</v>
      </c>
      <c r="G63" s="40">
        <v>3.268252314592246E-2</v>
      </c>
      <c r="H63" s="36">
        <v>8.9242395810268285</v>
      </c>
      <c r="I63" s="37">
        <v>4.6689318779889232E-3</v>
      </c>
      <c r="J63" s="38" t="s">
        <v>216</v>
      </c>
      <c r="K63" s="39">
        <v>2</v>
      </c>
    </row>
    <row r="64" spans="1:11">
      <c r="A64" s="26">
        <v>77</v>
      </c>
      <c r="B64" s="31">
        <v>61</v>
      </c>
      <c r="C64" s="32" t="s">
        <v>113</v>
      </c>
      <c r="D64" s="33" t="s">
        <v>2</v>
      </c>
      <c r="E64" s="34" t="s">
        <v>114</v>
      </c>
      <c r="F64" s="33">
        <v>1966</v>
      </c>
      <c r="G64" s="40">
        <v>3.2902430553804152E-2</v>
      </c>
      <c r="H64" s="36">
        <v>8.8645933372525398</v>
      </c>
      <c r="I64" s="37">
        <v>4.700347221972022E-3</v>
      </c>
      <c r="J64" s="38" t="s">
        <v>208</v>
      </c>
      <c r="K64" s="39">
        <v>21</v>
      </c>
    </row>
    <row r="65" spans="1:11">
      <c r="A65" s="26">
        <v>78</v>
      </c>
      <c r="B65" s="31">
        <v>62</v>
      </c>
      <c r="C65" s="32" t="s">
        <v>115</v>
      </c>
      <c r="D65" s="33" t="s">
        <v>2</v>
      </c>
      <c r="E65" s="34" t="s">
        <v>15</v>
      </c>
      <c r="F65" s="33">
        <v>1966</v>
      </c>
      <c r="G65" s="40">
        <v>3.3122337961685844E-2</v>
      </c>
      <c r="H65" s="36">
        <v>8.8057391058581409</v>
      </c>
      <c r="I65" s="37">
        <v>4.7317625659551209E-3</v>
      </c>
      <c r="J65" s="38" t="s">
        <v>208</v>
      </c>
      <c r="K65" s="39">
        <v>22</v>
      </c>
    </row>
    <row r="66" spans="1:11">
      <c r="A66" s="26">
        <v>79</v>
      </c>
      <c r="B66" s="31">
        <v>63</v>
      </c>
      <c r="C66" s="32" t="s">
        <v>116</v>
      </c>
      <c r="D66" s="33" t="s">
        <v>2</v>
      </c>
      <c r="E66" s="34" t="s">
        <v>66</v>
      </c>
      <c r="F66" s="33">
        <v>1955</v>
      </c>
      <c r="G66" s="28">
        <v>3.3411689815693535E-2</v>
      </c>
      <c r="H66" s="36">
        <v>8.7294796604292149</v>
      </c>
      <c r="I66" s="37">
        <v>4.773098545099076E-3</v>
      </c>
      <c r="J66" s="38" t="s">
        <v>211</v>
      </c>
      <c r="K66" s="39">
        <v>8</v>
      </c>
    </row>
    <row r="67" spans="1:11">
      <c r="A67" s="26">
        <v>81</v>
      </c>
      <c r="B67" s="31">
        <v>64</v>
      </c>
      <c r="C67" s="32" t="s">
        <v>118</v>
      </c>
      <c r="D67" s="33" t="s">
        <v>2</v>
      </c>
      <c r="E67" s="34" t="s">
        <v>66</v>
      </c>
      <c r="F67" s="33">
        <v>1960</v>
      </c>
      <c r="G67" s="28">
        <v>3.3839930554677267E-2</v>
      </c>
      <c r="H67" s="36">
        <v>8.6190090194009947</v>
      </c>
      <c r="I67" s="37">
        <v>4.8342757935253234E-3</v>
      </c>
      <c r="J67" s="38" t="s">
        <v>208</v>
      </c>
      <c r="K67" s="39">
        <v>23</v>
      </c>
    </row>
    <row r="68" spans="1:11">
      <c r="A68" s="26">
        <v>85</v>
      </c>
      <c r="B68" s="31">
        <v>65</v>
      </c>
      <c r="C68" s="32" t="s">
        <v>122</v>
      </c>
      <c r="D68" s="33" t="s">
        <v>2</v>
      </c>
      <c r="E68" s="34" t="s">
        <v>44</v>
      </c>
      <c r="F68" s="33">
        <v>1941</v>
      </c>
      <c r="G68" s="40">
        <v>3.5518171294825152E-2</v>
      </c>
      <c r="H68" s="36">
        <v>8.2117591090384003</v>
      </c>
      <c r="I68" s="37">
        <v>5.0740244706893077E-3</v>
      </c>
      <c r="J68" s="38" t="s">
        <v>216</v>
      </c>
      <c r="K68" s="39">
        <v>3</v>
      </c>
    </row>
    <row r="69" spans="1:11">
      <c r="A69" s="26">
        <v>87</v>
      </c>
      <c r="B69" s="31">
        <v>66</v>
      </c>
      <c r="C69" s="32" t="s">
        <v>124</v>
      </c>
      <c r="D69" s="33" t="s">
        <v>2</v>
      </c>
      <c r="E69" s="34" t="s">
        <v>15</v>
      </c>
      <c r="F69" s="33">
        <v>1961</v>
      </c>
      <c r="G69" s="40">
        <v>3.5691782402864192E-2</v>
      </c>
      <c r="H69" s="36">
        <v>8.1718156682267864</v>
      </c>
      <c r="I69" s="37">
        <v>5.0988260575520273E-3</v>
      </c>
      <c r="J69" s="38" t="s">
        <v>208</v>
      </c>
      <c r="K69" s="39">
        <v>24</v>
      </c>
    </row>
    <row r="70" spans="1:11">
      <c r="A70" s="26">
        <v>88</v>
      </c>
      <c r="B70" s="31">
        <v>67</v>
      </c>
      <c r="C70" s="32" t="s">
        <v>125</v>
      </c>
      <c r="D70" s="33" t="s">
        <v>2</v>
      </c>
      <c r="E70" s="34" t="s">
        <v>49</v>
      </c>
      <c r="F70" s="33">
        <v>1963</v>
      </c>
      <c r="G70" s="40">
        <v>3.6224189811036922E-2</v>
      </c>
      <c r="H70" s="36">
        <v>8.0517098708940775</v>
      </c>
      <c r="I70" s="37">
        <v>5.1748842587195599E-3</v>
      </c>
      <c r="J70" s="38" t="s">
        <v>208</v>
      </c>
      <c r="K70" s="39">
        <v>25</v>
      </c>
    </row>
    <row r="71" spans="1:11">
      <c r="A71" s="26">
        <v>89</v>
      </c>
      <c r="B71" s="31">
        <v>68</v>
      </c>
      <c r="C71" s="32" t="s">
        <v>126</v>
      </c>
      <c r="D71" s="33" t="s">
        <v>2</v>
      </c>
      <c r="E71" s="34" t="s">
        <v>127</v>
      </c>
      <c r="F71" s="33">
        <v>1943</v>
      </c>
      <c r="G71" s="40">
        <v>3.7080671296280343E-2</v>
      </c>
      <c r="H71" s="36">
        <v>7.8657331830970518</v>
      </c>
      <c r="I71" s="37">
        <v>5.2972387566114776E-3</v>
      </c>
      <c r="J71" s="38" t="s">
        <v>216</v>
      </c>
      <c r="K71" s="39">
        <v>4</v>
      </c>
    </row>
    <row r="72" spans="1:11">
      <c r="A72" s="26">
        <v>91</v>
      </c>
      <c r="B72" s="31">
        <v>69</v>
      </c>
      <c r="C72" s="32" t="s">
        <v>129</v>
      </c>
      <c r="D72" s="33" t="s">
        <v>2</v>
      </c>
      <c r="E72" s="34" t="s">
        <v>130</v>
      </c>
      <c r="F72" s="33">
        <v>1962</v>
      </c>
      <c r="G72" s="40">
        <v>3.8307523143885192E-2</v>
      </c>
      <c r="H72" s="36">
        <v>7.6138221093321645</v>
      </c>
      <c r="I72" s="37">
        <v>5.472503306269313E-3</v>
      </c>
      <c r="J72" s="38" t="s">
        <v>208</v>
      </c>
      <c r="K72" s="39">
        <v>26</v>
      </c>
    </row>
    <row r="73" spans="1:11">
      <c r="A73" s="26">
        <v>94</v>
      </c>
      <c r="B73" s="31">
        <v>70</v>
      </c>
      <c r="C73" s="32" t="s">
        <v>133</v>
      </c>
      <c r="D73" s="33" t="s">
        <v>2</v>
      </c>
      <c r="E73" s="34" t="s">
        <v>60</v>
      </c>
      <c r="F73" s="33">
        <v>1963</v>
      </c>
      <c r="G73" s="40">
        <v>4.0205671291914769E-2</v>
      </c>
      <c r="H73" s="36">
        <v>7.2543662944714944</v>
      </c>
      <c r="I73" s="37">
        <v>5.7436673274163953E-3</v>
      </c>
      <c r="J73" s="38" t="s">
        <v>208</v>
      </c>
      <c r="K73" s="39">
        <v>27</v>
      </c>
    </row>
    <row r="74" spans="1:11">
      <c r="A74" s="26">
        <v>95</v>
      </c>
      <c r="B74" s="31">
        <v>71</v>
      </c>
      <c r="C74" s="32" t="s">
        <v>134</v>
      </c>
      <c r="D74" s="33" t="s">
        <v>2</v>
      </c>
      <c r="E74" s="34" t="s">
        <v>135</v>
      </c>
      <c r="F74" s="33">
        <v>1947</v>
      </c>
      <c r="G74" s="40">
        <v>4.1050578700378537E-2</v>
      </c>
      <c r="H74" s="36">
        <v>7.1050561502553711</v>
      </c>
      <c r="I74" s="37">
        <v>5.8643683857683626E-3</v>
      </c>
      <c r="J74" s="38" t="s">
        <v>216</v>
      </c>
      <c r="K74" s="39">
        <v>5</v>
      </c>
    </row>
    <row r="75" spans="1:11">
      <c r="A75" s="26">
        <v>96</v>
      </c>
      <c r="B75" s="31">
        <v>72</v>
      </c>
      <c r="C75" s="32" t="s">
        <v>136</v>
      </c>
      <c r="D75" s="33" t="s">
        <v>2</v>
      </c>
      <c r="E75" s="34" t="s">
        <v>15</v>
      </c>
      <c r="F75" s="33">
        <v>1960</v>
      </c>
      <c r="G75" s="40">
        <v>4.1073726846661884E-2</v>
      </c>
      <c r="H75" s="36">
        <v>7.1010519146589397</v>
      </c>
      <c r="I75" s="37">
        <v>5.8676752638088404E-3</v>
      </c>
      <c r="J75" s="38" t="s">
        <v>208</v>
      </c>
      <c r="K75" s="39">
        <v>28</v>
      </c>
    </row>
    <row r="76" spans="1:11">
      <c r="A76" s="26">
        <v>97</v>
      </c>
      <c r="B76" s="31">
        <v>73</v>
      </c>
      <c r="C76" s="32" t="s">
        <v>137</v>
      </c>
      <c r="D76" s="33" t="s">
        <v>2</v>
      </c>
      <c r="E76" s="34" t="s">
        <v>44</v>
      </c>
      <c r="F76" s="33">
        <v>1947</v>
      </c>
      <c r="G76" s="40">
        <v>5.202280092635192E-2</v>
      </c>
      <c r="H76" s="36">
        <v>5.6065160174588797</v>
      </c>
      <c r="I76" s="37">
        <v>7.4318287037645602E-3</v>
      </c>
      <c r="J76" s="38" t="s">
        <v>216</v>
      </c>
      <c r="K76" s="39">
        <v>6</v>
      </c>
    </row>
    <row r="77" spans="1:11">
      <c r="A77" s="26">
        <v>98</v>
      </c>
      <c r="B77" s="31">
        <v>74</v>
      </c>
      <c r="C77" s="32" t="s">
        <v>138</v>
      </c>
      <c r="D77" s="33" t="s">
        <v>2</v>
      </c>
      <c r="E77" s="34" t="s">
        <v>15</v>
      </c>
      <c r="F77" s="33">
        <v>1948</v>
      </c>
      <c r="G77" s="28">
        <v>5.2057523149414919E-2</v>
      </c>
      <c r="H77" s="36">
        <v>5.6027764868783381</v>
      </c>
      <c r="I77" s="37">
        <v>7.4367890213449883E-3</v>
      </c>
      <c r="J77" s="38" t="s">
        <v>216</v>
      </c>
      <c r="K77" s="39">
        <v>7</v>
      </c>
    </row>
    <row r="78" spans="1:11">
      <c r="A78" s="26"/>
      <c r="B78" s="31"/>
      <c r="C78" s="44" t="s">
        <v>238</v>
      </c>
      <c r="D78" s="33"/>
      <c r="E78" s="34"/>
      <c r="F78" s="33"/>
      <c r="G78" s="28"/>
      <c r="H78" s="36"/>
      <c r="I78" s="37"/>
      <c r="J78" s="38"/>
      <c r="K78" s="39"/>
    </row>
    <row r="79" spans="1:11">
      <c r="A79" s="26">
        <v>11</v>
      </c>
      <c r="B79" s="31">
        <v>1</v>
      </c>
      <c r="C79" s="32" t="s">
        <v>22</v>
      </c>
      <c r="D79" s="33" t="s">
        <v>23</v>
      </c>
      <c r="E79" s="34" t="s">
        <v>24</v>
      </c>
      <c r="F79" s="33">
        <v>1978</v>
      </c>
      <c r="G79" s="40">
        <v>2.3411689813656267E-2</v>
      </c>
      <c r="H79" s="36">
        <v>12.458163805695676</v>
      </c>
      <c r="I79" s="37" t="s">
        <v>225</v>
      </c>
      <c r="J79" s="38" t="s">
        <v>210</v>
      </c>
      <c r="K79" s="39">
        <v>1</v>
      </c>
    </row>
    <row r="80" spans="1:11">
      <c r="A80" s="26">
        <v>19</v>
      </c>
      <c r="B80" s="31">
        <v>2</v>
      </c>
      <c r="C80" s="32" t="s">
        <v>36</v>
      </c>
      <c r="D80" s="33" t="s">
        <v>23</v>
      </c>
      <c r="E80" s="34" t="s">
        <v>37</v>
      </c>
      <c r="F80" s="33">
        <v>1977</v>
      </c>
      <c r="G80" s="40">
        <v>2.5379282407811843E-2</v>
      </c>
      <c r="H80" s="36">
        <v>11.492313375136662</v>
      </c>
      <c r="I80" s="37">
        <v>3.6256117725445491E-3</v>
      </c>
      <c r="J80" s="38" t="s">
        <v>210</v>
      </c>
      <c r="K80" s="39">
        <v>2</v>
      </c>
    </row>
    <row r="81" spans="1:11">
      <c r="A81" s="26">
        <v>29</v>
      </c>
      <c r="B81" s="31">
        <v>3</v>
      </c>
      <c r="C81" s="32" t="s">
        <v>51</v>
      </c>
      <c r="D81" s="33" t="s">
        <v>23</v>
      </c>
      <c r="E81" s="34" t="s">
        <v>52</v>
      </c>
      <c r="F81" s="33">
        <v>1967</v>
      </c>
      <c r="G81" s="40">
        <v>2.7370023148250766E-2</v>
      </c>
      <c r="H81" s="36">
        <v>10.656427474936471</v>
      </c>
      <c r="I81" s="37">
        <v>3.9100033068929663E-3</v>
      </c>
      <c r="J81" s="38" t="s">
        <v>212</v>
      </c>
      <c r="K81" s="39">
        <v>1</v>
      </c>
    </row>
    <row r="82" spans="1:11">
      <c r="A82" s="26">
        <v>34</v>
      </c>
      <c r="B82" s="31">
        <v>4</v>
      </c>
      <c r="C82" s="32" t="s">
        <v>59</v>
      </c>
      <c r="D82" s="33" t="s">
        <v>23</v>
      </c>
      <c r="E82" s="34" t="s">
        <v>60</v>
      </c>
      <c r="F82" s="33">
        <v>1958</v>
      </c>
      <c r="G82" s="40">
        <v>2.7798263887234498E-2</v>
      </c>
      <c r="H82" s="36">
        <v>10.492261957431294</v>
      </c>
      <c r="I82" s="37">
        <v>3.9711805553192137E-3</v>
      </c>
      <c r="J82" s="38" t="s">
        <v>213</v>
      </c>
      <c r="K82" s="39">
        <v>1</v>
      </c>
    </row>
    <row r="83" spans="1:11">
      <c r="A83" s="26">
        <v>36</v>
      </c>
      <c r="B83" s="31">
        <v>5</v>
      </c>
      <c r="C83" s="32" t="s">
        <v>63</v>
      </c>
      <c r="D83" s="33" t="s">
        <v>23</v>
      </c>
      <c r="E83" s="34" t="s">
        <v>64</v>
      </c>
      <c r="F83" s="33">
        <v>1968</v>
      </c>
      <c r="G83" s="40">
        <v>2.8029745371895842E-2</v>
      </c>
      <c r="H83" s="36">
        <v>10.405612423404589</v>
      </c>
      <c r="I83" s="37">
        <v>4.0042493388422629E-3</v>
      </c>
      <c r="J83" s="38" t="s">
        <v>212</v>
      </c>
      <c r="K83" s="39">
        <v>2</v>
      </c>
    </row>
    <row r="84" spans="1:11">
      <c r="A84" s="26">
        <v>44</v>
      </c>
      <c r="B84" s="31">
        <v>6</v>
      </c>
      <c r="C84" s="32" t="s">
        <v>73</v>
      </c>
      <c r="D84" s="33" t="s">
        <v>23</v>
      </c>
      <c r="E84" s="34" t="s">
        <v>15</v>
      </c>
      <c r="F84" s="33">
        <v>1961</v>
      </c>
      <c r="G84" s="40">
        <v>2.9129282404028345E-2</v>
      </c>
      <c r="H84" s="36">
        <v>10.012833911292354</v>
      </c>
      <c r="I84" s="37">
        <v>4.1613260577183352E-3</v>
      </c>
      <c r="J84" s="38" t="s">
        <v>212</v>
      </c>
      <c r="K84" s="39">
        <v>3</v>
      </c>
    </row>
    <row r="85" spans="1:11">
      <c r="A85" s="26">
        <v>54</v>
      </c>
      <c r="B85" s="31">
        <v>7</v>
      </c>
      <c r="C85" s="32" t="s">
        <v>85</v>
      </c>
      <c r="D85" s="33" t="s">
        <v>23</v>
      </c>
      <c r="E85" s="34" t="s">
        <v>86</v>
      </c>
      <c r="F85" s="33">
        <v>1983</v>
      </c>
      <c r="G85" s="40">
        <v>3.0008912035555113E-2</v>
      </c>
      <c r="H85" s="36">
        <v>9.7193349202761699</v>
      </c>
      <c r="I85" s="37">
        <v>4.2869874336507307E-3</v>
      </c>
      <c r="J85" s="38" t="s">
        <v>214</v>
      </c>
      <c r="K85" s="39">
        <v>1</v>
      </c>
    </row>
    <row r="86" spans="1:11">
      <c r="A86" s="26">
        <v>55</v>
      </c>
      <c r="B86" s="31">
        <v>8</v>
      </c>
      <c r="C86" s="32" t="s">
        <v>87</v>
      </c>
      <c r="D86" s="33" t="s">
        <v>23</v>
      </c>
      <c r="E86" s="34" t="s">
        <v>88</v>
      </c>
      <c r="F86" s="33">
        <v>1967</v>
      </c>
      <c r="G86" s="40">
        <v>3.006678240490146E-2</v>
      </c>
      <c r="H86" s="36">
        <v>9.7006278469996658</v>
      </c>
      <c r="I86" s="37">
        <v>4.2952546292716375E-3</v>
      </c>
      <c r="J86" s="38" t="s">
        <v>212</v>
      </c>
      <c r="K86" s="39">
        <v>4</v>
      </c>
    </row>
    <row r="87" spans="1:11">
      <c r="A87" s="26">
        <v>62</v>
      </c>
      <c r="B87" s="31">
        <v>9</v>
      </c>
      <c r="C87" s="32" t="s">
        <v>96</v>
      </c>
      <c r="D87" s="33" t="s">
        <v>23</v>
      </c>
      <c r="E87" s="34" t="s">
        <v>97</v>
      </c>
      <c r="F87" s="33">
        <v>1981</v>
      </c>
      <c r="G87" s="40">
        <v>3.0842245367239229E-2</v>
      </c>
      <c r="H87" s="36">
        <v>9.4567260973961478</v>
      </c>
      <c r="I87" s="37">
        <v>4.4060350524627468E-3</v>
      </c>
      <c r="J87" s="38" t="s">
        <v>214</v>
      </c>
      <c r="K87" s="39">
        <v>2</v>
      </c>
    </row>
    <row r="88" spans="1:11">
      <c r="A88" s="26">
        <v>64</v>
      </c>
      <c r="B88" s="31">
        <v>10</v>
      </c>
      <c r="C88" s="32" t="s">
        <v>100</v>
      </c>
      <c r="D88" s="33" t="s">
        <v>23</v>
      </c>
      <c r="E88" s="34" t="s">
        <v>15</v>
      </c>
      <c r="F88" s="33">
        <v>1971</v>
      </c>
      <c r="G88" s="40">
        <v>3.0946412036428228E-2</v>
      </c>
      <c r="H88" s="36">
        <v>9.42489443762768</v>
      </c>
      <c r="I88" s="37">
        <v>4.4209160052040329E-3</v>
      </c>
      <c r="J88" s="38" t="s">
        <v>210</v>
      </c>
      <c r="K88" s="39">
        <v>3</v>
      </c>
    </row>
    <row r="89" spans="1:11">
      <c r="A89" s="26">
        <v>65</v>
      </c>
      <c r="B89" s="31">
        <v>11</v>
      </c>
      <c r="C89" s="32" t="s">
        <v>101</v>
      </c>
      <c r="D89" s="33" t="s">
        <v>23</v>
      </c>
      <c r="E89" s="34" t="s">
        <v>15</v>
      </c>
      <c r="F89" s="33">
        <v>1976</v>
      </c>
      <c r="G89" s="40">
        <v>3.0992708328994922E-2</v>
      </c>
      <c r="H89" s="36">
        <v>9.4108157173795863</v>
      </c>
      <c r="I89" s="37">
        <v>4.4275297612849885E-3</v>
      </c>
      <c r="J89" s="38" t="s">
        <v>210</v>
      </c>
      <c r="K89" s="39">
        <v>4</v>
      </c>
    </row>
    <row r="90" spans="1:11">
      <c r="A90" s="26">
        <v>70</v>
      </c>
      <c r="B90" s="31">
        <v>12</v>
      </c>
      <c r="C90" s="32" t="s">
        <v>106</v>
      </c>
      <c r="D90" s="33" t="s">
        <v>23</v>
      </c>
      <c r="E90" s="34" t="s">
        <v>11</v>
      </c>
      <c r="F90" s="33">
        <v>1970</v>
      </c>
      <c r="G90" s="40">
        <v>3.1860763883742038E-2</v>
      </c>
      <c r="H90" s="36">
        <v>9.1544153721781552</v>
      </c>
      <c r="I90" s="37">
        <v>4.5515376976774337E-3</v>
      </c>
      <c r="J90" s="38" t="s">
        <v>210</v>
      </c>
      <c r="K90" s="39">
        <v>5</v>
      </c>
    </row>
    <row r="91" spans="1:11">
      <c r="A91" s="26">
        <v>71</v>
      </c>
      <c r="B91" s="31">
        <v>13</v>
      </c>
      <c r="C91" s="32" t="s">
        <v>107</v>
      </c>
      <c r="D91" s="33" t="s">
        <v>23</v>
      </c>
      <c r="E91" s="34" t="s">
        <v>11</v>
      </c>
      <c r="F91" s="33">
        <v>1967</v>
      </c>
      <c r="G91" s="40">
        <v>3.1883912037301343E-2</v>
      </c>
      <c r="H91" s="36">
        <v>9.1477691421756084</v>
      </c>
      <c r="I91" s="37">
        <v>4.5548445767573343E-3</v>
      </c>
      <c r="J91" s="38" t="s">
        <v>212</v>
      </c>
      <c r="K91" s="39">
        <v>5</v>
      </c>
    </row>
    <row r="92" spans="1:11">
      <c r="A92" s="26">
        <v>72</v>
      </c>
      <c r="B92" s="31">
        <v>14</v>
      </c>
      <c r="C92" s="32" t="s">
        <v>108</v>
      </c>
      <c r="D92" s="33" t="s">
        <v>23</v>
      </c>
      <c r="E92" s="34" t="s">
        <v>42</v>
      </c>
      <c r="F92" s="33">
        <v>1961</v>
      </c>
      <c r="G92" s="40">
        <v>3.1999652775994036E-2</v>
      </c>
      <c r="H92" s="36">
        <v>9.1146822344732872</v>
      </c>
      <c r="I92" s="37">
        <v>4.5713789679991479E-3</v>
      </c>
      <c r="J92" s="38" t="s">
        <v>212</v>
      </c>
      <c r="K92" s="39">
        <v>6</v>
      </c>
    </row>
    <row r="93" spans="1:11">
      <c r="A93" s="26">
        <v>73</v>
      </c>
      <c r="B93" s="31">
        <v>15</v>
      </c>
      <c r="C93" s="32" t="s">
        <v>109</v>
      </c>
      <c r="D93" s="33" t="s">
        <v>23</v>
      </c>
      <c r="E93" s="34" t="s">
        <v>15</v>
      </c>
      <c r="F93" s="33">
        <v>1979</v>
      </c>
      <c r="G93" s="40">
        <v>3.2161689814529382E-2</v>
      </c>
      <c r="H93" s="36">
        <v>9.0687606387803417</v>
      </c>
      <c r="I93" s="37">
        <v>4.59452711636134E-3</v>
      </c>
      <c r="J93" s="38" t="s">
        <v>214</v>
      </c>
      <c r="K93" s="39">
        <v>3</v>
      </c>
    </row>
    <row r="94" spans="1:11">
      <c r="A94" s="26">
        <v>75</v>
      </c>
      <c r="B94" s="31">
        <v>16</v>
      </c>
      <c r="C94" s="32" t="s">
        <v>111</v>
      </c>
      <c r="D94" s="33" t="s">
        <v>23</v>
      </c>
      <c r="E94" s="34" t="s">
        <v>15</v>
      </c>
      <c r="F94" s="33">
        <v>1975</v>
      </c>
      <c r="G94" s="40">
        <v>3.243946759175742E-2</v>
      </c>
      <c r="H94" s="36">
        <v>8.9911052282737387</v>
      </c>
      <c r="I94" s="37">
        <v>4.6342096559653457E-3</v>
      </c>
      <c r="J94" s="38" t="s">
        <v>210</v>
      </c>
      <c r="K94" s="39">
        <v>6</v>
      </c>
    </row>
    <row r="95" spans="1:11">
      <c r="A95" s="26">
        <v>80</v>
      </c>
      <c r="B95" s="31">
        <v>17</v>
      </c>
      <c r="C95" s="32" t="s">
        <v>117</v>
      </c>
      <c r="D95" s="33" t="s">
        <v>23</v>
      </c>
      <c r="E95" s="34" t="s">
        <v>114</v>
      </c>
      <c r="F95" s="33">
        <v>1962</v>
      </c>
      <c r="G95" s="28">
        <v>3.3481134254543576E-2</v>
      </c>
      <c r="H95" s="36">
        <v>8.7113735290221204</v>
      </c>
      <c r="I95" s="37">
        <v>4.7830191792205112E-3</v>
      </c>
      <c r="J95" s="38" t="s">
        <v>212</v>
      </c>
      <c r="K95" s="39">
        <v>7</v>
      </c>
    </row>
    <row r="96" spans="1:11">
      <c r="A96" s="26">
        <v>82</v>
      </c>
      <c r="B96" s="31">
        <v>18</v>
      </c>
      <c r="C96" s="32" t="s">
        <v>119</v>
      </c>
      <c r="D96" s="33" t="s">
        <v>23</v>
      </c>
      <c r="E96" s="34" t="s">
        <v>31</v>
      </c>
      <c r="F96" s="33">
        <v>1983</v>
      </c>
      <c r="G96" s="40">
        <v>3.3874652777740266E-2</v>
      </c>
      <c r="H96" s="36">
        <v>8.6101743560402451</v>
      </c>
      <c r="I96" s="37">
        <v>4.8392361111057524E-3</v>
      </c>
      <c r="J96" s="38" t="s">
        <v>214</v>
      </c>
      <c r="K96" s="39">
        <v>4</v>
      </c>
    </row>
    <row r="97" spans="1:11">
      <c r="A97" s="26">
        <v>83</v>
      </c>
      <c r="B97" s="31">
        <v>19</v>
      </c>
      <c r="C97" s="32" t="s">
        <v>120</v>
      </c>
      <c r="D97" s="33" t="s">
        <v>23</v>
      </c>
      <c r="E97" s="34" t="s">
        <v>15</v>
      </c>
      <c r="F97" s="33">
        <v>1972</v>
      </c>
      <c r="G97" s="40">
        <v>3.3909375000803266E-2</v>
      </c>
      <c r="H97" s="36">
        <v>8.6013577855609977</v>
      </c>
      <c r="I97" s="37">
        <v>4.8441964286861806E-3</v>
      </c>
      <c r="J97" s="38" t="s">
        <v>210</v>
      </c>
      <c r="K97" s="39">
        <v>7</v>
      </c>
    </row>
    <row r="98" spans="1:11">
      <c r="A98" s="26">
        <v>84</v>
      </c>
      <c r="B98" s="31">
        <v>20</v>
      </c>
      <c r="C98" s="32" t="s">
        <v>121</v>
      </c>
      <c r="D98" s="33" t="s">
        <v>23</v>
      </c>
      <c r="E98" s="34" t="s">
        <v>26</v>
      </c>
      <c r="F98" s="33">
        <v>1968</v>
      </c>
      <c r="G98" s="40">
        <v>3.4707986109424382E-2</v>
      </c>
      <c r="H98" s="36">
        <v>8.403445413027562</v>
      </c>
      <c r="I98" s="37">
        <v>4.9582837299177685E-3</v>
      </c>
      <c r="J98" s="38" t="s">
        <v>212</v>
      </c>
      <c r="K98" s="39">
        <v>8</v>
      </c>
    </row>
    <row r="99" spans="1:11">
      <c r="A99" s="26">
        <v>86</v>
      </c>
      <c r="B99" s="31">
        <v>21</v>
      </c>
      <c r="C99" s="32" t="s">
        <v>123</v>
      </c>
      <c r="D99" s="33" t="s">
        <v>23</v>
      </c>
      <c r="E99" s="34" t="s">
        <v>60</v>
      </c>
      <c r="F99" s="33">
        <v>1957</v>
      </c>
      <c r="G99" s="40">
        <v>3.5576041664171498E-2</v>
      </c>
      <c r="H99" s="36">
        <v>8.1984013123192145</v>
      </c>
      <c r="I99" s="37">
        <v>5.0822916663102137E-3</v>
      </c>
      <c r="J99" s="38" t="s">
        <v>213</v>
      </c>
      <c r="K99" s="39">
        <v>2</v>
      </c>
    </row>
    <row r="100" spans="1:11">
      <c r="A100" s="26">
        <v>90</v>
      </c>
      <c r="B100" s="31">
        <v>22</v>
      </c>
      <c r="C100" s="32" t="s">
        <v>128</v>
      </c>
      <c r="D100" s="33" t="s">
        <v>23</v>
      </c>
      <c r="E100" s="34" t="s">
        <v>60</v>
      </c>
      <c r="F100" s="33">
        <v>1964</v>
      </c>
      <c r="G100" s="40">
        <v>3.7265856481099036E-2</v>
      </c>
      <c r="H100" s="36">
        <v>7.8266460027451084</v>
      </c>
      <c r="I100" s="37">
        <v>5.3236937830141483E-3</v>
      </c>
      <c r="J100" s="38" t="s">
        <v>212</v>
      </c>
      <c r="K100" s="39">
        <v>9</v>
      </c>
    </row>
    <row r="101" spans="1:11">
      <c r="A101" s="26">
        <v>92</v>
      </c>
      <c r="B101" s="31">
        <v>23</v>
      </c>
      <c r="C101" s="32" t="s">
        <v>131</v>
      </c>
      <c r="D101" s="33" t="s">
        <v>23</v>
      </c>
      <c r="E101" s="34" t="s">
        <v>15</v>
      </c>
      <c r="F101" s="33">
        <v>1965</v>
      </c>
      <c r="G101" s="40">
        <v>3.9638541667954996E-2</v>
      </c>
      <c r="H101" s="36">
        <v>7.3581583578403666</v>
      </c>
      <c r="I101" s="37">
        <v>5.6626488097078565E-3</v>
      </c>
      <c r="J101" s="38" t="s">
        <v>212</v>
      </c>
      <c r="K101" s="39">
        <v>10</v>
      </c>
    </row>
    <row r="102" spans="1:11">
      <c r="A102" s="26">
        <v>93</v>
      </c>
      <c r="B102" s="31">
        <v>24</v>
      </c>
      <c r="C102" s="32" t="s">
        <v>132</v>
      </c>
      <c r="D102" s="33" t="s">
        <v>23</v>
      </c>
      <c r="E102" s="34" t="s">
        <v>15</v>
      </c>
      <c r="F102" s="33">
        <v>1983</v>
      </c>
      <c r="G102" s="40">
        <v>4.0020486107096076E-2</v>
      </c>
      <c r="H102" s="36">
        <v>7.2879341316883943</v>
      </c>
      <c r="I102" s="37">
        <v>5.7172123010137254E-3</v>
      </c>
      <c r="J102" s="38" t="s">
        <v>214</v>
      </c>
      <c r="K102" s="39">
        <v>5</v>
      </c>
    </row>
  </sheetData>
  <sortState ref="A3:K100">
    <sortCondition descending="1" ref="D3:D100"/>
  </sortState>
  <mergeCells count="1">
    <mergeCell ref="A1:K1"/>
  </mergeCells>
  <conditionalFormatting sqref="A4:A102">
    <cfRule type="expression" dxfId="21" priority="11" stopIfTrue="1">
      <formula>P4&gt;0</formula>
    </cfRule>
  </conditionalFormatting>
  <conditionalFormatting sqref="H4">
    <cfRule type="cellIs" dxfId="20" priority="8" stopIfTrue="1" operator="equal">
      <formula>2</formula>
    </cfRule>
    <cfRule type="cellIs" dxfId="19" priority="9" stopIfTrue="1" operator="equal">
      <formula>3</formula>
    </cfRule>
    <cfRule type="cellIs" dxfId="18" priority="10" stopIfTrue="1" operator="equal">
      <formula>1</formula>
    </cfRule>
  </conditionalFormatting>
  <conditionalFormatting sqref="J4:J102">
    <cfRule type="expression" dxfId="17" priority="7" stopIfTrue="1">
      <formula>K4=Z4</formula>
    </cfRule>
  </conditionalFormatting>
  <conditionalFormatting sqref="H5:H102">
    <cfRule type="cellIs" dxfId="16" priority="4" stopIfTrue="1" operator="equal">
      <formula>2</formula>
    </cfRule>
    <cfRule type="cellIs" dxfId="15" priority="5" stopIfTrue="1" operator="equal">
      <formula>3</formula>
    </cfRule>
    <cfRule type="cellIs" dxfId="14" priority="6" stopIfTrue="1" operator="equal">
      <formula>1</formula>
    </cfRule>
  </conditionalFormatting>
  <conditionalFormatting sqref="K4:K102">
    <cfRule type="cellIs" dxfId="13" priority="1" stopIfTrue="1" operator="equal">
      <formula>1</formula>
    </cfRule>
    <cfRule type="cellIs" dxfId="12" priority="2" stopIfTrue="1" operator="equal">
      <formula>2</formula>
    </cfRule>
    <cfRule type="cellIs" dxfId="11" priority="3" stopIfTrue="1" operator="equal">
      <formula>3</formula>
    </cfRule>
  </conditionalFormatting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01"/>
  <sheetViews>
    <sheetView workbookViewId="0">
      <pane ySplit="2" topLeftCell="A3" activePane="bottomLeft" state="frozen"/>
      <selection pane="bottomLeft" activeCell="C3" sqref="C3"/>
    </sheetView>
  </sheetViews>
  <sheetFormatPr defaultRowHeight="14.5"/>
  <cols>
    <col min="1" max="1" width="4.54296875" customWidth="1"/>
    <col min="2" max="2" width="6.7265625" customWidth="1"/>
    <col min="3" max="3" width="24.453125" customWidth="1"/>
    <col min="4" max="4" width="5.7265625" customWidth="1"/>
    <col min="5" max="5" width="28" customWidth="1"/>
    <col min="6" max="6" width="7.54296875" customWidth="1"/>
    <col min="7" max="7" width="10.1796875" customWidth="1"/>
    <col min="8" max="8" width="9.26953125" customWidth="1"/>
    <col min="9" max="9" width="9.7265625" style="62" customWidth="1"/>
    <col min="10" max="10" width="25.1796875" customWidth="1"/>
    <col min="11" max="11" width="5.1796875" customWidth="1"/>
    <col min="257" max="257" width="4.54296875" customWidth="1"/>
    <col min="258" max="258" width="6.7265625" customWidth="1"/>
    <col min="259" max="259" width="24.453125" customWidth="1"/>
    <col min="260" max="260" width="5.7265625" customWidth="1"/>
    <col min="261" max="261" width="28" customWidth="1"/>
    <col min="262" max="262" width="7.54296875" customWidth="1"/>
    <col min="263" max="263" width="10.1796875" customWidth="1"/>
    <col min="264" max="264" width="9.26953125" customWidth="1"/>
    <col min="265" max="265" width="9.7265625" customWidth="1"/>
    <col min="266" max="266" width="25.1796875" customWidth="1"/>
    <col min="267" max="267" width="5.1796875" customWidth="1"/>
    <col min="513" max="513" width="4.54296875" customWidth="1"/>
    <col min="514" max="514" width="6.7265625" customWidth="1"/>
    <col min="515" max="515" width="24.453125" customWidth="1"/>
    <col min="516" max="516" width="5.7265625" customWidth="1"/>
    <col min="517" max="517" width="28" customWidth="1"/>
    <col min="518" max="518" width="7.54296875" customWidth="1"/>
    <col min="519" max="519" width="10.1796875" customWidth="1"/>
    <col min="520" max="520" width="9.26953125" customWidth="1"/>
    <col min="521" max="521" width="9.7265625" customWidth="1"/>
    <col min="522" max="522" width="25.1796875" customWidth="1"/>
    <col min="523" max="523" width="5.1796875" customWidth="1"/>
    <col min="769" max="769" width="4.54296875" customWidth="1"/>
    <col min="770" max="770" width="6.7265625" customWidth="1"/>
    <col min="771" max="771" width="24.453125" customWidth="1"/>
    <col min="772" max="772" width="5.7265625" customWidth="1"/>
    <col min="773" max="773" width="28" customWidth="1"/>
    <col min="774" max="774" width="7.54296875" customWidth="1"/>
    <col min="775" max="775" width="10.1796875" customWidth="1"/>
    <col min="776" max="776" width="9.26953125" customWidth="1"/>
    <col min="777" max="777" width="9.7265625" customWidth="1"/>
    <col min="778" max="778" width="25.1796875" customWidth="1"/>
    <col min="779" max="779" width="5.1796875" customWidth="1"/>
    <col min="1025" max="1025" width="4.54296875" customWidth="1"/>
    <col min="1026" max="1026" width="6.7265625" customWidth="1"/>
    <col min="1027" max="1027" width="24.453125" customWidth="1"/>
    <col min="1028" max="1028" width="5.7265625" customWidth="1"/>
    <col min="1029" max="1029" width="28" customWidth="1"/>
    <col min="1030" max="1030" width="7.54296875" customWidth="1"/>
    <col min="1031" max="1031" width="10.1796875" customWidth="1"/>
    <col min="1032" max="1032" width="9.26953125" customWidth="1"/>
    <col min="1033" max="1033" width="9.7265625" customWidth="1"/>
    <col min="1034" max="1034" width="25.1796875" customWidth="1"/>
    <col min="1035" max="1035" width="5.1796875" customWidth="1"/>
    <col min="1281" max="1281" width="4.54296875" customWidth="1"/>
    <col min="1282" max="1282" width="6.7265625" customWidth="1"/>
    <col min="1283" max="1283" width="24.453125" customWidth="1"/>
    <col min="1284" max="1284" width="5.7265625" customWidth="1"/>
    <col min="1285" max="1285" width="28" customWidth="1"/>
    <col min="1286" max="1286" width="7.54296875" customWidth="1"/>
    <col min="1287" max="1287" width="10.1796875" customWidth="1"/>
    <col min="1288" max="1288" width="9.26953125" customWidth="1"/>
    <col min="1289" max="1289" width="9.7265625" customWidth="1"/>
    <col min="1290" max="1290" width="25.1796875" customWidth="1"/>
    <col min="1291" max="1291" width="5.1796875" customWidth="1"/>
    <col min="1537" max="1537" width="4.54296875" customWidth="1"/>
    <col min="1538" max="1538" width="6.7265625" customWidth="1"/>
    <col min="1539" max="1539" width="24.453125" customWidth="1"/>
    <col min="1540" max="1540" width="5.7265625" customWidth="1"/>
    <col min="1541" max="1541" width="28" customWidth="1"/>
    <col min="1542" max="1542" width="7.54296875" customWidth="1"/>
    <col min="1543" max="1543" width="10.1796875" customWidth="1"/>
    <col min="1544" max="1544" width="9.26953125" customWidth="1"/>
    <col min="1545" max="1545" width="9.7265625" customWidth="1"/>
    <col min="1546" max="1546" width="25.1796875" customWidth="1"/>
    <col min="1547" max="1547" width="5.1796875" customWidth="1"/>
    <col min="1793" max="1793" width="4.54296875" customWidth="1"/>
    <col min="1794" max="1794" width="6.7265625" customWidth="1"/>
    <col min="1795" max="1795" width="24.453125" customWidth="1"/>
    <col min="1796" max="1796" width="5.7265625" customWidth="1"/>
    <col min="1797" max="1797" width="28" customWidth="1"/>
    <col min="1798" max="1798" width="7.54296875" customWidth="1"/>
    <col min="1799" max="1799" width="10.1796875" customWidth="1"/>
    <col min="1800" max="1800" width="9.26953125" customWidth="1"/>
    <col min="1801" max="1801" width="9.7265625" customWidth="1"/>
    <col min="1802" max="1802" width="25.1796875" customWidth="1"/>
    <col min="1803" max="1803" width="5.1796875" customWidth="1"/>
    <col min="2049" max="2049" width="4.54296875" customWidth="1"/>
    <col min="2050" max="2050" width="6.7265625" customWidth="1"/>
    <col min="2051" max="2051" width="24.453125" customWidth="1"/>
    <col min="2052" max="2052" width="5.7265625" customWidth="1"/>
    <col min="2053" max="2053" width="28" customWidth="1"/>
    <col min="2054" max="2054" width="7.54296875" customWidth="1"/>
    <col min="2055" max="2055" width="10.1796875" customWidth="1"/>
    <col min="2056" max="2056" width="9.26953125" customWidth="1"/>
    <col min="2057" max="2057" width="9.7265625" customWidth="1"/>
    <col min="2058" max="2058" width="25.1796875" customWidth="1"/>
    <col min="2059" max="2059" width="5.1796875" customWidth="1"/>
    <col min="2305" max="2305" width="4.54296875" customWidth="1"/>
    <col min="2306" max="2306" width="6.7265625" customWidth="1"/>
    <col min="2307" max="2307" width="24.453125" customWidth="1"/>
    <col min="2308" max="2308" width="5.7265625" customWidth="1"/>
    <col min="2309" max="2309" width="28" customWidth="1"/>
    <col min="2310" max="2310" width="7.54296875" customWidth="1"/>
    <col min="2311" max="2311" width="10.1796875" customWidth="1"/>
    <col min="2312" max="2312" width="9.26953125" customWidth="1"/>
    <col min="2313" max="2313" width="9.7265625" customWidth="1"/>
    <col min="2314" max="2314" width="25.1796875" customWidth="1"/>
    <col min="2315" max="2315" width="5.1796875" customWidth="1"/>
    <col min="2561" max="2561" width="4.54296875" customWidth="1"/>
    <col min="2562" max="2562" width="6.7265625" customWidth="1"/>
    <col min="2563" max="2563" width="24.453125" customWidth="1"/>
    <col min="2564" max="2564" width="5.7265625" customWidth="1"/>
    <col min="2565" max="2565" width="28" customWidth="1"/>
    <col min="2566" max="2566" width="7.54296875" customWidth="1"/>
    <col min="2567" max="2567" width="10.1796875" customWidth="1"/>
    <col min="2568" max="2568" width="9.26953125" customWidth="1"/>
    <col min="2569" max="2569" width="9.7265625" customWidth="1"/>
    <col min="2570" max="2570" width="25.1796875" customWidth="1"/>
    <col min="2571" max="2571" width="5.1796875" customWidth="1"/>
    <col min="2817" max="2817" width="4.54296875" customWidth="1"/>
    <col min="2818" max="2818" width="6.7265625" customWidth="1"/>
    <col min="2819" max="2819" width="24.453125" customWidth="1"/>
    <col min="2820" max="2820" width="5.7265625" customWidth="1"/>
    <col min="2821" max="2821" width="28" customWidth="1"/>
    <col min="2822" max="2822" width="7.54296875" customWidth="1"/>
    <col min="2823" max="2823" width="10.1796875" customWidth="1"/>
    <col min="2824" max="2824" width="9.26953125" customWidth="1"/>
    <col min="2825" max="2825" width="9.7265625" customWidth="1"/>
    <col min="2826" max="2826" width="25.1796875" customWidth="1"/>
    <col min="2827" max="2827" width="5.1796875" customWidth="1"/>
    <col min="3073" max="3073" width="4.54296875" customWidth="1"/>
    <col min="3074" max="3074" width="6.7265625" customWidth="1"/>
    <col min="3075" max="3075" width="24.453125" customWidth="1"/>
    <col min="3076" max="3076" width="5.7265625" customWidth="1"/>
    <col min="3077" max="3077" width="28" customWidth="1"/>
    <col min="3078" max="3078" width="7.54296875" customWidth="1"/>
    <col min="3079" max="3079" width="10.1796875" customWidth="1"/>
    <col min="3080" max="3080" width="9.26953125" customWidth="1"/>
    <col min="3081" max="3081" width="9.7265625" customWidth="1"/>
    <col min="3082" max="3082" width="25.1796875" customWidth="1"/>
    <col min="3083" max="3083" width="5.1796875" customWidth="1"/>
    <col min="3329" max="3329" width="4.54296875" customWidth="1"/>
    <col min="3330" max="3330" width="6.7265625" customWidth="1"/>
    <col min="3331" max="3331" width="24.453125" customWidth="1"/>
    <col min="3332" max="3332" width="5.7265625" customWidth="1"/>
    <col min="3333" max="3333" width="28" customWidth="1"/>
    <col min="3334" max="3334" width="7.54296875" customWidth="1"/>
    <col min="3335" max="3335" width="10.1796875" customWidth="1"/>
    <col min="3336" max="3336" width="9.26953125" customWidth="1"/>
    <col min="3337" max="3337" width="9.7265625" customWidth="1"/>
    <col min="3338" max="3338" width="25.1796875" customWidth="1"/>
    <col min="3339" max="3339" width="5.1796875" customWidth="1"/>
    <col min="3585" max="3585" width="4.54296875" customWidth="1"/>
    <col min="3586" max="3586" width="6.7265625" customWidth="1"/>
    <col min="3587" max="3587" width="24.453125" customWidth="1"/>
    <col min="3588" max="3588" width="5.7265625" customWidth="1"/>
    <col min="3589" max="3589" width="28" customWidth="1"/>
    <col min="3590" max="3590" width="7.54296875" customWidth="1"/>
    <col min="3591" max="3591" width="10.1796875" customWidth="1"/>
    <col min="3592" max="3592" width="9.26953125" customWidth="1"/>
    <col min="3593" max="3593" width="9.7265625" customWidth="1"/>
    <col min="3594" max="3594" width="25.1796875" customWidth="1"/>
    <col min="3595" max="3595" width="5.1796875" customWidth="1"/>
    <col min="3841" max="3841" width="4.54296875" customWidth="1"/>
    <col min="3842" max="3842" width="6.7265625" customWidth="1"/>
    <col min="3843" max="3843" width="24.453125" customWidth="1"/>
    <col min="3844" max="3844" width="5.7265625" customWidth="1"/>
    <col min="3845" max="3845" width="28" customWidth="1"/>
    <col min="3846" max="3846" width="7.54296875" customWidth="1"/>
    <col min="3847" max="3847" width="10.1796875" customWidth="1"/>
    <col min="3848" max="3848" width="9.26953125" customWidth="1"/>
    <col min="3849" max="3849" width="9.7265625" customWidth="1"/>
    <col min="3850" max="3850" width="25.1796875" customWidth="1"/>
    <col min="3851" max="3851" width="5.1796875" customWidth="1"/>
    <col min="4097" max="4097" width="4.54296875" customWidth="1"/>
    <col min="4098" max="4098" width="6.7265625" customWidth="1"/>
    <col min="4099" max="4099" width="24.453125" customWidth="1"/>
    <col min="4100" max="4100" width="5.7265625" customWidth="1"/>
    <col min="4101" max="4101" width="28" customWidth="1"/>
    <col min="4102" max="4102" width="7.54296875" customWidth="1"/>
    <col min="4103" max="4103" width="10.1796875" customWidth="1"/>
    <col min="4104" max="4104" width="9.26953125" customWidth="1"/>
    <col min="4105" max="4105" width="9.7265625" customWidth="1"/>
    <col min="4106" max="4106" width="25.1796875" customWidth="1"/>
    <col min="4107" max="4107" width="5.1796875" customWidth="1"/>
    <col min="4353" max="4353" width="4.54296875" customWidth="1"/>
    <col min="4354" max="4354" width="6.7265625" customWidth="1"/>
    <col min="4355" max="4355" width="24.453125" customWidth="1"/>
    <col min="4356" max="4356" width="5.7265625" customWidth="1"/>
    <col min="4357" max="4357" width="28" customWidth="1"/>
    <col min="4358" max="4358" width="7.54296875" customWidth="1"/>
    <col min="4359" max="4359" width="10.1796875" customWidth="1"/>
    <col min="4360" max="4360" width="9.26953125" customWidth="1"/>
    <col min="4361" max="4361" width="9.7265625" customWidth="1"/>
    <col min="4362" max="4362" width="25.1796875" customWidth="1"/>
    <col min="4363" max="4363" width="5.1796875" customWidth="1"/>
    <col min="4609" max="4609" width="4.54296875" customWidth="1"/>
    <col min="4610" max="4610" width="6.7265625" customWidth="1"/>
    <col min="4611" max="4611" width="24.453125" customWidth="1"/>
    <col min="4612" max="4612" width="5.7265625" customWidth="1"/>
    <col min="4613" max="4613" width="28" customWidth="1"/>
    <col min="4614" max="4614" width="7.54296875" customWidth="1"/>
    <col min="4615" max="4615" width="10.1796875" customWidth="1"/>
    <col min="4616" max="4616" width="9.26953125" customWidth="1"/>
    <col min="4617" max="4617" width="9.7265625" customWidth="1"/>
    <col min="4618" max="4618" width="25.1796875" customWidth="1"/>
    <col min="4619" max="4619" width="5.1796875" customWidth="1"/>
    <col min="4865" max="4865" width="4.54296875" customWidth="1"/>
    <col min="4866" max="4866" width="6.7265625" customWidth="1"/>
    <col min="4867" max="4867" width="24.453125" customWidth="1"/>
    <col min="4868" max="4868" width="5.7265625" customWidth="1"/>
    <col min="4869" max="4869" width="28" customWidth="1"/>
    <col min="4870" max="4870" width="7.54296875" customWidth="1"/>
    <col min="4871" max="4871" width="10.1796875" customWidth="1"/>
    <col min="4872" max="4872" width="9.26953125" customWidth="1"/>
    <col min="4873" max="4873" width="9.7265625" customWidth="1"/>
    <col min="4874" max="4874" width="25.1796875" customWidth="1"/>
    <col min="4875" max="4875" width="5.1796875" customWidth="1"/>
    <col min="5121" max="5121" width="4.54296875" customWidth="1"/>
    <col min="5122" max="5122" width="6.7265625" customWidth="1"/>
    <col min="5123" max="5123" width="24.453125" customWidth="1"/>
    <col min="5124" max="5124" width="5.7265625" customWidth="1"/>
    <col min="5125" max="5125" width="28" customWidth="1"/>
    <col min="5126" max="5126" width="7.54296875" customWidth="1"/>
    <col min="5127" max="5127" width="10.1796875" customWidth="1"/>
    <col min="5128" max="5128" width="9.26953125" customWidth="1"/>
    <col min="5129" max="5129" width="9.7265625" customWidth="1"/>
    <col min="5130" max="5130" width="25.1796875" customWidth="1"/>
    <col min="5131" max="5131" width="5.1796875" customWidth="1"/>
    <col min="5377" max="5377" width="4.54296875" customWidth="1"/>
    <col min="5378" max="5378" width="6.7265625" customWidth="1"/>
    <col min="5379" max="5379" width="24.453125" customWidth="1"/>
    <col min="5380" max="5380" width="5.7265625" customWidth="1"/>
    <col min="5381" max="5381" width="28" customWidth="1"/>
    <col min="5382" max="5382" width="7.54296875" customWidth="1"/>
    <col min="5383" max="5383" width="10.1796875" customWidth="1"/>
    <col min="5384" max="5384" width="9.26953125" customWidth="1"/>
    <col min="5385" max="5385" width="9.7265625" customWidth="1"/>
    <col min="5386" max="5386" width="25.1796875" customWidth="1"/>
    <col min="5387" max="5387" width="5.1796875" customWidth="1"/>
    <col min="5633" max="5633" width="4.54296875" customWidth="1"/>
    <col min="5634" max="5634" width="6.7265625" customWidth="1"/>
    <col min="5635" max="5635" width="24.453125" customWidth="1"/>
    <col min="5636" max="5636" width="5.7265625" customWidth="1"/>
    <col min="5637" max="5637" width="28" customWidth="1"/>
    <col min="5638" max="5638" width="7.54296875" customWidth="1"/>
    <col min="5639" max="5639" width="10.1796875" customWidth="1"/>
    <col min="5640" max="5640" width="9.26953125" customWidth="1"/>
    <col min="5641" max="5641" width="9.7265625" customWidth="1"/>
    <col min="5642" max="5642" width="25.1796875" customWidth="1"/>
    <col min="5643" max="5643" width="5.1796875" customWidth="1"/>
    <col min="5889" max="5889" width="4.54296875" customWidth="1"/>
    <col min="5890" max="5890" width="6.7265625" customWidth="1"/>
    <col min="5891" max="5891" width="24.453125" customWidth="1"/>
    <col min="5892" max="5892" width="5.7265625" customWidth="1"/>
    <col min="5893" max="5893" width="28" customWidth="1"/>
    <col min="5894" max="5894" width="7.54296875" customWidth="1"/>
    <col min="5895" max="5895" width="10.1796875" customWidth="1"/>
    <col min="5896" max="5896" width="9.26953125" customWidth="1"/>
    <col min="5897" max="5897" width="9.7265625" customWidth="1"/>
    <col min="5898" max="5898" width="25.1796875" customWidth="1"/>
    <col min="5899" max="5899" width="5.1796875" customWidth="1"/>
    <col min="6145" max="6145" width="4.54296875" customWidth="1"/>
    <col min="6146" max="6146" width="6.7265625" customWidth="1"/>
    <col min="6147" max="6147" width="24.453125" customWidth="1"/>
    <col min="6148" max="6148" width="5.7265625" customWidth="1"/>
    <col min="6149" max="6149" width="28" customWidth="1"/>
    <col min="6150" max="6150" width="7.54296875" customWidth="1"/>
    <col min="6151" max="6151" width="10.1796875" customWidth="1"/>
    <col min="6152" max="6152" width="9.26953125" customWidth="1"/>
    <col min="6153" max="6153" width="9.7265625" customWidth="1"/>
    <col min="6154" max="6154" width="25.1796875" customWidth="1"/>
    <col min="6155" max="6155" width="5.1796875" customWidth="1"/>
    <col min="6401" max="6401" width="4.54296875" customWidth="1"/>
    <col min="6402" max="6402" width="6.7265625" customWidth="1"/>
    <col min="6403" max="6403" width="24.453125" customWidth="1"/>
    <col min="6404" max="6404" width="5.7265625" customWidth="1"/>
    <col min="6405" max="6405" width="28" customWidth="1"/>
    <col min="6406" max="6406" width="7.54296875" customWidth="1"/>
    <col min="6407" max="6407" width="10.1796875" customWidth="1"/>
    <col min="6408" max="6408" width="9.26953125" customWidth="1"/>
    <col min="6409" max="6409" width="9.7265625" customWidth="1"/>
    <col min="6410" max="6410" width="25.1796875" customWidth="1"/>
    <col min="6411" max="6411" width="5.1796875" customWidth="1"/>
    <col min="6657" max="6657" width="4.54296875" customWidth="1"/>
    <col min="6658" max="6658" width="6.7265625" customWidth="1"/>
    <col min="6659" max="6659" width="24.453125" customWidth="1"/>
    <col min="6660" max="6660" width="5.7265625" customWidth="1"/>
    <col min="6661" max="6661" width="28" customWidth="1"/>
    <col min="6662" max="6662" width="7.54296875" customWidth="1"/>
    <col min="6663" max="6663" width="10.1796875" customWidth="1"/>
    <col min="6664" max="6664" width="9.26953125" customWidth="1"/>
    <col min="6665" max="6665" width="9.7265625" customWidth="1"/>
    <col min="6666" max="6666" width="25.1796875" customWidth="1"/>
    <col min="6667" max="6667" width="5.1796875" customWidth="1"/>
    <col min="6913" max="6913" width="4.54296875" customWidth="1"/>
    <col min="6914" max="6914" width="6.7265625" customWidth="1"/>
    <col min="6915" max="6915" width="24.453125" customWidth="1"/>
    <col min="6916" max="6916" width="5.7265625" customWidth="1"/>
    <col min="6917" max="6917" width="28" customWidth="1"/>
    <col min="6918" max="6918" width="7.54296875" customWidth="1"/>
    <col min="6919" max="6919" width="10.1796875" customWidth="1"/>
    <col min="6920" max="6920" width="9.26953125" customWidth="1"/>
    <col min="6921" max="6921" width="9.7265625" customWidth="1"/>
    <col min="6922" max="6922" width="25.1796875" customWidth="1"/>
    <col min="6923" max="6923" width="5.1796875" customWidth="1"/>
    <col min="7169" max="7169" width="4.54296875" customWidth="1"/>
    <col min="7170" max="7170" width="6.7265625" customWidth="1"/>
    <col min="7171" max="7171" width="24.453125" customWidth="1"/>
    <col min="7172" max="7172" width="5.7265625" customWidth="1"/>
    <col min="7173" max="7173" width="28" customWidth="1"/>
    <col min="7174" max="7174" width="7.54296875" customWidth="1"/>
    <col min="7175" max="7175" width="10.1796875" customWidth="1"/>
    <col min="7176" max="7176" width="9.26953125" customWidth="1"/>
    <col min="7177" max="7177" width="9.7265625" customWidth="1"/>
    <col min="7178" max="7178" width="25.1796875" customWidth="1"/>
    <col min="7179" max="7179" width="5.1796875" customWidth="1"/>
    <col min="7425" max="7425" width="4.54296875" customWidth="1"/>
    <col min="7426" max="7426" width="6.7265625" customWidth="1"/>
    <col min="7427" max="7427" width="24.453125" customWidth="1"/>
    <col min="7428" max="7428" width="5.7265625" customWidth="1"/>
    <col min="7429" max="7429" width="28" customWidth="1"/>
    <col min="7430" max="7430" width="7.54296875" customWidth="1"/>
    <col min="7431" max="7431" width="10.1796875" customWidth="1"/>
    <col min="7432" max="7432" width="9.26953125" customWidth="1"/>
    <col min="7433" max="7433" width="9.7265625" customWidth="1"/>
    <col min="7434" max="7434" width="25.1796875" customWidth="1"/>
    <col min="7435" max="7435" width="5.1796875" customWidth="1"/>
    <col min="7681" max="7681" width="4.54296875" customWidth="1"/>
    <col min="7682" max="7682" width="6.7265625" customWidth="1"/>
    <col min="7683" max="7683" width="24.453125" customWidth="1"/>
    <col min="7684" max="7684" width="5.7265625" customWidth="1"/>
    <col min="7685" max="7685" width="28" customWidth="1"/>
    <col min="7686" max="7686" width="7.54296875" customWidth="1"/>
    <col min="7687" max="7687" width="10.1796875" customWidth="1"/>
    <col min="7688" max="7688" width="9.26953125" customWidth="1"/>
    <col min="7689" max="7689" width="9.7265625" customWidth="1"/>
    <col min="7690" max="7690" width="25.1796875" customWidth="1"/>
    <col min="7691" max="7691" width="5.1796875" customWidth="1"/>
    <col min="7937" max="7937" width="4.54296875" customWidth="1"/>
    <col min="7938" max="7938" width="6.7265625" customWidth="1"/>
    <col min="7939" max="7939" width="24.453125" customWidth="1"/>
    <col min="7940" max="7940" width="5.7265625" customWidth="1"/>
    <col min="7941" max="7941" width="28" customWidth="1"/>
    <col min="7942" max="7942" width="7.54296875" customWidth="1"/>
    <col min="7943" max="7943" width="10.1796875" customWidth="1"/>
    <col min="7944" max="7944" width="9.26953125" customWidth="1"/>
    <col min="7945" max="7945" width="9.7265625" customWidth="1"/>
    <col min="7946" max="7946" width="25.1796875" customWidth="1"/>
    <col min="7947" max="7947" width="5.1796875" customWidth="1"/>
    <col min="8193" max="8193" width="4.54296875" customWidth="1"/>
    <col min="8194" max="8194" width="6.7265625" customWidth="1"/>
    <col min="8195" max="8195" width="24.453125" customWidth="1"/>
    <col min="8196" max="8196" width="5.7265625" customWidth="1"/>
    <col min="8197" max="8197" width="28" customWidth="1"/>
    <col min="8198" max="8198" width="7.54296875" customWidth="1"/>
    <col min="8199" max="8199" width="10.1796875" customWidth="1"/>
    <col min="8200" max="8200" width="9.26953125" customWidth="1"/>
    <col min="8201" max="8201" width="9.7265625" customWidth="1"/>
    <col min="8202" max="8202" width="25.1796875" customWidth="1"/>
    <col min="8203" max="8203" width="5.1796875" customWidth="1"/>
    <col min="8449" max="8449" width="4.54296875" customWidth="1"/>
    <col min="8450" max="8450" width="6.7265625" customWidth="1"/>
    <col min="8451" max="8451" width="24.453125" customWidth="1"/>
    <col min="8452" max="8452" width="5.7265625" customWidth="1"/>
    <col min="8453" max="8453" width="28" customWidth="1"/>
    <col min="8454" max="8454" width="7.54296875" customWidth="1"/>
    <col min="8455" max="8455" width="10.1796875" customWidth="1"/>
    <col min="8456" max="8456" width="9.26953125" customWidth="1"/>
    <col min="8457" max="8457" width="9.7265625" customWidth="1"/>
    <col min="8458" max="8458" width="25.1796875" customWidth="1"/>
    <col min="8459" max="8459" width="5.1796875" customWidth="1"/>
    <col min="8705" max="8705" width="4.54296875" customWidth="1"/>
    <col min="8706" max="8706" width="6.7265625" customWidth="1"/>
    <col min="8707" max="8707" width="24.453125" customWidth="1"/>
    <col min="8708" max="8708" width="5.7265625" customWidth="1"/>
    <col min="8709" max="8709" width="28" customWidth="1"/>
    <col min="8710" max="8710" width="7.54296875" customWidth="1"/>
    <col min="8711" max="8711" width="10.1796875" customWidth="1"/>
    <col min="8712" max="8712" width="9.26953125" customWidth="1"/>
    <col min="8713" max="8713" width="9.7265625" customWidth="1"/>
    <col min="8714" max="8714" width="25.1796875" customWidth="1"/>
    <col min="8715" max="8715" width="5.1796875" customWidth="1"/>
    <col min="8961" max="8961" width="4.54296875" customWidth="1"/>
    <col min="8962" max="8962" width="6.7265625" customWidth="1"/>
    <col min="8963" max="8963" width="24.453125" customWidth="1"/>
    <col min="8964" max="8964" width="5.7265625" customWidth="1"/>
    <col min="8965" max="8965" width="28" customWidth="1"/>
    <col min="8966" max="8966" width="7.54296875" customWidth="1"/>
    <col min="8967" max="8967" width="10.1796875" customWidth="1"/>
    <col min="8968" max="8968" width="9.26953125" customWidth="1"/>
    <col min="8969" max="8969" width="9.7265625" customWidth="1"/>
    <col min="8970" max="8970" width="25.1796875" customWidth="1"/>
    <col min="8971" max="8971" width="5.1796875" customWidth="1"/>
    <col min="9217" max="9217" width="4.54296875" customWidth="1"/>
    <col min="9218" max="9218" width="6.7265625" customWidth="1"/>
    <col min="9219" max="9219" width="24.453125" customWidth="1"/>
    <col min="9220" max="9220" width="5.7265625" customWidth="1"/>
    <col min="9221" max="9221" width="28" customWidth="1"/>
    <col min="9222" max="9222" width="7.54296875" customWidth="1"/>
    <col min="9223" max="9223" width="10.1796875" customWidth="1"/>
    <col min="9224" max="9224" width="9.26953125" customWidth="1"/>
    <col min="9225" max="9225" width="9.7265625" customWidth="1"/>
    <col min="9226" max="9226" width="25.1796875" customWidth="1"/>
    <col min="9227" max="9227" width="5.1796875" customWidth="1"/>
    <col min="9473" max="9473" width="4.54296875" customWidth="1"/>
    <col min="9474" max="9474" width="6.7265625" customWidth="1"/>
    <col min="9475" max="9475" width="24.453125" customWidth="1"/>
    <col min="9476" max="9476" width="5.7265625" customWidth="1"/>
    <col min="9477" max="9477" width="28" customWidth="1"/>
    <col min="9478" max="9478" width="7.54296875" customWidth="1"/>
    <col min="9479" max="9479" width="10.1796875" customWidth="1"/>
    <col min="9480" max="9480" width="9.26953125" customWidth="1"/>
    <col min="9481" max="9481" width="9.7265625" customWidth="1"/>
    <col min="9482" max="9482" width="25.1796875" customWidth="1"/>
    <col min="9483" max="9483" width="5.1796875" customWidth="1"/>
    <col min="9729" max="9729" width="4.54296875" customWidth="1"/>
    <col min="9730" max="9730" width="6.7265625" customWidth="1"/>
    <col min="9731" max="9731" width="24.453125" customWidth="1"/>
    <col min="9732" max="9732" width="5.7265625" customWidth="1"/>
    <col min="9733" max="9733" width="28" customWidth="1"/>
    <col min="9734" max="9734" width="7.54296875" customWidth="1"/>
    <col min="9735" max="9735" width="10.1796875" customWidth="1"/>
    <col min="9736" max="9736" width="9.26953125" customWidth="1"/>
    <col min="9737" max="9737" width="9.7265625" customWidth="1"/>
    <col min="9738" max="9738" width="25.1796875" customWidth="1"/>
    <col min="9739" max="9739" width="5.1796875" customWidth="1"/>
    <col min="9985" max="9985" width="4.54296875" customWidth="1"/>
    <col min="9986" max="9986" width="6.7265625" customWidth="1"/>
    <col min="9987" max="9987" width="24.453125" customWidth="1"/>
    <col min="9988" max="9988" width="5.7265625" customWidth="1"/>
    <col min="9989" max="9989" width="28" customWidth="1"/>
    <col min="9990" max="9990" width="7.54296875" customWidth="1"/>
    <col min="9991" max="9991" width="10.1796875" customWidth="1"/>
    <col min="9992" max="9992" width="9.26953125" customWidth="1"/>
    <col min="9993" max="9993" width="9.7265625" customWidth="1"/>
    <col min="9994" max="9994" width="25.1796875" customWidth="1"/>
    <col min="9995" max="9995" width="5.1796875" customWidth="1"/>
    <col min="10241" max="10241" width="4.54296875" customWidth="1"/>
    <col min="10242" max="10242" width="6.7265625" customWidth="1"/>
    <col min="10243" max="10243" width="24.453125" customWidth="1"/>
    <col min="10244" max="10244" width="5.7265625" customWidth="1"/>
    <col min="10245" max="10245" width="28" customWidth="1"/>
    <col min="10246" max="10246" width="7.54296875" customWidth="1"/>
    <col min="10247" max="10247" width="10.1796875" customWidth="1"/>
    <col min="10248" max="10248" width="9.26953125" customWidth="1"/>
    <col min="10249" max="10249" width="9.7265625" customWidth="1"/>
    <col min="10250" max="10250" width="25.1796875" customWidth="1"/>
    <col min="10251" max="10251" width="5.1796875" customWidth="1"/>
    <col min="10497" max="10497" width="4.54296875" customWidth="1"/>
    <col min="10498" max="10498" width="6.7265625" customWidth="1"/>
    <col min="10499" max="10499" width="24.453125" customWidth="1"/>
    <col min="10500" max="10500" width="5.7265625" customWidth="1"/>
    <col min="10501" max="10501" width="28" customWidth="1"/>
    <col min="10502" max="10502" width="7.54296875" customWidth="1"/>
    <col min="10503" max="10503" width="10.1796875" customWidth="1"/>
    <col min="10504" max="10504" width="9.26953125" customWidth="1"/>
    <col min="10505" max="10505" width="9.7265625" customWidth="1"/>
    <col min="10506" max="10506" width="25.1796875" customWidth="1"/>
    <col min="10507" max="10507" width="5.1796875" customWidth="1"/>
    <col min="10753" max="10753" width="4.54296875" customWidth="1"/>
    <col min="10754" max="10754" width="6.7265625" customWidth="1"/>
    <col min="10755" max="10755" width="24.453125" customWidth="1"/>
    <col min="10756" max="10756" width="5.7265625" customWidth="1"/>
    <col min="10757" max="10757" width="28" customWidth="1"/>
    <col min="10758" max="10758" width="7.54296875" customWidth="1"/>
    <col min="10759" max="10759" width="10.1796875" customWidth="1"/>
    <col min="10760" max="10760" width="9.26953125" customWidth="1"/>
    <col min="10761" max="10761" width="9.7265625" customWidth="1"/>
    <col min="10762" max="10762" width="25.1796875" customWidth="1"/>
    <col min="10763" max="10763" width="5.1796875" customWidth="1"/>
    <col min="11009" max="11009" width="4.54296875" customWidth="1"/>
    <col min="11010" max="11010" width="6.7265625" customWidth="1"/>
    <col min="11011" max="11011" width="24.453125" customWidth="1"/>
    <col min="11012" max="11012" width="5.7265625" customWidth="1"/>
    <col min="11013" max="11013" width="28" customWidth="1"/>
    <col min="11014" max="11014" width="7.54296875" customWidth="1"/>
    <col min="11015" max="11015" width="10.1796875" customWidth="1"/>
    <col min="11016" max="11016" width="9.26953125" customWidth="1"/>
    <col min="11017" max="11017" width="9.7265625" customWidth="1"/>
    <col min="11018" max="11018" width="25.1796875" customWidth="1"/>
    <col min="11019" max="11019" width="5.1796875" customWidth="1"/>
    <col min="11265" max="11265" width="4.54296875" customWidth="1"/>
    <col min="11266" max="11266" width="6.7265625" customWidth="1"/>
    <col min="11267" max="11267" width="24.453125" customWidth="1"/>
    <col min="11268" max="11268" width="5.7265625" customWidth="1"/>
    <col min="11269" max="11269" width="28" customWidth="1"/>
    <col min="11270" max="11270" width="7.54296875" customWidth="1"/>
    <col min="11271" max="11271" width="10.1796875" customWidth="1"/>
    <col min="11272" max="11272" width="9.26953125" customWidth="1"/>
    <col min="11273" max="11273" width="9.7265625" customWidth="1"/>
    <col min="11274" max="11274" width="25.1796875" customWidth="1"/>
    <col min="11275" max="11275" width="5.1796875" customWidth="1"/>
    <col min="11521" max="11521" width="4.54296875" customWidth="1"/>
    <col min="11522" max="11522" width="6.7265625" customWidth="1"/>
    <col min="11523" max="11523" width="24.453125" customWidth="1"/>
    <col min="11524" max="11524" width="5.7265625" customWidth="1"/>
    <col min="11525" max="11525" width="28" customWidth="1"/>
    <col min="11526" max="11526" width="7.54296875" customWidth="1"/>
    <col min="11527" max="11527" width="10.1796875" customWidth="1"/>
    <col min="11528" max="11528" width="9.26953125" customWidth="1"/>
    <col min="11529" max="11529" width="9.7265625" customWidth="1"/>
    <col min="11530" max="11530" width="25.1796875" customWidth="1"/>
    <col min="11531" max="11531" width="5.1796875" customWidth="1"/>
    <col min="11777" max="11777" width="4.54296875" customWidth="1"/>
    <col min="11778" max="11778" width="6.7265625" customWidth="1"/>
    <col min="11779" max="11779" width="24.453125" customWidth="1"/>
    <col min="11780" max="11780" width="5.7265625" customWidth="1"/>
    <col min="11781" max="11781" width="28" customWidth="1"/>
    <col min="11782" max="11782" width="7.54296875" customWidth="1"/>
    <col min="11783" max="11783" width="10.1796875" customWidth="1"/>
    <col min="11784" max="11784" width="9.26953125" customWidth="1"/>
    <col min="11785" max="11785" width="9.7265625" customWidth="1"/>
    <col min="11786" max="11786" width="25.1796875" customWidth="1"/>
    <col min="11787" max="11787" width="5.1796875" customWidth="1"/>
    <col min="12033" max="12033" width="4.54296875" customWidth="1"/>
    <col min="12034" max="12034" width="6.7265625" customWidth="1"/>
    <col min="12035" max="12035" width="24.453125" customWidth="1"/>
    <col min="12036" max="12036" width="5.7265625" customWidth="1"/>
    <col min="12037" max="12037" width="28" customWidth="1"/>
    <col min="12038" max="12038" width="7.54296875" customWidth="1"/>
    <col min="12039" max="12039" width="10.1796875" customWidth="1"/>
    <col min="12040" max="12040" width="9.26953125" customWidth="1"/>
    <col min="12041" max="12041" width="9.7265625" customWidth="1"/>
    <col min="12042" max="12042" width="25.1796875" customWidth="1"/>
    <col min="12043" max="12043" width="5.1796875" customWidth="1"/>
    <col min="12289" max="12289" width="4.54296875" customWidth="1"/>
    <col min="12290" max="12290" width="6.7265625" customWidth="1"/>
    <col min="12291" max="12291" width="24.453125" customWidth="1"/>
    <col min="12292" max="12292" width="5.7265625" customWidth="1"/>
    <col min="12293" max="12293" width="28" customWidth="1"/>
    <col min="12294" max="12294" width="7.54296875" customWidth="1"/>
    <col min="12295" max="12295" width="10.1796875" customWidth="1"/>
    <col min="12296" max="12296" width="9.26953125" customWidth="1"/>
    <col min="12297" max="12297" width="9.7265625" customWidth="1"/>
    <col min="12298" max="12298" width="25.1796875" customWidth="1"/>
    <col min="12299" max="12299" width="5.1796875" customWidth="1"/>
    <col min="12545" max="12545" width="4.54296875" customWidth="1"/>
    <col min="12546" max="12546" width="6.7265625" customWidth="1"/>
    <col min="12547" max="12547" width="24.453125" customWidth="1"/>
    <col min="12548" max="12548" width="5.7265625" customWidth="1"/>
    <col min="12549" max="12549" width="28" customWidth="1"/>
    <col min="12550" max="12550" width="7.54296875" customWidth="1"/>
    <col min="12551" max="12551" width="10.1796875" customWidth="1"/>
    <col min="12552" max="12552" width="9.26953125" customWidth="1"/>
    <col min="12553" max="12553" width="9.7265625" customWidth="1"/>
    <col min="12554" max="12554" width="25.1796875" customWidth="1"/>
    <col min="12555" max="12555" width="5.1796875" customWidth="1"/>
    <col min="12801" max="12801" width="4.54296875" customWidth="1"/>
    <col min="12802" max="12802" width="6.7265625" customWidth="1"/>
    <col min="12803" max="12803" width="24.453125" customWidth="1"/>
    <col min="12804" max="12804" width="5.7265625" customWidth="1"/>
    <col min="12805" max="12805" width="28" customWidth="1"/>
    <col min="12806" max="12806" width="7.54296875" customWidth="1"/>
    <col min="12807" max="12807" width="10.1796875" customWidth="1"/>
    <col min="12808" max="12808" width="9.26953125" customWidth="1"/>
    <col min="12809" max="12809" width="9.7265625" customWidth="1"/>
    <col min="12810" max="12810" width="25.1796875" customWidth="1"/>
    <col min="12811" max="12811" width="5.1796875" customWidth="1"/>
    <col min="13057" max="13057" width="4.54296875" customWidth="1"/>
    <col min="13058" max="13058" width="6.7265625" customWidth="1"/>
    <col min="13059" max="13059" width="24.453125" customWidth="1"/>
    <col min="13060" max="13060" width="5.7265625" customWidth="1"/>
    <col min="13061" max="13061" width="28" customWidth="1"/>
    <col min="13062" max="13062" width="7.54296875" customWidth="1"/>
    <col min="13063" max="13063" width="10.1796875" customWidth="1"/>
    <col min="13064" max="13064" width="9.26953125" customWidth="1"/>
    <col min="13065" max="13065" width="9.7265625" customWidth="1"/>
    <col min="13066" max="13066" width="25.1796875" customWidth="1"/>
    <col min="13067" max="13067" width="5.1796875" customWidth="1"/>
    <col min="13313" max="13313" width="4.54296875" customWidth="1"/>
    <col min="13314" max="13314" width="6.7265625" customWidth="1"/>
    <col min="13315" max="13315" width="24.453125" customWidth="1"/>
    <col min="13316" max="13316" width="5.7265625" customWidth="1"/>
    <col min="13317" max="13317" width="28" customWidth="1"/>
    <col min="13318" max="13318" width="7.54296875" customWidth="1"/>
    <col min="13319" max="13319" width="10.1796875" customWidth="1"/>
    <col min="13320" max="13320" width="9.26953125" customWidth="1"/>
    <col min="13321" max="13321" width="9.7265625" customWidth="1"/>
    <col min="13322" max="13322" width="25.1796875" customWidth="1"/>
    <col min="13323" max="13323" width="5.1796875" customWidth="1"/>
    <col min="13569" max="13569" width="4.54296875" customWidth="1"/>
    <col min="13570" max="13570" width="6.7265625" customWidth="1"/>
    <col min="13571" max="13571" width="24.453125" customWidth="1"/>
    <col min="13572" max="13572" width="5.7265625" customWidth="1"/>
    <col min="13573" max="13573" width="28" customWidth="1"/>
    <col min="13574" max="13574" width="7.54296875" customWidth="1"/>
    <col min="13575" max="13575" width="10.1796875" customWidth="1"/>
    <col min="13576" max="13576" width="9.26953125" customWidth="1"/>
    <col min="13577" max="13577" width="9.7265625" customWidth="1"/>
    <col min="13578" max="13578" width="25.1796875" customWidth="1"/>
    <col min="13579" max="13579" width="5.1796875" customWidth="1"/>
    <col min="13825" max="13825" width="4.54296875" customWidth="1"/>
    <col min="13826" max="13826" width="6.7265625" customWidth="1"/>
    <col min="13827" max="13827" width="24.453125" customWidth="1"/>
    <col min="13828" max="13828" width="5.7265625" customWidth="1"/>
    <col min="13829" max="13829" width="28" customWidth="1"/>
    <col min="13830" max="13830" width="7.54296875" customWidth="1"/>
    <col min="13831" max="13831" width="10.1796875" customWidth="1"/>
    <col min="13832" max="13832" width="9.26953125" customWidth="1"/>
    <col min="13833" max="13833" width="9.7265625" customWidth="1"/>
    <col min="13834" max="13834" width="25.1796875" customWidth="1"/>
    <col min="13835" max="13835" width="5.1796875" customWidth="1"/>
    <col min="14081" max="14081" width="4.54296875" customWidth="1"/>
    <col min="14082" max="14082" width="6.7265625" customWidth="1"/>
    <col min="14083" max="14083" width="24.453125" customWidth="1"/>
    <col min="14084" max="14084" width="5.7265625" customWidth="1"/>
    <col min="14085" max="14085" width="28" customWidth="1"/>
    <col min="14086" max="14086" width="7.54296875" customWidth="1"/>
    <col min="14087" max="14087" width="10.1796875" customWidth="1"/>
    <col min="14088" max="14088" width="9.26953125" customWidth="1"/>
    <col min="14089" max="14089" width="9.7265625" customWidth="1"/>
    <col min="14090" max="14090" width="25.1796875" customWidth="1"/>
    <col min="14091" max="14091" width="5.1796875" customWidth="1"/>
    <col min="14337" max="14337" width="4.54296875" customWidth="1"/>
    <col min="14338" max="14338" width="6.7265625" customWidth="1"/>
    <col min="14339" max="14339" width="24.453125" customWidth="1"/>
    <col min="14340" max="14340" width="5.7265625" customWidth="1"/>
    <col min="14341" max="14341" width="28" customWidth="1"/>
    <col min="14342" max="14342" width="7.54296875" customWidth="1"/>
    <col min="14343" max="14343" width="10.1796875" customWidth="1"/>
    <col min="14344" max="14344" width="9.26953125" customWidth="1"/>
    <col min="14345" max="14345" width="9.7265625" customWidth="1"/>
    <col min="14346" max="14346" width="25.1796875" customWidth="1"/>
    <col min="14347" max="14347" width="5.1796875" customWidth="1"/>
    <col min="14593" max="14593" width="4.54296875" customWidth="1"/>
    <col min="14594" max="14594" width="6.7265625" customWidth="1"/>
    <col min="14595" max="14595" width="24.453125" customWidth="1"/>
    <col min="14596" max="14596" width="5.7265625" customWidth="1"/>
    <col min="14597" max="14597" width="28" customWidth="1"/>
    <col min="14598" max="14598" width="7.54296875" customWidth="1"/>
    <col min="14599" max="14599" width="10.1796875" customWidth="1"/>
    <col min="14600" max="14600" width="9.26953125" customWidth="1"/>
    <col min="14601" max="14601" width="9.7265625" customWidth="1"/>
    <col min="14602" max="14602" width="25.1796875" customWidth="1"/>
    <col min="14603" max="14603" width="5.1796875" customWidth="1"/>
    <col min="14849" max="14849" width="4.54296875" customWidth="1"/>
    <col min="14850" max="14850" width="6.7265625" customWidth="1"/>
    <col min="14851" max="14851" width="24.453125" customWidth="1"/>
    <col min="14852" max="14852" width="5.7265625" customWidth="1"/>
    <col min="14853" max="14853" width="28" customWidth="1"/>
    <col min="14854" max="14854" width="7.54296875" customWidth="1"/>
    <col min="14855" max="14855" width="10.1796875" customWidth="1"/>
    <col min="14856" max="14856" width="9.26953125" customWidth="1"/>
    <col min="14857" max="14857" width="9.7265625" customWidth="1"/>
    <col min="14858" max="14858" width="25.1796875" customWidth="1"/>
    <col min="14859" max="14859" width="5.1796875" customWidth="1"/>
    <col min="15105" max="15105" width="4.54296875" customWidth="1"/>
    <col min="15106" max="15106" width="6.7265625" customWidth="1"/>
    <col min="15107" max="15107" width="24.453125" customWidth="1"/>
    <col min="15108" max="15108" width="5.7265625" customWidth="1"/>
    <col min="15109" max="15109" width="28" customWidth="1"/>
    <col min="15110" max="15110" width="7.54296875" customWidth="1"/>
    <col min="15111" max="15111" width="10.1796875" customWidth="1"/>
    <col min="15112" max="15112" width="9.26953125" customWidth="1"/>
    <col min="15113" max="15113" width="9.7265625" customWidth="1"/>
    <col min="15114" max="15114" width="25.1796875" customWidth="1"/>
    <col min="15115" max="15115" width="5.1796875" customWidth="1"/>
    <col min="15361" max="15361" width="4.54296875" customWidth="1"/>
    <col min="15362" max="15362" width="6.7265625" customWidth="1"/>
    <col min="15363" max="15363" width="24.453125" customWidth="1"/>
    <col min="15364" max="15364" width="5.7265625" customWidth="1"/>
    <col min="15365" max="15365" width="28" customWidth="1"/>
    <col min="15366" max="15366" width="7.54296875" customWidth="1"/>
    <col min="15367" max="15367" width="10.1796875" customWidth="1"/>
    <col min="15368" max="15368" width="9.26953125" customWidth="1"/>
    <col min="15369" max="15369" width="9.7265625" customWidth="1"/>
    <col min="15370" max="15370" width="25.1796875" customWidth="1"/>
    <col min="15371" max="15371" width="5.1796875" customWidth="1"/>
    <col min="15617" max="15617" width="4.54296875" customWidth="1"/>
    <col min="15618" max="15618" width="6.7265625" customWidth="1"/>
    <col min="15619" max="15619" width="24.453125" customWidth="1"/>
    <col min="15620" max="15620" width="5.7265625" customWidth="1"/>
    <col min="15621" max="15621" width="28" customWidth="1"/>
    <col min="15622" max="15622" width="7.54296875" customWidth="1"/>
    <col min="15623" max="15623" width="10.1796875" customWidth="1"/>
    <col min="15624" max="15624" width="9.26953125" customWidth="1"/>
    <col min="15625" max="15625" width="9.7265625" customWidth="1"/>
    <col min="15626" max="15626" width="25.1796875" customWidth="1"/>
    <col min="15627" max="15627" width="5.1796875" customWidth="1"/>
    <col min="15873" max="15873" width="4.54296875" customWidth="1"/>
    <col min="15874" max="15874" width="6.7265625" customWidth="1"/>
    <col min="15875" max="15875" width="24.453125" customWidth="1"/>
    <col min="15876" max="15876" width="5.7265625" customWidth="1"/>
    <col min="15877" max="15877" width="28" customWidth="1"/>
    <col min="15878" max="15878" width="7.54296875" customWidth="1"/>
    <col min="15879" max="15879" width="10.1796875" customWidth="1"/>
    <col min="15880" max="15880" width="9.26953125" customWidth="1"/>
    <col min="15881" max="15881" width="9.7265625" customWidth="1"/>
    <col min="15882" max="15882" width="25.1796875" customWidth="1"/>
    <col min="15883" max="15883" width="5.1796875" customWidth="1"/>
    <col min="16129" max="16129" width="4.54296875" customWidth="1"/>
    <col min="16130" max="16130" width="6.7265625" customWidth="1"/>
    <col min="16131" max="16131" width="24.453125" customWidth="1"/>
    <col min="16132" max="16132" width="5.7265625" customWidth="1"/>
    <col min="16133" max="16133" width="28" customWidth="1"/>
    <col min="16134" max="16134" width="7.54296875" customWidth="1"/>
    <col min="16135" max="16135" width="10.1796875" customWidth="1"/>
    <col min="16136" max="16136" width="9.26953125" customWidth="1"/>
    <col min="16137" max="16137" width="9.7265625" customWidth="1"/>
    <col min="16138" max="16138" width="25.1796875" customWidth="1"/>
    <col min="16139" max="16139" width="5.1796875" customWidth="1"/>
  </cols>
  <sheetData>
    <row r="1" spans="1:11" ht="18.5">
      <c r="A1" s="70" t="s">
        <v>240</v>
      </c>
      <c r="B1" s="70"/>
      <c r="C1" s="70"/>
      <c r="D1" s="70"/>
      <c r="E1" s="45" t="s">
        <v>241</v>
      </c>
      <c r="F1" s="45" t="s">
        <v>242</v>
      </c>
      <c r="G1" s="46">
        <v>7</v>
      </c>
      <c r="H1" s="45"/>
      <c r="I1" s="47"/>
      <c r="J1" s="48">
        <v>43275</v>
      </c>
      <c r="K1" s="49"/>
    </row>
    <row r="2" spans="1:11" ht="29">
      <c r="A2" s="50" t="s">
        <v>243</v>
      </c>
      <c r="B2" s="50" t="s">
        <v>244</v>
      </c>
      <c r="C2" s="50" t="s">
        <v>231</v>
      </c>
      <c r="D2" s="50" t="s">
        <v>245</v>
      </c>
      <c r="E2" s="50" t="s">
        <v>184</v>
      </c>
      <c r="F2" s="50" t="s">
        <v>200</v>
      </c>
      <c r="G2" s="51" t="s">
        <v>233</v>
      </c>
      <c r="H2" s="50" t="s">
        <v>246</v>
      </c>
      <c r="I2" s="52" t="s">
        <v>247</v>
      </c>
      <c r="J2" s="50" t="s">
        <v>248</v>
      </c>
      <c r="K2" s="53" t="s">
        <v>249</v>
      </c>
    </row>
    <row r="3" spans="1:11">
      <c r="A3" s="26">
        <v>1</v>
      </c>
      <c r="B3" s="54">
        <v>302</v>
      </c>
      <c r="C3" s="55" t="s">
        <v>1</v>
      </c>
      <c r="D3" s="56" t="s">
        <v>2</v>
      </c>
      <c r="E3" s="57" t="s">
        <v>3</v>
      </c>
      <c r="F3" s="56">
        <v>1995</v>
      </c>
      <c r="G3" s="58">
        <v>2.0298263887525536E-2</v>
      </c>
      <c r="H3" s="59">
        <v>14.36904497265467</v>
      </c>
      <c r="I3" s="27">
        <f>IF(G3="","",G3/$G$1)</f>
        <v>2.8997519839322194E-3</v>
      </c>
      <c r="J3" s="60" t="s">
        <v>206</v>
      </c>
      <c r="K3" s="56">
        <v>1</v>
      </c>
    </row>
    <row r="4" spans="1:11">
      <c r="A4" s="26">
        <v>2</v>
      </c>
      <c r="B4" s="54">
        <v>200</v>
      </c>
      <c r="C4" s="55" t="s">
        <v>4</v>
      </c>
      <c r="D4" s="56" t="s">
        <v>2</v>
      </c>
      <c r="E4" s="57" t="s">
        <v>5</v>
      </c>
      <c r="F4" s="56">
        <v>1986</v>
      </c>
      <c r="G4" s="61">
        <v>2.0610763887816574E-2</v>
      </c>
      <c r="H4" s="59">
        <v>14.151181792882335</v>
      </c>
      <c r="I4" s="27">
        <f t="shared" ref="I4:I17" si="0">IF(G4="","",G4/$G$1)</f>
        <v>2.9443948411166537E-3</v>
      </c>
      <c r="J4" s="60" t="s">
        <v>207</v>
      </c>
      <c r="K4" s="56">
        <v>1</v>
      </c>
    </row>
    <row r="5" spans="1:11">
      <c r="A5" s="26">
        <v>3</v>
      </c>
      <c r="B5" s="54">
        <v>303</v>
      </c>
      <c r="C5" s="55" t="s">
        <v>6</v>
      </c>
      <c r="D5" s="56" t="s">
        <v>2</v>
      </c>
      <c r="E5" s="57" t="s">
        <v>7</v>
      </c>
      <c r="F5" s="56">
        <v>1987</v>
      </c>
      <c r="G5" s="61">
        <v>2.1363078703870997E-2</v>
      </c>
      <c r="H5" s="59">
        <v>13.652838652596294</v>
      </c>
      <c r="I5" s="27">
        <f t="shared" si="0"/>
        <v>3.0518683862672852E-3</v>
      </c>
      <c r="J5" s="60" t="s">
        <v>207</v>
      </c>
      <c r="K5" s="56">
        <v>2</v>
      </c>
    </row>
    <row r="6" spans="1:11">
      <c r="A6" s="26">
        <v>4</v>
      </c>
      <c r="B6" s="54">
        <v>298</v>
      </c>
      <c r="C6" s="55" t="s">
        <v>8</v>
      </c>
      <c r="D6" s="56" t="s">
        <v>2</v>
      </c>
      <c r="E6" s="57" t="s">
        <v>9</v>
      </c>
      <c r="F6" s="56">
        <v>1987</v>
      </c>
      <c r="G6" s="61">
        <v>2.2034374997019768E-2</v>
      </c>
      <c r="H6" s="59">
        <v>13.236893113878459</v>
      </c>
      <c r="I6" s="27">
        <f t="shared" si="0"/>
        <v>3.1477678567171097E-3</v>
      </c>
      <c r="J6" s="60" t="s">
        <v>207</v>
      </c>
      <c r="K6" s="56">
        <v>3</v>
      </c>
    </row>
    <row r="7" spans="1:11">
      <c r="A7" s="26">
        <v>5</v>
      </c>
      <c r="B7" s="54">
        <v>340</v>
      </c>
      <c r="C7" s="55" t="s">
        <v>10</v>
      </c>
      <c r="D7" s="56" t="s">
        <v>2</v>
      </c>
      <c r="E7" s="57" t="s">
        <v>11</v>
      </c>
      <c r="F7" s="56">
        <v>1967</v>
      </c>
      <c r="G7" s="61">
        <v>2.2451041666499805E-2</v>
      </c>
      <c r="H7" s="59">
        <v>12.991230919226142</v>
      </c>
      <c r="I7" s="27">
        <f t="shared" si="0"/>
        <v>3.2072916666428292E-3</v>
      </c>
      <c r="J7" s="60" t="s">
        <v>208</v>
      </c>
      <c r="K7" s="56">
        <v>1</v>
      </c>
    </row>
    <row r="8" spans="1:11">
      <c r="A8" s="26">
        <v>6</v>
      </c>
      <c r="B8" s="54">
        <v>301</v>
      </c>
      <c r="C8" s="55" t="s">
        <v>12</v>
      </c>
      <c r="D8" s="56" t="s">
        <v>2</v>
      </c>
      <c r="E8" s="57" t="s">
        <v>13</v>
      </c>
      <c r="F8" s="56">
        <v>1966</v>
      </c>
      <c r="G8" s="61">
        <v>2.3006597220955882E-2</v>
      </c>
      <c r="H8" s="59">
        <v>12.677523054169782</v>
      </c>
      <c r="I8" s="27">
        <f t="shared" si="0"/>
        <v>3.2866567458508405E-3</v>
      </c>
      <c r="J8" s="60" t="s">
        <v>208</v>
      </c>
      <c r="K8" s="56">
        <v>2</v>
      </c>
    </row>
    <row r="9" spans="1:11">
      <c r="A9" s="26">
        <v>7</v>
      </c>
      <c r="B9" s="54">
        <v>253</v>
      </c>
      <c r="C9" s="55" t="s">
        <v>14</v>
      </c>
      <c r="D9" s="56" t="s">
        <v>2</v>
      </c>
      <c r="E9" s="57" t="s">
        <v>15</v>
      </c>
      <c r="F9" s="56">
        <v>1982</v>
      </c>
      <c r="G9" s="61">
        <v>2.3029745367239229E-2</v>
      </c>
      <c r="H9" s="59">
        <v>12.664780353219825</v>
      </c>
      <c r="I9" s="27">
        <f t="shared" si="0"/>
        <v>3.2899636238913183E-3</v>
      </c>
      <c r="J9" s="60" t="s">
        <v>207</v>
      </c>
      <c r="K9" s="56">
        <v>4</v>
      </c>
    </row>
    <row r="10" spans="1:11">
      <c r="A10" s="26">
        <v>8</v>
      </c>
      <c r="B10" s="54">
        <v>326</v>
      </c>
      <c r="C10" s="55" t="s">
        <v>16</v>
      </c>
      <c r="D10" s="56" t="s">
        <v>2</v>
      </c>
      <c r="E10" s="57" t="s">
        <v>17</v>
      </c>
      <c r="F10" s="56">
        <v>1983</v>
      </c>
      <c r="G10" s="61">
        <v>2.3099189813365228E-2</v>
      </c>
      <c r="H10" s="59">
        <v>12.626705482887017</v>
      </c>
      <c r="I10" s="27">
        <f t="shared" si="0"/>
        <v>3.2998842590521754E-3</v>
      </c>
      <c r="J10" s="60" t="s">
        <v>207</v>
      </c>
      <c r="K10" s="56">
        <v>5</v>
      </c>
    </row>
    <row r="11" spans="1:11">
      <c r="A11" s="26">
        <v>9</v>
      </c>
      <c r="B11" s="54">
        <v>286</v>
      </c>
      <c r="C11" s="55" t="s">
        <v>18</v>
      </c>
      <c r="D11" s="56" t="s">
        <v>2</v>
      </c>
      <c r="E11" s="57" t="s">
        <v>19</v>
      </c>
      <c r="F11" s="56">
        <v>1994</v>
      </c>
      <c r="G11" s="61">
        <v>2.3168634259491228E-2</v>
      </c>
      <c r="H11" s="59">
        <v>12.588858859782938</v>
      </c>
      <c r="I11" s="27">
        <f t="shared" si="0"/>
        <v>3.3098048942130326E-3</v>
      </c>
      <c r="J11" s="60" t="s">
        <v>206</v>
      </c>
      <c r="K11" s="56">
        <v>2</v>
      </c>
    </row>
    <row r="12" spans="1:11">
      <c r="A12" s="26">
        <v>10</v>
      </c>
      <c r="B12" s="54">
        <v>300</v>
      </c>
      <c r="C12" s="55" t="s">
        <v>20</v>
      </c>
      <c r="D12" s="56" t="s">
        <v>2</v>
      </c>
      <c r="E12" s="57" t="s">
        <v>21</v>
      </c>
      <c r="F12" s="56">
        <v>1974</v>
      </c>
      <c r="G12" s="61">
        <v>2.3376967590593267E-2</v>
      </c>
      <c r="H12" s="59">
        <v>12.476668136547845</v>
      </c>
      <c r="I12" s="27">
        <f t="shared" si="0"/>
        <v>3.3395667986561811E-3</v>
      </c>
      <c r="J12" s="60" t="s">
        <v>209</v>
      </c>
      <c r="K12" s="56">
        <v>1</v>
      </c>
    </row>
    <row r="13" spans="1:11">
      <c r="A13" s="26">
        <v>11</v>
      </c>
      <c r="B13" s="54">
        <v>327</v>
      </c>
      <c r="C13" s="55" t="s">
        <v>22</v>
      </c>
      <c r="D13" s="56" t="s">
        <v>23</v>
      </c>
      <c r="E13" s="57" t="s">
        <v>24</v>
      </c>
      <c r="F13" s="56">
        <v>1978</v>
      </c>
      <c r="G13" s="61">
        <v>2.3411689813656267E-2</v>
      </c>
      <c r="H13" s="59">
        <v>12.458163805695676</v>
      </c>
      <c r="I13" s="27">
        <f t="shared" si="0"/>
        <v>3.3445271162366097E-3</v>
      </c>
      <c r="J13" s="60" t="s">
        <v>210</v>
      </c>
      <c r="K13" s="56">
        <v>1</v>
      </c>
    </row>
    <row r="14" spans="1:11">
      <c r="A14" s="26">
        <v>12</v>
      </c>
      <c r="B14" s="54">
        <v>328</v>
      </c>
      <c r="C14" s="55" t="s">
        <v>25</v>
      </c>
      <c r="D14" s="56" t="s">
        <v>2</v>
      </c>
      <c r="E14" s="57" t="s">
        <v>26</v>
      </c>
      <c r="F14" s="56">
        <v>1983</v>
      </c>
      <c r="G14" s="61">
        <v>2.3446412036719266E-2</v>
      </c>
      <c r="H14" s="59">
        <v>12.439714281651687</v>
      </c>
      <c r="I14" s="27">
        <f t="shared" si="0"/>
        <v>3.3494874338170382E-3</v>
      </c>
      <c r="J14" s="60" t="s">
        <v>207</v>
      </c>
      <c r="K14" s="56">
        <v>6</v>
      </c>
    </row>
    <row r="15" spans="1:11">
      <c r="A15" s="26">
        <v>13</v>
      </c>
      <c r="B15" s="54">
        <v>330</v>
      </c>
      <c r="C15" s="55" t="s">
        <v>27</v>
      </c>
      <c r="D15" s="56" t="s">
        <v>2</v>
      </c>
      <c r="E15" s="57" t="s">
        <v>26</v>
      </c>
      <c r="F15" s="56">
        <v>1971</v>
      </c>
      <c r="G15" s="61">
        <v>2.388622685248265E-2</v>
      </c>
      <c r="H15" s="59">
        <v>12.210663009605966</v>
      </c>
      <c r="I15" s="27">
        <f t="shared" si="0"/>
        <v>3.412318121783236E-3</v>
      </c>
      <c r="J15" s="60" t="s">
        <v>209</v>
      </c>
      <c r="K15" s="56">
        <v>2</v>
      </c>
    </row>
    <row r="16" spans="1:11">
      <c r="A16" s="26">
        <v>14</v>
      </c>
      <c r="B16" s="54">
        <v>347</v>
      </c>
      <c r="C16" s="55" t="s">
        <v>28</v>
      </c>
      <c r="D16" s="56" t="s">
        <v>2</v>
      </c>
      <c r="E16" s="57" t="s">
        <v>29</v>
      </c>
      <c r="F16" s="56">
        <v>1989</v>
      </c>
      <c r="G16" s="61">
        <v>2.392094907554565E-2</v>
      </c>
      <c r="H16" s="59">
        <v>12.192938739409676</v>
      </c>
      <c r="I16" s="27">
        <f t="shared" si="0"/>
        <v>3.4172784393636641E-3</v>
      </c>
      <c r="J16" s="60" t="s">
        <v>206</v>
      </c>
      <c r="K16" s="56">
        <v>3</v>
      </c>
    </row>
    <row r="17" spans="1:11">
      <c r="A17" s="26">
        <v>15</v>
      </c>
      <c r="B17" s="54">
        <v>228</v>
      </c>
      <c r="C17" s="55" t="s">
        <v>30</v>
      </c>
      <c r="D17" s="56" t="s">
        <v>2</v>
      </c>
      <c r="E17" s="57" t="s">
        <v>31</v>
      </c>
      <c r="F17" s="56">
        <v>1967</v>
      </c>
      <c r="G17" s="61">
        <v>2.3955671291332692E-2</v>
      </c>
      <c r="H17" s="59">
        <v>12.175265853317725</v>
      </c>
      <c r="I17" s="27">
        <f t="shared" si="0"/>
        <v>3.4222387559046702E-3</v>
      </c>
      <c r="J17" s="60" t="s">
        <v>208</v>
      </c>
      <c r="K17" s="56">
        <v>3</v>
      </c>
    </row>
    <row r="18" spans="1:11">
      <c r="A18" s="26">
        <v>16</v>
      </c>
      <c r="B18" s="54">
        <v>283</v>
      </c>
      <c r="C18" s="55" t="s">
        <v>32</v>
      </c>
      <c r="D18" s="56" t="s">
        <v>2</v>
      </c>
      <c r="E18" s="57" t="s">
        <v>33</v>
      </c>
      <c r="F18" s="56">
        <v>1970</v>
      </c>
      <c r="G18" s="61">
        <v>2.4025115737458691E-2</v>
      </c>
      <c r="H18" s="59">
        <v>12.140073323847318</v>
      </c>
      <c r="I18" s="27">
        <v>3.4321593910655273E-3</v>
      </c>
      <c r="J18" s="60" t="s">
        <v>209</v>
      </c>
      <c r="K18" s="56">
        <v>3</v>
      </c>
    </row>
    <row r="19" spans="1:11">
      <c r="A19" s="26">
        <v>17</v>
      </c>
      <c r="B19" s="54">
        <v>229</v>
      </c>
      <c r="C19" s="55" t="s">
        <v>34</v>
      </c>
      <c r="D19" s="56" t="s">
        <v>2</v>
      </c>
      <c r="E19" s="57" t="s">
        <v>31</v>
      </c>
      <c r="F19" s="56">
        <v>1973</v>
      </c>
      <c r="G19" s="61">
        <v>2.4580671291914769E-2</v>
      </c>
      <c r="H19" s="59">
        <v>11.865691673058722</v>
      </c>
      <c r="I19" s="27">
        <v>3.5115244702735382E-3</v>
      </c>
      <c r="J19" s="60" t="s">
        <v>209</v>
      </c>
      <c r="K19" s="56">
        <v>4</v>
      </c>
    </row>
    <row r="20" spans="1:11">
      <c r="A20" s="26">
        <v>18</v>
      </c>
      <c r="B20" s="54">
        <v>245</v>
      </c>
      <c r="C20" s="55" t="s">
        <v>35</v>
      </c>
      <c r="D20" s="56" t="s">
        <v>2</v>
      </c>
      <c r="E20" s="57" t="s">
        <v>15</v>
      </c>
      <c r="F20" s="56">
        <v>1964</v>
      </c>
      <c r="G20" s="61">
        <v>2.5298263884906191E-2</v>
      </c>
      <c r="H20" s="59">
        <v>11.529117887045402</v>
      </c>
      <c r="I20" s="27">
        <v>3.6140376978437416E-3</v>
      </c>
      <c r="J20" s="60" t="s">
        <v>208</v>
      </c>
      <c r="K20" s="56">
        <v>4</v>
      </c>
    </row>
    <row r="21" spans="1:11">
      <c r="A21" s="26">
        <v>19</v>
      </c>
      <c r="B21" s="54">
        <v>329</v>
      </c>
      <c r="C21" s="55" t="s">
        <v>36</v>
      </c>
      <c r="D21" s="56" t="s">
        <v>23</v>
      </c>
      <c r="E21" s="57" t="s">
        <v>37</v>
      </c>
      <c r="F21" s="56">
        <v>1977</v>
      </c>
      <c r="G21" s="61">
        <v>2.5379282407811843E-2</v>
      </c>
      <c r="H21" s="59">
        <v>11.492313375136662</v>
      </c>
      <c r="I21" s="27">
        <v>3.6256117725445491E-3</v>
      </c>
      <c r="J21" s="60" t="s">
        <v>210</v>
      </c>
      <c r="K21" s="56">
        <v>2</v>
      </c>
    </row>
    <row r="22" spans="1:11">
      <c r="A22" s="26">
        <v>20</v>
      </c>
      <c r="B22" s="54">
        <v>311</v>
      </c>
      <c r="C22" s="55" t="s">
        <v>38</v>
      </c>
      <c r="D22" s="56" t="s">
        <v>2</v>
      </c>
      <c r="E22" s="57" t="s">
        <v>39</v>
      </c>
      <c r="F22" s="56">
        <v>1973</v>
      </c>
      <c r="G22" s="61">
        <v>2.5599189815693535E-2</v>
      </c>
      <c r="H22" s="59">
        <v>11.39358974899514</v>
      </c>
      <c r="I22" s="27">
        <v>3.657027116527648E-3</v>
      </c>
      <c r="J22" s="60" t="s">
        <v>209</v>
      </c>
      <c r="K22" s="56">
        <v>5</v>
      </c>
    </row>
    <row r="23" spans="1:11">
      <c r="A23" s="26">
        <v>21</v>
      </c>
      <c r="B23" s="54">
        <v>349</v>
      </c>
      <c r="C23" s="55" t="s">
        <v>40</v>
      </c>
      <c r="D23" s="56" t="s">
        <v>2</v>
      </c>
      <c r="E23" s="57" t="s">
        <v>31</v>
      </c>
      <c r="F23" s="56">
        <v>1967</v>
      </c>
      <c r="G23" s="61">
        <v>2.5691782408102881E-2</v>
      </c>
      <c r="H23" s="59">
        <v>11.35252751380451</v>
      </c>
      <c r="I23" s="27">
        <v>3.6702546297289829E-3</v>
      </c>
      <c r="J23" s="60" t="s">
        <v>208</v>
      </c>
      <c r="K23" s="56">
        <v>5</v>
      </c>
    </row>
    <row r="24" spans="1:11">
      <c r="A24" s="26">
        <v>22</v>
      </c>
      <c r="B24" s="54">
        <v>316</v>
      </c>
      <c r="C24" s="55" t="s">
        <v>41</v>
      </c>
      <c r="D24" s="56" t="s">
        <v>2</v>
      </c>
      <c r="E24" s="57" t="s">
        <v>42</v>
      </c>
      <c r="F24" s="56">
        <v>1959</v>
      </c>
      <c r="G24" s="61">
        <v>2.5876967592921574E-2</v>
      </c>
      <c r="H24" s="59">
        <v>11.271284613211387</v>
      </c>
      <c r="I24" s="27">
        <v>3.6967096561316532E-3</v>
      </c>
      <c r="J24" s="60" t="s">
        <v>208</v>
      </c>
      <c r="K24" s="56">
        <v>6</v>
      </c>
    </row>
    <row r="25" spans="1:11">
      <c r="A25" s="26">
        <v>23</v>
      </c>
      <c r="B25" s="54">
        <v>209</v>
      </c>
      <c r="C25" s="55" t="s">
        <v>43</v>
      </c>
      <c r="D25" s="56" t="s">
        <v>2</v>
      </c>
      <c r="E25" s="57" t="s">
        <v>44</v>
      </c>
      <c r="F25" s="56">
        <v>1956</v>
      </c>
      <c r="G25" s="61">
        <v>2.6235763885779306E-2</v>
      </c>
      <c r="H25" s="59">
        <v>11.11714024933576</v>
      </c>
      <c r="I25" s="27">
        <v>3.7479662693970439E-3</v>
      </c>
      <c r="J25" s="60" t="s">
        <v>211</v>
      </c>
      <c r="K25" s="56">
        <v>1</v>
      </c>
    </row>
    <row r="26" spans="1:11">
      <c r="A26" s="26">
        <v>24</v>
      </c>
      <c r="B26" s="54">
        <v>310</v>
      </c>
      <c r="C26" s="55" t="s">
        <v>45</v>
      </c>
      <c r="D26" s="56" t="s">
        <v>2</v>
      </c>
      <c r="E26" s="57" t="s">
        <v>11</v>
      </c>
      <c r="F26" s="56">
        <v>1976</v>
      </c>
      <c r="G26" s="61">
        <v>2.6282060185621958E-2</v>
      </c>
      <c r="H26" s="59">
        <v>11.097557216090228</v>
      </c>
      <c r="I26" s="27">
        <v>3.7545800265174228E-3</v>
      </c>
      <c r="J26" s="60" t="s">
        <v>209</v>
      </c>
      <c r="K26" s="56">
        <v>6</v>
      </c>
    </row>
    <row r="27" spans="1:11">
      <c r="A27" s="26">
        <v>25</v>
      </c>
      <c r="B27" s="54">
        <v>341</v>
      </c>
      <c r="C27" s="55" t="s">
        <v>46</v>
      </c>
      <c r="D27" s="56" t="s">
        <v>2</v>
      </c>
      <c r="E27" s="57" t="s">
        <v>7</v>
      </c>
      <c r="F27" s="56">
        <v>1983</v>
      </c>
      <c r="G27" s="61">
        <v>2.6478819439944346E-2</v>
      </c>
      <c r="H27" s="59">
        <v>11.01509330233492</v>
      </c>
      <c r="I27" s="27">
        <v>3.782688491420621E-3</v>
      </c>
      <c r="J27" s="60" t="s">
        <v>207</v>
      </c>
      <c r="K27" s="56">
        <v>7</v>
      </c>
    </row>
    <row r="28" spans="1:11">
      <c r="A28" s="26">
        <v>26</v>
      </c>
      <c r="B28" s="54">
        <v>240</v>
      </c>
      <c r="C28" s="55" t="s">
        <v>47</v>
      </c>
      <c r="D28" s="56" t="s">
        <v>2</v>
      </c>
      <c r="E28" s="57" t="s">
        <v>15</v>
      </c>
      <c r="F28" s="56">
        <v>1970</v>
      </c>
      <c r="G28" s="61">
        <v>2.6837615740078036E-2</v>
      </c>
      <c r="H28" s="59">
        <v>10.867830789868018</v>
      </c>
      <c r="I28" s="27">
        <v>3.8339451057254337E-3</v>
      </c>
      <c r="J28" s="60" t="s">
        <v>209</v>
      </c>
      <c r="K28" s="56">
        <v>7</v>
      </c>
    </row>
    <row r="29" spans="1:11">
      <c r="A29" s="26">
        <v>27</v>
      </c>
      <c r="B29" s="54">
        <v>288</v>
      </c>
      <c r="C29" s="55" t="s">
        <v>48</v>
      </c>
      <c r="D29" s="56" t="s">
        <v>2</v>
      </c>
      <c r="E29" s="57" t="s">
        <v>49</v>
      </c>
      <c r="F29" s="56">
        <v>1962</v>
      </c>
      <c r="G29" s="61">
        <v>2.6953356478770729E-2</v>
      </c>
      <c r="H29" s="59">
        <v>10.821163104357412</v>
      </c>
      <c r="I29" s="27">
        <v>3.8504794969672468E-3</v>
      </c>
      <c r="J29" s="60" t="s">
        <v>208</v>
      </c>
      <c r="K29" s="56">
        <v>7</v>
      </c>
    </row>
    <row r="30" spans="1:11">
      <c r="A30" s="26">
        <v>28</v>
      </c>
      <c r="B30" s="54">
        <v>309</v>
      </c>
      <c r="C30" s="55" t="s">
        <v>50</v>
      </c>
      <c r="D30" s="56" t="s">
        <v>2</v>
      </c>
      <c r="E30" s="57" t="s">
        <v>11</v>
      </c>
      <c r="F30" s="56">
        <v>1989</v>
      </c>
      <c r="G30" s="61">
        <v>2.7219560186495073E-2</v>
      </c>
      <c r="H30" s="59">
        <v>10.715333556762481</v>
      </c>
      <c r="I30" s="27">
        <v>3.8885085980707246E-3</v>
      </c>
      <c r="J30" s="60" t="s">
        <v>206</v>
      </c>
      <c r="K30" s="56">
        <v>4</v>
      </c>
    </row>
    <row r="31" spans="1:11">
      <c r="A31" s="26">
        <v>29</v>
      </c>
      <c r="B31" s="54">
        <v>331</v>
      </c>
      <c r="C31" s="55" t="s">
        <v>51</v>
      </c>
      <c r="D31" s="56" t="s">
        <v>23</v>
      </c>
      <c r="E31" s="57" t="s">
        <v>52</v>
      </c>
      <c r="F31" s="56">
        <v>1967</v>
      </c>
      <c r="G31" s="61">
        <v>2.7370023148250766E-2</v>
      </c>
      <c r="H31" s="59">
        <v>10.656427474936471</v>
      </c>
      <c r="I31" s="27">
        <v>3.9100033068929663E-3</v>
      </c>
      <c r="J31" s="60" t="s">
        <v>212</v>
      </c>
      <c r="K31" s="56">
        <v>1</v>
      </c>
    </row>
    <row r="32" spans="1:11">
      <c r="A32" s="26">
        <v>30</v>
      </c>
      <c r="B32" s="54">
        <v>297</v>
      </c>
      <c r="C32" s="55" t="s">
        <v>53</v>
      </c>
      <c r="D32" s="56" t="s">
        <v>2</v>
      </c>
      <c r="E32" s="57" t="s">
        <v>54</v>
      </c>
      <c r="F32" s="56">
        <v>1975</v>
      </c>
      <c r="G32" s="61">
        <v>2.7404745371313766E-2</v>
      </c>
      <c r="H32" s="59">
        <v>10.642925621632381</v>
      </c>
      <c r="I32" s="27">
        <v>3.9149636244733953E-3</v>
      </c>
      <c r="J32" s="60" t="s">
        <v>209</v>
      </c>
      <c r="K32" s="56">
        <v>8</v>
      </c>
    </row>
    <row r="33" spans="1:11">
      <c r="A33" s="26">
        <v>31</v>
      </c>
      <c r="B33" s="54">
        <v>265</v>
      </c>
      <c r="C33" s="55" t="s">
        <v>55</v>
      </c>
      <c r="D33" s="56" t="s">
        <v>2</v>
      </c>
      <c r="E33" s="57" t="s">
        <v>15</v>
      </c>
      <c r="F33" s="56">
        <v>1962</v>
      </c>
      <c r="G33" s="61">
        <v>2.7532060186786111E-2</v>
      </c>
      <c r="H33" s="59">
        <v>10.593710194148521</v>
      </c>
      <c r="I33" s="27">
        <v>3.9331514552551584E-3</v>
      </c>
      <c r="J33" s="60" t="s">
        <v>208</v>
      </c>
      <c r="K33" s="56">
        <v>8</v>
      </c>
    </row>
    <row r="34" spans="1:11">
      <c r="A34" s="26">
        <v>32</v>
      </c>
      <c r="B34" s="54">
        <v>250</v>
      </c>
      <c r="C34" s="55" t="s">
        <v>56</v>
      </c>
      <c r="D34" s="56" t="s">
        <v>2</v>
      </c>
      <c r="E34" s="57" t="s">
        <v>15</v>
      </c>
      <c r="F34" s="56">
        <v>1963</v>
      </c>
      <c r="G34" s="61">
        <v>2.76593749949825E-2</v>
      </c>
      <c r="H34" s="59">
        <v>10.544947842081607</v>
      </c>
      <c r="I34" s="27">
        <v>3.9513392849975003E-3</v>
      </c>
      <c r="J34" s="60" t="s">
        <v>208</v>
      </c>
      <c r="K34" s="56">
        <v>9</v>
      </c>
    </row>
    <row r="35" spans="1:11">
      <c r="A35" s="26">
        <v>33</v>
      </c>
      <c r="B35" s="54">
        <v>315</v>
      </c>
      <c r="C35" s="55" t="s">
        <v>57</v>
      </c>
      <c r="D35" s="56" t="s">
        <v>2</v>
      </c>
      <c r="E35" s="57" t="s">
        <v>58</v>
      </c>
      <c r="F35" s="56">
        <v>1972</v>
      </c>
      <c r="G35" s="61">
        <v>2.7682523148541804E-2</v>
      </c>
      <c r="H35" s="59">
        <v>10.536130146143503</v>
      </c>
      <c r="I35" s="27">
        <v>3.954646164077401E-3</v>
      </c>
      <c r="J35" s="60" t="s">
        <v>209</v>
      </c>
      <c r="K35" s="56">
        <v>9</v>
      </c>
    </row>
    <row r="36" spans="1:11">
      <c r="A36" s="26">
        <v>34</v>
      </c>
      <c r="B36" s="54">
        <v>291</v>
      </c>
      <c r="C36" s="55" t="s">
        <v>59</v>
      </c>
      <c r="D36" s="56" t="s">
        <v>23</v>
      </c>
      <c r="E36" s="57" t="s">
        <v>60</v>
      </c>
      <c r="F36" s="56">
        <v>1958</v>
      </c>
      <c r="G36" s="61">
        <v>2.7798263887234498E-2</v>
      </c>
      <c r="H36" s="59">
        <v>10.492261957431294</v>
      </c>
      <c r="I36" s="27">
        <v>3.9711805553192137E-3</v>
      </c>
      <c r="J36" s="60" t="s">
        <v>213</v>
      </c>
      <c r="K36" s="56">
        <v>1</v>
      </c>
    </row>
    <row r="37" spans="1:11">
      <c r="A37" s="26">
        <v>35</v>
      </c>
      <c r="B37" s="54">
        <v>334</v>
      </c>
      <c r="C37" s="55" t="s">
        <v>61</v>
      </c>
      <c r="D37" s="56" t="s">
        <v>2</v>
      </c>
      <c r="E37" s="57" t="s">
        <v>62</v>
      </c>
      <c r="F37" s="56">
        <v>1960</v>
      </c>
      <c r="G37" s="61">
        <v>2.7879282402864192E-2</v>
      </c>
      <c r="H37" s="59">
        <v>10.461770947042099</v>
      </c>
      <c r="I37" s="27">
        <v>3.9827546289805992E-3</v>
      </c>
      <c r="J37" s="60" t="s">
        <v>208</v>
      </c>
      <c r="K37" s="56">
        <v>10</v>
      </c>
    </row>
    <row r="38" spans="1:11">
      <c r="A38" s="26">
        <v>36</v>
      </c>
      <c r="B38" s="54">
        <v>339</v>
      </c>
      <c r="C38" s="55" t="s">
        <v>63</v>
      </c>
      <c r="D38" s="56" t="s">
        <v>23</v>
      </c>
      <c r="E38" s="57" t="s">
        <v>64</v>
      </c>
      <c r="F38" s="56">
        <v>1968</v>
      </c>
      <c r="G38" s="61">
        <v>2.8029745371895842E-2</v>
      </c>
      <c r="H38" s="59">
        <v>10.405612423404589</v>
      </c>
      <c r="I38" s="27">
        <v>4.0042493388422629E-3</v>
      </c>
      <c r="J38" s="60" t="s">
        <v>212</v>
      </c>
      <c r="K38" s="56">
        <v>2</v>
      </c>
    </row>
    <row r="39" spans="1:11">
      <c r="A39" s="26">
        <v>37</v>
      </c>
      <c r="B39" s="54">
        <v>221</v>
      </c>
      <c r="C39" s="55" t="s">
        <v>65</v>
      </c>
      <c r="D39" s="56" t="s">
        <v>2</v>
      </c>
      <c r="E39" s="57" t="s">
        <v>66</v>
      </c>
      <c r="F39" s="56">
        <v>1967</v>
      </c>
      <c r="G39" s="61">
        <v>2.815706018009223E-2</v>
      </c>
      <c r="H39" s="59">
        <v>10.358562463594213</v>
      </c>
      <c r="I39" s="27">
        <v>4.022437168584604E-3</v>
      </c>
      <c r="J39" s="60" t="s">
        <v>208</v>
      </c>
      <c r="K39" s="56">
        <v>11</v>
      </c>
    </row>
    <row r="40" spans="1:11">
      <c r="A40" s="26">
        <v>38</v>
      </c>
      <c r="B40" s="54">
        <v>227</v>
      </c>
      <c r="C40" s="55" t="s">
        <v>67</v>
      </c>
      <c r="D40" s="56" t="s">
        <v>2</v>
      </c>
      <c r="E40" s="57" t="s">
        <v>31</v>
      </c>
      <c r="F40" s="56">
        <v>1974</v>
      </c>
      <c r="G40" s="61">
        <v>2.8214930556714535E-2</v>
      </c>
      <c r="H40" s="59">
        <v>10.337316481442</v>
      </c>
      <c r="I40" s="27">
        <v>4.0307043652449337E-3</v>
      </c>
      <c r="J40" s="60" t="s">
        <v>209</v>
      </c>
      <c r="K40" s="56">
        <v>10</v>
      </c>
    </row>
    <row r="41" spans="1:11">
      <c r="A41" s="26">
        <v>39</v>
      </c>
      <c r="B41" s="54">
        <v>293</v>
      </c>
      <c r="C41" s="55" t="s">
        <v>68</v>
      </c>
      <c r="D41" s="56" t="s">
        <v>2</v>
      </c>
      <c r="E41" s="57" t="s">
        <v>13</v>
      </c>
      <c r="F41" s="56">
        <v>1989</v>
      </c>
      <c r="G41" s="61">
        <v>2.8423263887816574E-2</v>
      </c>
      <c r="H41" s="59">
        <v>10.261547295125647</v>
      </c>
      <c r="I41" s="27">
        <v>4.0604662696880822E-3</v>
      </c>
      <c r="J41" s="60" t="s">
        <v>206</v>
      </c>
      <c r="K41" s="56">
        <v>5</v>
      </c>
    </row>
    <row r="42" spans="1:11">
      <c r="A42" s="26">
        <v>40</v>
      </c>
      <c r="B42" s="54">
        <v>231</v>
      </c>
      <c r="C42" s="55" t="s">
        <v>69</v>
      </c>
      <c r="D42" s="56" t="s">
        <v>2</v>
      </c>
      <c r="E42" s="57" t="s">
        <v>31</v>
      </c>
      <c r="F42" s="56">
        <v>1982</v>
      </c>
      <c r="G42" s="61">
        <v>2.8469560180383269E-2</v>
      </c>
      <c r="H42" s="59">
        <v>10.244860293543885</v>
      </c>
      <c r="I42" s="27">
        <v>4.0670800257690386E-3</v>
      </c>
      <c r="J42" s="60" t="s">
        <v>207</v>
      </c>
      <c r="K42" s="56">
        <v>8</v>
      </c>
    </row>
    <row r="43" spans="1:11">
      <c r="A43" s="26">
        <v>41</v>
      </c>
      <c r="B43" s="54">
        <v>222</v>
      </c>
      <c r="C43" s="55" t="s">
        <v>70</v>
      </c>
      <c r="D43" s="56" t="s">
        <v>2</v>
      </c>
      <c r="E43" s="57" t="s">
        <v>66</v>
      </c>
      <c r="F43" s="56">
        <v>1977</v>
      </c>
      <c r="G43" s="61">
        <v>2.8770486111170612E-2</v>
      </c>
      <c r="H43" s="59">
        <v>10.137703810066048</v>
      </c>
      <c r="I43" s="27">
        <v>4.110069444452945E-3</v>
      </c>
      <c r="J43" s="60" t="s">
        <v>209</v>
      </c>
      <c r="K43" s="56">
        <v>11</v>
      </c>
    </row>
    <row r="44" spans="1:11">
      <c r="A44" s="26">
        <v>42</v>
      </c>
      <c r="B44" s="54">
        <v>335</v>
      </c>
      <c r="C44" s="55" t="s">
        <v>71</v>
      </c>
      <c r="D44" s="56" t="s">
        <v>2</v>
      </c>
      <c r="E44" s="57" t="s">
        <v>13</v>
      </c>
      <c r="F44" s="56">
        <v>1953</v>
      </c>
      <c r="G44" s="61">
        <v>2.8828356480516959E-2</v>
      </c>
      <c r="H44" s="59">
        <v>10.117353268604941</v>
      </c>
      <c r="I44" s="27">
        <v>4.1183366400738509E-3</v>
      </c>
      <c r="J44" s="60" t="s">
        <v>211</v>
      </c>
      <c r="K44" s="56">
        <v>2</v>
      </c>
    </row>
    <row r="45" spans="1:11">
      <c r="A45" s="26">
        <v>43</v>
      </c>
      <c r="B45" s="54">
        <v>306</v>
      </c>
      <c r="C45" s="55" t="s">
        <v>72</v>
      </c>
      <c r="D45" s="56" t="s">
        <v>2</v>
      </c>
      <c r="E45" s="57" t="s">
        <v>49</v>
      </c>
      <c r="F45" s="56">
        <v>1973</v>
      </c>
      <c r="G45" s="61">
        <v>2.8874652773083653E-2</v>
      </c>
      <c r="H45" s="59">
        <v>10.101131568880794</v>
      </c>
      <c r="I45" s="27">
        <v>4.1249503961548074E-3</v>
      </c>
      <c r="J45" s="60" t="s">
        <v>209</v>
      </c>
      <c r="K45" s="56">
        <v>12</v>
      </c>
    </row>
    <row r="46" spans="1:11">
      <c r="A46" s="26">
        <v>44</v>
      </c>
      <c r="B46" s="54">
        <v>256</v>
      </c>
      <c r="C46" s="55" t="s">
        <v>73</v>
      </c>
      <c r="D46" s="56" t="s">
        <v>23</v>
      </c>
      <c r="E46" s="57" t="s">
        <v>15</v>
      </c>
      <c r="F46" s="56">
        <v>1961</v>
      </c>
      <c r="G46" s="61">
        <v>2.9129282404028345E-2</v>
      </c>
      <c r="H46" s="59">
        <v>10.012833911292354</v>
      </c>
      <c r="I46" s="27">
        <v>4.1613260577183352E-3</v>
      </c>
      <c r="J46" s="60" t="s">
        <v>212</v>
      </c>
      <c r="K46" s="56">
        <v>3</v>
      </c>
    </row>
    <row r="47" spans="1:11">
      <c r="A47" s="26">
        <v>45</v>
      </c>
      <c r="B47" s="54">
        <v>289</v>
      </c>
      <c r="C47" s="55" t="s">
        <v>74</v>
      </c>
      <c r="D47" s="56" t="s">
        <v>2</v>
      </c>
      <c r="E47" s="57" t="s">
        <v>49</v>
      </c>
      <c r="F47" s="56">
        <v>1965</v>
      </c>
      <c r="G47" s="61">
        <v>2.9164004627091344E-2</v>
      </c>
      <c r="H47" s="59">
        <v>10.00091278259257</v>
      </c>
      <c r="I47" s="27">
        <v>4.1662863752987634E-3</v>
      </c>
      <c r="J47" s="60" t="s">
        <v>208</v>
      </c>
      <c r="K47" s="56">
        <v>12</v>
      </c>
    </row>
    <row r="48" spans="1:11">
      <c r="A48" s="26">
        <v>46</v>
      </c>
      <c r="B48" s="54">
        <v>332</v>
      </c>
      <c r="C48" s="55" t="s">
        <v>75</v>
      </c>
      <c r="D48" s="56" t="s">
        <v>2</v>
      </c>
      <c r="E48" s="57" t="s">
        <v>52</v>
      </c>
      <c r="F48" s="56">
        <v>1966</v>
      </c>
      <c r="G48" s="61">
        <v>2.9210300926933996E-2</v>
      </c>
      <c r="H48" s="59">
        <v>9.9850620298721076</v>
      </c>
      <c r="I48" s="27">
        <v>4.1729001324191427E-3</v>
      </c>
      <c r="J48" s="60" t="s">
        <v>208</v>
      </c>
      <c r="K48" s="56">
        <v>13</v>
      </c>
    </row>
    <row r="49" spans="1:11">
      <c r="A49" s="26">
        <v>47</v>
      </c>
      <c r="B49" s="54">
        <v>280</v>
      </c>
      <c r="C49" s="55" t="s">
        <v>76</v>
      </c>
      <c r="D49" s="56" t="s">
        <v>2</v>
      </c>
      <c r="E49" s="57" t="s">
        <v>77</v>
      </c>
      <c r="F49" s="56">
        <v>1958</v>
      </c>
      <c r="G49" s="61">
        <v>2.9233449073217344E-2</v>
      </c>
      <c r="H49" s="59">
        <v>9.9771554815911685</v>
      </c>
      <c r="I49" s="27">
        <v>4.1762070104596205E-3</v>
      </c>
      <c r="J49" s="60" t="s">
        <v>211</v>
      </c>
      <c r="K49" s="56">
        <v>3</v>
      </c>
    </row>
    <row r="50" spans="1:11">
      <c r="A50" s="26">
        <v>48</v>
      </c>
      <c r="B50" s="54">
        <v>269</v>
      </c>
      <c r="C50" s="55" t="s">
        <v>78</v>
      </c>
      <c r="D50" s="56" t="s">
        <v>2</v>
      </c>
      <c r="E50" s="57" t="s">
        <v>15</v>
      </c>
      <c r="F50" s="56">
        <v>1963</v>
      </c>
      <c r="G50" s="61">
        <v>2.9268171296280343E-2</v>
      </c>
      <c r="H50" s="59">
        <v>9.9653191077139223</v>
      </c>
      <c r="I50" s="27">
        <v>4.1811673280400486E-3</v>
      </c>
      <c r="J50" s="60" t="s">
        <v>208</v>
      </c>
      <c r="K50" s="56">
        <v>14</v>
      </c>
    </row>
    <row r="51" spans="1:11">
      <c r="A51" s="26">
        <v>49</v>
      </c>
      <c r="B51" s="54">
        <v>312</v>
      </c>
      <c r="C51" s="55" t="s">
        <v>79</v>
      </c>
      <c r="D51" s="56" t="s">
        <v>2</v>
      </c>
      <c r="E51" s="57" t="s">
        <v>66</v>
      </c>
      <c r="F51" s="56">
        <v>1982</v>
      </c>
      <c r="G51" s="61">
        <v>2.9372337958193384E-2</v>
      </c>
      <c r="H51" s="59">
        <v>9.9299778955902465</v>
      </c>
      <c r="I51" s="27">
        <v>4.1960482797419119E-3</v>
      </c>
      <c r="J51" s="60" t="s">
        <v>207</v>
      </c>
      <c r="K51" s="56">
        <v>9</v>
      </c>
    </row>
    <row r="52" spans="1:11">
      <c r="A52" s="26">
        <v>50</v>
      </c>
      <c r="B52" s="54">
        <v>219</v>
      </c>
      <c r="C52" s="55" t="s">
        <v>80</v>
      </c>
      <c r="D52" s="56" t="s">
        <v>2</v>
      </c>
      <c r="E52" s="57" t="s">
        <v>66</v>
      </c>
      <c r="F52" s="56">
        <v>1991</v>
      </c>
      <c r="G52" s="61">
        <v>2.9395486111752689E-2</v>
      </c>
      <c r="H52" s="59">
        <v>9.9221583054567901</v>
      </c>
      <c r="I52" s="27">
        <v>4.1993551588218126E-3</v>
      </c>
      <c r="J52" s="60" t="s">
        <v>206</v>
      </c>
      <c r="K52" s="56">
        <v>6</v>
      </c>
    </row>
    <row r="53" spans="1:11">
      <c r="A53" s="26">
        <v>51</v>
      </c>
      <c r="B53" s="54">
        <v>264</v>
      </c>
      <c r="C53" s="55" t="s">
        <v>81</v>
      </c>
      <c r="D53" s="56" t="s">
        <v>2</v>
      </c>
      <c r="E53" s="57" t="s">
        <v>15</v>
      </c>
      <c r="F53" s="56">
        <v>1973</v>
      </c>
      <c r="G53" s="61">
        <v>2.9418634258036036E-2</v>
      </c>
      <c r="H53" s="59">
        <v>9.9143510235181829</v>
      </c>
      <c r="I53" s="27">
        <v>4.2026620368622912E-3</v>
      </c>
      <c r="J53" s="60" t="s">
        <v>209</v>
      </c>
      <c r="K53" s="56">
        <v>13</v>
      </c>
    </row>
    <row r="54" spans="1:11">
      <c r="A54" s="26">
        <v>52</v>
      </c>
      <c r="B54" s="54">
        <v>215</v>
      </c>
      <c r="C54" s="55" t="s">
        <v>82</v>
      </c>
      <c r="D54" s="56" t="s">
        <v>2</v>
      </c>
      <c r="E54" s="57" t="s">
        <v>64</v>
      </c>
      <c r="F54" s="56">
        <v>1962</v>
      </c>
      <c r="G54" s="61">
        <v>2.9534374996728729E-2</v>
      </c>
      <c r="H54" s="59">
        <v>9.8754981847075509</v>
      </c>
      <c r="I54" s="27">
        <v>4.219196428104104E-3</v>
      </c>
      <c r="J54" s="60" t="s">
        <v>208</v>
      </c>
      <c r="K54" s="56">
        <v>15</v>
      </c>
    </row>
    <row r="55" spans="1:11">
      <c r="A55" s="26">
        <v>53</v>
      </c>
      <c r="B55" s="54">
        <v>338</v>
      </c>
      <c r="C55" s="55" t="s">
        <v>83</v>
      </c>
      <c r="D55" s="56" t="s">
        <v>2</v>
      </c>
      <c r="E55" s="57" t="s">
        <v>84</v>
      </c>
      <c r="F55" s="56">
        <v>1952</v>
      </c>
      <c r="G55" s="61">
        <v>2.9823726850736421E-2</v>
      </c>
      <c r="H55" s="59">
        <v>9.7796854204847552</v>
      </c>
      <c r="I55" s="27">
        <v>4.26053240724806E-3</v>
      </c>
      <c r="J55" s="60" t="s">
        <v>211</v>
      </c>
      <c r="K55" s="56">
        <v>4</v>
      </c>
    </row>
    <row r="56" spans="1:11">
      <c r="A56" s="26">
        <v>54</v>
      </c>
      <c r="B56" s="54">
        <v>350</v>
      </c>
      <c r="C56" s="55" t="s">
        <v>85</v>
      </c>
      <c r="D56" s="56" t="s">
        <v>23</v>
      </c>
      <c r="E56" s="57" t="s">
        <v>86</v>
      </c>
      <c r="F56" s="56">
        <v>1983</v>
      </c>
      <c r="G56" s="61">
        <v>3.0008912035555113E-2</v>
      </c>
      <c r="H56" s="59">
        <v>9.7193349202761699</v>
      </c>
      <c r="I56" s="27">
        <v>4.2869874336507307E-3</v>
      </c>
      <c r="J56" s="60" t="s">
        <v>214</v>
      </c>
      <c r="K56" s="56">
        <v>1</v>
      </c>
    </row>
    <row r="57" spans="1:11">
      <c r="A57" s="26">
        <v>55</v>
      </c>
      <c r="B57" s="54">
        <v>343</v>
      </c>
      <c r="C57" s="55" t="s">
        <v>87</v>
      </c>
      <c r="D57" s="56" t="s">
        <v>23</v>
      </c>
      <c r="E57" s="57" t="s">
        <v>88</v>
      </c>
      <c r="F57" s="56">
        <v>1967</v>
      </c>
      <c r="G57" s="61">
        <v>3.006678240490146E-2</v>
      </c>
      <c r="H57" s="59">
        <v>9.7006278469996658</v>
      </c>
      <c r="I57" s="27">
        <v>4.2952546292716375E-3</v>
      </c>
      <c r="J57" s="60" t="s">
        <v>212</v>
      </c>
      <c r="K57" s="56">
        <v>4</v>
      </c>
    </row>
    <row r="58" spans="1:11">
      <c r="A58" s="26">
        <v>56</v>
      </c>
      <c r="B58" s="54">
        <v>314</v>
      </c>
      <c r="C58" s="55" t="s">
        <v>89</v>
      </c>
      <c r="D58" s="56" t="s">
        <v>2</v>
      </c>
      <c r="E58" s="57" t="s">
        <v>66</v>
      </c>
      <c r="F58" s="56">
        <v>1977</v>
      </c>
      <c r="G58" s="61">
        <v>3.0414004628255498E-2</v>
      </c>
      <c r="H58" s="59">
        <v>9.5898803933139352</v>
      </c>
      <c r="I58" s="27">
        <v>4.3448578040364994E-3</v>
      </c>
      <c r="J58" s="60" t="s">
        <v>209</v>
      </c>
      <c r="K58" s="56">
        <v>14</v>
      </c>
    </row>
    <row r="59" spans="1:11">
      <c r="A59" s="26">
        <v>57</v>
      </c>
      <c r="B59" s="54">
        <v>243</v>
      </c>
      <c r="C59" s="55" t="s">
        <v>90</v>
      </c>
      <c r="D59" s="56" t="s">
        <v>2</v>
      </c>
      <c r="E59" s="57" t="s">
        <v>15</v>
      </c>
      <c r="F59" s="56">
        <v>1965</v>
      </c>
      <c r="G59" s="61">
        <v>3.0506597220664844E-2</v>
      </c>
      <c r="H59" s="59">
        <v>9.5607735125927054</v>
      </c>
      <c r="I59" s="27">
        <v>4.3580853172378352E-3</v>
      </c>
      <c r="J59" s="60" t="s">
        <v>208</v>
      </c>
      <c r="K59" s="56">
        <v>16</v>
      </c>
    </row>
    <row r="60" spans="1:11">
      <c r="A60" s="26">
        <v>58</v>
      </c>
      <c r="B60" s="54">
        <v>281</v>
      </c>
      <c r="C60" s="55" t="s">
        <v>91</v>
      </c>
      <c r="D60" s="56" t="s">
        <v>2</v>
      </c>
      <c r="E60" s="57" t="s">
        <v>77</v>
      </c>
      <c r="F60" s="56">
        <v>1968</v>
      </c>
      <c r="G60" s="61">
        <v>3.0622337959357537E-2</v>
      </c>
      <c r="H60" s="59">
        <v>9.5246374412617154</v>
      </c>
      <c r="I60" s="27">
        <v>4.3746197084796479E-3</v>
      </c>
      <c r="J60" s="60" t="s">
        <v>208</v>
      </c>
      <c r="K60" s="56">
        <v>17</v>
      </c>
    </row>
    <row r="61" spans="1:11">
      <c r="A61" s="26">
        <v>59</v>
      </c>
      <c r="B61" s="54">
        <v>226</v>
      </c>
      <c r="C61" s="55" t="s">
        <v>92</v>
      </c>
      <c r="D61" s="56" t="s">
        <v>2</v>
      </c>
      <c r="E61" s="57" t="s">
        <v>64</v>
      </c>
      <c r="F61" s="56">
        <v>1963</v>
      </c>
      <c r="G61" s="61">
        <v>3.0657060182420537E-2</v>
      </c>
      <c r="H61" s="59">
        <v>9.5138498254935424</v>
      </c>
      <c r="I61" s="27">
        <v>4.3795800260600769E-3</v>
      </c>
      <c r="J61" s="60" t="s">
        <v>208</v>
      </c>
      <c r="K61" s="56">
        <v>18</v>
      </c>
    </row>
    <row r="62" spans="1:11">
      <c r="A62" s="26">
        <v>60</v>
      </c>
      <c r="B62" s="54">
        <v>308</v>
      </c>
      <c r="C62" s="55" t="s">
        <v>93</v>
      </c>
      <c r="D62" s="56" t="s">
        <v>2</v>
      </c>
      <c r="E62" s="57" t="s">
        <v>215</v>
      </c>
      <c r="F62" s="56">
        <v>1978</v>
      </c>
      <c r="G62" s="61">
        <v>3.0726504628546536E-2</v>
      </c>
      <c r="H62" s="59">
        <v>9.4923477366733415</v>
      </c>
      <c r="I62" s="27">
        <v>4.3895006612209341E-3</v>
      </c>
      <c r="J62" s="60" t="s">
        <v>209</v>
      </c>
      <c r="K62" s="56">
        <v>15</v>
      </c>
    </row>
    <row r="63" spans="1:11">
      <c r="A63" s="26">
        <v>61</v>
      </c>
      <c r="B63" s="54">
        <v>304</v>
      </c>
      <c r="C63" s="55" t="s">
        <v>95</v>
      </c>
      <c r="D63" s="56" t="s">
        <v>2</v>
      </c>
      <c r="E63" s="57" t="s">
        <v>66</v>
      </c>
      <c r="F63" s="56">
        <v>1947</v>
      </c>
      <c r="G63" s="61">
        <v>3.0738078705326188E-2</v>
      </c>
      <c r="H63" s="59">
        <v>9.4887735002164479</v>
      </c>
      <c r="I63" s="27">
        <v>4.3911541007608844E-3</v>
      </c>
      <c r="J63" s="60" t="s">
        <v>216</v>
      </c>
      <c r="K63" s="56">
        <v>1</v>
      </c>
    </row>
    <row r="64" spans="1:11">
      <c r="A64" s="26">
        <v>62</v>
      </c>
      <c r="B64" s="54">
        <v>299</v>
      </c>
      <c r="C64" s="55" t="s">
        <v>96</v>
      </c>
      <c r="D64" s="56" t="s">
        <v>23</v>
      </c>
      <c r="E64" s="57" t="s">
        <v>97</v>
      </c>
      <c r="F64" s="56">
        <v>1981</v>
      </c>
      <c r="G64" s="61">
        <v>3.0842245367239229E-2</v>
      </c>
      <c r="H64" s="59">
        <v>9.4567260973961478</v>
      </c>
      <c r="I64" s="27">
        <v>4.4060350524627468E-3</v>
      </c>
      <c r="J64" s="60" t="s">
        <v>214</v>
      </c>
      <c r="K64" s="56">
        <v>2</v>
      </c>
    </row>
    <row r="65" spans="1:11">
      <c r="A65" s="26">
        <v>63</v>
      </c>
      <c r="B65" s="54">
        <v>352</v>
      </c>
      <c r="C65" s="55" t="s">
        <v>98</v>
      </c>
      <c r="D65" s="56" t="s">
        <v>2</v>
      </c>
      <c r="E65" s="57" t="s">
        <v>99</v>
      </c>
      <c r="F65" s="56">
        <v>1965</v>
      </c>
      <c r="G65" s="61">
        <v>3.0911689813365228E-2</v>
      </c>
      <c r="H65" s="59">
        <v>9.4354811538177152</v>
      </c>
      <c r="I65" s="27">
        <v>4.4159556876236039E-3</v>
      </c>
      <c r="J65" s="60" t="s">
        <v>208</v>
      </c>
      <c r="K65" s="56">
        <v>19</v>
      </c>
    </row>
    <row r="66" spans="1:11">
      <c r="A66" s="26">
        <v>64</v>
      </c>
      <c r="B66" s="54">
        <v>252</v>
      </c>
      <c r="C66" s="55" t="s">
        <v>100</v>
      </c>
      <c r="D66" s="56" t="s">
        <v>23</v>
      </c>
      <c r="E66" s="57" t="s">
        <v>15</v>
      </c>
      <c r="F66" s="56">
        <v>1971</v>
      </c>
      <c r="G66" s="61">
        <v>3.0946412036428228E-2</v>
      </c>
      <c r="H66" s="59">
        <v>9.42489443762768</v>
      </c>
      <c r="I66" s="27">
        <v>4.4209160052040329E-3</v>
      </c>
      <c r="J66" s="60" t="s">
        <v>210</v>
      </c>
      <c r="K66" s="56">
        <v>3</v>
      </c>
    </row>
    <row r="67" spans="1:11">
      <c r="A67" s="26">
        <v>65</v>
      </c>
      <c r="B67" s="54">
        <v>348</v>
      </c>
      <c r="C67" s="55" t="s">
        <v>101</v>
      </c>
      <c r="D67" s="56" t="s">
        <v>23</v>
      </c>
      <c r="E67" s="57" t="s">
        <v>15</v>
      </c>
      <c r="F67" s="56">
        <v>1976</v>
      </c>
      <c r="G67" s="61">
        <v>3.0992708328994922E-2</v>
      </c>
      <c r="H67" s="59">
        <v>9.4108157173795863</v>
      </c>
      <c r="I67" s="27">
        <v>4.4275297612849885E-3</v>
      </c>
      <c r="J67" s="60" t="s">
        <v>210</v>
      </c>
      <c r="K67" s="56">
        <v>4</v>
      </c>
    </row>
    <row r="68" spans="1:11">
      <c r="A68" s="26">
        <v>66</v>
      </c>
      <c r="B68" s="54">
        <v>279</v>
      </c>
      <c r="C68" s="55" t="s">
        <v>102</v>
      </c>
      <c r="D68" s="56" t="s">
        <v>2</v>
      </c>
      <c r="E68" s="57" t="s">
        <v>77</v>
      </c>
      <c r="F68" s="56">
        <v>1955</v>
      </c>
      <c r="G68" s="61">
        <v>3.1351504629128613E-2</v>
      </c>
      <c r="H68" s="59">
        <v>9.3031154363060402</v>
      </c>
      <c r="I68" s="27">
        <v>4.4787863755898017E-3</v>
      </c>
      <c r="J68" s="60" t="s">
        <v>211</v>
      </c>
      <c r="K68" s="56">
        <v>5</v>
      </c>
    </row>
    <row r="69" spans="1:11">
      <c r="A69" s="26">
        <v>67</v>
      </c>
      <c r="B69" s="54">
        <v>336</v>
      </c>
      <c r="C69" s="55" t="s">
        <v>103</v>
      </c>
      <c r="D69" s="56" t="s">
        <v>2</v>
      </c>
      <c r="E69" s="57" t="s">
        <v>42</v>
      </c>
      <c r="F69" s="56">
        <v>1957</v>
      </c>
      <c r="G69" s="61">
        <v>3.1745023145049345E-2</v>
      </c>
      <c r="H69" s="59">
        <v>9.1877919047021468</v>
      </c>
      <c r="I69" s="27">
        <v>4.5350033064356209E-3</v>
      </c>
      <c r="J69" s="60" t="s">
        <v>211</v>
      </c>
      <c r="K69" s="56">
        <v>6</v>
      </c>
    </row>
    <row r="70" spans="1:11">
      <c r="A70" s="26">
        <v>68</v>
      </c>
      <c r="B70" s="54">
        <v>206</v>
      </c>
      <c r="C70" s="55" t="s">
        <v>104</v>
      </c>
      <c r="D70" s="56" t="s">
        <v>2</v>
      </c>
      <c r="E70" s="57" t="s">
        <v>44</v>
      </c>
      <c r="F70" s="56">
        <v>1968</v>
      </c>
      <c r="G70" s="61">
        <v>3.1779745368112344E-2</v>
      </c>
      <c r="H70" s="59">
        <v>9.1777534177263647</v>
      </c>
      <c r="I70" s="27">
        <v>4.5399636240160491E-3</v>
      </c>
      <c r="J70" s="60" t="s">
        <v>208</v>
      </c>
      <c r="K70" s="56">
        <v>20</v>
      </c>
    </row>
    <row r="71" spans="1:11">
      <c r="A71" s="26">
        <v>69</v>
      </c>
      <c r="B71" s="54">
        <v>210</v>
      </c>
      <c r="C71" s="55" t="s">
        <v>105</v>
      </c>
      <c r="D71" s="56" t="s">
        <v>2</v>
      </c>
      <c r="E71" s="57" t="s">
        <v>44</v>
      </c>
      <c r="F71" s="56">
        <v>1952</v>
      </c>
      <c r="G71" s="61">
        <v>3.1826041667954996E-2</v>
      </c>
      <c r="H71" s="59">
        <v>9.1644028405939029</v>
      </c>
      <c r="I71" s="27">
        <v>4.5465773811364284E-3</v>
      </c>
      <c r="J71" s="60" t="s">
        <v>211</v>
      </c>
      <c r="K71" s="56">
        <v>7</v>
      </c>
    </row>
    <row r="72" spans="1:11">
      <c r="A72" s="26">
        <v>70</v>
      </c>
      <c r="B72" s="54">
        <v>346</v>
      </c>
      <c r="C72" s="55" t="s">
        <v>106</v>
      </c>
      <c r="D72" s="56" t="s">
        <v>23</v>
      </c>
      <c r="E72" s="57" t="s">
        <v>11</v>
      </c>
      <c r="F72" s="56">
        <v>1970</v>
      </c>
      <c r="G72" s="61">
        <v>3.1860763883742038E-2</v>
      </c>
      <c r="H72" s="59">
        <v>9.1544153721781552</v>
      </c>
      <c r="I72" s="27">
        <v>4.5515376976774337E-3</v>
      </c>
      <c r="J72" s="60" t="s">
        <v>210</v>
      </c>
      <c r="K72" s="56">
        <v>5</v>
      </c>
    </row>
    <row r="73" spans="1:11">
      <c r="A73" s="26">
        <v>71</v>
      </c>
      <c r="B73" s="54">
        <v>345</v>
      </c>
      <c r="C73" s="55" t="s">
        <v>107</v>
      </c>
      <c r="D73" s="56" t="s">
        <v>23</v>
      </c>
      <c r="E73" s="57" t="s">
        <v>11</v>
      </c>
      <c r="F73" s="56">
        <v>1967</v>
      </c>
      <c r="G73" s="61">
        <v>3.1883912037301343E-2</v>
      </c>
      <c r="H73" s="59">
        <v>9.1477691421756084</v>
      </c>
      <c r="I73" s="27">
        <v>4.5548445767573343E-3</v>
      </c>
      <c r="J73" s="60" t="s">
        <v>212</v>
      </c>
      <c r="K73" s="56">
        <v>5</v>
      </c>
    </row>
    <row r="74" spans="1:11">
      <c r="A74" s="26">
        <v>72</v>
      </c>
      <c r="B74" s="54">
        <v>337</v>
      </c>
      <c r="C74" s="55" t="s">
        <v>108</v>
      </c>
      <c r="D74" s="56" t="s">
        <v>23</v>
      </c>
      <c r="E74" s="57" t="s">
        <v>42</v>
      </c>
      <c r="F74" s="56">
        <v>1961</v>
      </c>
      <c r="G74" s="61">
        <v>3.1999652775994036E-2</v>
      </c>
      <c r="H74" s="59">
        <v>9.1146822344732872</v>
      </c>
      <c r="I74" s="27">
        <v>4.5713789679991479E-3</v>
      </c>
      <c r="J74" s="60" t="s">
        <v>212</v>
      </c>
      <c r="K74" s="56">
        <v>6</v>
      </c>
    </row>
    <row r="75" spans="1:11">
      <c r="A75" s="26">
        <v>73</v>
      </c>
      <c r="B75" s="54">
        <v>263</v>
      </c>
      <c r="C75" s="55" t="s">
        <v>109</v>
      </c>
      <c r="D75" s="56" t="s">
        <v>23</v>
      </c>
      <c r="E75" s="57" t="s">
        <v>15</v>
      </c>
      <c r="F75" s="56">
        <v>1979</v>
      </c>
      <c r="G75" s="61">
        <v>3.2161689814529382E-2</v>
      </c>
      <c r="H75" s="59">
        <v>9.0687606387803417</v>
      </c>
      <c r="I75" s="27">
        <v>4.59452711636134E-3</v>
      </c>
      <c r="J75" s="60" t="s">
        <v>214</v>
      </c>
      <c r="K75" s="56">
        <v>3</v>
      </c>
    </row>
    <row r="76" spans="1:11">
      <c r="A76" s="26">
        <v>74</v>
      </c>
      <c r="B76" s="54">
        <v>351</v>
      </c>
      <c r="C76" s="55" t="s">
        <v>110</v>
      </c>
      <c r="D76" s="56" t="s">
        <v>2</v>
      </c>
      <c r="E76" s="57" t="s">
        <v>31</v>
      </c>
      <c r="F76" s="56">
        <v>1974</v>
      </c>
      <c r="G76" s="61">
        <v>3.2219560183875728E-2</v>
      </c>
      <c r="H76" s="59">
        <v>9.0524720077535754</v>
      </c>
      <c r="I76" s="27">
        <v>4.6027943119822468E-3</v>
      </c>
      <c r="J76" s="60" t="s">
        <v>209</v>
      </c>
      <c r="K76" s="56">
        <v>16</v>
      </c>
    </row>
    <row r="77" spans="1:11">
      <c r="A77" s="26">
        <v>75</v>
      </c>
      <c r="B77" s="54">
        <v>275</v>
      </c>
      <c r="C77" s="55" t="s">
        <v>111</v>
      </c>
      <c r="D77" s="56" t="s">
        <v>23</v>
      </c>
      <c r="E77" s="57" t="s">
        <v>15</v>
      </c>
      <c r="F77" s="56">
        <v>1975</v>
      </c>
      <c r="G77" s="61">
        <v>3.243946759175742E-2</v>
      </c>
      <c r="H77" s="59">
        <v>8.9911052282737387</v>
      </c>
      <c r="I77" s="27">
        <v>4.6342096559653457E-3</v>
      </c>
      <c r="J77" s="60" t="s">
        <v>210</v>
      </c>
      <c r="K77" s="56">
        <v>6</v>
      </c>
    </row>
    <row r="78" spans="1:11">
      <c r="A78" s="26">
        <v>76</v>
      </c>
      <c r="B78" s="54">
        <v>212</v>
      </c>
      <c r="C78" s="55" t="s">
        <v>112</v>
      </c>
      <c r="D78" s="56" t="s">
        <v>2</v>
      </c>
      <c r="E78" s="57" t="s">
        <v>44</v>
      </c>
      <c r="F78" s="56">
        <v>1946</v>
      </c>
      <c r="G78" s="61">
        <v>3.268252314592246E-2</v>
      </c>
      <c r="H78" s="59">
        <v>8.9242395810268285</v>
      </c>
      <c r="I78" s="27">
        <v>4.6689318779889232E-3</v>
      </c>
      <c r="J78" s="60" t="s">
        <v>216</v>
      </c>
      <c r="K78" s="56">
        <v>2</v>
      </c>
    </row>
    <row r="79" spans="1:11">
      <c r="A79" s="26">
        <v>77</v>
      </c>
      <c r="B79" s="54">
        <v>201</v>
      </c>
      <c r="C79" s="55" t="s">
        <v>113</v>
      </c>
      <c r="D79" s="56" t="s">
        <v>2</v>
      </c>
      <c r="E79" s="57" t="s">
        <v>114</v>
      </c>
      <c r="F79" s="56">
        <v>1966</v>
      </c>
      <c r="G79" s="61">
        <v>3.2902430553804152E-2</v>
      </c>
      <c r="H79" s="59">
        <v>8.8645933372525398</v>
      </c>
      <c r="I79" s="27">
        <v>4.700347221972022E-3</v>
      </c>
      <c r="J79" s="60" t="s">
        <v>208</v>
      </c>
      <c r="K79" s="56">
        <v>21</v>
      </c>
    </row>
    <row r="80" spans="1:11">
      <c r="A80" s="26">
        <v>78</v>
      </c>
      <c r="B80" s="54">
        <v>273</v>
      </c>
      <c r="C80" s="55" t="s">
        <v>115</v>
      </c>
      <c r="D80" s="56" t="s">
        <v>2</v>
      </c>
      <c r="E80" s="57" t="s">
        <v>15</v>
      </c>
      <c r="F80" s="56">
        <v>1966</v>
      </c>
      <c r="G80" s="61">
        <v>3.3122337961685844E-2</v>
      </c>
      <c r="H80" s="59">
        <v>8.8057391058581409</v>
      </c>
      <c r="I80" s="27">
        <v>4.7317625659551209E-3</v>
      </c>
      <c r="J80" s="60" t="s">
        <v>208</v>
      </c>
      <c r="K80" s="56">
        <v>22</v>
      </c>
    </row>
    <row r="81" spans="1:11">
      <c r="A81" s="26">
        <v>79</v>
      </c>
      <c r="B81" s="54">
        <v>220</v>
      </c>
      <c r="C81" s="55" t="s">
        <v>116</v>
      </c>
      <c r="D81" s="56" t="s">
        <v>2</v>
      </c>
      <c r="E81" s="57" t="s">
        <v>66</v>
      </c>
      <c r="F81" s="56">
        <v>1955</v>
      </c>
      <c r="G81" s="28">
        <v>3.3411689815693535E-2</v>
      </c>
      <c r="H81" s="59">
        <v>8.7294796604292149</v>
      </c>
      <c r="I81" s="27">
        <v>4.773098545099076E-3</v>
      </c>
      <c r="J81" s="60" t="s">
        <v>211</v>
      </c>
      <c r="K81" s="56">
        <v>8</v>
      </c>
    </row>
    <row r="82" spans="1:11">
      <c r="A82" s="26">
        <v>80</v>
      </c>
      <c r="B82" s="54">
        <v>202</v>
      </c>
      <c r="C82" s="55" t="s">
        <v>117</v>
      </c>
      <c r="D82" s="56" t="s">
        <v>23</v>
      </c>
      <c r="E82" s="57" t="s">
        <v>114</v>
      </c>
      <c r="F82" s="56">
        <v>1962</v>
      </c>
      <c r="G82" s="28">
        <v>3.3481134254543576E-2</v>
      </c>
      <c r="H82" s="59">
        <v>8.7113735290221204</v>
      </c>
      <c r="I82" s="27">
        <v>4.7830191792205112E-3</v>
      </c>
      <c r="J82" s="60" t="s">
        <v>212</v>
      </c>
      <c r="K82" s="56">
        <v>7</v>
      </c>
    </row>
    <row r="83" spans="1:11">
      <c r="A83" s="26">
        <v>81</v>
      </c>
      <c r="B83" s="54">
        <v>218</v>
      </c>
      <c r="C83" s="55" t="s">
        <v>118</v>
      </c>
      <c r="D83" s="56" t="s">
        <v>2</v>
      </c>
      <c r="E83" s="57" t="s">
        <v>66</v>
      </c>
      <c r="F83" s="56">
        <v>1960</v>
      </c>
      <c r="G83" s="28">
        <v>3.3839930554677267E-2</v>
      </c>
      <c r="H83" s="59">
        <v>8.6190090194009947</v>
      </c>
      <c r="I83" s="27">
        <v>4.8342757935253234E-3</v>
      </c>
      <c r="J83" s="60" t="s">
        <v>208</v>
      </c>
      <c r="K83" s="56">
        <v>23</v>
      </c>
    </row>
    <row r="84" spans="1:11">
      <c r="A84" s="26">
        <v>82</v>
      </c>
      <c r="B84" s="54">
        <v>233</v>
      </c>
      <c r="C84" s="55" t="s">
        <v>119</v>
      </c>
      <c r="D84" s="56" t="s">
        <v>23</v>
      </c>
      <c r="E84" s="57" t="s">
        <v>31</v>
      </c>
      <c r="F84" s="56">
        <v>1983</v>
      </c>
      <c r="G84" s="61">
        <v>3.3874652777740266E-2</v>
      </c>
      <c r="H84" s="59">
        <v>8.6101743560402451</v>
      </c>
      <c r="I84" s="27">
        <v>4.8392361111057524E-3</v>
      </c>
      <c r="J84" s="60" t="s">
        <v>214</v>
      </c>
      <c r="K84" s="56">
        <v>4</v>
      </c>
    </row>
    <row r="85" spans="1:11">
      <c r="A85" s="26">
        <v>83</v>
      </c>
      <c r="B85" s="54">
        <v>266</v>
      </c>
      <c r="C85" s="55" t="s">
        <v>120</v>
      </c>
      <c r="D85" s="56" t="s">
        <v>23</v>
      </c>
      <c r="E85" s="57" t="s">
        <v>15</v>
      </c>
      <c r="F85" s="56">
        <v>1972</v>
      </c>
      <c r="G85" s="61">
        <v>3.3909375000803266E-2</v>
      </c>
      <c r="H85" s="59">
        <v>8.6013577855609977</v>
      </c>
      <c r="I85" s="27">
        <v>4.8441964286861806E-3</v>
      </c>
      <c r="J85" s="60" t="s">
        <v>210</v>
      </c>
      <c r="K85" s="56">
        <v>7</v>
      </c>
    </row>
    <row r="86" spans="1:11">
      <c r="A86" s="26">
        <v>84</v>
      </c>
      <c r="B86" s="54">
        <v>333</v>
      </c>
      <c r="C86" s="55" t="s">
        <v>121</v>
      </c>
      <c r="D86" s="56" t="s">
        <v>23</v>
      </c>
      <c r="E86" s="57" t="s">
        <v>26</v>
      </c>
      <c r="F86" s="56">
        <v>1968</v>
      </c>
      <c r="G86" s="61">
        <v>3.4707986109424382E-2</v>
      </c>
      <c r="H86" s="59">
        <v>8.403445413027562</v>
      </c>
      <c r="I86" s="27">
        <v>4.9582837299177685E-3</v>
      </c>
      <c r="J86" s="60" t="s">
        <v>212</v>
      </c>
      <c r="K86" s="56">
        <v>8</v>
      </c>
    </row>
    <row r="87" spans="1:11">
      <c r="A87" s="26">
        <v>85</v>
      </c>
      <c r="B87" s="54">
        <v>213</v>
      </c>
      <c r="C87" s="55" t="s">
        <v>122</v>
      </c>
      <c r="D87" s="56" t="s">
        <v>2</v>
      </c>
      <c r="E87" s="57" t="s">
        <v>44</v>
      </c>
      <c r="F87" s="56">
        <v>1941</v>
      </c>
      <c r="G87" s="61">
        <v>3.5518171294825152E-2</v>
      </c>
      <c r="H87" s="59">
        <v>8.2117591090384003</v>
      </c>
      <c r="I87" s="27">
        <v>5.0740244706893077E-3</v>
      </c>
      <c r="J87" s="60" t="s">
        <v>216</v>
      </c>
      <c r="K87" s="56">
        <v>3</v>
      </c>
    </row>
    <row r="88" spans="1:11">
      <c r="A88" s="26">
        <v>86</v>
      </c>
      <c r="B88" s="54">
        <v>344</v>
      </c>
      <c r="C88" s="55" t="s">
        <v>123</v>
      </c>
      <c r="D88" s="56" t="s">
        <v>23</v>
      </c>
      <c r="E88" s="57" t="s">
        <v>60</v>
      </c>
      <c r="F88" s="56">
        <v>1957</v>
      </c>
      <c r="G88" s="61">
        <v>3.5576041664171498E-2</v>
      </c>
      <c r="H88" s="59">
        <v>8.1984013123192145</v>
      </c>
      <c r="I88" s="27">
        <v>5.0822916663102137E-3</v>
      </c>
      <c r="J88" s="60" t="s">
        <v>213</v>
      </c>
      <c r="K88" s="56">
        <v>2</v>
      </c>
    </row>
    <row r="89" spans="1:11">
      <c r="A89" s="26">
        <v>87</v>
      </c>
      <c r="B89" s="54">
        <v>248</v>
      </c>
      <c r="C89" s="55" t="s">
        <v>124</v>
      </c>
      <c r="D89" s="56" t="s">
        <v>2</v>
      </c>
      <c r="E89" s="57" t="s">
        <v>15</v>
      </c>
      <c r="F89" s="56">
        <v>1961</v>
      </c>
      <c r="G89" s="61">
        <v>3.5691782402864192E-2</v>
      </c>
      <c r="H89" s="59">
        <v>8.1718156682267864</v>
      </c>
      <c r="I89" s="27">
        <v>5.0988260575520273E-3</v>
      </c>
      <c r="J89" s="60" t="s">
        <v>208</v>
      </c>
      <c r="K89" s="56">
        <v>24</v>
      </c>
    </row>
    <row r="90" spans="1:11">
      <c r="A90" s="26">
        <v>88</v>
      </c>
      <c r="B90" s="54">
        <v>307</v>
      </c>
      <c r="C90" s="55" t="s">
        <v>125</v>
      </c>
      <c r="D90" s="56" t="s">
        <v>2</v>
      </c>
      <c r="E90" s="57" t="s">
        <v>49</v>
      </c>
      <c r="F90" s="56">
        <v>1963</v>
      </c>
      <c r="G90" s="61">
        <v>3.6224189811036922E-2</v>
      </c>
      <c r="H90" s="59">
        <v>8.0517098708940775</v>
      </c>
      <c r="I90" s="27">
        <v>5.1748842587195599E-3</v>
      </c>
      <c r="J90" s="60" t="s">
        <v>208</v>
      </c>
      <c r="K90" s="56">
        <v>25</v>
      </c>
    </row>
    <row r="91" spans="1:11">
      <c r="A91" s="26">
        <v>89</v>
      </c>
      <c r="B91" s="54">
        <v>292</v>
      </c>
      <c r="C91" s="55" t="s">
        <v>126</v>
      </c>
      <c r="D91" s="56" t="s">
        <v>2</v>
      </c>
      <c r="E91" s="57" t="s">
        <v>127</v>
      </c>
      <c r="F91" s="56">
        <v>1943</v>
      </c>
      <c r="G91" s="61">
        <v>3.7080671296280343E-2</v>
      </c>
      <c r="H91" s="59">
        <v>7.8657331830970518</v>
      </c>
      <c r="I91" s="27">
        <v>5.2972387566114776E-3</v>
      </c>
      <c r="J91" s="60" t="s">
        <v>216</v>
      </c>
      <c r="K91" s="56">
        <v>4</v>
      </c>
    </row>
    <row r="92" spans="1:11">
      <c r="A92" s="26">
        <v>90</v>
      </c>
      <c r="B92" s="54">
        <v>290</v>
      </c>
      <c r="C92" s="55" t="s">
        <v>128</v>
      </c>
      <c r="D92" s="56" t="s">
        <v>23</v>
      </c>
      <c r="E92" s="57" t="s">
        <v>60</v>
      </c>
      <c r="F92" s="56">
        <v>1964</v>
      </c>
      <c r="G92" s="61">
        <v>3.7265856481099036E-2</v>
      </c>
      <c r="H92" s="59">
        <v>7.8266460027451084</v>
      </c>
      <c r="I92" s="27">
        <v>5.3236937830141483E-3</v>
      </c>
      <c r="J92" s="60" t="s">
        <v>212</v>
      </c>
      <c r="K92" s="56">
        <v>9</v>
      </c>
    </row>
    <row r="93" spans="1:11">
      <c r="A93" s="26">
        <v>91</v>
      </c>
      <c r="B93" s="54">
        <v>287</v>
      </c>
      <c r="C93" s="55" t="s">
        <v>129</v>
      </c>
      <c r="D93" s="56" t="s">
        <v>2</v>
      </c>
      <c r="E93" s="57" t="s">
        <v>130</v>
      </c>
      <c r="F93" s="56">
        <v>1962</v>
      </c>
      <c r="G93" s="61">
        <v>3.8307523143885192E-2</v>
      </c>
      <c r="H93" s="59">
        <v>7.6138221093321645</v>
      </c>
      <c r="I93" s="27">
        <v>5.472503306269313E-3</v>
      </c>
      <c r="J93" s="60" t="s">
        <v>208</v>
      </c>
      <c r="K93" s="56">
        <v>26</v>
      </c>
    </row>
    <row r="94" spans="1:11">
      <c r="A94" s="26">
        <v>92</v>
      </c>
      <c r="B94" s="54">
        <v>259</v>
      </c>
      <c r="C94" s="55" t="s">
        <v>131</v>
      </c>
      <c r="D94" s="56" t="s">
        <v>23</v>
      </c>
      <c r="E94" s="57" t="s">
        <v>15</v>
      </c>
      <c r="F94" s="56">
        <v>1965</v>
      </c>
      <c r="G94" s="61">
        <v>3.9638541667954996E-2</v>
      </c>
      <c r="H94" s="59">
        <v>7.3581583578403666</v>
      </c>
      <c r="I94" s="27">
        <v>5.6626488097078565E-3</v>
      </c>
      <c r="J94" s="60" t="s">
        <v>212</v>
      </c>
      <c r="K94" s="56">
        <v>10</v>
      </c>
    </row>
    <row r="95" spans="1:11">
      <c r="A95" s="26">
        <v>93</v>
      </c>
      <c r="B95" s="54">
        <v>272</v>
      </c>
      <c r="C95" s="55" t="s">
        <v>132</v>
      </c>
      <c r="D95" s="56" t="s">
        <v>23</v>
      </c>
      <c r="E95" s="57" t="s">
        <v>15</v>
      </c>
      <c r="F95" s="56">
        <v>1983</v>
      </c>
      <c r="G95" s="61">
        <v>4.0020486107096076E-2</v>
      </c>
      <c r="H95" s="59">
        <v>7.2879341316883943</v>
      </c>
      <c r="I95" s="27">
        <v>5.7172123010137254E-3</v>
      </c>
      <c r="J95" s="60" t="s">
        <v>214</v>
      </c>
      <c r="K95" s="56">
        <v>5</v>
      </c>
    </row>
    <row r="96" spans="1:11">
      <c r="A96" s="26">
        <v>94</v>
      </c>
      <c r="B96" s="54">
        <v>313</v>
      </c>
      <c r="C96" s="55" t="s">
        <v>133</v>
      </c>
      <c r="D96" s="56" t="s">
        <v>2</v>
      </c>
      <c r="E96" s="57" t="s">
        <v>60</v>
      </c>
      <c r="F96" s="56">
        <v>1963</v>
      </c>
      <c r="G96" s="61">
        <v>4.0205671291914769E-2</v>
      </c>
      <c r="H96" s="59">
        <v>7.2543662944714944</v>
      </c>
      <c r="I96" s="27">
        <v>5.7436673274163953E-3</v>
      </c>
      <c r="J96" s="60" t="s">
        <v>208</v>
      </c>
      <c r="K96" s="56">
        <v>27</v>
      </c>
    </row>
    <row r="97" spans="1:11">
      <c r="A97" s="26">
        <v>95</v>
      </c>
      <c r="B97" s="54">
        <v>203</v>
      </c>
      <c r="C97" s="55" t="s">
        <v>134</v>
      </c>
      <c r="D97" s="56" t="s">
        <v>2</v>
      </c>
      <c r="E97" s="57" t="s">
        <v>135</v>
      </c>
      <c r="F97" s="56">
        <v>1947</v>
      </c>
      <c r="G97" s="61">
        <v>4.1050578700378537E-2</v>
      </c>
      <c r="H97" s="59">
        <v>7.1050561502553711</v>
      </c>
      <c r="I97" s="27">
        <v>5.8643683857683626E-3</v>
      </c>
      <c r="J97" s="60" t="s">
        <v>216</v>
      </c>
      <c r="K97" s="56">
        <v>5</v>
      </c>
    </row>
    <row r="98" spans="1:11">
      <c r="A98" s="26">
        <v>96</v>
      </c>
      <c r="B98" s="54">
        <v>255</v>
      </c>
      <c r="C98" s="55" t="s">
        <v>136</v>
      </c>
      <c r="D98" s="56" t="s">
        <v>2</v>
      </c>
      <c r="E98" s="57" t="s">
        <v>15</v>
      </c>
      <c r="F98" s="56">
        <v>1960</v>
      </c>
      <c r="G98" s="61">
        <v>4.1073726846661884E-2</v>
      </c>
      <c r="H98" s="59">
        <v>7.1010519146589397</v>
      </c>
      <c r="I98" s="27">
        <v>5.8676752638088404E-3</v>
      </c>
      <c r="J98" s="60" t="s">
        <v>208</v>
      </c>
      <c r="K98" s="56">
        <v>28</v>
      </c>
    </row>
    <row r="99" spans="1:11">
      <c r="A99" s="26">
        <v>97</v>
      </c>
      <c r="B99" s="54">
        <v>211</v>
      </c>
      <c r="C99" s="55" t="s">
        <v>137</v>
      </c>
      <c r="D99" s="56" t="s">
        <v>2</v>
      </c>
      <c r="E99" s="57" t="s">
        <v>44</v>
      </c>
      <c r="F99" s="56">
        <v>1947</v>
      </c>
      <c r="G99" s="61">
        <v>5.202280092635192E-2</v>
      </c>
      <c r="H99" s="59">
        <v>5.6065160174588797</v>
      </c>
      <c r="I99" s="27">
        <v>7.4318287037645602E-3</v>
      </c>
      <c r="J99" s="60" t="s">
        <v>216</v>
      </c>
      <c r="K99" s="56">
        <v>6</v>
      </c>
    </row>
    <row r="100" spans="1:11">
      <c r="A100" s="26">
        <v>98</v>
      </c>
      <c r="B100" s="54">
        <v>274</v>
      </c>
      <c r="C100" s="55" t="s">
        <v>138</v>
      </c>
      <c r="D100" s="56" t="s">
        <v>2</v>
      </c>
      <c r="E100" s="57" t="s">
        <v>15</v>
      </c>
      <c r="F100" s="56">
        <v>1948</v>
      </c>
      <c r="G100" s="28">
        <v>5.2057523149414919E-2</v>
      </c>
      <c r="H100" s="59">
        <v>5.6027764868783381</v>
      </c>
      <c r="I100" s="27">
        <v>7.4367890213449883E-3</v>
      </c>
      <c r="J100" s="60" t="s">
        <v>216</v>
      </c>
      <c r="K100" s="56">
        <v>7</v>
      </c>
    </row>
    <row r="101" spans="1:11">
      <c r="I101" s="27" t="str">
        <f>IF(G101="","",G101/$G$1)</f>
        <v/>
      </c>
    </row>
  </sheetData>
  <autoFilter ref="A2:K2"/>
  <mergeCells count="1">
    <mergeCell ref="A1:D1"/>
  </mergeCells>
  <conditionalFormatting sqref="A3:A100">
    <cfRule type="expression" dxfId="10" priority="9" stopIfTrue="1">
      <formula>P3&gt;0</formula>
    </cfRule>
  </conditionalFormatting>
  <conditionalFormatting sqref="H3">
    <cfRule type="cellIs" dxfId="9" priority="7" stopIfTrue="1" operator="equal">
      <formula>2</formula>
    </cfRule>
    <cfRule type="cellIs" dxfId="8" priority="8" stopIfTrue="1" operator="equal">
      <formula>3</formula>
    </cfRule>
    <cfRule type="cellIs" dxfId="7" priority="10" stopIfTrue="1" operator="equal">
      <formula>1</formula>
    </cfRule>
  </conditionalFormatting>
  <conditionalFormatting sqref="J3:J100">
    <cfRule type="expression" dxfId="6" priority="11" stopIfTrue="1">
      <formula>K3=Z3</formula>
    </cfRule>
  </conditionalFormatting>
  <conditionalFormatting sqref="H4:H100">
    <cfRule type="cellIs" dxfId="5" priority="4" stopIfTrue="1" operator="equal">
      <formula>2</formula>
    </cfRule>
    <cfRule type="cellIs" dxfId="4" priority="5" stopIfTrue="1" operator="equal">
      <formula>3</formula>
    </cfRule>
    <cfRule type="cellIs" dxfId="3" priority="6" stopIfTrue="1" operator="equal">
      <formula>1</formula>
    </cfRule>
  </conditionalFormatting>
  <conditionalFormatting sqref="K3:K100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15748031496062992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Class. Cat. e Soc</vt:lpstr>
      <vt:lpstr>Class. Ass. M-F</vt:lpstr>
      <vt:lpstr>Assoluta</vt:lpstr>
      <vt:lpstr>Assoluta!Titoli_stampa</vt:lpstr>
      <vt:lpstr>'Class. Ass. M-F'!Titoli_stampa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cp:lastPrinted>2018-06-28T15:01:02Z</cp:lastPrinted>
  <dcterms:created xsi:type="dcterms:W3CDTF">2018-06-25T14:53:03Z</dcterms:created>
  <dcterms:modified xsi:type="dcterms:W3CDTF">2018-08-04T11:09:09Z</dcterms:modified>
</cp:coreProperties>
</file>